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stanmccoy/Desktop/"/>
    </mc:Choice>
  </mc:AlternateContent>
  <xr:revisionPtr revIDLastSave="0" documentId="13_ncr:1_{BB9EA195-F266-CB46-99F5-21C1D295F484}" xr6:coauthVersionLast="47" xr6:coauthVersionMax="47" xr10:uidLastSave="{00000000-0000-0000-0000-000000000000}"/>
  <bookViews>
    <workbookView xWindow="220" yWindow="900" windowWidth="24720" windowHeight="18460" xr2:uid="{00000000-000D-0000-FFFF-FFFF00000000}"/>
  </bookViews>
  <sheets>
    <sheet name="hotel-bookings" sheetId="1" r:id="rId1"/>
    <sheet name="country-codes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Lauren Crider</author>
  </authors>
  <commentList>
    <comment ref="B41" authorId="0" shapeId="0" xr:uid="{00000000-0006-0000-0000-000001000000}">
      <text>
        <r>
          <rPr>
            <sz val="10"/>
            <color rgb="FF000000"/>
            <rFont val="Tahoma"/>
            <family val="2"/>
          </rPr>
          <t>This variable can be used in conjunction with the </t>
        </r>
        <r>
          <rPr>
            <sz val="10"/>
            <color rgb="FF000000"/>
            <rFont val="Courier New"/>
            <family val="49"/>
          </rPr>
          <t>ReservationStatus</t>
        </r>
        <r>
          <rPr>
            <sz val="10"/>
            <color rgb="FF000000"/>
            <rFont val="Tahoma"/>
            <family val="2"/>
          </rPr>
          <t> to understand when was the booking canceled or when did the customer checked-out of the hotel.</t>
        </r>
      </text>
    </comment>
  </commentList>
</comments>
</file>

<file path=xl/sharedStrings.xml><?xml version="1.0" encoding="utf-8"?>
<sst xmlns="http://schemas.openxmlformats.org/spreadsheetml/2006/main" count="38873" uniqueCount="820">
  <si>
    <t>hotel</t>
  </si>
  <si>
    <t>is_canceled</t>
  </si>
  <si>
    <t>arrival_date_year</t>
  </si>
  <si>
    <t>adults</t>
  </si>
  <si>
    <t>children</t>
  </si>
  <si>
    <t>babies</t>
  </si>
  <si>
    <t>country</t>
  </si>
  <si>
    <t>is_repeated_guest</t>
  </si>
  <si>
    <t>previous_cancellations</t>
  </si>
  <si>
    <t>previous_bookings_not_canceled</t>
  </si>
  <si>
    <t>adr</t>
  </si>
  <si>
    <t>total_of_special_requests</t>
  </si>
  <si>
    <t>reservation_status</t>
  </si>
  <si>
    <t>reservation_status_date</t>
  </si>
  <si>
    <t>Resort Hotel</t>
  </si>
  <si>
    <t>BB</t>
  </si>
  <si>
    <t>CHE</t>
  </si>
  <si>
    <t>A</t>
  </si>
  <si>
    <t>D</t>
  </si>
  <si>
    <t>Check-Out</t>
  </si>
  <si>
    <t>City Hotel</t>
  </si>
  <si>
    <t>ARE</t>
  </si>
  <si>
    <t>F</t>
  </si>
  <si>
    <t>Canceled</t>
  </si>
  <si>
    <t>IRL</t>
  </si>
  <si>
    <t>E</t>
  </si>
  <si>
    <t>PRT</t>
  </si>
  <si>
    <t>DEU</t>
  </si>
  <si>
    <t>SC</t>
  </si>
  <si>
    <t>ESP</t>
  </si>
  <si>
    <t>CHN</t>
  </si>
  <si>
    <t>GBR</t>
  </si>
  <si>
    <t>FRA</t>
  </si>
  <si>
    <t>B</t>
  </si>
  <si>
    <t>ISR</t>
  </si>
  <si>
    <t>C</t>
  </si>
  <si>
    <t>AUT</t>
  </si>
  <si>
    <t>NOR</t>
  </si>
  <si>
    <t>HUN</t>
  </si>
  <si>
    <t>ITA</t>
  </si>
  <si>
    <t>POL</t>
  </si>
  <si>
    <t>FIN</t>
  </si>
  <si>
    <t>ROU</t>
  </si>
  <si>
    <t>BRA</t>
  </si>
  <si>
    <t>G</t>
  </si>
  <si>
    <t>USA</t>
  </si>
  <si>
    <t>DZA</t>
  </si>
  <si>
    <t>RUS</t>
  </si>
  <si>
    <t>No-Show</t>
  </si>
  <si>
    <t>AGO</t>
  </si>
  <si>
    <t>BHR</t>
  </si>
  <si>
    <t>SWE</t>
  </si>
  <si>
    <t>CN</t>
  </si>
  <si>
    <t>BGR</t>
  </si>
  <si>
    <t>MAR</t>
  </si>
  <si>
    <t>KOR</t>
  </si>
  <si>
    <t>CHL</t>
  </si>
  <si>
    <t>TUR</t>
  </si>
  <si>
    <t>BEL</t>
  </si>
  <si>
    <t>NLD</t>
  </si>
  <si>
    <t>DNK</t>
  </si>
  <si>
    <t>LUX</t>
  </si>
  <si>
    <t>EGY</t>
  </si>
  <si>
    <t>ATA</t>
  </si>
  <si>
    <t>H</t>
  </si>
  <si>
    <t>LBN</t>
  </si>
  <si>
    <t>ISL</t>
  </si>
  <si>
    <t>AUS</t>
  </si>
  <si>
    <t>ARG</t>
  </si>
  <si>
    <t>PER</t>
  </si>
  <si>
    <t>CRI</t>
  </si>
  <si>
    <t>SRB</t>
  </si>
  <si>
    <t>NGA</t>
  </si>
  <si>
    <t>SGP</t>
  </si>
  <si>
    <t>THA</t>
  </si>
  <si>
    <t>JPN</t>
  </si>
  <si>
    <t>EST</t>
  </si>
  <si>
    <t>COL</t>
  </si>
  <si>
    <t>CZE</t>
  </si>
  <si>
    <t>IRN</t>
  </si>
  <si>
    <t>KEN</t>
  </si>
  <si>
    <t>MLT</t>
  </si>
  <si>
    <t>ARM</t>
  </si>
  <si>
    <t>LTU</t>
  </si>
  <si>
    <t>LKA</t>
  </si>
  <si>
    <t>IND</t>
  </si>
  <si>
    <t>JOR</t>
  </si>
  <si>
    <t>ZAF</t>
  </si>
  <si>
    <t>TWN</t>
  </si>
  <si>
    <t>HKG</t>
  </si>
  <si>
    <t>GRC</t>
  </si>
  <si>
    <t>MEX</t>
  </si>
  <si>
    <t>HRV</t>
  </si>
  <si>
    <t>TUN</t>
  </si>
  <si>
    <t>UKR</t>
  </si>
  <si>
    <t>STP</t>
  </si>
  <si>
    <t>URY</t>
  </si>
  <si>
    <t>MOZ</t>
  </si>
  <si>
    <t>SVK</t>
  </si>
  <si>
    <t>GEO</t>
  </si>
  <si>
    <t>RWA</t>
  </si>
  <si>
    <t>CPV</t>
  </si>
  <si>
    <t>CIV</t>
  </si>
  <si>
    <t>SVN</t>
  </si>
  <si>
    <t>LVA</t>
  </si>
  <si>
    <t>NZL</t>
  </si>
  <si>
    <t>MAC</t>
  </si>
  <si>
    <t>LBY</t>
  </si>
  <si>
    <t>MDV</t>
  </si>
  <si>
    <t>ATF</t>
  </si>
  <si>
    <t>CMR</t>
  </si>
  <si>
    <t>DOM</t>
  </si>
  <si>
    <t>GTM</t>
  </si>
  <si>
    <t>AZE</t>
  </si>
  <si>
    <t>MYS</t>
  </si>
  <si>
    <t>KAZ</t>
  </si>
  <si>
    <t>LCA</t>
  </si>
  <si>
    <t>ALB</t>
  </si>
  <si>
    <t>SAU</t>
  </si>
  <si>
    <t>SEN</t>
  </si>
  <si>
    <t>ECU</t>
  </si>
  <si>
    <t>IDN</t>
  </si>
  <si>
    <t>VEN</t>
  </si>
  <si>
    <t>CYP</t>
  </si>
  <si>
    <t>IRQ</t>
  </si>
  <si>
    <t>ETH</t>
  </si>
  <si>
    <t>JAM</t>
  </si>
  <si>
    <t>FRO</t>
  </si>
  <si>
    <t>BEN</t>
  </si>
  <si>
    <t>PRI</t>
  </si>
  <si>
    <t>MWI</t>
  </si>
  <si>
    <t>LIE</t>
  </si>
  <si>
    <t>arrival_date</t>
  </si>
  <si>
    <t>Variable</t>
  </si>
  <si>
    <t>Description</t>
  </si>
  <si>
    <t>Number of adults</t>
  </si>
  <si>
    <t>Year of arrival date</t>
  </si>
  <si>
    <t>Number of babies</t>
  </si>
  <si>
    <t>Number of children</t>
  </si>
  <si>
    <t>Country</t>
  </si>
  <si>
    <t>Value indicating if the booking was canceled (1) or not (0)</t>
  </si>
  <si>
    <t>BO</t>
  </si>
  <si>
    <t>Value indicating if the booking name was from a repeated guest (1) or not (0)</t>
  </si>
  <si>
    <t>Number of previous bookings not cancelled by the customer prior to the current booking</t>
  </si>
  <si>
    <t>Number of previous bookings that were cancelled by the customer prior to the current booking</t>
  </si>
  <si>
    <t>Reservation last status, assuming one of three categories:</t>
  </si>
  <si>
    <t>Canceled – booking was canceled by the customer;</t>
  </si>
  <si>
    <t>Check-Out – customer has checked in but already departed;</t>
  </si>
  <si>
    <t>No-Show – customer did not check-in and did inform the hotel of the reason why</t>
  </si>
  <si>
    <t>Code of room type reserved. Code is presented instead of designation for anonymity reasons</t>
  </si>
  <si>
    <t>Number of weekend nights (Saturday or Sunday) the guest stayed or booked to stay at the hotel</t>
  </si>
  <si>
    <t>Number of week nights (Monday to Friday) the guest stayed or booked to stay at the hotel</t>
  </si>
  <si>
    <t>Number of special requests made by the customer (e.g. twin bed or high floor)</t>
  </si>
  <si>
    <t>Arrival date</t>
  </si>
  <si>
    <t>LiveLab Workbook Tips</t>
  </si>
  <si>
    <r>
      <t xml:space="preserve">Remember the data analytics cycle? Good. Today -- </t>
    </r>
    <r>
      <rPr>
        <b/>
        <sz val="12"/>
        <color theme="1"/>
        <rFont val="Calibri"/>
        <family val="2"/>
        <scheme val="minor"/>
      </rPr>
      <t>in your Huddle</t>
    </r>
    <r>
      <rPr>
        <sz val="12"/>
        <color theme="1"/>
        <rFont val="Calibri"/>
        <family val="2"/>
        <scheme val="minor"/>
      </rPr>
      <t xml:space="preserve"> -- you get to try your own hands at working through its entirety to further understand patterns, trends, and anomalies in this data.</t>
    </r>
  </si>
  <si>
    <t>Choose a group leader to start sharing their screen. Can't decide? How about the one voted to have the best knock-knock joke.</t>
  </si>
  <si>
    <t>The dataset contains data from two different hotels. One Resort hotel and one City hotel, and each observation represents a booking at one of these hotels. Below you'll find the data dictionary:</t>
  </si>
  <si>
    <t>Average Daily Rate</t>
  </si>
  <si>
    <t>Country of origin</t>
  </si>
  <si>
    <t xml:space="preserve">Date at which the last status was set. </t>
  </si>
  <si>
    <t>Indication of which hotel (city or resort) booking belongs to</t>
  </si>
  <si>
    <t>To get started, maybe you'll consider the following questions:</t>
  </si>
  <si>
    <t>• Where do the guests come from?</t>
  </si>
  <si>
    <t>• How much do guests pay for a room per night?</t>
  </si>
  <si>
    <t>• How does the price per night vary over the year?</t>
  </si>
  <si>
    <t>• Which are the most busy months?</t>
  </si>
  <si>
    <t>• How long do people stay at the hotels?</t>
  </si>
  <si>
    <t>• How many bookings were canceled?</t>
  </si>
  <si>
    <t>Feeling stuck? That's okay! Use the raise-hand feature 🖐 in your Breakout Room, and your Squad Leader or your Instructor will be right in to help you!</t>
  </si>
  <si>
    <t>weekend_nights</t>
  </si>
  <si>
    <t>week_nights</t>
  </si>
  <si>
    <t>room_type</t>
  </si>
  <si>
    <t>Afghanistan</t>
  </si>
  <si>
    <t>AF</t>
  </si>
  <si>
    <t>AFG</t>
  </si>
  <si>
    <t>Albania</t>
  </si>
  <si>
    <t>AL</t>
  </si>
  <si>
    <t>Algeria</t>
  </si>
  <si>
    <t>DZ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</si>
  <si>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</si>
  <si>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</si>
  <si>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</si>
  <si>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</si>
  <si>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</si>
  <si>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</si>
  <si>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</si>
  <si>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</si>
  <si>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Anguilla</t>
  </si>
  <si>
    <t>AI</t>
  </si>
  <si>
    <t>AIA</t>
  </si>
  <si>
    <t>Antarctica</t>
  </si>
  <si>
    <t>AQ</t>
  </si>
  <si>
    <t>Antigua and Barbuda</t>
  </si>
  <si>
    <t>AG</t>
  </si>
  <si>
    <t>ATG</t>
  </si>
  <si>
    <t>Argentina</t>
  </si>
  <si>
    <t>AR</t>
  </si>
  <si>
    <t>Armenia</t>
  </si>
  <si>
    <t>AM</t>
  </si>
  <si>
    <t>Aruba</t>
  </si>
  <si>
    <t>AW</t>
  </si>
  <si>
    <t>ABW</t>
  </si>
  <si>
    <t>Australia</t>
  </si>
  <si>
    <t>AU</t>
  </si>
  <si>
    <t>Austria</t>
  </si>
  <si>
    <t>AT</t>
  </si>
  <si>
    <t>Azerbaijan</t>
  </si>
  <si>
    <t>AZ</t>
  </si>
  <si>
    <t>Bahamas (the)</t>
  </si>
  <si>
    <t>BS</t>
  </si>
  <si>
    <t>BHS</t>
  </si>
  <si>
    <t>Bahrain</t>
  </si>
  <si>
    <t>BH</t>
  </si>
  <si>
    <t>Bangladesh</t>
  </si>
  <si>
    <t>BD</t>
  </si>
  <si>
    <t>BGD</t>
  </si>
  <si>
    <t>Barbados</t>
  </si>
  <si>
    <t>BRB</t>
  </si>
  <si>
    <t>Belarus</t>
  </si>
  <si>
    <t>BY</t>
  </si>
  <si>
    <t>BLR</t>
  </si>
  <si>
    <t>Belgium</t>
  </si>
  <si>
    <t>BE</t>
  </si>
  <si>
    <t>Belize</t>
  </si>
  <si>
    <t>BZ</t>
  </si>
  <si>
    <t>BLZ</t>
  </si>
  <si>
    <t>Benin</t>
  </si>
  <si>
    <t>BJ</t>
  </si>
  <si>
    <t>Bermuda</t>
  </si>
  <si>
    <t>BM</t>
  </si>
  <si>
    <t>BMU</t>
  </si>
  <si>
    <t>Bhutan</t>
  </si>
  <si>
    <t>BT</t>
  </si>
  <si>
    <t>BTN</t>
  </si>
  <si>
    <t>Bolivia (Plurinational State of)</t>
  </si>
  <si>
    <t>BOL</t>
  </si>
  <si>
    <t>Bonaire, Sint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</si>
  <si>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</si>
  <si>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</si>
  <si>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</si>
  <si>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</si>
  <si>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</si>
  <si>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</si>
  <si>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</si>
  <si>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</si>
  <si>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</si>
  <si>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</si>
  <si>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</si>
  <si>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</si>
  <si>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</t>
  </si>
  <si>
    <t>British Indian Ocean Territory (the)</t>
  </si>
  <si>
    <t>IO</t>
  </si>
  <si>
    <t>IOT</t>
  </si>
  <si>
    <t>Brunei Darussalam</t>
  </si>
  <si>
    <t>BN</t>
  </si>
  <si>
    <t>BRN</t>
  </si>
  <si>
    <t>Bulgaria</t>
  </si>
  <si>
    <t>BG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</si>
  <si>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</si>
  <si>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</si>
  <si>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</si>
  <si>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</si>
  <si>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</si>
  <si>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</si>
  <si>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</si>
  <si>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</si>
  <si>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Cambodia</t>
  </si>
  <si>
    <t>KH</t>
  </si>
  <si>
    <t>KHM</t>
  </si>
  <si>
    <t>Cameroon</t>
  </si>
  <si>
    <t>CM</t>
  </si>
  <si>
    <t>Canada</t>
  </si>
  <si>
    <t>CA</t>
  </si>
  <si>
    <t>CAN</t>
  </si>
  <si>
    <t>Cayman Islands (the)</t>
  </si>
  <si>
    <t>KY</t>
  </si>
  <si>
    <t>CYM</t>
  </si>
  <si>
    <t>Central African Republic (the)</t>
  </si>
  <si>
    <t>CF</t>
  </si>
  <si>
    <t>CAF</t>
  </si>
  <si>
    <t>Chad</t>
  </si>
  <si>
    <t>TD</t>
  </si>
  <si>
    <t>TCD</t>
  </si>
  <si>
    <t>Chile</t>
  </si>
  <si>
    <t>CL</t>
  </si>
  <si>
    <t>China</t>
  </si>
  <si>
    <t>Christmas Island</t>
  </si>
  <si>
    <t>CX</t>
  </si>
  <si>
    <t>CXR</t>
  </si>
  <si>
    <t>Cocos (Keeling) Islands (the)</t>
  </si>
  <si>
    <t>CC</t>
  </si>
  <si>
    <t>CCK</t>
  </si>
  <si>
    <t>Colombia</t>
  </si>
  <si>
    <t>CO</t>
  </si>
  <si>
    <t>Comoros (the)</t>
  </si>
  <si>
    <t>KM</t>
  </si>
  <si>
    <t>COM</t>
  </si>
  <si>
    <t>Congo (the Democratic Republic of the)</t>
  </si>
  <si>
    <t>CD</t>
  </si>
  <si>
    <t>COD</t>
  </si>
  <si>
    <t>Congo (the)</t>
  </si>
  <si>
    <t>CG</t>
  </si>
  <si>
    <t>COG</t>
  </si>
  <si>
    <t>Cook Islands (the)</t>
  </si>
  <si>
    <t>CK</t>
  </si>
  <si>
    <t>COK</t>
  </si>
  <si>
    <t>Costa Rica</t>
  </si>
  <si>
    <t>CR</t>
  </si>
  <si>
    <t>Croatia</t>
  </si>
  <si>
    <t>HR</t>
  </si>
  <si>
    <t>Cuba</t>
  </si>
  <si>
    <t>CU</t>
  </si>
  <si>
    <t>CUB</t>
  </si>
  <si>
    <t>Curaçao</t>
  </si>
  <si>
    <t>CW</t>
  </si>
  <si>
    <t>CUW</t>
  </si>
  <si>
    <t>Cyprus</t>
  </si>
  <si>
    <t>CY</t>
  </si>
  <si>
    <t>Czechia</t>
  </si>
  <si>
    <t>CZ</t>
  </si>
  <si>
    <t>Côte d'Ivoire</t>
  </si>
  <si>
    <t>CI</t>
  </si>
  <si>
    <t>Denmark</t>
  </si>
  <si>
    <t>DK</t>
  </si>
  <si>
    <t>Djibouti</t>
  </si>
  <si>
    <t>DJ</t>
  </si>
  <si>
    <t>DJI</t>
  </si>
  <si>
    <t>Dominica</t>
  </si>
  <si>
    <t>DM</t>
  </si>
  <si>
    <t>DMA</t>
  </si>
  <si>
    <t>Dominican Republic (the)</t>
  </si>
  <si>
    <t>DO</t>
  </si>
  <si>
    <t>Ecuador</t>
  </si>
  <si>
    <t>EC</t>
  </si>
  <si>
    <t>Egypt</t>
  </si>
  <si>
    <t>EG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</si>
  <si>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</si>
  <si>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</si>
  <si>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</si>
  <si>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</si>
  <si>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</si>
  <si>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</si>
  <si>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</si>
  <si>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</si>
  <si>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</si>
  <si>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</si>
  <si>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</si>
  <si>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Eswatini</t>
  </si>
  <si>
    <t>SZ</t>
  </si>
  <si>
    <t>SWZ</t>
  </si>
  <si>
    <t>Ethiopia</t>
  </si>
  <si>
    <t>ET</t>
  </si>
  <si>
    <t>Falkland Islands (the) [Malvinas]</t>
  </si>
  <si>
    <t>FK</t>
  </si>
  <si>
    <t>FLK</t>
  </si>
  <si>
    <t>Faroe Islands (the)</t>
  </si>
  <si>
    <t>FO</t>
  </si>
  <si>
    <t>Fiji</t>
  </si>
  <si>
    <t>FJ</t>
  </si>
  <si>
    <t>FJI</t>
  </si>
  <si>
    <t>Finland</t>
  </si>
  <si>
    <t>FI</t>
  </si>
  <si>
    <t>France</t>
  </si>
  <si>
    <t>FR</t>
  </si>
  <si>
    <t>French Guiana</t>
  </si>
  <si>
    <t>GF</t>
  </si>
  <si>
    <t>GUF</t>
  </si>
  <si>
    <t>French Polynesia</t>
  </si>
  <si>
    <t>PF</t>
  </si>
  <si>
    <t>PYF</t>
  </si>
  <si>
    <t>French Southern Territories (the)</t>
  </si>
  <si>
    <t>TF</t>
  </si>
  <si>
    <t>Gabon</t>
  </si>
  <si>
    <t>GA</t>
  </si>
  <si>
    <t>GAB</t>
  </si>
  <si>
    <t>Gambia (the)</t>
  </si>
  <si>
    <t>GM</t>
  </si>
  <si>
    <t>GMB</t>
  </si>
  <si>
    <t>Georgia</t>
  </si>
  <si>
    <t>GE</t>
  </si>
  <si>
    <t>Germany</t>
  </si>
  <si>
    <t>DE</t>
  </si>
  <si>
    <t>Ghana</t>
  </si>
  <si>
    <t>GH</t>
  </si>
  <si>
    <t>GHA</t>
  </si>
  <si>
    <t>Gibraltar</t>
  </si>
  <si>
    <t>GI</t>
  </si>
  <si>
    <t>GIB</t>
  </si>
  <si>
    <t>Greece</t>
  </si>
  <si>
    <t>GR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</si>
  <si>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</si>
  <si>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</si>
  <si>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</si>
  <si>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</si>
  <si>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</si>
  <si>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</si>
  <si>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</si>
  <si>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</si>
  <si>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</si>
  <si>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</si>
  <si>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</si>
  <si>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</si>
  <si>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</si>
  <si>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</si>
  <si>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</si>
  <si>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</si>
  <si>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</si>
  <si>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</si>
  <si>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</si>
  <si>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</si>
  <si>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</si>
  <si>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</si>
  <si>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</si>
  <si>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</si>
  <si>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</si>
  <si>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</si>
  <si>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</si>
  <si>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</si>
  <si>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</si>
  <si>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</si>
  <si>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</si>
  <si>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</si>
  <si>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Holy See (the)</t>
  </si>
  <si>
    <t>VA</t>
  </si>
  <si>
    <t>VAT</t>
  </si>
  <si>
    <t>Honduras</t>
  </si>
  <si>
    <t>HN</t>
  </si>
  <si>
    <t>HND</t>
  </si>
  <si>
    <t>Hong Kong</t>
  </si>
  <si>
    <t>HK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</si>
  <si>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</si>
  <si>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</si>
  <si>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</si>
  <si>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</si>
  <si>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</si>
  <si>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</si>
  <si>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</si>
  <si>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</si>
  <si>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Iran (Islamic Republic of)</t>
  </si>
  <si>
    <t>IR</t>
  </si>
  <si>
    <t>Iraq</t>
  </si>
  <si>
    <t>IQ</t>
  </si>
  <si>
    <t>Ireland</t>
  </si>
  <si>
    <t>IE</t>
  </si>
  <si>
    <t>Isle of Man</t>
  </si>
  <si>
    <t>IM</t>
  </si>
  <si>
    <t>IMN</t>
  </si>
  <si>
    <t>Israel</t>
  </si>
  <si>
    <t>IL</t>
  </si>
  <si>
    <t>Italy</t>
  </si>
  <si>
    <t>IT</t>
  </si>
  <si>
    <t>Jamaica</t>
  </si>
  <si>
    <t>JM</t>
  </si>
  <si>
    <t>Japan</t>
  </si>
  <si>
    <t>JP</t>
  </si>
  <si>
    <t>Jersey</t>
  </si>
  <si>
    <t>JE</t>
  </si>
  <si>
    <t>JEY</t>
  </si>
  <si>
    <t>Jordan</t>
  </si>
  <si>
    <t>JO</t>
  </si>
  <si>
    <t>Kazakhstan</t>
  </si>
  <si>
    <t>KZ</t>
  </si>
  <si>
    <t>Kenya</t>
  </si>
  <si>
    <t>KE</t>
  </si>
  <si>
    <t>Kiribati</t>
  </si>
  <si>
    <t>KI</t>
  </si>
  <si>
    <t>KIR</t>
  </si>
  <si>
    <t>Korea (the Democratic People's Republic of)</t>
  </si>
  <si>
    <t>KP</t>
  </si>
  <si>
    <t>PRK</t>
  </si>
  <si>
    <t>Korea (the Republic of)</t>
  </si>
  <si>
    <t>KR</t>
  </si>
  <si>
    <t>Kuwait</t>
  </si>
  <si>
    <t>KW</t>
  </si>
  <si>
    <t>KWT</t>
  </si>
  <si>
    <t>Kyrgyzstan</t>
  </si>
  <si>
    <t>KG</t>
  </si>
  <si>
    <t>KGZ</t>
  </si>
  <si>
    <t>Lao People's Democratic Republic (the)</t>
  </si>
  <si>
    <t>LA</t>
  </si>
  <si>
    <t>LAO</t>
  </si>
  <si>
    <t>Latvia</t>
  </si>
  <si>
    <t>LV</t>
  </si>
  <si>
    <t>Lebanon</t>
  </si>
  <si>
    <t>LB</t>
  </si>
  <si>
    <t>Lesotho</t>
  </si>
  <si>
    <t>LS</t>
  </si>
  <si>
    <t>LSO</t>
  </si>
  <si>
    <t>Liberia</t>
  </si>
  <si>
    <t>LR</t>
  </si>
  <si>
    <t>LBR</t>
  </si>
  <si>
    <t>Libya</t>
  </si>
  <si>
    <t>LY</t>
  </si>
  <si>
    <t>Liechtenstein</t>
  </si>
  <si>
    <t>LI</t>
  </si>
  <si>
    <t>Lithuania</t>
  </si>
  <si>
    <t>LT</t>
  </si>
  <si>
    <t>Luxembourg</t>
  </si>
  <si>
    <t>LU</t>
  </si>
  <si>
    <t>Macao</t>
  </si>
  <si>
    <t>MO</t>
  </si>
  <si>
    <t>Madagascar</t>
  </si>
  <si>
    <t>MG</t>
  </si>
  <si>
    <t>MDG</t>
  </si>
  <si>
    <t>Malawi</t>
  </si>
  <si>
    <t>MW</t>
  </si>
  <si>
    <t>Malaysia</t>
  </si>
  <si>
    <t>MY</t>
  </si>
  <si>
    <t>Maldives</t>
  </si>
  <si>
    <t>MV</t>
  </si>
  <si>
    <t>Mali</t>
  </si>
  <si>
    <t>ML</t>
  </si>
  <si>
    <t>MLI</t>
  </si>
  <si>
    <t>Malta</t>
  </si>
  <si>
    <t>MT</t>
  </si>
  <si>
    <t>Marshall Islands (the)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</si>
  <si>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</si>
  <si>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</si>
  <si>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</si>
  <si>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</si>
  <si>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</si>
  <si>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</si>
  <si>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</si>
  <si>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</si>
  <si>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</si>
  <si>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</si>
  <si>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</si>
  <si>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</si>
  <si>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</si>
  <si>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</si>
  <si>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</si>
  <si>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MX</t>
  </si>
  <si>
    <t>Micronesia (Federated States of)</t>
  </si>
  <si>
    <t>FM</t>
  </si>
  <si>
    <t>FSM</t>
  </si>
  <si>
    <t>Moldova (the Republic of)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</si>
  <si>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</si>
  <si>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</si>
  <si>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</si>
  <si>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</si>
  <si>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</si>
  <si>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</si>
  <si>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</si>
  <si>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</si>
  <si>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</si>
  <si>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</si>
  <si>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</si>
  <si>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</si>
  <si>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</si>
  <si>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</si>
  <si>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</si>
  <si>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</si>
  <si>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Mozambique</t>
  </si>
  <si>
    <t>MZ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</si>
  <si>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</si>
  <si>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</si>
  <si>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</si>
  <si>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</si>
  <si>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</si>
  <si>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</si>
  <si>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</si>
  <si>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</si>
  <si>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</si>
  <si>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</si>
  <si>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</si>
  <si>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</si>
  <si>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(the)</t>
  </si>
  <si>
    <t>NL</t>
  </si>
  <si>
    <t>New Caledonia</t>
  </si>
  <si>
    <t>NC</t>
  </si>
  <si>
    <t>NCL</t>
  </si>
  <si>
    <t>New Zealand</t>
  </si>
  <si>
    <t>NZ</t>
  </si>
  <si>
    <t>Nicaragua</t>
  </si>
  <si>
    <t>NI</t>
  </si>
  <si>
    <t>NIC</t>
  </si>
  <si>
    <t>Niger (the)</t>
  </si>
  <si>
    <t>NE</t>
  </si>
  <si>
    <t>NER</t>
  </si>
  <si>
    <t>Nigeria</t>
  </si>
  <si>
    <t>NG</t>
  </si>
  <si>
    <t>Niue</t>
  </si>
  <si>
    <t>NU</t>
  </si>
  <si>
    <t>NIU</t>
  </si>
  <si>
    <t>Norfolk Island</t>
  </si>
  <si>
    <t>NF</t>
  </si>
  <si>
    <t>NFK</t>
  </si>
  <si>
    <t>Northern Mariana Islands (the)</t>
  </si>
  <si>
    <t>MP</t>
  </si>
  <si>
    <t>MNP</t>
  </si>
  <si>
    <t>Norway</t>
  </si>
  <si>
    <t>NO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</si>
  <si>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</si>
  <si>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</si>
  <si>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</si>
  <si>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</si>
  <si>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</si>
  <si>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</si>
  <si>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</si>
  <si>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</si>
  <si>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</si>
  <si>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</si>
  <si>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</si>
  <si>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</si>
  <si>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</si>
  <si>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</si>
  <si>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</si>
  <si>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</si>
  <si>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</si>
  <si>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</si>
  <si>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</si>
  <si>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</si>
  <si>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</si>
  <si>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</si>
  <si>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</si>
  <si>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Philippines (the)</t>
  </si>
  <si>
    <t>PH</t>
  </si>
  <si>
    <t>PHL</t>
  </si>
  <si>
    <t>Pitcairn</t>
  </si>
  <si>
    <t>PN</t>
  </si>
  <si>
    <t>PCN</t>
  </si>
  <si>
    <t>Poland</t>
  </si>
  <si>
    <t>PL</t>
  </si>
  <si>
    <t>Portugal</t>
  </si>
  <si>
    <t>PT</t>
  </si>
  <si>
    <t>Puerto Rico</t>
  </si>
  <si>
    <t>PR</t>
  </si>
  <si>
    <t>Qatar</t>
  </si>
  <si>
    <t>QA</t>
  </si>
  <si>
    <t>QAT</t>
  </si>
  <si>
    <t>Republic of North Macedonia</t>
  </si>
  <si>
    <t>MK</t>
  </si>
  <si>
    <t>MKD</t>
  </si>
  <si>
    <t>Romania</t>
  </si>
  <si>
    <t>RO</t>
  </si>
  <si>
    <t>Russian Federation (the)</t>
  </si>
  <si>
    <t>RU</t>
  </si>
  <si>
    <t>Rwanda</t>
  </si>
  <si>
    <t>RW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</si>
  <si>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</si>
  <si>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</si>
  <si>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</si>
  <si>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</si>
  <si>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</si>
  <si>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</si>
  <si>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</si>
  <si>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</si>
  <si>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</si>
  <si>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</si>
  <si>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</si>
  <si>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</si>
  <si>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</si>
  <si>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</si>
  <si>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</si>
  <si>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</si>
  <si>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</si>
  <si>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</si>
  <si>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</si>
  <si>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</si>
  <si>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</si>
  <si>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</si>
  <si>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</si>
  <si>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</si>
  <si>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</si>
  <si>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</si>
  <si>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</si>
  <si>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</si>
  <si>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</si>
  <si>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</si>
  <si>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</si>
  <si>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Saudi Arabia</t>
  </si>
  <si>
    <t>SA</t>
  </si>
  <si>
    <t>Senegal</t>
  </si>
  <si>
    <t>SN</t>
  </si>
  <si>
    <t>Serbia</t>
  </si>
  <si>
    <t>RS</t>
  </si>
  <si>
    <t>Seychelles</t>
  </si>
  <si>
    <t>SYC</t>
  </si>
  <si>
    <t>Sierra Leone</t>
  </si>
  <si>
    <t>SL</t>
  </si>
  <si>
    <t>SLE</t>
  </si>
  <si>
    <t>Singapore</t>
  </si>
  <si>
    <t>SG</t>
  </si>
  <si>
    <t>Sint Maarten (Dutch part)</t>
  </si>
  <si>
    <t>SX</t>
  </si>
  <si>
    <t>SXM</t>
  </si>
  <si>
    <t>Slovakia</t>
  </si>
  <si>
    <t>SK</t>
  </si>
  <si>
    <t>Slovenia</t>
  </si>
  <si>
    <t>SI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</si>
  <si>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</si>
  <si>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</si>
  <si>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</si>
  <si>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</si>
  <si>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</si>
  <si>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</si>
  <si>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</si>
  <si>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</si>
  <si>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</si>
  <si>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</si>
  <si>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</si>
  <si>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</si>
  <si>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</si>
  <si>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</si>
  <si>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</si>
  <si>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</t>
  </si>
  <si>
    <t>Sri Lanka</t>
  </si>
  <si>
    <t>LK</t>
  </si>
  <si>
    <t>Sudan (the)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</si>
  <si>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</si>
  <si>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</si>
  <si>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</si>
  <si>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</si>
  <si>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</si>
  <si>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</si>
  <si>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</si>
  <si>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</si>
  <si>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</si>
  <si>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SE</t>
  </si>
  <si>
    <t>Switzerland</t>
  </si>
  <si>
    <t>CH</t>
  </si>
  <si>
    <t>Syrian Arab Republic</t>
  </si>
  <si>
    <t>SY</t>
  </si>
  <si>
    <t>SYR</t>
  </si>
  <si>
    <t>Taiwan (Province of China)</t>
  </si>
  <si>
    <t>TW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</si>
  <si>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</si>
  <si>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</si>
  <si>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</si>
  <si>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</si>
  <si>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</si>
  <si>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</si>
  <si>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</si>
  <si>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</si>
  <si>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</si>
  <si>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</si>
  <si>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</si>
  <si>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</si>
  <si>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</si>
  <si>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</si>
  <si>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</si>
  <si>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</si>
  <si>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</si>
  <si>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</si>
  <si>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</si>
  <si>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</si>
  <si>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</si>
  <si>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</si>
  <si>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</si>
  <si>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</si>
  <si>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</si>
  <si>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Turkey</t>
  </si>
  <si>
    <t>TR</t>
  </si>
  <si>
    <t>Turkmenistan</t>
  </si>
  <si>
    <t>TM</t>
  </si>
  <si>
    <t>TKM</t>
  </si>
  <si>
    <t>Turks and Caicos Islands (the)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</si>
  <si>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</si>
  <si>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</si>
  <si>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</si>
  <si>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</si>
  <si>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</si>
  <si>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</si>
  <si>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</si>
  <si>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</si>
  <si>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</si>
  <si>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</si>
  <si>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United Arab Emirates (the)</t>
  </si>
  <si>
    <t>AE</t>
  </si>
  <si>
    <t>GB</t>
  </si>
  <si>
    <t>United States Minor Outlying Islands (the)</t>
  </si>
  <si>
    <t>UM</t>
  </si>
  <si>
    <t>UMI</t>
  </si>
  <si>
    <t>United States of America (the)</t>
  </si>
  <si>
    <t>US</t>
  </si>
  <si>
    <t>Uruguay</t>
  </si>
  <si>
    <t>UY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</si>
  <si>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</si>
  <si>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</si>
  <si>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</si>
  <si>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</si>
  <si>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</si>
  <si>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</si>
  <si>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</si>
  <si>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</si>
  <si>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Viet Nam</t>
  </si>
  <si>
    <t>VN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</si>
  <si>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</si>
  <si>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</si>
  <si>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</si>
  <si>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</si>
  <si>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</si>
  <si>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</si>
  <si>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</si>
  <si>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</si>
  <si>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</si>
  <si>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</si>
  <si>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</si>
  <si>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</si>
  <si>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</si>
  <si>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</si>
  <si>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</si>
  <si>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</si>
  <si>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</si>
  <si>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</si>
  <si>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</si>
  <si>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</si>
  <si>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</si>
  <si>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</si>
  <si>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</si>
  <si>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</si>
  <si>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>ALA</t>
  </si>
  <si>
    <t>alpha-3-code</t>
  </si>
  <si>
    <t>alpha-2-code</t>
  </si>
  <si>
    <t>United Kingdom of Great Britain and Northern Ireland</t>
  </si>
  <si>
    <t>Do you have more questions? Great! See if you can answer them 😀 Remember to use PivotTables &amp; PivotCharts for your analyses, and don't be afraid to engineer new features!</t>
  </si>
  <si>
    <t>Country Name</t>
  </si>
  <si>
    <t>Season</t>
  </si>
  <si>
    <t>Total_Nights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</si>
</sst>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€-2]\ * #,##0.00_);_([$€-2]\ * \(#,##0.00\);_([$€-2]\ * &quot;-&quot;??_);_(@_)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Tahoma"/>
      <family val="2"/>
    </font>
    <font>
      <sz val="10"/>
      <color rgb="FF000000"/>
      <name val="Courier New"/>
      <family val="49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5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 style="thin">
        <color theme="6" tint="0.39997558519241921"/>
      </left>
      <right/>
      <top/>
      <bottom/>
      <diagonal/>
    </border>
    <border>
      <left style="thin">
        <color theme="6" tint="0.39997558519241921"/>
      </left>
      <right/>
      <top/>
      <bottom style="thin">
        <color theme="6" tint="0.39997558519241921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14" fontId="0" fillId="0" borderId="0" xfId="0" applyNumberFormat="1"/>
    <xf numFmtId="0" fontId="0" fillId="36" borderId="21" xfId="0" applyFont="1" applyFill="1" applyBorder="1"/>
    <xf numFmtId="0" fontId="0" fillId="36" borderId="24" xfId="0" applyFont="1" applyFill="1" applyBorder="1"/>
    <xf numFmtId="0" fontId="0" fillId="0" borderId="24" xfId="0" applyFont="1" applyBorder="1"/>
    <xf numFmtId="0" fontId="13" fillId="35" borderId="24" xfId="0" applyFont="1" applyFill="1" applyBorder="1"/>
    <xf numFmtId="164" fontId="0" fillId="0" borderId="0" xfId="1" applyNumberFormat="1" applyFont="1"/>
    <xf numFmtId="0" fontId="0" fillId="37" borderId="0" xfId="0" applyFill="1"/>
    <xf numFmtId="0" fontId="19" fillId="33" borderId="10" xfId="0" applyFont="1" applyFill="1" applyBorder="1" applyAlignment="1">
      <alignment horizontal="center" vertical="center"/>
    </xf>
    <xf numFmtId="0" fontId="19" fillId="33" borderId="11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0" fillId="34" borderId="13" xfId="0" applyFill="1" applyBorder="1" applyAlignment="1">
      <alignment horizontal="left" vertical="center" wrapText="1"/>
    </xf>
    <xf numFmtId="0" fontId="0" fillId="34" borderId="14" xfId="0" applyFill="1" applyBorder="1" applyAlignment="1">
      <alignment horizontal="left" vertical="center" wrapText="1"/>
    </xf>
    <xf numFmtId="0" fontId="0" fillId="34" borderId="15" xfId="0" applyFill="1" applyBorder="1" applyAlignment="1">
      <alignment horizontal="left" vertical="center" wrapText="1"/>
    </xf>
    <xf numFmtId="0" fontId="0" fillId="34" borderId="18" xfId="0" applyFill="1" applyBorder="1" applyAlignment="1">
      <alignment horizontal="left" vertical="center" wrapText="1"/>
    </xf>
    <xf numFmtId="0" fontId="0" fillId="34" borderId="19" xfId="0" applyFill="1" applyBorder="1" applyAlignment="1">
      <alignment horizontal="left" vertical="center" wrapText="1"/>
    </xf>
    <xf numFmtId="0" fontId="0" fillId="34" borderId="20" xfId="0" applyFill="1" applyBorder="1" applyAlignment="1">
      <alignment horizontal="left" vertical="center" wrapText="1"/>
    </xf>
    <xf numFmtId="0" fontId="16" fillId="34" borderId="13" xfId="0" applyFont="1" applyFill="1" applyBorder="1" applyAlignment="1">
      <alignment horizontal="left" vertical="center" wrapText="1"/>
    </xf>
    <xf numFmtId="0" fontId="16" fillId="34" borderId="14" xfId="0" applyFont="1" applyFill="1" applyBorder="1" applyAlignment="1">
      <alignment horizontal="left" vertical="center" wrapText="1"/>
    </xf>
    <xf numFmtId="0" fontId="16" fillId="34" borderId="15" xfId="0" applyFont="1" applyFill="1" applyBorder="1" applyAlignment="1">
      <alignment horizontal="left" vertical="center" wrapText="1"/>
    </xf>
    <xf numFmtId="0" fontId="0" fillId="10" borderId="16" xfId="20" applyFont="1" applyBorder="1" applyAlignment="1">
      <alignment horizontal="left" wrapText="1"/>
    </xf>
    <xf numFmtId="0" fontId="0" fillId="10" borderId="17" xfId="20" applyFont="1" applyBorder="1" applyAlignment="1">
      <alignment horizontal="left" wrapText="1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7" xfId="0" applyBorder="1" applyAlignment="1">
      <alignment horizontal="center"/>
    </xf>
    <xf numFmtId="0" fontId="13" fillId="35" borderId="22" xfId="0" applyFont="1" applyFill="1" applyBorder="1"/>
    <xf numFmtId="0" fontId="13" fillId="35" borderId="23" xfId="0" applyFont="1" applyFill="1" applyBorder="1"/>
    <xf numFmtId="0" fontId="0" fillId="36" borderId="22" xfId="0" applyFont="1" applyFill="1" applyBorder="1"/>
    <xf numFmtId="0" fontId="0" fillId="36" borderId="23" xfId="0" applyFont="1" applyFill="1" applyBorder="1"/>
    <xf numFmtId="0" fontId="0" fillId="0" borderId="22" xfId="0" applyFont="1" applyBorder="1"/>
    <xf numFmtId="0" fontId="0" fillId="0" borderId="23" xfId="0" applyFont="1" applyBorder="1"/>
    <xf numFmtId="0" fontId="1" fillId="10" borderId="17" xfId="20" applyBorder="1" applyAlignment="1">
      <alignment horizontal="left"/>
    </xf>
    <xf numFmtId="0" fontId="1" fillId="10" borderId="27" xfId="20" applyBorder="1" applyAlignment="1">
      <alignment horizontal="left" wrapText="1"/>
    </xf>
    <xf numFmtId="0" fontId="1" fillId="10" borderId="16" xfId="20" applyBorder="1" applyAlignment="1">
      <alignment horizontal="left" wrapText="1"/>
    </xf>
    <xf numFmtId="0" fontId="1" fillId="11" borderId="27" xfId="21" applyBorder="1"/>
    <xf numFmtId="0" fontId="1" fillId="10" borderId="17" xfId="20" applyBorder="1" applyAlignment="1">
      <alignment horizontal="left" wrapText="1"/>
    </xf>
    <xf numFmtId="0" fontId="0" fillId="36" borderId="24" xfId="0" applyFont="1" applyFill="1" applyBorder="1" applyAlignment="1">
      <alignment horizontal="left" vertical="center"/>
    </xf>
    <xf numFmtId="0" fontId="0" fillId="36" borderId="25" xfId="0" applyFont="1" applyFill="1" applyBorder="1" applyAlignment="1">
      <alignment horizontal="left" vertical="center"/>
    </xf>
    <xf numFmtId="0" fontId="0" fillId="36" borderId="26" xfId="0" applyFont="1" applyFill="1" applyBorder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164" formatCode="_([$€-2]\ * #,##0.00_);_([$€-2]\ * \(#,##0.00\);_([$€-2]\ * &quot;-&quot;??_);_(@_)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1689099</xdr:colOff>
      <xdr:row>4</xdr:row>
      <xdr:rowOff>165100</xdr:rowOff>
    </xdr:from>
    <xdr:to>
      <xdr:col>1</xdr:col>
      <xdr:colOff>3431690</xdr:colOff>
      <xdr:row>21</xdr:row>
      <xdr:rowOff>44874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8BA82C-7A7F-4549-970A-46ED2FEC313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68" b="7110"/>
        <a:stretch/>
      </xdr:blipFill>
      <xdr:spPr bwMode="auto">
        <a:xfrm>
          <a:off x="1689099" y="1054100"/>
          <a:ext cx="3850791" cy="3372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bookings" displayName="bookings" ref="G1:AA9513" totalsRowShown="0">
  <autoFilter ref="G1:AA9513" xr:uid="{00000000-0009-0000-0100-000002000000}"/>
  <tableColumns count="21">
    <tableColumn id="1" xr3:uid="{00000000-0010-0000-0000-000001000000}" name="hotel"/>
    <tableColumn id="2" xr3:uid="{00000000-0010-0000-0000-000002000000}" name="is_canceled"/>
    <tableColumn id="3" xr3:uid="{00000000-0010-0000-0000-000003000000}" name="arrival_date" dataDxfId="5"/>
    <tableColumn id="4" xr3:uid="{00000000-0010-0000-0000-000004000000}" name="arrival_date_year"/>
    <tableColumn id="5" xr3:uid="{00000000-0010-0000-0000-000005000000}" name="weekend_nights"/>
    <tableColumn id="6" xr3:uid="{00000000-0010-0000-0000-000006000000}" name="week_nights"/>
    <tableColumn id="7" xr3:uid="{00000000-0010-0000-0000-000007000000}" name="adr" dataDxfId="4" dataCellStyle="Currency"/>
    <tableColumn id="8" xr3:uid="{00000000-0010-0000-0000-000008000000}" name="room_type"/>
    <tableColumn id="9" xr3:uid="{00000000-0010-0000-0000-000009000000}" name="adults"/>
    <tableColumn id="10" xr3:uid="{00000000-0010-0000-0000-00000A000000}" name="children"/>
    <tableColumn id="11" xr3:uid="{00000000-0010-0000-0000-00000B000000}" name="babies"/>
    <tableColumn id="12" xr3:uid="{00000000-0010-0000-0000-00000C000000}" name="country"/>
    <tableColumn id="13" xr3:uid="{00000000-0010-0000-0000-00000D000000}" name="is_repeated_guest"/>
    <tableColumn id="14" xr3:uid="{00000000-0010-0000-0000-00000E000000}" name="previous_cancellations"/>
    <tableColumn id="15" xr3:uid="{00000000-0010-0000-0000-00000F000000}" name="previous_bookings_not_canceled"/>
    <tableColumn id="16" xr3:uid="{00000000-0010-0000-0000-000010000000}" name="total_of_special_requests"/>
    <tableColumn id="17" xr3:uid="{00000000-0010-0000-0000-000011000000}" name="reservation_status"/>
    <tableColumn id="18" xr3:uid="{00000000-0010-0000-0000-000012000000}" name="reservation_status_date" dataDxfId="3"/>
    <tableColumn id="19" xr3:uid="{21E8F67E-1F3B-2C4D-B9AD-710ACDB73AA1}" name="Country Name" dataDxfId="2">
      <calculatedColumnFormula>_xlfn.XLOOKUP(bookings[[#This Row],[country]],countries[alpha-3-code],countries[Country])</calculatedColumnFormula>
    </tableColumn>
    <tableColumn id="20" xr3:uid="{08A396BA-3710-2B45-BEC4-BDA1D381DC7D}" name="Season" dataDxfId="1">
      <calculatedColumnFormula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calculatedColumnFormula>
    </tableColumn>
    <tableColumn id="21" xr3:uid="{E9E71FDA-3C67-F041-9DA3-E4E0D9644B0B}" name="Total_Nights" dataDxfId="0">
      <calculatedColumnFormula>bookings[[#This Row],[weekend_nights]]+bookings[[#This Row],[week_nights]]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ountries" displayName="countries" ref="A1:C250" totalsRowShown="0">
  <autoFilter ref="A1:C250" xr:uid="{00000000-0009-0000-0100-000005000000}"/>
  <tableColumns count="3">
    <tableColumn id="1" xr3:uid="{00000000-0010-0000-0100-000001000000}" name="Country"/>
    <tableColumn id="2" xr3:uid="{00000000-0010-0000-0100-000002000000}" name="alpha-2-code"/>
    <tableColumn id="3" xr3:uid="{00000000-0010-0000-0100-000003000000}" name="alpha-3-code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513"/>
  <sheetViews>
    <sheetView tabSelected="1" topLeftCell="W1" zoomScale="92" workbookViewId="0">
      <selection activeCell="Y2" sqref="Y2:Y9513"/>
    </sheetView>
  </sheetViews>
  <sheetFormatPr baseColWidth="10" defaultRowHeight="16" x14ac:dyDescent="0.2"/>
  <cols>
    <col min="1" max="1" width="27.6640625" customWidth="1"/>
    <col min="2" max="2" width="67.6640625" customWidth="1"/>
    <col min="4" max="4" width="5.33203125" customWidth="1"/>
    <col min="6" max="6" width="5.33203125" customWidth="1"/>
    <col min="7" max="7" width="11.33203125" bestFit="1" customWidth="1"/>
    <col min="8" max="8" width="13.1640625" bestFit="1" customWidth="1"/>
    <col min="9" max="9" width="13.6640625" bestFit="1" customWidth="1"/>
    <col min="10" max="10" width="18.33203125" bestFit="1" customWidth="1"/>
    <col min="11" max="11" width="17.1640625" bestFit="1" customWidth="1"/>
    <col min="12" max="12" width="14.1640625" bestFit="1" customWidth="1"/>
    <col min="13" max="13" width="9.5" style="6" bestFit="1" customWidth="1"/>
    <col min="14" max="14" width="12.6640625" bestFit="1" customWidth="1"/>
    <col min="15" max="15" width="8.6640625" bestFit="1" customWidth="1"/>
    <col min="16" max="16" width="10.1640625" bestFit="1" customWidth="1"/>
    <col min="17" max="17" width="9" bestFit="1" customWidth="1"/>
    <col min="18" max="18" width="9.83203125" bestFit="1" customWidth="1"/>
    <col min="19" max="19" width="19" bestFit="1" customWidth="1"/>
    <col min="20" max="20" width="22.5" bestFit="1" customWidth="1"/>
    <col min="21" max="21" width="31.33203125" bestFit="1" customWidth="1"/>
    <col min="22" max="22" width="25.1640625" bestFit="1" customWidth="1"/>
    <col min="23" max="23" width="19.1640625" bestFit="1" customWidth="1"/>
    <col min="24" max="24" width="24" bestFit="1" customWidth="1"/>
    <col min="25" max="25" width="46.83203125" customWidth="1"/>
    <col min="26" max="26" width="34.5" customWidth="1"/>
    <col min="27" max="27" width="24.5" customWidth="1"/>
    <col min="28" max="28" width="24.5" bestFit="1" customWidth="1"/>
    <col min="29" max="29" width="16.1640625" bestFit="1" customWidth="1"/>
    <col min="30" max="30" width="10" bestFit="1" customWidth="1"/>
    <col min="31" max="31" width="8.6640625" bestFit="1" customWidth="1"/>
  </cols>
  <sheetData>
    <row r="1" spans="1:27" ht="20" thickBot="1" x14ac:dyDescent="0.25">
      <c r="A1" s="8" t="s">
        <v>154</v>
      </c>
      <c r="B1" s="9"/>
      <c r="C1" s="10"/>
      <c r="G1" t="s">
        <v>0</v>
      </c>
      <c r="H1" t="s">
        <v>1</v>
      </c>
      <c r="I1" t="s">
        <v>132</v>
      </c>
      <c r="J1" t="s">
        <v>2</v>
      </c>
      <c r="K1" t="s">
        <v>170</v>
      </c>
      <c r="L1" t="s">
        <v>171</v>
      </c>
      <c r="M1" s="6" t="s">
        <v>10</v>
      </c>
      <c r="N1" t="s">
        <v>172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11</v>
      </c>
      <c r="W1" t="s">
        <v>12</v>
      </c>
      <c r="X1" t="s">
        <v>13</v>
      </c>
      <c r="Y1" s="7" t="s">
        <v>817</v>
      </c>
      <c r="Z1" s="7" t="s">
        <v>818</v>
      </c>
      <c r="AA1" s="7" t="s">
        <v>819</v>
      </c>
    </row>
    <row r="2" spans="1:27" ht="16" customHeight="1" x14ac:dyDescent="0.2">
      <c r="A2" s="20" t="s">
        <v>155</v>
      </c>
      <c r="B2" s="20"/>
      <c r="C2" s="20"/>
      <c r="G2" t="s">
        <v>14</v>
      </c>
      <c r="H2">
        <v>0</v>
      </c>
      <c r="I2" s="1">
        <v>42212</v>
      </c>
      <c r="J2">
        <v>2015</v>
      </c>
      <c r="K2">
        <v>1</v>
      </c>
      <c r="L2">
        <v>3</v>
      </c>
      <c r="M2" s="6">
        <v>153</v>
      </c>
      <c r="N2" t="s">
        <v>17</v>
      </c>
      <c r="O2">
        <v>2</v>
      </c>
      <c r="P2">
        <v>0</v>
      </c>
      <c r="Q2">
        <v>0</v>
      </c>
      <c r="R2" t="s">
        <v>16</v>
      </c>
      <c r="S2">
        <v>0</v>
      </c>
      <c r="T2">
        <v>0</v>
      </c>
      <c r="U2">
        <v>0</v>
      </c>
      <c r="V2">
        <v>0</v>
      </c>
      <c r="W2" t="s">
        <v>19</v>
      </c>
      <c r="X2" s="1">
        <v>42216</v>
      </c>
      <c r="Y2" t="str">
        <f>_xlfn.XLOOKUP(bookings[[#This Row],[country]],countries[alpha-3-code],countries[Country])</f>
        <v>Switzerland</v>
      </c>
      <c r="Z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">
        <f>bookings[[#This Row],[weekend_nights]]+bookings[[#This Row],[week_nights]]</f>
        <v>4</v>
      </c>
    </row>
    <row r="3" spans="1:27" ht="17" thickBot="1" x14ac:dyDescent="0.25">
      <c r="A3" s="21"/>
      <c r="B3" s="21"/>
      <c r="C3" s="21"/>
      <c r="G3" t="s">
        <v>20</v>
      </c>
      <c r="H3">
        <v>1</v>
      </c>
      <c r="I3" s="1">
        <v>42818</v>
      </c>
      <c r="J3">
        <v>2017</v>
      </c>
      <c r="K3">
        <v>2</v>
      </c>
      <c r="L3">
        <v>6</v>
      </c>
      <c r="M3" s="6">
        <v>198</v>
      </c>
      <c r="N3" t="s">
        <v>22</v>
      </c>
      <c r="O3">
        <v>2</v>
      </c>
      <c r="P3">
        <v>2</v>
      </c>
      <c r="Q3">
        <v>0</v>
      </c>
      <c r="R3" t="s">
        <v>21</v>
      </c>
      <c r="S3">
        <v>0</v>
      </c>
      <c r="T3">
        <v>0</v>
      </c>
      <c r="U3">
        <v>0</v>
      </c>
      <c r="V3">
        <v>0</v>
      </c>
      <c r="W3" t="s">
        <v>23</v>
      </c>
      <c r="X3" s="1">
        <v>42760</v>
      </c>
      <c r="Y3" t="str">
        <f>_xlfn.XLOOKUP(bookings[[#This Row],[country]],countries[alpha-3-code],countries[Country])</f>
        <v>United Arab Emirates (the)</v>
      </c>
      <c r="Z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">
        <f>bookings[[#This Row],[weekend_nights]]+bookings[[#This Row],[week_nights]]</f>
        <v>8</v>
      </c>
    </row>
    <row r="4" spans="1:27" ht="17" thickBot="1" x14ac:dyDescent="0.25">
      <c r="A4" s="17" t="s">
        <v>156</v>
      </c>
      <c r="B4" s="18"/>
      <c r="C4" s="19"/>
      <c r="G4" t="s">
        <v>20</v>
      </c>
      <c r="H4">
        <v>0</v>
      </c>
      <c r="I4" s="1">
        <v>42860</v>
      </c>
      <c r="J4">
        <v>2017</v>
      </c>
      <c r="K4">
        <v>1</v>
      </c>
      <c r="L4">
        <v>2</v>
      </c>
      <c r="M4" s="6">
        <v>162</v>
      </c>
      <c r="N4" t="s">
        <v>25</v>
      </c>
      <c r="O4">
        <v>2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  <c r="V4">
        <v>2</v>
      </c>
      <c r="W4" t="s">
        <v>19</v>
      </c>
      <c r="X4" s="1">
        <v>42863</v>
      </c>
      <c r="Y4" t="str">
        <f>_xlfn.XLOOKUP(bookings[[#This Row],[country]],countries[alpha-3-code],countries[Country])</f>
        <v>Ireland</v>
      </c>
      <c r="Z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">
        <f>bookings[[#This Row],[weekend_nights]]+bookings[[#This Row],[week_nights]]</f>
        <v>3</v>
      </c>
    </row>
    <row r="5" spans="1:27" ht="17" thickBot="1" x14ac:dyDescent="0.25">
      <c r="A5" s="17"/>
      <c r="B5" s="18"/>
      <c r="C5" s="19"/>
      <c r="G5" t="s">
        <v>20</v>
      </c>
      <c r="H5">
        <v>1</v>
      </c>
      <c r="I5" s="1">
        <v>42600</v>
      </c>
      <c r="J5">
        <v>2016</v>
      </c>
      <c r="K5">
        <v>0</v>
      </c>
      <c r="L5">
        <v>2</v>
      </c>
      <c r="M5" s="6">
        <v>62</v>
      </c>
      <c r="N5" t="s">
        <v>17</v>
      </c>
      <c r="O5">
        <v>2</v>
      </c>
      <c r="P5">
        <v>0</v>
      </c>
      <c r="Q5">
        <v>0</v>
      </c>
      <c r="R5" t="s">
        <v>26</v>
      </c>
      <c r="S5">
        <v>0</v>
      </c>
      <c r="T5">
        <v>0</v>
      </c>
      <c r="U5">
        <v>0</v>
      </c>
      <c r="V5">
        <v>0</v>
      </c>
      <c r="W5" t="s">
        <v>23</v>
      </c>
      <c r="X5" s="1">
        <v>42298</v>
      </c>
      <c r="Y5" t="str">
        <f>_xlfn.XLOOKUP(bookings[[#This Row],[country]],countries[alpha-3-code],countries[Country])</f>
        <v>Portugal</v>
      </c>
      <c r="Z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">
        <f>bookings[[#This Row],[weekend_nights]]+bookings[[#This Row],[week_nights]]</f>
        <v>2</v>
      </c>
    </row>
    <row r="6" spans="1:27" x14ac:dyDescent="0.2">
      <c r="A6" s="22"/>
      <c r="B6" s="22"/>
      <c r="C6" s="22"/>
      <c r="G6" t="s">
        <v>20</v>
      </c>
      <c r="H6">
        <v>1</v>
      </c>
      <c r="I6" s="1">
        <v>42664</v>
      </c>
      <c r="J6">
        <v>2016</v>
      </c>
      <c r="K6">
        <v>0</v>
      </c>
      <c r="L6">
        <v>2</v>
      </c>
      <c r="M6" s="6">
        <v>95</v>
      </c>
      <c r="N6" t="s">
        <v>17</v>
      </c>
      <c r="O6">
        <v>2</v>
      </c>
      <c r="P6">
        <v>0</v>
      </c>
      <c r="Q6">
        <v>0</v>
      </c>
      <c r="R6" t="s">
        <v>26</v>
      </c>
      <c r="S6">
        <v>0</v>
      </c>
      <c r="T6">
        <v>0</v>
      </c>
      <c r="U6">
        <v>0</v>
      </c>
      <c r="V6">
        <v>0</v>
      </c>
      <c r="W6" t="s">
        <v>23</v>
      </c>
      <c r="X6" s="1">
        <v>42619</v>
      </c>
      <c r="Y6" t="str">
        <f>_xlfn.XLOOKUP(bookings[[#This Row],[country]],countries[alpha-3-code],countries[Country])</f>
        <v>Portugal</v>
      </c>
      <c r="Z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">
        <f>bookings[[#This Row],[weekend_nights]]+bookings[[#This Row],[week_nights]]</f>
        <v>2</v>
      </c>
    </row>
    <row r="7" spans="1:27" x14ac:dyDescent="0.2">
      <c r="A7" s="23"/>
      <c r="B7" s="23"/>
      <c r="C7" s="23"/>
      <c r="G7" t="s">
        <v>20</v>
      </c>
      <c r="H7">
        <v>1</v>
      </c>
      <c r="I7" s="1">
        <v>42449</v>
      </c>
      <c r="J7">
        <v>2016</v>
      </c>
      <c r="K7">
        <v>2</v>
      </c>
      <c r="L7">
        <v>0</v>
      </c>
      <c r="M7" s="6">
        <v>70</v>
      </c>
      <c r="N7" t="s">
        <v>17</v>
      </c>
      <c r="O7">
        <v>1</v>
      </c>
      <c r="P7">
        <v>0</v>
      </c>
      <c r="Q7">
        <v>0</v>
      </c>
      <c r="R7" t="s">
        <v>26</v>
      </c>
      <c r="S7">
        <v>0</v>
      </c>
      <c r="T7">
        <v>1</v>
      </c>
      <c r="U7">
        <v>0</v>
      </c>
      <c r="V7">
        <v>0</v>
      </c>
      <c r="W7" t="s">
        <v>23</v>
      </c>
      <c r="X7" s="1">
        <v>42356</v>
      </c>
      <c r="Y7" t="str">
        <f>_xlfn.XLOOKUP(bookings[[#This Row],[country]],countries[alpha-3-code],countries[Country])</f>
        <v>Portugal</v>
      </c>
      <c r="Z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">
        <f>bookings[[#This Row],[weekend_nights]]+bookings[[#This Row],[week_nights]]</f>
        <v>2</v>
      </c>
    </row>
    <row r="8" spans="1:27" x14ac:dyDescent="0.2">
      <c r="A8" s="23"/>
      <c r="B8" s="23"/>
      <c r="C8" s="23"/>
      <c r="G8" t="s">
        <v>20</v>
      </c>
      <c r="H8">
        <v>1</v>
      </c>
      <c r="I8" s="1">
        <v>42474</v>
      </c>
      <c r="J8">
        <v>2016</v>
      </c>
      <c r="K8">
        <v>0</v>
      </c>
      <c r="L8">
        <v>3</v>
      </c>
      <c r="M8" s="6">
        <v>65</v>
      </c>
      <c r="N8" t="s">
        <v>17</v>
      </c>
      <c r="O8">
        <v>2</v>
      </c>
      <c r="P8">
        <v>0</v>
      </c>
      <c r="Q8">
        <v>0</v>
      </c>
      <c r="R8" t="s">
        <v>26</v>
      </c>
      <c r="S8">
        <v>0</v>
      </c>
      <c r="T8">
        <v>0</v>
      </c>
      <c r="U8">
        <v>0</v>
      </c>
      <c r="V8">
        <v>0</v>
      </c>
      <c r="W8" t="s">
        <v>23</v>
      </c>
      <c r="X8" s="1">
        <v>42387</v>
      </c>
      <c r="Y8" t="str">
        <f>_xlfn.XLOOKUP(bookings[[#This Row],[country]],countries[alpha-3-code],countries[Country])</f>
        <v>Portugal</v>
      </c>
      <c r="Z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">
        <f>bookings[[#This Row],[weekend_nights]]+bookings[[#This Row],[week_nights]]</f>
        <v>3</v>
      </c>
    </row>
    <row r="9" spans="1:27" x14ac:dyDescent="0.2">
      <c r="A9" s="23"/>
      <c r="B9" s="23"/>
      <c r="C9" s="23"/>
      <c r="G9" t="s">
        <v>20</v>
      </c>
      <c r="H9">
        <v>0</v>
      </c>
      <c r="I9" s="1">
        <v>42529</v>
      </c>
      <c r="J9">
        <v>2016</v>
      </c>
      <c r="K9">
        <v>0</v>
      </c>
      <c r="L9">
        <v>4</v>
      </c>
      <c r="M9" s="6">
        <v>90.65</v>
      </c>
      <c r="N9" t="s">
        <v>18</v>
      </c>
      <c r="O9">
        <v>2</v>
      </c>
      <c r="P9">
        <v>0</v>
      </c>
      <c r="Q9">
        <v>0</v>
      </c>
      <c r="R9" t="s">
        <v>27</v>
      </c>
      <c r="S9">
        <v>0</v>
      </c>
      <c r="T9">
        <v>0</v>
      </c>
      <c r="U9">
        <v>0</v>
      </c>
      <c r="V9">
        <v>2</v>
      </c>
      <c r="W9" t="s">
        <v>19</v>
      </c>
      <c r="X9" s="1">
        <v>42533</v>
      </c>
      <c r="Y9" t="str">
        <f>_xlfn.XLOOKUP(bookings[[#This Row],[country]],countries[alpha-3-code],countries[Country])</f>
        <v>Germany</v>
      </c>
      <c r="Z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">
        <f>bookings[[#This Row],[weekend_nights]]+bookings[[#This Row],[week_nights]]</f>
        <v>4</v>
      </c>
    </row>
    <row r="10" spans="1:27" x14ac:dyDescent="0.2">
      <c r="A10" s="23"/>
      <c r="B10" s="23"/>
      <c r="C10" s="23"/>
      <c r="G10" t="s">
        <v>20</v>
      </c>
      <c r="H10">
        <v>0</v>
      </c>
      <c r="I10" s="1">
        <v>42748</v>
      </c>
      <c r="J10">
        <v>2017</v>
      </c>
      <c r="K10">
        <v>2</v>
      </c>
      <c r="L10">
        <v>2</v>
      </c>
      <c r="M10" s="6">
        <v>86</v>
      </c>
      <c r="N10" t="s">
        <v>17</v>
      </c>
      <c r="O10">
        <v>2</v>
      </c>
      <c r="P10">
        <v>0</v>
      </c>
      <c r="Q10">
        <v>0</v>
      </c>
      <c r="R10" t="s">
        <v>29</v>
      </c>
      <c r="S10">
        <v>0</v>
      </c>
      <c r="T10">
        <v>0</v>
      </c>
      <c r="U10">
        <v>0</v>
      </c>
      <c r="V10">
        <v>0</v>
      </c>
      <c r="W10" t="s">
        <v>19</v>
      </c>
      <c r="X10" s="1">
        <v>42752</v>
      </c>
      <c r="Y10" t="str">
        <f>_xlfn.XLOOKUP(bookings[[#This Row],[country]],countries[alpha-3-code],countries[Country])</f>
        <v>Spain</v>
      </c>
      <c r="Z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">
        <f>bookings[[#This Row],[weekend_nights]]+bookings[[#This Row],[week_nights]]</f>
        <v>4</v>
      </c>
    </row>
    <row r="11" spans="1:27" x14ac:dyDescent="0.2">
      <c r="A11" s="23"/>
      <c r="B11" s="23"/>
      <c r="C11" s="23"/>
      <c r="G11" t="s">
        <v>20</v>
      </c>
      <c r="H11">
        <v>0</v>
      </c>
      <c r="I11" s="1">
        <v>42360</v>
      </c>
      <c r="J11">
        <v>2015</v>
      </c>
      <c r="K11">
        <v>0</v>
      </c>
      <c r="L11">
        <v>1</v>
      </c>
      <c r="M11" s="6">
        <v>96</v>
      </c>
      <c r="N11" t="s">
        <v>17</v>
      </c>
      <c r="O11">
        <v>2</v>
      </c>
      <c r="P11">
        <v>0</v>
      </c>
      <c r="Q11">
        <v>0</v>
      </c>
      <c r="R11" t="s">
        <v>26</v>
      </c>
      <c r="S11">
        <v>0</v>
      </c>
      <c r="T11">
        <v>0</v>
      </c>
      <c r="U11">
        <v>0</v>
      </c>
      <c r="V11">
        <v>1</v>
      </c>
      <c r="W11" t="s">
        <v>19</v>
      </c>
      <c r="X11" s="1">
        <v>42361</v>
      </c>
      <c r="Y11" t="str">
        <f>_xlfn.XLOOKUP(bookings[[#This Row],[country]],countries[alpha-3-code],countries[Country])</f>
        <v>Portugal</v>
      </c>
      <c r="Z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">
        <f>bookings[[#This Row],[weekend_nights]]+bookings[[#This Row],[week_nights]]</f>
        <v>1</v>
      </c>
    </row>
    <row r="12" spans="1:27" x14ac:dyDescent="0.2">
      <c r="A12" s="23"/>
      <c r="B12" s="23"/>
      <c r="C12" s="23"/>
      <c r="G12" t="s">
        <v>20</v>
      </c>
      <c r="H12">
        <v>0</v>
      </c>
      <c r="I12" s="1">
        <v>42242</v>
      </c>
      <c r="J12">
        <v>2015</v>
      </c>
      <c r="K12">
        <v>0</v>
      </c>
      <c r="L12">
        <v>1</v>
      </c>
      <c r="M12" s="6">
        <v>65</v>
      </c>
      <c r="N12" t="s">
        <v>17</v>
      </c>
      <c r="O12">
        <v>1</v>
      </c>
      <c r="P12">
        <v>0</v>
      </c>
      <c r="Q12">
        <v>0</v>
      </c>
      <c r="R12" t="s">
        <v>26</v>
      </c>
      <c r="S12">
        <v>0</v>
      </c>
      <c r="T12">
        <v>0</v>
      </c>
      <c r="U12">
        <v>0</v>
      </c>
      <c r="V12">
        <v>0</v>
      </c>
      <c r="W12" t="s">
        <v>19</v>
      </c>
      <c r="X12" s="1">
        <v>42243</v>
      </c>
      <c r="Y12" t="str">
        <f>_xlfn.XLOOKUP(bookings[[#This Row],[country]],countries[alpha-3-code],countries[Country])</f>
        <v>Portugal</v>
      </c>
      <c r="Z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">
        <f>bookings[[#This Row],[weekend_nights]]+bookings[[#This Row],[week_nights]]</f>
        <v>1</v>
      </c>
    </row>
    <row r="13" spans="1:27" x14ac:dyDescent="0.2">
      <c r="A13" s="23"/>
      <c r="B13" s="23"/>
      <c r="C13" s="23"/>
      <c r="G13" t="s">
        <v>14</v>
      </c>
      <c r="H13">
        <v>0</v>
      </c>
      <c r="I13" s="1">
        <v>42216</v>
      </c>
      <c r="J13">
        <v>2015</v>
      </c>
      <c r="K13">
        <v>0</v>
      </c>
      <c r="L13">
        <v>2</v>
      </c>
      <c r="M13" s="6">
        <v>173</v>
      </c>
      <c r="N13" t="s">
        <v>18</v>
      </c>
      <c r="O13">
        <v>2</v>
      </c>
      <c r="P13">
        <v>0</v>
      </c>
      <c r="Q13">
        <v>0</v>
      </c>
      <c r="R13" t="s">
        <v>30</v>
      </c>
      <c r="S13">
        <v>0</v>
      </c>
      <c r="T13">
        <v>0</v>
      </c>
      <c r="U13">
        <v>0</v>
      </c>
      <c r="V13">
        <v>2</v>
      </c>
      <c r="W13" t="s">
        <v>19</v>
      </c>
      <c r="X13" s="1">
        <v>42218</v>
      </c>
      <c r="Y13" t="str">
        <f>_xlfn.XLOOKUP(bookings[[#This Row],[country]],countries[alpha-3-code],countries[Country])</f>
        <v>China</v>
      </c>
      <c r="Z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">
        <f>bookings[[#This Row],[weekend_nights]]+bookings[[#This Row],[week_nights]]</f>
        <v>2</v>
      </c>
    </row>
    <row r="14" spans="1:27" x14ac:dyDescent="0.2">
      <c r="A14" s="23"/>
      <c r="B14" s="23"/>
      <c r="C14" s="23"/>
      <c r="G14" t="s">
        <v>20</v>
      </c>
      <c r="H14">
        <v>0</v>
      </c>
      <c r="I14" s="1">
        <v>42931</v>
      </c>
      <c r="J14">
        <v>2017</v>
      </c>
      <c r="K14">
        <v>1</v>
      </c>
      <c r="L14">
        <v>1</v>
      </c>
      <c r="M14" s="6">
        <v>98</v>
      </c>
      <c r="N14" t="s">
        <v>17</v>
      </c>
      <c r="O14">
        <v>2</v>
      </c>
      <c r="P14">
        <v>0</v>
      </c>
      <c r="Q14">
        <v>0</v>
      </c>
      <c r="R14" t="s">
        <v>31</v>
      </c>
      <c r="S14">
        <v>0</v>
      </c>
      <c r="T14">
        <v>0</v>
      </c>
      <c r="U14">
        <v>0</v>
      </c>
      <c r="V14">
        <v>2</v>
      </c>
      <c r="W14" t="s">
        <v>19</v>
      </c>
      <c r="X14" s="1">
        <v>42933</v>
      </c>
      <c r="Y14" t="str">
        <f>_xlfn.XLOOKUP(bookings[[#This Row],[country]],countries[alpha-3-code],countries[Country])</f>
        <v>United Kingdom of Great Britain and Northern Ireland</v>
      </c>
      <c r="Z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">
        <f>bookings[[#This Row],[weekend_nights]]+bookings[[#This Row],[week_nights]]</f>
        <v>2</v>
      </c>
    </row>
    <row r="15" spans="1:27" ht="17" customHeight="1" x14ac:dyDescent="0.2">
      <c r="A15" s="23"/>
      <c r="B15" s="23"/>
      <c r="C15" s="23"/>
      <c r="G15" t="s">
        <v>20</v>
      </c>
      <c r="H15">
        <v>1</v>
      </c>
      <c r="I15" s="1">
        <v>42268</v>
      </c>
      <c r="J15">
        <v>2015</v>
      </c>
      <c r="K15">
        <v>1</v>
      </c>
      <c r="L15">
        <v>1</v>
      </c>
      <c r="M15" s="6">
        <v>62</v>
      </c>
      <c r="N15" t="s">
        <v>17</v>
      </c>
      <c r="O15">
        <v>2</v>
      </c>
      <c r="P15">
        <v>0</v>
      </c>
      <c r="Q15">
        <v>0</v>
      </c>
      <c r="R15" t="s">
        <v>26</v>
      </c>
      <c r="S15">
        <v>0</v>
      </c>
      <c r="T15">
        <v>1</v>
      </c>
      <c r="U15">
        <v>0</v>
      </c>
      <c r="V15">
        <v>0</v>
      </c>
      <c r="W15" t="s">
        <v>23</v>
      </c>
      <c r="X15" s="1">
        <v>42005</v>
      </c>
      <c r="Y15" t="str">
        <f>_xlfn.XLOOKUP(bookings[[#This Row],[country]],countries[alpha-3-code],countries[Country])</f>
        <v>Portugal</v>
      </c>
      <c r="Z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">
        <f>bookings[[#This Row],[weekend_nights]]+bookings[[#This Row],[week_nights]]</f>
        <v>2</v>
      </c>
    </row>
    <row r="16" spans="1:27" x14ac:dyDescent="0.2">
      <c r="A16" s="23"/>
      <c r="B16" s="23"/>
      <c r="C16" s="23"/>
      <c r="G16" t="s">
        <v>20</v>
      </c>
      <c r="H16">
        <v>0</v>
      </c>
      <c r="I16" s="1">
        <v>42434</v>
      </c>
      <c r="J16">
        <v>2016</v>
      </c>
      <c r="K16">
        <v>2</v>
      </c>
      <c r="L16">
        <v>2</v>
      </c>
      <c r="M16" s="6">
        <v>71.599999999999994</v>
      </c>
      <c r="N16" t="s">
        <v>17</v>
      </c>
      <c r="O16">
        <v>2</v>
      </c>
      <c r="P16">
        <v>0</v>
      </c>
      <c r="Q16">
        <v>0</v>
      </c>
      <c r="R16" t="s">
        <v>32</v>
      </c>
      <c r="S16">
        <v>0</v>
      </c>
      <c r="T16">
        <v>0</v>
      </c>
      <c r="U16">
        <v>0</v>
      </c>
      <c r="V16">
        <v>0</v>
      </c>
      <c r="W16" t="s">
        <v>19</v>
      </c>
      <c r="X16" s="1">
        <v>42438</v>
      </c>
      <c r="Y16" t="str">
        <f>_xlfn.XLOOKUP(bookings[[#This Row],[country]],countries[alpha-3-code],countries[Country])</f>
        <v>France</v>
      </c>
      <c r="Z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">
        <f>bookings[[#This Row],[weekend_nights]]+bookings[[#This Row],[week_nights]]</f>
        <v>4</v>
      </c>
    </row>
    <row r="17" spans="1:27" x14ac:dyDescent="0.2">
      <c r="A17" s="23"/>
      <c r="B17" s="23"/>
      <c r="C17" s="23"/>
      <c r="G17" t="s">
        <v>20</v>
      </c>
      <c r="H17">
        <v>0</v>
      </c>
      <c r="I17" s="1">
        <v>42712</v>
      </c>
      <c r="J17">
        <v>2016</v>
      </c>
      <c r="K17">
        <v>0</v>
      </c>
      <c r="L17">
        <v>3</v>
      </c>
      <c r="M17" s="6">
        <v>113.87</v>
      </c>
      <c r="N17" t="s">
        <v>17</v>
      </c>
      <c r="O17">
        <v>2</v>
      </c>
      <c r="P17">
        <v>2</v>
      </c>
      <c r="Q17">
        <v>0</v>
      </c>
      <c r="R17" t="s">
        <v>29</v>
      </c>
      <c r="S17">
        <v>0</v>
      </c>
      <c r="T17">
        <v>0</v>
      </c>
      <c r="U17">
        <v>0</v>
      </c>
      <c r="V17">
        <v>2</v>
      </c>
      <c r="W17" t="s">
        <v>19</v>
      </c>
      <c r="X17" s="1">
        <v>42715</v>
      </c>
      <c r="Y17" t="str">
        <f>_xlfn.XLOOKUP(bookings[[#This Row],[country]],countries[alpha-3-code],countries[Country])</f>
        <v>Spain</v>
      </c>
      <c r="Z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">
        <f>bookings[[#This Row],[weekend_nights]]+bookings[[#This Row],[week_nights]]</f>
        <v>3</v>
      </c>
    </row>
    <row r="18" spans="1:27" x14ac:dyDescent="0.2">
      <c r="A18" s="23"/>
      <c r="B18" s="23"/>
      <c r="C18" s="23"/>
      <c r="G18" t="s">
        <v>20</v>
      </c>
      <c r="H18">
        <v>0</v>
      </c>
      <c r="I18" s="1">
        <v>42567</v>
      </c>
      <c r="J18">
        <v>2016</v>
      </c>
      <c r="K18">
        <v>2</v>
      </c>
      <c r="L18">
        <v>2</v>
      </c>
      <c r="M18" s="6">
        <v>79.27</v>
      </c>
      <c r="N18" t="s">
        <v>33</v>
      </c>
      <c r="O18">
        <v>1</v>
      </c>
      <c r="P18">
        <v>1</v>
      </c>
      <c r="Q18">
        <v>0</v>
      </c>
      <c r="R18" t="s">
        <v>26</v>
      </c>
      <c r="S18">
        <v>0</v>
      </c>
      <c r="T18">
        <v>0</v>
      </c>
      <c r="U18">
        <v>0</v>
      </c>
      <c r="V18">
        <v>1</v>
      </c>
      <c r="W18" t="s">
        <v>19</v>
      </c>
      <c r="X18" s="1">
        <v>42571</v>
      </c>
      <c r="Y18" t="str">
        <f>_xlfn.XLOOKUP(bookings[[#This Row],[country]],countries[alpha-3-code],countries[Country])</f>
        <v>Portugal</v>
      </c>
      <c r="Z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">
        <f>bookings[[#This Row],[weekend_nights]]+bookings[[#This Row],[week_nights]]</f>
        <v>4</v>
      </c>
    </row>
    <row r="19" spans="1:27" x14ac:dyDescent="0.2">
      <c r="A19" s="23"/>
      <c r="B19" s="23"/>
      <c r="C19" s="23"/>
      <c r="G19" t="s">
        <v>20</v>
      </c>
      <c r="H19">
        <v>1</v>
      </c>
      <c r="I19" s="1">
        <v>42663</v>
      </c>
      <c r="J19">
        <v>2016</v>
      </c>
      <c r="K19">
        <v>0</v>
      </c>
      <c r="L19">
        <v>3</v>
      </c>
      <c r="M19" s="6">
        <v>146.33000000000001</v>
      </c>
      <c r="N19" t="s">
        <v>17</v>
      </c>
      <c r="O19">
        <v>2</v>
      </c>
      <c r="P19">
        <v>0</v>
      </c>
      <c r="Q19">
        <v>0</v>
      </c>
      <c r="R19" t="s">
        <v>34</v>
      </c>
      <c r="S19">
        <v>0</v>
      </c>
      <c r="T19">
        <v>0</v>
      </c>
      <c r="U19">
        <v>0</v>
      </c>
      <c r="V19">
        <v>1</v>
      </c>
      <c r="W19" t="s">
        <v>23</v>
      </c>
      <c r="X19" s="1">
        <v>42627</v>
      </c>
      <c r="Y19" t="str">
        <f>_xlfn.XLOOKUP(bookings[[#This Row],[country]],countries[alpha-3-code],countries[Country])</f>
        <v>Israel</v>
      </c>
      <c r="Z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">
        <f>bookings[[#This Row],[weekend_nights]]+bookings[[#This Row],[week_nights]]</f>
        <v>3</v>
      </c>
    </row>
    <row r="20" spans="1:27" x14ac:dyDescent="0.2">
      <c r="A20" s="23"/>
      <c r="B20" s="23"/>
      <c r="C20" s="23"/>
      <c r="G20" t="s">
        <v>20</v>
      </c>
      <c r="H20">
        <v>1</v>
      </c>
      <c r="I20" s="1">
        <v>42259</v>
      </c>
      <c r="J20">
        <v>2015</v>
      </c>
      <c r="K20">
        <v>2</v>
      </c>
      <c r="L20">
        <v>2</v>
      </c>
      <c r="M20" s="6">
        <v>62</v>
      </c>
      <c r="N20" t="s">
        <v>17</v>
      </c>
      <c r="O20">
        <v>2</v>
      </c>
      <c r="P20">
        <v>0</v>
      </c>
      <c r="Q20">
        <v>0</v>
      </c>
      <c r="R20" t="s">
        <v>26</v>
      </c>
      <c r="S20">
        <v>0</v>
      </c>
      <c r="T20">
        <v>1</v>
      </c>
      <c r="U20">
        <v>0</v>
      </c>
      <c r="V20">
        <v>0</v>
      </c>
      <c r="W20" t="s">
        <v>23</v>
      </c>
      <c r="X20" s="1">
        <v>42191</v>
      </c>
      <c r="Y20" t="str">
        <f>_xlfn.XLOOKUP(bookings[[#This Row],[country]],countries[alpha-3-code],countries[Country])</f>
        <v>Portugal</v>
      </c>
      <c r="Z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">
        <f>bookings[[#This Row],[weekend_nights]]+bookings[[#This Row],[week_nights]]</f>
        <v>4</v>
      </c>
    </row>
    <row r="21" spans="1:27" ht="17" thickBot="1" x14ac:dyDescent="0.25">
      <c r="A21" s="24"/>
      <c r="B21" s="24"/>
      <c r="C21" s="24"/>
      <c r="G21" t="s">
        <v>14</v>
      </c>
      <c r="H21">
        <v>0</v>
      </c>
      <c r="I21" s="1">
        <v>42654</v>
      </c>
      <c r="J21">
        <v>2016</v>
      </c>
      <c r="K21">
        <v>0</v>
      </c>
      <c r="L21">
        <v>1</v>
      </c>
      <c r="M21" s="6">
        <v>57.5</v>
      </c>
      <c r="N21" t="s">
        <v>17</v>
      </c>
      <c r="O21">
        <v>1</v>
      </c>
      <c r="P21">
        <v>0</v>
      </c>
      <c r="Q21">
        <v>0</v>
      </c>
      <c r="R21" t="s">
        <v>31</v>
      </c>
      <c r="S21">
        <v>0</v>
      </c>
      <c r="T21">
        <v>0</v>
      </c>
      <c r="U21">
        <v>0</v>
      </c>
      <c r="V21">
        <v>0</v>
      </c>
      <c r="W21" t="s">
        <v>19</v>
      </c>
      <c r="X21" s="1">
        <v>42655</v>
      </c>
      <c r="Y21" t="str">
        <f>_xlfn.XLOOKUP(bookings[[#This Row],[country]],countries[alpha-3-code],countries[Country])</f>
        <v>United Kingdom of Great Britain and Northern Ireland</v>
      </c>
      <c r="Z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">
        <f>bookings[[#This Row],[weekend_nights]]+bookings[[#This Row],[week_nights]]</f>
        <v>1</v>
      </c>
    </row>
    <row r="22" spans="1:27" ht="17" thickBot="1" x14ac:dyDescent="0.25">
      <c r="A22" s="11" t="s">
        <v>157</v>
      </c>
      <c r="B22" s="12"/>
      <c r="C22" s="13"/>
      <c r="G22" t="s">
        <v>14</v>
      </c>
      <c r="H22">
        <v>1</v>
      </c>
      <c r="I22" s="1">
        <v>42945</v>
      </c>
      <c r="J22">
        <v>2017</v>
      </c>
      <c r="K22">
        <v>0</v>
      </c>
      <c r="L22">
        <v>1</v>
      </c>
      <c r="M22" s="6">
        <v>278</v>
      </c>
      <c r="N22" t="s">
        <v>35</v>
      </c>
      <c r="O22">
        <v>2</v>
      </c>
      <c r="P22">
        <v>2</v>
      </c>
      <c r="Q22">
        <v>0</v>
      </c>
      <c r="R22" t="s">
        <v>16</v>
      </c>
      <c r="S22">
        <v>0</v>
      </c>
      <c r="T22">
        <v>0</v>
      </c>
      <c r="U22">
        <v>0</v>
      </c>
      <c r="V22">
        <v>1</v>
      </c>
      <c r="W22" t="s">
        <v>23</v>
      </c>
      <c r="X22" s="1">
        <v>42912</v>
      </c>
      <c r="Y22" t="str">
        <f>_xlfn.XLOOKUP(bookings[[#This Row],[country]],countries[alpha-3-code],countries[Country])</f>
        <v>Switzerland</v>
      </c>
      <c r="Z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">
        <f>bookings[[#This Row],[weekend_nights]]+bookings[[#This Row],[week_nights]]</f>
        <v>1</v>
      </c>
    </row>
    <row r="23" spans="1:27" x14ac:dyDescent="0.2">
      <c r="A23" s="14"/>
      <c r="B23" s="15"/>
      <c r="C23" s="16"/>
      <c r="G23" t="s">
        <v>14</v>
      </c>
      <c r="H23">
        <v>1</v>
      </c>
      <c r="I23" s="1">
        <v>42602</v>
      </c>
      <c r="J23">
        <v>2016</v>
      </c>
      <c r="K23">
        <v>2</v>
      </c>
      <c r="L23">
        <v>4</v>
      </c>
      <c r="M23" s="6">
        <v>235.67</v>
      </c>
      <c r="N23" t="s">
        <v>18</v>
      </c>
      <c r="O23">
        <v>2</v>
      </c>
      <c r="P23">
        <v>0</v>
      </c>
      <c r="Q23">
        <v>0</v>
      </c>
      <c r="R23" t="s">
        <v>24</v>
      </c>
      <c r="S23">
        <v>0</v>
      </c>
      <c r="T23">
        <v>0</v>
      </c>
      <c r="U23">
        <v>0</v>
      </c>
      <c r="V23">
        <v>0</v>
      </c>
      <c r="W23" t="s">
        <v>23</v>
      </c>
      <c r="X23" s="1">
        <v>42570</v>
      </c>
      <c r="Y23" t="str">
        <f>_xlfn.XLOOKUP(bookings[[#This Row],[country]],countries[alpha-3-code],countries[Country])</f>
        <v>Ireland</v>
      </c>
      <c r="Z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">
        <f>bookings[[#This Row],[weekend_nights]]+bookings[[#This Row],[week_nights]]</f>
        <v>6</v>
      </c>
    </row>
    <row r="24" spans="1:27" x14ac:dyDescent="0.2">
      <c r="A24" s="5" t="s">
        <v>133</v>
      </c>
      <c r="B24" s="25" t="s">
        <v>134</v>
      </c>
      <c r="C24" s="26"/>
      <c r="G24" t="s">
        <v>20</v>
      </c>
      <c r="H24">
        <v>0</v>
      </c>
      <c r="I24" s="1">
        <v>42813</v>
      </c>
      <c r="J24">
        <v>2017</v>
      </c>
      <c r="K24">
        <v>2</v>
      </c>
      <c r="L24">
        <v>4</v>
      </c>
      <c r="M24" s="6">
        <v>91.82</v>
      </c>
      <c r="N24" t="s">
        <v>17</v>
      </c>
      <c r="O24">
        <v>2</v>
      </c>
      <c r="P24">
        <v>0</v>
      </c>
      <c r="Q24">
        <v>0</v>
      </c>
      <c r="R24" t="s">
        <v>36</v>
      </c>
      <c r="S24">
        <v>0</v>
      </c>
      <c r="T24">
        <v>0</v>
      </c>
      <c r="U24">
        <v>0</v>
      </c>
      <c r="V24">
        <v>1</v>
      </c>
      <c r="W24" t="s">
        <v>19</v>
      </c>
      <c r="X24" s="1">
        <v>42819</v>
      </c>
      <c r="Y24" t="str">
        <f>_xlfn.XLOOKUP(bookings[[#This Row],[country]],countries[alpha-3-code],countries[Country])</f>
        <v>Austria</v>
      </c>
      <c r="Z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">
        <f>bookings[[#This Row],[weekend_nights]]+bookings[[#This Row],[week_nights]]</f>
        <v>6</v>
      </c>
    </row>
    <row r="25" spans="1:27" x14ac:dyDescent="0.2">
      <c r="A25" s="3" t="s">
        <v>10</v>
      </c>
      <c r="B25" s="27" t="s">
        <v>158</v>
      </c>
      <c r="C25" s="28"/>
      <c r="G25" t="s">
        <v>20</v>
      </c>
      <c r="H25">
        <v>0</v>
      </c>
      <c r="I25" s="1">
        <v>42517</v>
      </c>
      <c r="J25">
        <v>2016</v>
      </c>
      <c r="K25">
        <v>0</v>
      </c>
      <c r="L25">
        <v>2</v>
      </c>
      <c r="M25" s="6">
        <v>140.4</v>
      </c>
      <c r="N25" t="s">
        <v>18</v>
      </c>
      <c r="O25">
        <v>2</v>
      </c>
      <c r="P25">
        <v>0</v>
      </c>
      <c r="Q25">
        <v>0</v>
      </c>
      <c r="R25" t="s">
        <v>29</v>
      </c>
      <c r="S25">
        <v>0</v>
      </c>
      <c r="T25">
        <v>0</v>
      </c>
      <c r="U25">
        <v>0</v>
      </c>
      <c r="V25">
        <v>1</v>
      </c>
      <c r="W25" t="s">
        <v>19</v>
      </c>
      <c r="X25" s="1">
        <v>42519</v>
      </c>
      <c r="Y25" t="str">
        <f>_xlfn.XLOOKUP(bookings[[#This Row],[country]],countries[alpha-3-code],countries[Country])</f>
        <v>Spain</v>
      </c>
      <c r="Z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">
        <f>bookings[[#This Row],[weekend_nights]]+bookings[[#This Row],[week_nights]]</f>
        <v>2</v>
      </c>
    </row>
    <row r="26" spans="1:27" x14ac:dyDescent="0.2">
      <c r="A26" s="4" t="s">
        <v>3</v>
      </c>
      <c r="B26" s="29" t="s">
        <v>135</v>
      </c>
      <c r="C26" s="30"/>
      <c r="G26" t="s">
        <v>14</v>
      </c>
      <c r="H26">
        <v>0</v>
      </c>
      <c r="I26" s="1">
        <v>42912</v>
      </c>
      <c r="J26">
        <v>2017</v>
      </c>
      <c r="K26">
        <v>3</v>
      </c>
      <c r="L26">
        <v>7</v>
      </c>
      <c r="M26" s="6">
        <v>126.2</v>
      </c>
      <c r="N26" t="s">
        <v>17</v>
      </c>
      <c r="O26">
        <v>2</v>
      </c>
      <c r="P26">
        <v>0</v>
      </c>
      <c r="Q26">
        <v>0</v>
      </c>
      <c r="R26" t="s">
        <v>31</v>
      </c>
      <c r="S26">
        <v>0</v>
      </c>
      <c r="T26">
        <v>0</v>
      </c>
      <c r="U26">
        <v>0</v>
      </c>
      <c r="V26">
        <v>0</v>
      </c>
      <c r="W26" t="s">
        <v>19</v>
      </c>
      <c r="X26" s="1">
        <v>42922</v>
      </c>
      <c r="Y26" t="str">
        <f>_xlfn.XLOOKUP(bookings[[#This Row],[country]],countries[alpha-3-code],countries[Country])</f>
        <v>United Kingdom of Great Britain and Northern Ireland</v>
      </c>
      <c r="Z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">
        <f>bookings[[#This Row],[weekend_nights]]+bookings[[#This Row],[week_nights]]</f>
        <v>10</v>
      </c>
    </row>
    <row r="27" spans="1:27" x14ac:dyDescent="0.2">
      <c r="A27" s="3" t="s">
        <v>132</v>
      </c>
      <c r="B27" s="27" t="s">
        <v>153</v>
      </c>
      <c r="C27" s="28"/>
      <c r="G27" t="s">
        <v>20</v>
      </c>
      <c r="H27">
        <v>0</v>
      </c>
      <c r="I27" s="1">
        <v>42697</v>
      </c>
      <c r="J27">
        <v>2016</v>
      </c>
      <c r="K27">
        <v>0</v>
      </c>
      <c r="L27">
        <v>3</v>
      </c>
      <c r="M27" s="6">
        <v>78.3</v>
      </c>
      <c r="N27" t="s">
        <v>17</v>
      </c>
      <c r="O27">
        <v>1</v>
      </c>
      <c r="P27">
        <v>0</v>
      </c>
      <c r="Q27">
        <v>0</v>
      </c>
      <c r="R27" t="s">
        <v>37</v>
      </c>
      <c r="S27">
        <v>0</v>
      </c>
      <c r="T27">
        <v>0</v>
      </c>
      <c r="U27">
        <v>0</v>
      </c>
      <c r="V27">
        <v>2</v>
      </c>
      <c r="W27" t="s">
        <v>19</v>
      </c>
      <c r="X27" s="1">
        <v>42700</v>
      </c>
      <c r="Y27" t="str">
        <f>_xlfn.XLOOKUP(bookings[[#This Row],[country]],countries[alpha-3-code],countries[Country])</f>
        <v>Norway</v>
      </c>
      <c r="Z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">
        <f>bookings[[#This Row],[weekend_nights]]+bookings[[#This Row],[week_nights]]</f>
        <v>3</v>
      </c>
    </row>
    <row r="28" spans="1:27" x14ac:dyDescent="0.2">
      <c r="A28" s="4" t="s">
        <v>2</v>
      </c>
      <c r="B28" s="29" t="s">
        <v>136</v>
      </c>
      <c r="C28" s="30"/>
      <c r="G28" t="s">
        <v>14</v>
      </c>
      <c r="H28">
        <v>0</v>
      </c>
      <c r="I28" s="1">
        <v>42723</v>
      </c>
      <c r="J28">
        <v>2016</v>
      </c>
      <c r="K28">
        <v>2</v>
      </c>
      <c r="L28">
        <v>5</v>
      </c>
      <c r="M28" s="6">
        <v>46.57</v>
      </c>
      <c r="N28" t="s">
        <v>17</v>
      </c>
      <c r="O28">
        <v>2</v>
      </c>
      <c r="P28">
        <v>0</v>
      </c>
      <c r="Q28">
        <v>0</v>
      </c>
      <c r="R28" t="s">
        <v>38</v>
      </c>
      <c r="S28">
        <v>0</v>
      </c>
      <c r="T28">
        <v>0</v>
      </c>
      <c r="U28">
        <v>0</v>
      </c>
      <c r="V28">
        <v>0</v>
      </c>
      <c r="W28" t="s">
        <v>19</v>
      </c>
      <c r="X28" s="1">
        <v>42730</v>
      </c>
      <c r="Y28" t="str">
        <f>_xlfn.XLOOKUP(bookings[[#This Row],[country]],countries[alpha-3-code],countries[Country])</f>
        <v>Hungary</v>
      </c>
      <c r="Z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">
        <f>bookings[[#This Row],[weekend_nights]]+bookings[[#This Row],[week_nights]]</f>
        <v>7</v>
      </c>
    </row>
    <row r="29" spans="1:27" x14ac:dyDescent="0.2">
      <c r="A29" s="3" t="s">
        <v>5</v>
      </c>
      <c r="B29" s="27" t="s">
        <v>137</v>
      </c>
      <c r="C29" s="28"/>
      <c r="G29" t="s">
        <v>20</v>
      </c>
      <c r="H29">
        <v>1</v>
      </c>
      <c r="I29" s="1">
        <v>42250</v>
      </c>
      <c r="J29">
        <v>2015</v>
      </c>
      <c r="K29">
        <v>0</v>
      </c>
      <c r="L29">
        <v>2</v>
      </c>
      <c r="M29" s="6">
        <v>62.8</v>
      </c>
      <c r="N29" t="s">
        <v>17</v>
      </c>
      <c r="O29">
        <v>2</v>
      </c>
      <c r="P29">
        <v>0</v>
      </c>
      <c r="Q29">
        <v>0</v>
      </c>
      <c r="R29" t="s">
        <v>26</v>
      </c>
      <c r="S29">
        <v>1</v>
      </c>
      <c r="T29">
        <v>1</v>
      </c>
      <c r="U29">
        <v>0</v>
      </c>
      <c r="V29">
        <v>0</v>
      </c>
      <c r="W29" t="s">
        <v>23</v>
      </c>
      <c r="X29" s="1">
        <v>41929</v>
      </c>
      <c r="Y29" t="str">
        <f>_xlfn.XLOOKUP(bookings[[#This Row],[country]],countries[alpha-3-code],countries[Country])</f>
        <v>Portugal</v>
      </c>
      <c r="Z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">
        <f>bookings[[#This Row],[weekend_nights]]+bookings[[#This Row],[week_nights]]</f>
        <v>2</v>
      </c>
    </row>
    <row r="30" spans="1:27" x14ac:dyDescent="0.2">
      <c r="A30" s="4" t="s">
        <v>4</v>
      </c>
      <c r="B30" s="29" t="s">
        <v>138</v>
      </c>
      <c r="C30" s="30"/>
      <c r="G30" t="s">
        <v>20</v>
      </c>
      <c r="H30">
        <v>0</v>
      </c>
      <c r="I30" s="1">
        <v>42629</v>
      </c>
      <c r="J30">
        <v>2016</v>
      </c>
      <c r="K30">
        <v>0</v>
      </c>
      <c r="L30">
        <v>2</v>
      </c>
      <c r="M30" s="6">
        <v>117</v>
      </c>
      <c r="N30" t="s">
        <v>17</v>
      </c>
      <c r="O30">
        <v>2</v>
      </c>
      <c r="P30">
        <v>0</v>
      </c>
      <c r="Q30">
        <v>0</v>
      </c>
      <c r="R30" t="s">
        <v>39</v>
      </c>
      <c r="S30">
        <v>0</v>
      </c>
      <c r="T30">
        <v>0</v>
      </c>
      <c r="U30">
        <v>0</v>
      </c>
      <c r="V30">
        <v>1</v>
      </c>
      <c r="W30" t="s">
        <v>19</v>
      </c>
      <c r="X30" s="1">
        <v>42631</v>
      </c>
      <c r="Y30" t="str">
        <f>_xlfn.XLOOKUP(bookings[[#This Row],[country]],countries[alpha-3-code],countries[Country])</f>
        <v>Italy</v>
      </c>
      <c r="Z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">
        <f>bookings[[#This Row],[weekend_nights]]+bookings[[#This Row],[week_nights]]</f>
        <v>2</v>
      </c>
    </row>
    <row r="31" spans="1:27" x14ac:dyDescent="0.2">
      <c r="A31" s="3" t="s">
        <v>6</v>
      </c>
      <c r="B31" s="27" t="s">
        <v>159</v>
      </c>
      <c r="C31" s="28"/>
      <c r="G31" t="s">
        <v>20</v>
      </c>
      <c r="H31">
        <v>0</v>
      </c>
      <c r="I31" s="1">
        <v>42868</v>
      </c>
      <c r="J31">
        <v>2017</v>
      </c>
      <c r="K31">
        <v>1</v>
      </c>
      <c r="L31">
        <v>1</v>
      </c>
      <c r="M31" s="6">
        <v>150</v>
      </c>
      <c r="N31" t="s">
        <v>17</v>
      </c>
      <c r="O31">
        <v>1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0</v>
      </c>
      <c r="V31">
        <v>1</v>
      </c>
      <c r="W31" t="s">
        <v>19</v>
      </c>
      <c r="X31" s="1">
        <v>42870</v>
      </c>
      <c r="Y31" t="str">
        <f>_xlfn.XLOOKUP(bookings[[#This Row],[country]],countries[alpha-3-code],countries[Country])</f>
        <v>Poland</v>
      </c>
      <c r="Z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">
        <f>bookings[[#This Row],[weekend_nights]]+bookings[[#This Row],[week_nights]]</f>
        <v>2</v>
      </c>
    </row>
    <row r="32" spans="1:27" x14ac:dyDescent="0.2">
      <c r="A32" s="4" t="s">
        <v>0</v>
      </c>
      <c r="B32" s="29" t="s">
        <v>161</v>
      </c>
      <c r="C32" s="30"/>
      <c r="G32" t="s">
        <v>20</v>
      </c>
      <c r="H32">
        <v>0</v>
      </c>
      <c r="I32" s="1">
        <v>42598</v>
      </c>
      <c r="J32">
        <v>2016</v>
      </c>
      <c r="K32">
        <v>0</v>
      </c>
      <c r="L32">
        <v>1</v>
      </c>
      <c r="M32" s="6">
        <v>238</v>
      </c>
      <c r="N32" t="s">
        <v>17</v>
      </c>
      <c r="O32">
        <v>2</v>
      </c>
      <c r="P32">
        <v>1</v>
      </c>
      <c r="Q32">
        <v>0</v>
      </c>
      <c r="R32" t="s">
        <v>32</v>
      </c>
      <c r="S32">
        <v>0</v>
      </c>
      <c r="T32">
        <v>0</v>
      </c>
      <c r="U32">
        <v>0</v>
      </c>
      <c r="V32">
        <v>0</v>
      </c>
      <c r="W32" t="s">
        <v>19</v>
      </c>
      <c r="X32" s="1">
        <v>42599</v>
      </c>
      <c r="Y32" t="str">
        <f>_xlfn.XLOOKUP(bookings[[#This Row],[country]],countries[alpha-3-code],countries[Country])</f>
        <v>France</v>
      </c>
      <c r="Z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">
        <f>bookings[[#This Row],[weekend_nights]]+bookings[[#This Row],[week_nights]]</f>
        <v>1</v>
      </c>
    </row>
    <row r="33" spans="1:27" x14ac:dyDescent="0.2">
      <c r="A33" s="3" t="s">
        <v>1</v>
      </c>
      <c r="B33" s="27" t="s">
        <v>140</v>
      </c>
      <c r="C33" s="28"/>
      <c r="G33" t="s">
        <v>20</v>
      </c>
      <c r="H33">
        <v>1</v>
      </c>
      <c r="I33" s="1">
        <v>42489</v>
      </c>
      <c r="J33">
        <v>2016</v>
      </c>
      <c r="K33">
        <v>0</v>
      </c>
      <c r="L33">
        <v>1</v>
      </c>
      <c r="M33" s="6">
        <v>65</v>
      </c>
      <c r="N33" t="s">
        <v>17</v>
      </c>
      <c r="O33">
        <v>2</v>
      </c>
      <c r="P33">
        <v>0</v>
      </c>
      <c r="Q33">
        <v>0</v>
      </c>
      <c r="R33" t="s">
        <v>26</v>
      </c>
      <c r="S33">
        <v>0</v>
      </c>
      <c r="T33">
        <v>0</v>
      </c>
      <c r="U33">
        <v>0</v>
      </c>
      <c r="V33">
        <v>0</v>
      </c>
      <c r="W33" t="s">
        <v>23</v>
      </c>
      <c r="X33" s="1">
        <v>42388</v>
      </c>
      <c r="Y33" t="str">
        <f>_xlfn.XLOOKUP(bookings[[#This Row],[country]],countries[alpha-3-code],countries[Country])</f>
        <v>Portugal</v>
      </c>
      <c r="Z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">
        <f>bookings[[#This Row],[weekend_nights]]+bookings[[#This Row],[week_nights]]</f>
        <v>1</v>
      </c>
    </row>
    <row r="34" spans="1:27" x14ac:dyDescent="0.2">
      <c r="A34" s="4" t="s">
        <v>7</v>
      </c>
      <c r="B34" s="29" t="s">
        <v>142</v>
      </c>
      <c r="C34" s="30"/>
      <c r="G34" t="s">
        <v>14</v>
      </c>
      <c r="H34">
        <v>0</v>
      </c>
      <c r="I34" s="1">
        <v>42289</v>
      </c>
      <c r="J34">
        <v>2015</v>
      </c>
      <c r="K34">
        <v>1</v>
      </c>
      <c r="L34">
        <v>1</v>
      </c>
      <c r="M34" s="6">
        <v>108</v>
      </c>
      <c r="N34" t="s">
        <v>25</v>
      </c>
      <c r="O34">
        <v>2</v>
      </c>
      <c r="P34">
        <v>0</v>
      </c>
      <c r="Q34">
        <v>0</v>
      </c>
      <c r="R34" t="s">
        <v>27</v>
      </c>
      <c r="S34">
        <v>0</v>
      </c>
      <c r="T34">
        <v>0</v>
      </c>
      <c r="U34">
        <v>0</v>
      </c>
      <c r="V34">
        <v>0</v>
      </c>
      <c r="W34" t="s">
        <v>19</v>
      </c>
      <c r="X34" s="1">
        <v>42291</v>
      </c>
      <c r="Y34" t="str">
        <f>_xlfn.XLOOKUP(bookings[[#This Row],[country]],countries[alpha-3-code],countries[Country])</f>
        <v>Germany</v>
      </c>
      <c r="Z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">
        <f>bookings[[#This Row],[weekend_nights]]+bookings[[#This Row],[week_nights]]</f>
        <v>2</v>
      </c>
    </row>
    <row r="35" spans="1:27" x14ac:dyDescent="0.2">
      <c r="A35" s="3" t="s">
        <v>9</v>
      </c>
      <c r="B35" s="27" t="s">
        <v>143</v>
      </c>
      <c r="C35" s="28"/>
      <c r="G35" t="s">
        <v>20</v>
      </c>
      <c r="H35">
        <v>1</v>
      </c>
      <c r="I35" s="1">
        <v>42488</v>
      </c>
      <c r="J35">
        <v>2016</v>
      </c>
      <c r="K35">
        <v>0</v>
      </c>
      <c r="L35">
        <v>3</v>
      </c>
      <c r="M35" s="6">
        <v>120</v>
      </c>
      <c r="N35" t="s">
        <v>17</v>
      </c>
      <c r="O35">
        <v>2</v>
      </c>
      <c r="P35">
        <v>0</v>
      </c>
      <c r="Q35">
        <v>0</v>
      </c>
      <c r="R35" t="s">
        <v>26</v>
      </c>
      <c r="S35">
        <v>0</v>
      </c>
      <c r="T35">
        <v>1</v>
      </c>
      <c r="U35">
        <v>0</v>
      </c>
      <c r="V35">
        <v>0</v>
      </c>
      <c r="W35" t="s">
        <v>23</v>
      </c>
      <c r="X35" s="1">
        <v>42356</v>
      </c>
      <c r="Y35" t="str">
        <f>_xlfn.XLOOKUP(bookings[[#This Row],[country]],countries[alpha-3-code],countries[Country])</f>
        <v>Portugal</v>
      </c>
      <c r="Z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">
        <f>bookings[[#This Row],[weekend_nights]]+bookings[[#This Row],[week_nights]]</f>
        <v>3</v>
      </c>
    </row>
    <row r="36" spans="1:27" x14ac:dyDescent="0.2">
      <c r="A36" s="4" t="s">
        <v>8</v>
      </c>
      <c r="B36" s="29" t="s">
        <v>144</v>
      </c>
      <c r="C36" s="30"/>
      <c r="G36" t="s">
        <v>20</v>
      </c>
      <c r="H36">
        <v>0</v>
      </c>
      <c r="I36" s="1">
        <v>42796</v>
      </c>
      <c r="J36">
        <v>2017</v>
      </c>
      <c r="K36">
        <v>2</v>
      </c>
      <c r="L36">
        <v>3</v>
      </c>
      <c r="M36" s="6">
        <v>91.8</v>
      </c>
      <c r="N36" t="s">
        <v>17</v>
      </c>
      <c r="O36">
        <v>2</v>
      </c>
      <c r="P36">
        <v>0</v>
      </c>
      <c r="Q36">
        <v>0</v>
      </c>
      <c r="R36" t="s">
        <v>36</v>
      </c>
      <c r="S36">
        <v>0</v>
      </c>
      <c r="T36">
        <v>0</v>
      </c>
      <c r="U36">
        <v>0</v>
      </c>
      <c r="V36">
        <v>1</v>
      </c>
      <c r="W36" t="s">
        <v>19</v>
      </c>
      <c r="X36" s="1">
        <v>42801</v>
      </c>
      <c r="Y36" t="str">
        <f>_xlfn.XLOOKUP(bookings[[#This Row],[country]],countries[alpha-3-code],countries[Country])</f>
        <v>Austria</v>
      </c>
      <c r="Z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">
        <f>bookings[[#This Row],[weekend_nights]]+bookings[[#This Row],[week_nights]]</f>
        <v>5</v>
      </c>
    </row>
    <row r="37" spans="1:27" x14ac:dyDescent="0.2">
      <c r="A37" s="36" t="s">
        <v>12</v>
      </c>
      <c r="B37" s="27" t="s">
        <v>145</v>
      </c>
      <c r="C37" s="28"/>
      <c r="G37" t="s">
        <v>20</v>
      </c>
      <c r="H37">
        <v>1</v>
      </c>
      <c r="I37" s="1">
        <v>42890</v>
      </c>
      <c r="J37">
        <v>2017</v>
      </c>
      <c r="K37">
        <v>2</v>
      </c>
      <c r="L37">
        <v>2</v>
      </c>
      <c r="M37" s="6">
        <v>120</v>
      </c>
      <c r="N37" t="s">
        <v>17</v>
      </c>
      <c r="O37">
        <v>2</v>
      </c>
      <c r="P37">
        <v>0</v>
      </c>
      <c r="Q37">
        <v>0</v>
      </c>
      <c r="R37" t="s">
        <v>26</v>
      </c>
      <c r="S37">
        <v>0</v>
      </c>
      <c r="T37">
        <v>0</v>
      </c>
      <c r="U37">
        <v>0</v>
      </c>
      <c r="V37">
        <v>0</v>
      </c>
      <c r="W37" t="s">
        <v>23</v>
      </c>
      <c r="X37" s="1">
        <v>42717</v>
      </c>
      <c r="Y37" t="str">
        <f>_xlfn.XLOOKUP(bookings[[#This Row],[country]],countries[alpha-3-code],countries[Country])</f>
        <v>Portugal</v>
      </c>
      <c r="Z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">
        <f>bookings[[#This Row],[weekend_nights]]+bookings[[#This Row],[week_nights]]</f>
        <v>4</v>
      </c>
    </row>
    <row r="38" spans="1:27" x14ac:dyDescent="0.2">
      <c r="A38" s="37"/>
      <c r="B38" s="29" t="s">
        <v>146</v>
      </c>
      <c r="C38" s="30"/>
      <c r="G38" t="s">
        <v>20</v>
      </c>
      <c r="H38">
        <v>0</v>
      </c>
      <c r="I38" s="1">
        <v>42426</v>
      </c>
      <c r="J38">
        <v>2016</v>
      </c>
      <c r="K38">
        <v>0</v>
      </c>
      <c r="L38">
        <v>1</v>
      </c>
      <c r="M38" s="6">
        <v>81</v>
      </c>
      <c r="N38" t="s">
        <v>17</v>
      </c>
      <c r="O38">
        <v>2</v>
      </c>
      <c r="P38">
        <v>0</v>
      </c>
      <c r="Q38">
        <v>0</v>
      </c>
      <c r="R38" t="s">
        <v>26</v>
      </c>
      <c r="S38">
        <v>0</v>
      </c>
      <c r="T38">
        <v>0</v>
      </c>
      <c r="U38">
        <v>0</v>
      </c>
      <c r="V38">
        <v>1</v>
      </c>
      <c r="W38" t="s">
        <v>19</v>
      </c>
      <c r="X38" s="1">
        <v>42427</v>
      </c>
      <c r="Y38" t="str">
        <f>_xlfn.XLOOKUP(bookings[[#This Row],[country]],countries[alpha-3-code],countries[Country])</f>
        <v>Portugal</v>
      </c>
      <c r="Z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">
        <f>bookings[[#This Row],[weekend_nights]]+bookings[[#This Row],[week_nights]]</f>
        <v>1</v>
      </c>
    </row>
    <row r="39" spans="1:27" x14ac:dyDescent="0.2">
      <c r="A39" s="37"/>
      <c r="B39" s="27" t="s">
        <v>147</v>
      </c>
      <c r="C39" s="28"/>
      <c r="G39" t="s">
        <v>20</v>
      </c>
      <c r="H39">
        <v>1</v>
      </c>
      <c r="I39" s="1">
        <v>42633</v>
      </c>
      <c r="J39">
        <v>2016</v>
      </c>
      <c r="K39">
        <v>0</v>
      </c>
      <c r="L39">
        <v>4</v>
      </c>
      <c r="M39" s="6">
        <v>126.9</v>
      </c>
      <c r="N39" t="s">
        <v>17</v>
      </c>
      <c r="O39">
        <v>2</v>
      </c>
      <c r="P39">
        <v>0</v>
      </c>
      <c r="Q39">
        <v>0</v>
      </c>
      <c r="R39" t="s">
        <v>41</v>
      </c>
      <c r="S39">
        <v>0</v>
      </c>
      <c r="T39">
        <v>0</v>
      </c>
      <c r="U39">
        <v>0</v>
      </c>
      <c r="V39">
        <v>0</v>
      </c>
      <c r="W39" t="s">
        <v>23</v>
      </c>
      <c r="X39" s="1">
        <v>42520</v>
      </c>
      <c r="Y39" t="str">
        <f>_xlfn.XLOOKUP(bookings[[#This Row],[country]],countries[alpha-3-code],countries[Country])</f>
        <v>Finland</v>
      </c>
      <c r="Z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">
        <f>bookings[[#This Row],[weekend_nights]]+bookings[[#This Row],[week_nights]]</f>
        <v>4</v>
      </c>
    </row>
    <row r="40" spans="1:27" x14ac:dyDescent="0.2">
      <c r="A40" s="38"/>
      <c r="B40" s="29" t="s">
        <v>148</v>
      </c>
      <c r="C40" s="30"/>
      <c r="G40" t="s">
        <v>20</v>
      </c>
      <c r="H40">
        <v>1</v>
      </c>
      <c r="I40" s="1">
        <v>42282</v>
      </c>
      <c r="J40">
        <v>2015</v>
      </c>
      <c r="K40">
        <v>1</v>
      </c>
      <c r="L40">
        <v>1</v>
      </c>
      <c r="M40" s="6">
        <v>62</v>
      </c>
      <c r="N40" t="s">
        <v>17</v>
      </c>
      <c r="O40">
        <v>2</v>
      </c>
      <c r="P40">
        <v>0</v>
      </c>
      <c r="Q40">
        <v>0</v>
      </c>
      <c r="R40" t="s">
        <v>26</v>
      </c>
      <c r="S40">
        <v>0</v>
      </c>
      <c r="T40">
        <v>1</v>
      </c>
      <c r="U40">
        <v>0</v>
      </c>
      <c r="V40">
        <v>0</v>
      </c>
      <c r="W40" t="s">
        <v>23</v>
      </c>
      <c r="X40" s="1">
        <v>42005</v>
      </c>
      <c r="Y40" t="str">
        <f>_xlfn.XLOOKUP(bookings[[#This Row],[country]],countries[alpha-3-code],countries[Country])</f>
        <v>Portugal</v>
      </c>
      <c r="Z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">
        <f>bookings[[#This Row],[weekend_nights]]+bookings[[#This Row],[week_nights]]</f>
        <v>2</v>
      </c>
    </row>
    <row r="41" spans="1:27" x14ac:dyDescent="0.2">
      <c r="A41" s="3" t="s">
        <v>13</v>
      </c>
      <c r="B41" s="27" t="s">
        <v>160</v>
      </c>
      <c r="C41" s="28"/>
      <c r="G41" t="s">
        <v>20</v>
      </c>
      <c r="H41">
        <v>0</v>
      </c>
      <c r="I41" s="1">
        <v>42519</v>
      </c>
      <c r="J41">
        <v>2016</v>
      </c>
      <c r="K41">
        <v>2</v>
      </c>
      <c r="L41">
        <v>0</v>
      </c>
      <c r="M41" s="6">
        <v>65</v>
      </c>
      <c r="N41" t="s">
        <v>17</v>
      </c>
      <c r="O41">
        <v>2</v>
      </c>
      <c r="P41">
        <v>0</v>
      </c>
      <c r="Q41">
        <v>0</v>
      </c>
      <c r="R41" t="s">
        <v>34</v>
      </c>
      <c r="S41">
        <v>0</v>
      </c>
      <c r="T41">
        <v>0</v>
      </c>
      <c r="U41">
        <v>0</v>
      </c>
      <c r="V41">
        <v>1</v>
      </c>
      <c r="W41" t="s">
        <v>19</v>
      </c>
      <c r="X41" s="1">
        <v>42521</v>
      </c>
      <c r="Y41" t="str">
        <f>_xlfn.XLOOKUP(bookings[[#This Row],[country]],countries[alpha-3-code],countries[Country])</f>
        <v>Israel</v>
      </c>
      <c r="Z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">
        <f>bookings[[#This Row],[weekend_nights]]+bookings[[#This Row],[week_nights]]</f>
        <v>2</v>
      </c>
    </row>
    <row r="42" spans="1:27" x14ac:dyDescent="0.2">
      <c r="A42" s="4" t="s">
        <v>172</v>
      </c>
      <c r="B42" s="29" t="s">
        <v>149</v>
      </c>
      <c r="C42" s="30"/>
      <c r="G42" t="s">
        <v>14</v>
      </c>
      <c r="H42">
        <v>0</v>
      </c>
      <c r="I42" s="1">
        <v>42245</v>
      </c>
      <c r="J42">
        <v>2015</v>
      </c>
      <c r="K42">
        <v>2</v>
      </c>
      <c r="L42">
        <v>2</v>
      </c>
      <c r="M42" s="6">
        <v>96.3</v>
      </c>
      <c r="N42" t="s">
        <v>17</v>
      </c>
      <c r="O42">
        <v>2</v>
      </c>
      <c r="P42">
        <v>0</v>
      </c>
      <c r="Q42">
        <v>0</v>
      </c>
      <c r="R42" t="s">
        <v>42</v>
      </c>
      <c r="S42">
        <v>0</v>
      </c>
      <c r="T42">
        <v>0</v>
      </c>
      <c r="U42">
        <v>0</v>
      </c>
      <c r="V42">
        <v>2</v>
      </c>
      <c r="W42" t="s">
        <v>19</v>
      </c>
      <c r="X42" s="1">
        <v>42249</v>
      </c>
      <c r="Y42" t="str">
        <f>_xlfn.XLOOKUP(bookings[[#This Row],[country]],countries[alpha-3-code],countries[Country])</f>
        <v>Romania</v>
      </c>
      <c r="Z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">
        <f>bookings[[#This Row],[weekend_nights]]+bookings[[#This Row],[week_nights]]</f>
        <v>4</v>
      </c>
    </row>
    <row r="43" spans="1:27" x14ac:dyDescent="0.2">
      <c r="A43" s="3" t="s">
        <v>170</v>
      </c>
      <c r="B43" s="27" t="s">
        <v>150</v>
      </c>
      <c r="C43" s="28"/>
      <c r="G43" t="s">
        <v>14</v>
      </c>
      <c r="H43">
        <v>0</v>
      </c>
      <c r="I43" s="1">
        <v>42498</v>
      </c>
      <c r="J43">
        <v>2016</v>
      </c>
      <c r="K43">
        <v>2</v>
      </c>
      <c r="L43">
        <v>0</v>
      </c>
      <c r="M43" s="6">
        <v>49</v>
      </c>
      <c r="N43" t="s">
        <v>17</v>
      </c>
      <c r="O43">
        <v>1</v>
      </c>
      <c r="P43">
        <v>0</v>
      </c>
      <c r="Q43">
        <v>0</v>
      </c>
      <c r="R43" t="s">
        <v>26</v>
      </c>
      <c r="S43">
        <v>0</v>
      </c>
      <c r="T43">
        <v>0</v>
      </c>
      <c r="U43">
        <v>0</v>
      </c>
      <c r="V43">
        <v>0</v>
      </c>
      <c r="W43" t="s">
        <v>19</v>
      </c>
      <c r="X43" s="1">
        <v>42500</v>
      </c>
      <c r="Y43" t="str">
        <f>_xlfn.XLOOKUP(bookings[[#This Row],[country]],countries[alpha-3-code],countries[Country])</f>
        <v>Portugal</v>
      </c>
      <c r="Z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">
        <f>bookings[[#This Row],[weekend_nights]]+bookings[[#This Row],[week_nights]]</f>
        <v>2</v>
      </c>
    </row>
    <row r="44" spans="1:27" x14ac:dyDescent="0.2">
      <c r="A44" s="4" t="s">
        <v>171</v>
      </c>
      <c r="B44" s="29" t="s">
        <v>151</v>
      </c>
      <c r="C44" s="30"/>
      <c r="G44" t="s">
        <v>20</v>
      </c>
      <c r="H44">
        <v>0</v>
      </c>
      <c r="I44" s="1">
        <v>42342</v>
      </c>
      <c r="J44">
        <v>2015</v>
      </c>
      <c r="K44">
        <v>1</v>
      </c>
      <c r="L44">
        <v>2</v>
      </c>
      <c r="M44" s="6">
        <v>87.08</v>
      </c>
      <c r="N44" t="s">
        <v>33</v>
      </c>
      <c r="O44">
        <v>0</v>
      </c>
      <c r="P44">
        <v>2</v>
      </c>
      <c r="Q44">
        <v>0</v>
      </c>
      <c r="R44" t="s">
        <v>29</v>
      </c>
      <c r="S44">
        <v>0</v>
      </c>
      <c r="T44">
        <v>0</v>
      </c>
      <c r="U44">
        <v>0</v>
      </c>
      <c r="V44">
        <v>1</v>
      </c>
      <c r="W44" t="s">
        <v>19</v>
      </c>
      <c r="X44" s="1">
        <v>42345</v>
      </c>
      <c r="Y44" t="str">
        <f>_xlfn.XLOOKUP(bookings[[#This Row],[country]],countries[alpha-3-code],countries[Country])</f>
        <v>Spain</v>
      </c>
      <c r="Z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">
        <f>bookings[[#This Row],[weekend_nights]]+bookings[[#This Row],[week_nights]]</f>
        <v>3</v>
      </c>
    </row>
    <row r="45" spans="1:27" x14ac:dyDescent="0.2">
      <c r="A45" s="2" t="s">
        <v>11</v>
      </c>
      <c r="B45" s="27" t="s">
        <v>152</v>
      </c>
      <c r="C45" s="28"/>
      <c r="G45" t="s">
        <v>20</v>
      </c>
      <c r="H45">
        <v>1</v>
      </c>
      <c r="I45" s="1">
        <v>42550</v>
      </c>
      <c r="J45">
        <v>2016</v>
      </c>
      <c r="K45">
        <v>0</v>
      </c>
      <c r="L45">
        <v>3</v>
      </c>
      <c r="M45" s="6">
        <v>110.8</v>
      </c>
      <c r="N45" t="s">
        <v>25</v>
      </c>
      <c r="O45">
        <v>1</v>
      </c>
      <c r="P45">
        <v>0</v>
      </c>
      <c r="Q45">
        <v>0</v>
      </c>
      <c r="R45" t="s">
        <v>26</v>
      </c>
      <c r="S45">
        <v>0</v>
      </c>
      <c r="T45">
        <v>0</v>
      </c>
      <c r="U45">
        <v>0</v>
      </c>
      <c r="V45">
        <v>0</v>
      </c>
      <c r="W45" t="s">
        <v>23</v>
      </c>
      <c r="X45" s="1">
        <v>42522</v>
      </c>
      <c r="Y45" t="str">
        <f>_xlfn.XLOOKUP(bookings[[#This Row],[country]],countries[alpha-3-code],countries[Country])</f>
        <v>Portugal</v>
      </c>
      <c r="Z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">
        <f>bookings[[#This Row],[weekend_nights]]+bookings[[#This Row],[week_nights]]</f>
        <v>3</v>
      </c>
    </row>
    <row r="46" spans="1:27" x14ac:dyDescent="0.2">
      <c r="G46" t="s">
        <v>20</v>
      </c>
      <c r="H46">
        <v>1</v>
      </c>
      <c r="I46" s="1">
        <v>42632</v>
      </c>
      <c r="J46">
        <v>2016</v>
      </c>
      <c r="K46">
        <v>1</v>
      </c>
      <c r="L46">
        <v>2</v>
      </c>
      <c r="M46" s="6">
        <v>110</v>
      </c>
      <c r="N46" t="s">
        <v>17</v>
      </c>
      <c r="O46">
        <v>2</v>
      </c>
      <c r="P46">
        <v>0</v>
      </c>
      <c r="Q46">
        <v>0</v>
      </c>
      <c r="R46" t="s">
        <v>26</v>
      </c>
      <c r="S46">
        <v>0</v>
      </c>
      <c r="T46">
        <v>0</v>
      </c>
      <c r="U46">
        <v>0</v>
      </c>
      <c r="V46">
        <v>0</v>
      </c>
      <c r="W46" t="s">
        <v>23</v>
      </c>
      <c r="X46" s="1">
        <v>42387</v>
      </c>
      <c r="Y46" t="str">
        <f>_xlfn.XLOOKUP(bookings[[#This Row],[country]],countries[alpha-3-code],countries[Country])</f>
        <v>Portugal</v>
      </c>
      <c r="Z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">
        <f>bookings[[#This Row],[weekend_nights]]+bookings[[#This Row],[week_nights]]</f>
        <v>3</v>
      </c>
    </row>
    <row r="47" spans="1:27" ht="17" thickBot="1" x14ac:dyDescent="0.25">
      <c r="A47" s="31" t="s">
        <v>162</v>
      </c>
      <c r="B47" s="31"/>
      <c r="C47" s="31"/>
      <c r="G47" t="s">
        <v>20</v>
      </c>
      <c r="H47">
        <v>0</v>
      </c>
      <c r="I47" s="1">
        <v>42945</v>
      </c>
      <c r="J47">
        <v>2017</v>
      </c>
      <c r="K47">
        <v>2</v>
      </c>
      <c r="L47">
        <v>1</v>
      </c>
      <c r="M47" s="6">
        <v>128.33000000000001</v>
      </c>
      <c r="N47" t="s">
        <v>17</v>
      </c>
      <c r="O47">
        <v>2</v>
      </c>
      <c r="P47">
        <v>0</v>
      </c>
      <c r="Q47">
        <v>0</v>
      </c>
      <c r="R47" t="s">
        <v>43</v>
      </c>
      <c r="S47">
        <v>0</v>
      </c>
      <c r="T47">
        <v>0</v>
      </c>
      <c r="U47">
        <v>0</v>
      </c>
      <c r="V47">
        <v>1</v>
      </c>
      <c r="W47" t="s">
        <v>19</v>
      </c>
      <c r="X47" s="1">
        <v>42948</v>
      </c>
      <c r="Y47" t="str">
        <f>_xlfn.XLOOKUP(bookings[[#This Row],[country]],countries[alpha-3-code],countries[Country])</f>
        <v>Brazil</v>
      </c>
      <c r="Z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">
        <f>bookings[[#This Row],[weekend_nights]]+bookings[[#This Row],[week_nights]]</f>
        <v>3</v>
      </c>
    </row>
    <row r="48" spans="1:27" ht="17" thickBot="1" x14ac:dyDescent="0.25">
      <c r="A48" s="34" t="s">
        <v>163</v>
      </c>
      <c r="B48" s="34"/>
      <c r="C48" s="34"/>
      <c r="G48" t="s">
        <v>20</v>
      </c>
      <c r="H48">
        <v>0</v>
      </c>
      <c r="I48" s="1">
        <v>42276</v>
      </c>
      <c r="J48">
        <v>2015</v>
      </c>
      <c r="K48">
        <v>0</v>
      </c>
      <c r="L48">
        <v>2</v>
      </c>
      <c r="M48" s="6">
        <v>65</v>
      </c>
      <c r="N48" t="s">
        <v>17</v>
      </c>
      <c r="O48">
        <v>2</v>
      </c>
      <c r="P48">
        <v>0</v>
      </c>
      <c r="Q48">
        <v>0</v>
      </c>
      <c r="R48" t="s">
        <v>32</v>
      </c>
      <c r="S48">
        <v>0</v>
      </c>
      <c r="T48">
        <v>0</v>
      </c>
      <c r="U48">
        <v>0</v>
      </c>
      <c r="V48">
        <v>0</v>
      </c>
      <c r="W48" t="s">
        <v>19</v>
      </c>
      <c r="X48" s="1">
        <v>42278</v>
      </c>
      <c r="Y48" t="str">
        <f>_xlfn.XLOOKUP(bookings[[#This Row],[country]],countries[alpha-3-code],countries[Country])</f>
        <v>France</v>
      </c>
      <c r="Z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">
        <f>bookings[[#This Row],[weekend_nights]]+bookings[[#This Row],[week_nights]]</f>
        <v>2</v>
      </c>
    </row>
    <row r="49" spans="1:27" ht="17" thickBot="1" x14ac:dyDescent="0.25">
      <c r="A49" s="34" t="s">
        <v>164</v>
      </c>
      <c r="B49" s="34"/>
      <c r="C49" s="34"/>
      <c r="G49" t="s">
        <v>20</v>
      </c>
      <c r="H49">
        <v>0</v>
      </c>
      <c r="I49" s="1">
        <v>42653</v>
      </c>
      <c r="J49">
        <v>2016</v>
      </c>
      <c r="K49">
        <v>1</v>
      </c>
      <c r="L49">
        <v>2</v>
      </c>
      <c r="M49" s="6">
        <v>120</v>
      </c>
      <c r="N49" t="s">
        <v>17</v>
      </c>
      <c r="O49">
        <v>1</v>
      </c>
      <c r="P49">
        <v>0</v>
      </c>
      <c r="Q49">
        <v>0</v>
      </c>
      <c r="R49" t="s">
        <v>32</v>
      </c>
      <c r="S49">
        <v>0</v>
      </c>
      <c r="T49">
        <v>0</v>
      </c>
      <c r="U49">
        <v>0</v>
      </c>
      <c r="V49">
        <v>0</v>
      </c>
      <c r="W49" t="s">
        <v>19</v>
      </c>
      <c r="X49" s="1">
        <v>42656</v>
      </c>
      <c r="Y49" t="str">
        <f>_xlfn.XLOOKUP(bookings[[#This Row],[country]],countries[alpha-3-code],countries[Country])</f>
        <v>France</v>
      </c>
      <c r="Z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">
        <f>bookings[[#This Row],[weekend_nights]]+bookings[[#This Row],[week_nights]]</f>
        <v>3</v>
      </c>
    </row>
    <row r="50" spans="1:27" ht="17" thickBot="1" x14ac:dyDescent="0.25">
      <c r="A50" s="34" t="s">
        <v>165</v>
      </c>
      <c r="B50" s="34"/>
      <c r="C50" s="34"/>
      <c r="G50" t="s">
        <v>14</v>
      </c>
      <c r="H50">
        <v>1</v>
      </c>
      <c r="I50" s="1">
        <v>42286</v>
      </c>
      <c r="J50">
        <v>2015</v>
      </c>
      <c r="K50">
        <v>1</v>
      </c>
      <c r="L50">
        <v>2</v>
      </c>
      <c r="M50" s="6">
        <v>81</v>
      </c>
      <c r="N50" t="s">
        <v>17</v>
      </c>
      <c r="O50">
        <v>2</v>
      </c>
      <c r="P50">
        <v>0</v>
      </c>
      <c r="Q50">
        <v>0</v>
      </c>
      <c r="R50" t="s">
        <v>29</v>
      </c>
      <c r="S50">
        <v>0</v>
      </c>
      <c r="T50">
        <v>1</v>
      </c>
      <c r="U50">
        <v>0</v>
      </c>
      <c r="V50">
        <v>0</v>
      </c>
      <c r="W50" t="s">
        <v>23</v>
      </c>
      <c r="X50" s="1">
        <v>42249</v>
      </c>
      <c r="Y50" t="str">
        <f>_xlfn.XLOOKUP(bookings[[#This Row],[country]],countries[alpha-3-code],countries[Country])</f>
        <v>Spain</v>
      </c>
      <c r="Z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">
        <f>bookings[[#This Row],[weekend_nights]]+bookings[[#This Row],[week_nights]]</f>
        <v>3</v>
      </c>
    </row>
    <row r="51" spans="1:27" ht="17" thickBot="1" x14ac:dyDescent="0.25">
      <c r="A51" s="34" t="s">
        <v>166</v>
      </c>
      <c r="B51" s="34"/>
      <c r="C51" s="34"/>
      <c r="G51" t="s">
        <v>20</v>
      </c>
      <c r="H51">
        <v>1</v>
      </c>
      <c r="I51" s="1">
        <v>42920</v>
      </c>
      <c r="J51">
        <v>2017</v>
      </c>
      <c r="K51">
        <v>0</v>
      </c>
      <c r="L51">
        <v>2</v>
      </c>
      <c r="M51" s="6">
        <v>80</v>
      </c>
      <c r="N51" t="s">
        <v>17</v>
      </c>
      <c r="O51">
        <v>2</v>
      </c>
      <c r="P51">
        <v>0</v>
      </c>
      <c r="Q51">
        <v>0</v>
      </c>
      <c r="R51" t="s">
        <v>26</v>
      </c>
      <c r="S51">
        <v>0</v>
      </c>
      <c r="T51">
        <v>0</v>
      </c>
      <c r="U51">
        <v>0</v>
      </c>
      <c r="V51">
        <v>0</v>
      </c>
      <c r="W51" t="s">
        <v>23</v>
      </c>
      <c r="X51" s="1">
        <v>42909</v>
      </c>
      <c r="Y51" t="str">
        <f>_xlfn.XLOOKUP(bookings[[#This Row],[country]],countries[alpha-3-code],countries[Country])</f>
        <v>Portugal</v>
      </c>
      <c r="Z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">
        <f>bookings[[#This Row],[weekend_nights]]+bookings[[#This Row],[week_nights]]</f>
        <v>2</v>
      </c>
    </row>
    <row r="52" spans="1:27" ht="17" thickBot="1" x14ac:dyDescent="0.25">
      <c r="A52" s="34" t="s">
        <v>167</v>
      </c>
      <c r="B52" s="34"/>
      <c r="C52" s="34"/>
      <c r="G52" t="s">
        <v>20</v>
      </c>
      <c r="H52">
        <v>1</v>
      </c>
      <c r="I52" s="1">
        <v>42660</v>
      </c>
      <c r="J52">
        <v>2016</v>
      </c>
      <c r="K52">
        <v>1</v>
      </c>
      <c r="L52">
        <v>3</v>
      </c>
      <c r="M52" s="6">
        <v>97.6</v>
      </c>
      <c r="N52" t="s">
        <v>18</v>
      </c>
      <c r="O52">
        <v>2</v>
      </c>
      <c r="P52">
        <v>0</v>
      </c>
      <c r="Q52">
        <v>0</v>
      </c>
      <c r="R52" t="s">
        <v>26</v>
      </c>
      <c r="S52">
        <v>0</v>
      </c>
      <c r="T52">
        <v>0</v>
      </c>
      <c r="U52">
        <v>0</v>
      </c>
      <c r="V52">
        <v>0</v>
      </c>
      <c r="W52" t="s">
        <v>23</v>
      </c>
      <c r="X52" s="1">
        <v>42430</v>
      </c>
      <c r="Y52" t="str">
        <f>_xlfn.XLOOKUP(bookings[[#This Row],[country]],countries[alpha-3-code],countries[Country])</f>
        <v>Portugal</v>
      </c>
      <c r="Z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">
        <f>bookings[[#This Row],[weekend_nights]]+bookings[[#This Row],[week_nights]]</f>
        <v>4</v>
      </c>
    </row>
    <row r="53" spans="1:27" ht="17" thickBot="1" x14ac:dyDescent="0.25">
      <c r="A53" s="34" t="s">
        <v>168</v>
      </c>
      <c r="B53" s="34"/>
      <c r="C53" s="34"/>
      <c r="G53" t="s">
        <v>14</v>
      </c>
      <c r="H53">
        <v>0</v>
      </c>
      <c r="I53" s="1">
        <v>42810</v>
      </c>
      <c r="J53">
        <v>2017</v>
      </c>
      <c r="K53">
        <v>0</v>
      </c>
      <c r="L53">
        <v>1</v>
      </c>
      <c r="M53" s="6">
        <v>35</v>
      </c>
      <c r="N53" t="s">
        <v>17</v>
      </c>
      <c r="O53">
        <v>1</v>
      </c>
      <c r="P53">
        <v>0</v>
      </c>
      <c r="Q53">
        <v>0</v>
      </c>
      <c r="R53" t="s">
        <v>26</v>
      </c>
      <c r="S53">
        <v>0</v>
      </c>
      <c r="T53">
        <v>0</v>
      </c>
      <c r="U53">
        <v>0</v>
      </c>
      <c r="V53">
        <v>1</v>
      </c>
      <c r="W53" t="s">
        <v>19</v>
      </c>
      <c r="X53" s="1">
        <v>42811</v>
      </c>
      <c r="Y53" t="str">
        <f>_xlfn.XLOOKUP(bookings[[#This Row],[country]],countries[alpha-3-code],countries[Country])</f>
        <v>Portugal</v>
      </c>
      <c r="Z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">
        <f>bookings[[#This Row],[weekend_nights]]+bookings[[#This Row],[week_nights]]</f>
        <v>1</v>
      </c>
    </row>
    <row r="54" spans="1:27" ht="16" customHeight="1" x14ac:dyDescent="0.2">
      <c r="A54" s="33" t="s">
        <v>816</v>
      </c>
      <c r="B54" s="33"/>
      <c r="C54" s="33"/>
      <c r="G54" t="s">
        <v>20</v>
      </c>
      <c r="H54">
        <v>0</v>
      </c>
      <c r="I54" s="1">
        <v>42629</v>
      </c>
      <c r="J54">
        <v>2016</v>
      </c>
      <c r="K54">
        <v>2</v>
      </c>
      <c r="L54">
        <v>2</v>
      </c>
      <c r="M54" s="6">
        <v>187.11</v>
      </c>
      <c r="N54" t="s">
        <v>22</v>
      </c>
      <c r="O54">
        <v>2</v>
      </c>
      <c r="P54">
        <v>2</v>
      </c>
      <c r="Q54">
        <v>0</v>
      </c>
      <c r="R54" t="s">
        <v>30</v>
      </c>
      <c r="S54">
        <v>0</v>
      </c>
      <c r="T54">
        <v>0</v>
      </c>
      <c r="U54">
        <v>0</v>
      </c>
      <c r="V54">
        <v>2</v>
      </c>
      <c r="W54" t="s">
        <v>19</v>
      </c>
      <c r="X54" s="1">
        <v>42633</v>
      </c>
      <c r="Y54" t="str">
        <f>_xlfn.XLOOKUP(bookings[[#This Row],[country]],countries[alpha-3-code],countries[Country])</f>
        <v>China</v>
      </c>
      <c r="Z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">
        <f>bookings[[#This Row],[weekend_nights]]+bookings[[#This Row],[week_nights]]</f>
        <v>4</v>
      </c>
    </row>
    <row r="55" spans="1:27" ht="17" customHeight="1" thickBot="1" x14ac:dyDescent="0.25">
      <c r="A55" s="35"/>
      <c r="B55" s="35"/>
      <c r="C55" s="35"/>
      <c r="G55" t="s">
        <v>14</v>
      </c>
      <c r="H55">
        <v>1</v>
      </c>
      <c r="I55" s="1">
        <v>42976</v>
      </c>
      <c r="J55">
        <v>2017</v>
      </c>
      <c r="K55">
        <v>1</v>
      </c>
      <c r="L55">
        <v>5</v>
      </c>
      <c r="M55" s="6">
        <v>328</v>
      </c>
      <c r="N55" t="s">
        <v>44</v>
      </c>
      <c r="O55">
        <v>2</v>
      </c>
      <c r="P55">
        <v>2</v>
      </c>
      <c r="Q55">
        <v>0</v>
      </c>
      <c r="R55" t="s">
        <v>29</v>
      </c>
      <c r="S55">
        <v>0</v>
      </c>
      <c r="T55">
        <v>0</v>
      </c>
      <c r="U55">
        <v>0</v>
      </c>
      <c r="V55">
        <v>0</v>
      </c>
      <c r="W55" t="s">
        <v>23</v>
      </c>
      <c r="X55" s="1">
        <v>42905</v>
      </c>
      <c r="Y55" t="str">
        <f>_xlfn.XLOOKUP(bookings[[#This Row],[country]],countries[alpha-3-code],countries[Country])</f>
        <v>Spain</v>
      </c>
      <c r="Z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">
        <f>bookings[[#This Row],[weekend_nights]]+bookings[[#This Row],[week_nights]]</f>
        <v>6</v>
      </c>
    </row>
    <row r="56" spans="1:27" ht="17" thickBot="1" x14ac:dyDescent="0.25">
      <c r="A56" s="32" t="s">
        <v>169</v>
      </c>
      <c r="B56" s="32"/>
      <c r="C56" s="32"/>
      <c r="G56" t="s">
        <v>14</v>
      </c>
      <c r="H56">
        <v>1</v>
      </c>
      <c r="I56" s="1">
        <v>42222</v>
      </c>
      <c r="J56">
        <v>2015</v>
      </c>
      <c r="K56">
        <v>2</v>
      </c>
      <c r="L56">
        <v>5</v>
      </c>
      <c r="M56" s="6">
        <v>164</v>
      </c>
      <c r="N56" t="s">
        <v>17</v>
      </c>
      <c r="O56">
        <v>2</v>
      </c>
      <c r="P56">
        <v>0</v>
      </c>
      <c r="Q56">
        <v>0</v>
      </c>
      <c r="R56" t="s">
        <v>26</v>
      </c>
      <c r="S56">
        <v>0</v>
      </c>
      <c r="T56">
        <v>1</v>
      </c>
      <c r="U56">
        <v>0</v>
      </c>
      <c r="V56">
        <v>1</v>
      </c>
      <c r="W56" t="s">
        <v>23</v>
      </c>
      <c r="X56" s="1">
        <v>42045</v>
      </c>
      <c r="Y56" t="str">
        <f>_xlfn.XLOOKUP(bookings[[#This Row],[country]],countries[alpha-3-code],countries[Country])</f>
        <v>Portugal</v>
      </c>
      <c r="Z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">
        <f>bookings[[#This Row],[weekend_nights]]+bookings[[#This Row],[week_nights]]</f>
        <v>7</v>
      </c>
    </row>
    <row r="57" spans="1:27" x14ac:dyDescent="0.2">
      <c r="A57" s="33"/>
      <c r="B57" s="33"/>
      <c r="C57" s="33"/>
      <c r="G57" t="s">
        <v>20</v>
      </c>
      <c r="H57">
        <v>1</v>
      </c>
      <c r="I57" s="1">
        <v>42711</v>
      </c>
      <c r="J57">
        <v>2016</v>
      </c>
      <c r="K57">
        <v>0</v>
      </c>
      <c r="L57">
        <v>3</v>
      </c>
      <c r="M57" s="6">
        <v>113</v>
      </c>
      <c r="N57" t="s">
        <v>17</v>
      </c>
      <c r="O57">
        <v>2</v>
      </c>
      <c r="P57">
        <v>0</v>
      </c>
      <c r="Q57">
        <v>0</v>
      </c>
      <c r="R57" t="s">
        <v>29</v>
      </c>
      <c r="S57">
        <v>0</v>
      </c>
      <c r="T57">
        <v>0</v>
      </c>
      <c r="U57">
        <v>0</v>
      </c>
      <c r="V57">
        <v>2</v>
      </c>
      <c r="W57" t="s">
        <v>23</v>
      </c>
      <c r="X57" s="1">
        <v>42694</v>
      </c>
      <c r="Y57" t="str">
        <f>_xlfn.XLOOKUP(bookings[[#This Row],[country]],countries[alpha-3-code],countries[Country])</f>
        <v>Spain</v>
      </c>
      <c r="Z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">
        <f>bookings[[#This Row],[weekend_nights]]+bookings[[#This Row],[week_nights]]</f>
        <v>3</v>
      </c>
    </row>
    <row r="58" spans="1:27" x14ac:dyDescent="0.2">
      <c r="G58" t="s">
        <v>14</v>
      </c>
      <c r="H58">
        <v>0</v>
      </c>
      <c r="I58" s="1">
        <v>42242</v>
      </c>
      <c r="J58">
        <v>2015</v>
      </c>
      <c r="K58">
        <v>0</v>
      </c>
      <c r="L58">
        <v>1</v>
      </c>
      <c r="M58" s="6">
        <v>172</v>
      </c>
      <c r="N58" t="s">
        <v>17</v>
      </c>
      <c r="O58">
        <v>2</v>
      </c>
      <c r="P58">
        <v>0</v>
      </c>
      <c r="Q58">
        <v>0</v>
      </c>
      <c r="R58" t="s">
        <v>39</v>
      </c>
      <c r="S58">
        <v>0</v>
      </c>
      <c r="T58">
        <v>0</v>
      </c>
      <c r="U58">
        <v>0</v>
      </c>
      <c r="V58">
        <v>2</v>
      </c>
      <c r="W58" t="s">
        <v>19</v>
      </c>
      <c r="X58" s="1">
        <v>42243</v>
      </c>
      <c r="Y58" t="str">
        <f>_xlfn.XLOOKUP(bookings[[#This Row],[country]],countries[alpha-3-code],countries[Country])</f>
        <v>Italy</v>
      </c>
      <c r="Z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">
        <f>bookings[[#This Row],[weekend_nights]]+bookings[[#This Row],[week_nights]]</f>
        <v>1</v>
      </c>
    </row>
    <row r="59" spans="1:27" x14ac:dyDescent="0.2">
      <c r="G59" t="s">
        <v>20</v>
      </c>
      <c r="H59">
        <v>0</v>
      </c>
      <c r="I59" s="1">
        <v>42585</v>
      </c>
      <c r="J59">
        <v>2016</v>
      </c>
      <c r="K59">
        <v>0</v>
      </c>
      <c r="L59">
        <v>3</v>
      </c>
      <c r="M59" s="6">
        <v>87.03</v>
      </c>
      <c r="N59" t="s">
        <v>17</v>
      </c>
      <c r="O59">
        <v>2</v>
      </c>
      <c r="P59">
        <v>0</v>
      </c>
      <c r="Q59">
        <v>0</v>
      </c>
      <c r="R59" t="s">
        <v>45</v>
      </c>
      <c r="S59">
        <v>0</v>
      </c>
      <c r="T59">
        <v>0</v>
      </c>
      <c r="U59">
        <v>0</v>
      </c>
      <c r="V59">
        <v>3</v>
      </c>
      <c r="W59" t="s">
        <v>19</v>
      </c>
      <c r="X59" s="1">
        <v>42588</v>
      </c>
      <c r="Y59" t="str">
        <f>_xlfn.XLOOKUP(bookings[[#This Row],[country]],countries[alpha-3-code],countries[Country])</f>
        <v>United States of America (the)</v>
      </c>
      <c r="Z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">
        <f>bookings[[#This Row],[weekend_nights]]+bookings[[#This Row],[week_nights]]</f>
        <v>3</v>
      </c>
    </row>
    <row r="60" spans="1:27" x14ac:dyDescent="0.2">
      <c r="G60" t="s">
        <v>20</v>
      </c>
      <c r="H60">
        <v>0</v>
      </c>
      <c r="I60" s="1">
        <v>42436</v>
      </c>
      <c r="J60">
        <v>2016</v>
      </c>
      <c r="K60">
        <v>1</v>
      </c>
      <c r="L60">
        <v>3</v>
      </c>
      <c r="M60" s="6">
        <v>88</v>
      </c>
      <c r="N60" t="s">
        <v>17</v>
      </c>
      <c r="O60">
        <v>1</v>
      </c>
      <c r="P60">
        <v>0</v>
      </c>
      <c r="Q60">
        <v>0</v>
      </c>
      <c r="R60" t="s">
        <v>46</v>
      </c>
      <c r="S60">
        <v>0</v>
      </c>
      <c r="T60">
        <v>0</v>
      </c>
      <c r="U60">
        <v>0</v>
      </c>
      <c r="V60">
        <v>0</v>
      </c>
      <c r="W60" t="s">
        <v>19</v>
      </c>
      <c r="X60" s="1">
        <v>42440</v>
      </c>
      <c r="Y60" t="str">
        <f>_xlfn.XLOOKUP(bookings[[#This Row],[country]],countries[alpha-3-code],countries[Country])</f>
        <v>Algeria</v>
      </c>
      <c r="Z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">
        <f>bookings[[#This Row],[weekend_nights]]+bookings[[#This Row],[week_nights]]</f>
        <v>4</v>
      </c>
    </row>
    <row r="61" spans="1:27" x14ac:dyDescent="0.2">
      <c r="G61" t="s">
        <v>14</v>
      </c>
      <c r="H61">
        <v>0</v>
      </c>
      <c r="I61" s="1">
        <v>42258</v>
      </c>
      <c r="J61">
        <v>2015</v>
      </c>
      <c r="K61">
        <v>0</v>
      </c>
      <c r="L61">
        <v>2</v>
      </c>
      <c r="M61" s="6">
        <v>146</v>
      </c>
      <c r="N61" t="s">
        <v>18</v>
      </c>
      <c r="O61">
        <v>2</v>
      </c>
      <c r="P61">
        <v>0</v>
      </c>
      <c r="Q61">
        <v>0</v>
      </c>
      <c r="R61" t="s">
        <v>32</v>
      </c>
      <c r="S61">
        <v>0</v>
      </c>
      <c r="T61">
        <v>0</v>
      </c>
      <c r="U61">
        <v>0</v>
      </c>
      <c r="V61">
        <v>0</v>
      </c>
      <c r="W61" t="s">
        <v>19</v>
      </c>
      <c r="X61" s="1">
        <v>42260</v>
      </c>
      <c r="Y61" t="str">
        <f>_xlfn.XLOOKUP(bookings[[#This Row],[country]],countries[alpha-3-code],countries[Country])</f>
        <v>France</v>
      </c>
      <c r="Z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">
        <f>bookings[[#This Row],[weekend_nights]]+bookings[[#This Row],[week_nights]]</f>
        <v>2</v>
      </c>
    </row>
    <row r="62" spans="1:27" x14ac:dyDescent="0.2">
      <c r="G62" t="s">
        <v>20</v>
      </c>
      <c r="H62">
        <v>1</v>
      </c>
      <c r="I62" s="1">
        <v>42760</v>
      </c>
      <c r="J62">
        <v>2017</v>
      </c>
      <c r="K62">
        <v>0</v>
      </c>
      <c r="L62">
        <v>2</v>
      </c>
      <c r="M62" s="6">
        <v>80</v>
      </c>
      <c r="N62" t="s">
        <v>17</v>
      </c>
      <c r="O62">
        <v>2</v>
      </c>
      <c r="P62">
        <v>0</v>
      </c>
      <c r="Q62">
        <v>0</v>
      </c>
      <c r="R62" t="s">
        <v>26</v>
      </c>
      <c r="S62">
        <v>0</v>
      </c>
      <c r="T62">
        <v>0</v>
      </c>
      <c r="U62">
        <v>0</v>
      </c>
      <c r="V62">
        <v>0</v>
      </c>
      <c r="W62" t="s">
        <v>23</v>
      </c>
      <c r="X62" s="1">
        <v>42699</v>
      </c>
      <c r="Y62" t="str">
        <f>_xlfn.XLOOKUP(bookings[[#This Row],[country]],countries[alpha-3-code],countries[Country])</f>
        <v>Portugal</v>
      </c>
      <c r="Z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">
        <f>bookings[[#This Row],[weekend_nights]]+bookings[[#This Row],[week_nights]]</f>
        <v>2</v>
      </c>
    </row>
    <row r="63" spans="1:27" x14ac:dyDescent="0.2">
      <c r="G63" t="s">
        <v>14</v>
      </c>
      <c r="H63">
        <v>0</v>
      </c>
      <c r="I63" s="1">
        <v>42786</v>
      </c>
      <c r="J63">
        <v>2017</v>
      </c>
      <c r="K63">
        <v>1</v>
      </c>
      <c r="L63">
        <v>2</v>
      </c>
      <c r="M63" s="6">
        <v>38.4</v>
      </c>
      <c r="N63" t="s">
        <v>17</v>
      </c>
      <c r="O63">
        <v>2</v>
      </c>
      <c r="P63">
        <v>0</v>
      </c>
      <c r="Q63">
        <v>0</v>
      </c>
      <c r="R63" t="s">
        <v>29</v>
      </c>
      <c r="S63">
        <v>0</v>
      </c>
      <c r="T63">
        <v>0</v>
      </c>
      <c r="U63">
        <v>0</v>
      </c>
      <c r="V63">
        <v>0</v>
      </c>
      <c r="W63" t="s">
        <v>19</v>
      </c>
      <c r="X63" s="1">
        <v>42789</v>
      </c>
      <c r="Y63" t="str">
        <f>_xlfn.XLOOKUP(bookings[[#This Row],[country]],countries[alpha-3-code],countries[Country])</f>
        <v>Spain</v>
      </c>
      <c r="Z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">
        <f>bookings[[#This Row],[weekend_nights]]+bookings[[#This Row],[week_nights]]</f>
        <v>3</v>
      </c>
    </row>
    <row r="64" spans="1:27" x14ac:dyDescent="0.2">
      <c r="G64" t="s">
        <v>20</v>
      </c>
      <c r="H64">
        <v>1</v>
      </c>
      <c r="I64" s="1">
        <v>42469</v>
      </c>
      <c r="J64">
        <v>2016</v>
      </c>
      <c r="K64">
        <v>2</v>
      </c>
      <c r="L64">
        <v>3</v>
      </c>
      <c r="M64" s="6">
        <v>129.19999999999999</v>
      </c>
      <c r="N64" t="s">
        <v>18</v>
      </c>
      <c r="O64">
        <v>1</v>
      </c>
      <c r="P64">
        <v>0</v>
      </c>
      <c r="Q64">
        <v>0</v>
      </c>
      <c r="R64" t="s">
        <v>47</v>
      </c>
      <c r="S64">
        <v>0</v>
      </c>
      <c r="T64">
        <v>0</v>
      </c>
      <c r="U64">
        <v>0</v>
      </c>
      <c r="V64">
        <v>0</v>
      </c>
      <c r="W64" t="s">
        <v>23</v>
      </c>
      <c r="X64" s="1">
        <v>42457</v>
      </c>
      <c r="Y64" t="str">
        <f>_xlfn.XLOOKUP(bookings[[#This Row],[country]],countries[alpha-3-code],countries[Country])</f>
        <v>Russian Federation (the)</v>
      </c>
      <c r="Z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">
        <f>bookings[[#This Row],[weekend_nights]]+bookings[[#This Row],[week_nights]]</f>
        <v>5</v>
      </c>
    </row>
    <row r="65" spans="7:27" x14ac:dyDescent="0.2">
      <c r="G65" t="s">
        <v>14</v>
      </c>
      <c r="H65">
        <v>1</v>
      </c>
      <c r="I65" s="1">
        <v>42453</v>
      </c>
      <c r="J65">
        <v>2016</v>
      </c>
      <c r="K65">
        <v>1</v>
      </c>
      <c r="L65">
        <v>3</v>
      </c>
      <c r="M65" s="6">
        <v>84</v>
      </c>
      <c r="N65" t="s">
        <v>17</v>
      </c>
      <c r="O65">
        <v>2</v>
      </c>
      <c r="P65">
        <v>0</v>
      </c>
      <c r="Q65">
        <v>0</v>
      </c>
      <c r="R65" t="s">
        <v>26</v>
      </c>
      <c r="S65">
        <v>0</v>
      </c>
      <c r="T65">
        <v>0</v>
      </c>
      <c r="U65">
        <v>0</v>
      </c>
      <c r="V65">
        <v>0</v>
      </c>
      <c r="W65" t="s">
        <v>23</v>
      </c>
      <c r="X65" s="1">
        <v>42391</v>
      </c>
      <c r="Y65" t="str">
        <f>_xlfn.XLOOKUP(bookings[[#This Row],[country]],countries[alpha-3-code],countries[Country])</f>
        <v>Portugal</v>
      </c>
      <c r="Z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">
        <f>bookings[[#This Row],[weekend_nights]]+bookings[[#This Row],[week_nights]]</f>
        <v>4</v>
      </c>
    </row>
    <row r="66" spans="7:27" x14ac:dyDescent="0.2">
      <c r="G66" t="s">
        <v>20</v>
      </c>
      <c r="H66">
        <v>0</v>
      </c>
      <c r="I66" s="1">
        <v>42256</v>
      </c>
      <c r="J66">
        <v>2015</v>
      </c>
      <c r="K66">
        <v>0</v>
      </c>
      <c r="L66">
        <v>2</v>
      </c>
      <c r="M66" s="6">
        <v>62</v>
      </c>
      <c r="N66" t="s">
        <v>17</v>
      </c>
      <c r="O66">
        <v>2</v>
      </c>
      <c r="P66">
        <v>0</v>
      </c>
      <c r="Q66">
        <v>0</v>
      </c>
      <c r="R66" t="s">
        <v>26</v>
      </c>
      <c r="S66">
        <v>0</v>
      </c>
      <c r="T66">
        <v>0</v>
      </c>
      <c r="U66">
        <v>0</v>
      </c>
      <c r="V66">
        <v>0</v>
      </c>
      <c r="W66" t="s">
        <v>19</v>
      </c>
      <c r="X66" s="1">
        <v>42258</v>
      </c>
      <c r="Y66" t="str">
        <f>_xlfn.XLOOKUP(bookings[[#This Row],[country]],countries[alpha-3-code],countries[Country])</f>
        <v>Portugal</v>
      </c>
      <c r="Z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">
        <f>bookings[[#This Row],[weekend_nights]]+bookings[[#This Row],[week_nights]]</f>
        <v>2</v>
      </c>
    </row>
    <row r="67" spans="7:27" x14ac:dyDescent="0.2">
      <c r="G67" t="s">
        <v>20</v>
      </c>
      <c r="H67">
        <v>1</v>
      </c>
      <c r="I67" s="1">
        <v>42264</v>
      </c>
      <c r="J67">
        <v>2015</v>
      </c>
      <c r="K67">
        <v>0</v>
      </c>
      <c r="L67">
        <v>1</v>
      </c>
      <c r="M67" s="6">
        <v>85</v>
      </c>
      <c r="N67" t="s">
        <v>17</v>
      </c>
      <c r="O67">
        <v>2</v>
      </c>
      <c r="P67">
        <v>0</v>
      </c>
      <c r="Q67">
        <v>0</v>
      </c>
      <c r="R67" t="s">
        <v>26</v>
      </c>
      <c r="S67">
        <v>0</v>
      </c>
      <c r="T67">
        <v>1</v>
      </c>
      <c r="U67">
        <v>0</v>
      </c>
      <c r="V67">
        <v>0</v>
      </c>
      <c r="W67" t="s">
        <v>23</v>
      </c>
      <c r="X67" s="1">
        <v>42138</v>
      </c>
      <c r="Y67" t="str">
        <f>_xlfn.XLOOKUP(bookings[[#This Row],[country]],countries[alpha-3-code],countries[Country])</f>
        <v>Portugal</v>
      </c>
      <c r="Z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">
        <f>bookings[[#This Row],[weekend_nights]]+bookings[[#This Row],[week_nights]]</f>
        <v>1</v>
      </c>
    </row>
    <row r="68" spans="7:27" x14ac:dyDescent="0.2">
      <c r="G68" t="s">
        <v>20</v>
      </c>
      <c r="H68">
        <v>1</v>
      </c>
      <c r="I68" s="1">
        <v>42207</v>
      </c>
      <c r="J68">
        <v>2015</v>
      </c>
      <c r="K68">
        <v>0</v>
      </c>
      <c r="L68">
        <v>2</v>
      </c>
      <c r="M68" s="6">
        <v>62</v>
      </c>
      <c r="N68" t="s">
        <v>17</v>
      </c>
      <c r="O68">
        <v>2</v>
      </c>
      <c r="P68">
        <v>0</v>
      </c>
      <c r="Q68">
        <v>0</v>
      </c>
      <c r="R68" t="s">
        <v>26</v>
      </c>
      <c r="S68">
        <v>0</v>
      </c>
      <c r="T68">
        <v>1</v>
      </c>
      <c r="U68">
        <v>0</v>
      </c>
      <c r="V68">
        <v>0</v>
      </c>
      <c r="W68" t="s">
        <v>23</v>
      </c>
      <c r="X68" s="1">
        <v>42005</v>
      </c>
      <c r="Y68" t="str">
        <f>_xlfn.XLOOKUP(bookings[[#This Row],[country]],countries[alpha-3-code],countries[Country])</f>
        <v>Portugal</v>
      </c>
      <c r="Z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">
        <f>bookings[[#This Row],[weekend_nights]]+bookings[[#This Row],[week_nights]]</f>
        <v>2</v>
      </c>
    </row>
    <row r="69" spans="7:27" x14ac:dyDescent="0.2">
      <c r="G69" t="s">
        <v>14</v>
      </c>
      <c r="H69">
        <v>0</v>
      </c>
      <c r="I69" s="1">
        <v>42792</v>
      </c>
      <c r="J69">
        <v>2017</v>
      </c>
      <c r="K69">
        <v>1</v>
      </c>
      <c r="L69">
        <v>0</v>
      </c>
      <c r="M69" s="6">
        <v>48</v>
      </c>
      <c r="N69" t="s">
        <v>17</v>
      </c>
      <c r="O69">
        <v>2</v>
      </c>
      <c r="P69">
        <v>0</v>
      </c>
      <c r="Q69">
        <v>0</v>
      </c>
      <c r="R69" t="s">
        <v>26</v>
      </c>
      <c r="S69">
        <v>1</v>
      </c>
      <c r="T69">
        <v>0</v>
      </c>
      <c r="U69">
        <v>2</v>
      </c>
      <c r="V69">
        <v>4</v>
      </c>
      <c r="W69" t="s">
        <v>19</v>
      </c>
      <c r="X69" s="1">
        <v>42793</v>
      </c>
      <c r="Y69" t="str">
        <f>_xlfn.XLOOKUP(bookings[[#This Row],[country]],countries[alpha-3-code],countries[Country])</f>
        <v>Portugal</v>
      </c>
      <c r="Z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">
        <f>bookings[[#This Row],[weekend_nights]]+bookings[[#This Row],[week_nights]]</f>
        <v>1</v>
      </c>
    </row>
    <row r="70" spans="7:27" x14ac:dyDescent="0.2">
      <c r="G70" t="s">
        <v>20</v>
      </c>
      <c r="H70">
        <v>1</v>
      </c>
      <c r="I70" s="1">
        <v>42268</v>
      </c>
      <c r="J70">
        <v>2015</v>
      </c>
      <c r="K70">
        <v>1</v>
      </c>
      <c r="L70">
        <v>1</v>
      </c>
      <c r="M70" s="6">
        <v>48</v>
      </c>
      <c r="N70" t="s">
        <v>17</v>
      </c>
      <c r="O70">
        <v>2</v>
      </c>
      <c r="P70">
        <v>0</v>
      </c>
      <c r="Q70">
        <v>0</v>
      </c>
      <c r="R70" t="s">
        <v>26</v>
      </c>
      <c r="S70">
        <v>0</v>
      </c>
      <c r="T70">
        <v>1</v>
      </c>
      <c r="U70">
        <v>0</v>
      </c>
      <c r="V70">
        <v>0</v>
      </c>
      <c r="W70" t="s">
        <v>23</v>
      </c>
      <c r="X70" s="1">
        <v>42208</v>
      </c>
      <c r="Y70" t="str">
        <f>_xlfn.XLOOKUP(bookings[[#This Row],[country]],countries[alpha-3-code],countries[Country])</f>
        <v>Portugal</v>
      </c>
      <c r="Z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">
        <f>bookings[[#This Row],[weekend_nights]]+bookings[[#This Row],[week_nights]]</f>
        <v>2</v>
      </c>
    </row>
    <row r="71" spans="7:27" x14ac:dyDescent="0.2">
      <c r="G71" t="s">
        <v>14</v>
      </c>
      <c r="H71">
        <v>1</v>
      </c>
      <c r="I71" s="1">
        <v>42943</v>
      </c>
      <c r="J71">
        <v>2017</v>
      </c>
      <c r="K71">
        <v>2</v>
      </c>
      <c r="L71">
        <v>5</v>
      </c>
      <c r="M71" s="6">
        <v>222</v>
      </c>
      <c r="N71" t="s">
        <v>25</v>
      </c>
      <c r="O71">
        <v>2</v>
      </c>
      <c r="P71">
        <v>0</v>
      </c>
      <c r="Q71">
        <v>0</v>
      </c>
      <c r="R71" t="s">
        <v>31</v>
      </c>
      <c r="S71">
        <v>0</v>
      </c>
      <c r="T71">
        <v>0</v>
      </c>
      <c r="U71">
        <v>0</v>
      </c>
      <c r="V71">
        <v>2</v>
      </c>
      <c r="W71" t="s">
        <v>23</v>
      </c>
      <c r="X71" s="1">
        <v>42869</v>
      </c>
      <c r="Y71" t="str">
        <f>_xlfn.XLOOKUP(bookings[[#This Row],[country]],countries[alpha-3-code],countries[Country])</f>
        <v>United Kingdom of Great Britain and Northern Ireland</v>
      </c>
      <c r="Z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">
        <f>bookings[[#This Row],[weekend_nights]]+bookings[[#This Row],[week_nights]]</f>
        <v>7</v>
      </c>
    </row>
    <row r="72" spans="7:27" x14ac:dyDescent="0.2">
      <c r="G72" t="s">
        <v>20</v>
      </c>
      <c r="H72">
        <v>1</v>
      </c>
      <c r="I72" s="1">
        <v>42761</v>
      </c>
      <c r="J72">
        <v>2017</v>
      </c>
      <c r="K72">
        <v>0</v>
      </c>
      <c r="L72">
        <v>2</v>
      </c>
      <c r="M72" s="6">
        <v>62</v>
      </c>
      <c r="N72" t="s">
        <v>17</v>
      </c>
      <c r="O72">
        <v>2</v>
      </c>
      <c r="P72">
        <v>0</v>
      </c>
      <c r="Q72">
        <v>0</v>
      </c>
      <c r="R72" t="s">
        <v>26</v>
      </c>
      <c r="S72">
        <v>0</v>
      </c>
      <c r="T72">
        <v>0</v>
      </c>
      <c r="U72">
        <v>0</v>
      </c>
      <c r="V72">
        <v>0</v>
      </c>
      <c r="W72" t="s">
        <v>23</v>
      </c>
      <c r="X72" s="1">
        <v>42298</v>
      </c>
      <c r="Y72" t="str">
        <f>_xlfn.XLOOKUP(bookings[[#This Row],[country]],countries[alpha-3-code],countries[Country])</f>
        <v>Portugal</v>
      </c>
      <c r="Z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">
        <f>bookings[[#This Row],[weekend_nights]]+bookings[[#This Row],[week_nights]]</f>
        <v>2</v>
      </c>
    </row>
    <row r="73" spans="7:27" x14ac:dyDescent="0.2">
      <c r="G73" t="s">
        <v>20</v>
      </c>
      <c r="H73">
        <v>0</v>
      </c>
      <c r="I73" s="1">
        <v>42929</v>
      </c>
      <c r="J73">
        <v>2017</v>
      </c>
      <c r="K73">
        <v>0</v>
      </c>
      <c r="L73">
        <v>2</v>
      </c>
      <c r="M73" s="6">
        <v>89.1</v>
      </c>
      <c r="N73" t="s">
        <v>17</v>
      </c>
      <c r="O73">
        <v>2</v>
      </c>
      <c r="P73">
        <v>0</v>
      </c>
      <c r="Q73">
        <v>0</v>
      </c>
      <c r="R73" t="s">
        <v>31</v>
      </c>
      <c r="S73">
        <v>0</v>
      </c>
      <c r="T73">
        <v>0</v>
      </c>
      <c r="U73">
        <v>0</v>
      </c>
      <c r="V73">
        <v>2</v>
      </c>
      <c r="W73" t="s">
        <v>19</v>
      </c>
      <c r="X73" s="1">
        <v>42931</v>
      </c>
      <c r="Y73" t="str">
        <f>_xlfn.XLOOKUP(bookings[[#This Row],[country]],countries[alpha-3-code],countries[Country])</f>
        <v>United Kingdom of Great Britain and Northern Ireland</v>
      </c>
      <c r="Z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">
        <f>bookings[[#This Row],[weekend_nights]]+bookings[[#This Row],[week_nights]]</f>
        <v>2</v>
      </c>
    </row>
    <row r="74" spans="7:27" x14ac:dyDescent="0.2">
      <c r="G74" t="s">
        <v>20</v>
      </c>
      <c r="H74">
        <v>1</v>
      </c>
      <c r="I74" s="1">
        <v>42571</v>
      </c>
      <c r="J74">
        <v>2016</v>
      </c>
      <c r="K74">
        <v>0</v>
      </c>
      <c r="L74">
        <v>2</v>
      </c>
      <c r="M74" s="6">
        <v>65</v>
      </c>
      <c r="N74" t="s">
        <v>17</v>
      </c>
      <c r="O74">
        <v>2</v>
      </c>
      <c r="P74">
        <v>0</v>
      </c>
      <c r="Q74">
        <v>0</v>
      </c>
      <c r="R74" t="s">
        <v>26</v>
      </c>
      <c r="S74">
        <v>0</v>
      </c>
      <c r="T74">
        <v>0</v>
      </c>
      <c r="U74">
        <v>0</v>
      </c>
      <c r="V74">
        <v>0</v>
      </c>
      <c r="W74" t="s">
        <v>23</v>
      </c>
      <c r="X74" s="1">
        <v>42429</v>
      </c>
      <c r="Y74" t="str">
        <f>_xlfn.XLOOKUP(bookings[[#This Row],[country]],countries[alpha-3-code],countries[Country])</f>
        <v>Portugal</v>
      </c>
      <c r="Z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">
        <f>bookings[[#This Row],[weekend_nights]]+bookings[[#This Row],[week_nights]]</f>
        <v>2</v>
      </c>
    </row>
    <row r="75" spans="7:27" x14ac:dyDescent="0.2">
      <c r="G75" t="s">
        <v>20</v>
      </c>
      <c r="H75">
        <v>0</v>
      </c>
      <c r="I75" s="1">
        <v>42931</v>
      </c>
      <c r="J75">
        <v>2017</v>
      </c>
      <c r="K75">
        <v>1</v>
      </c>
      <c r="L75">
        <v>1</v>
      </c>
      <c r="M75" s="6">
        <v>159</v>
      </c>
      <c r="N75" t="s">
        <v>17</v>
      </c>
      <c r="O75">
        <v>2</v>
      </c>
      <c r="P75">
        <v>1</v>
      </c>
      <c r="Q75">
        <v>0</v>
      </c>
      <c r="R75" t="s">
        <v>30</v>
      </c>
      <c r="S75">
        <v>0</v>
      </c>
      <c r="T75">
        <v>0</v>
      </c>
      <c r="U75">
        <v>0</v>
      </c>
      <c r="V75">
        <v>1</v>
      </c>
      <c r="W75" t="s">
        <v>19</v>
      </c>
      <c r="X75" s="1">
        <v>42933</v>
      </c>
      <c r="Y75" t="str">
        <f>_xlfn.XLOOKUP(bookings[[#This Row],[country]],countries[alpha-3-code],countries[Country])</f>
        <v>China</v>
      </c>
      <c r="Z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">
        <f>bookings[[#This Row],[weekend_nights]]+bookings[[#This Row],[week_nights]]</f>
        <v>2</v>
      </c>
    </row>
    <row r="76" spans="7:27" x14ac:dyDescent="0.2">
      <c r="G76" t="s">
        <v>20</v>
      </c>
      <c r="H76">
        <v>1</v>
      </c>
      <c r="I76" s="1">
        <v>42661</v>
      </c>
      <c r="J76">
        <v>2016</v>
      </c>
      <c r="K76">
        <v>0</v>
      </c>
      <c r="L76">
        <v>4</v>
      </c>
      <c r="M76" s="6">
        <v>85.5</v>
      </c>
      <c r="N76" t="s">
        <v>17</v>
      </c>
      <c r="O76">
        <v>2</v>
      </c>
      <c r="P76">
        <v>0</v>
      </c>
      <c r="Q76">
        <v>0</v>
      </c>
      <c r="R76" t="s">
        <v>42</v>
      </c>
      <c r="S76">
        <v>0</v>
      </c>
      <c r="T76">
        <v>0</v>
      </c>
      <c r="U76">
        <v>0</v>
      </c>
      <c r="V76">
        <v>2</v>
      </c>
      <c r="W76" t="s">
        <v>48</v>
      </c>
      <c r="X76" s="1">
        <v>42661</v>
      </c>
      <c r="Y76" t="str">
        <f>_xlfn.XLOOKUP(bookings[[#This Row],[country]],countries[alpha-3-code],countries[Country])</f>
        <v>Romania</v>
      </c>
      <c r="Z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">
        <f>bookings[[#This Row],[weekend_nights]]+bookings[[#This Row],[week_nights]]</f>
        <v>4</v>
      </c>
    </row>
    <row r="77" spans="7:27" x14ac:dyDescent="0.2">
      <c r="G77" t="s">
        <v>20</v>
      </c>
      <c r="H77">
        <v>0</v>
      </c>
      <c r="I77" s="1">
        <v>42440</v>
      </c>
      <c r="J77">
        <v>2016</v>
      </c>
      <c r="K77">
        <v>0</v>
      </c>
      <c r="L77">
        <v>2</v>
      </c>
      <c r="M77" s="6">
        <v>67.5</v>
      </c>
      <c r="N77" t="s">
        <v>17</v>
      </c>
      <c r="O77">
        <v>2</v>
      </c>
      <c r="P77">
        <v>0</v>
      </c>
      <c r="Q77">
        <v>0</v>
      </c>
      <c r="R77" t="s">
        <v>26</v>
      </c>
      <c r="S77">
        <v>0</v>
      </c>
      <c r="T77">
        <v>0</v>
      </c>
      <c r="U77">
        <v>0</v>
      </c>
      <c r="V77">
        <v>1</v>
      </c>
      <c r="W77" t="s">
        <v>19</v>
      </c>
      <c r="X77" s="1">
        <v>42442</v>
      </c>
      <c r="Y77" t="str">
        <f>_xlfn.XLOOKUP(bookings[[#This Row],[country]],countries[alpha-3-code],countries[Country])</f>
        <v>Portugal</v>
      </c>
      <c r="Z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">
        <f>bookings[[#This Row],[weekend_nights]]+bookings[[#This Row],[week_nights]]</f>
        <v>2</v>
      </c>
    </row>
    <row r="78" spans="7:27" x14ac:dyDescent="0.2">
      <c r="G78" t="s">
        <v>14</v>
      </c>
      <c r="H78">
        <v>0</v>
      </c>
      <c r="I78" s="1">
        <v>42910</v>
      </c>
      <c r="J78">
        <v>2017</v>
      </c>
      <c r="K78">
        <v>2</v>
      </c>
      <c r="L78">
        <v>5</v>
      </c>
      <c r="M78" s="6">
        <v>154.80000000000001</v>
      </c>
      <c r="N78" t="s">
        <v>35</v>
      </c>
      <c r="O78">
        <v>2</v>
      </c>
      <c r="P78">
        <v>2</v>
      </c>
      <c r="Q78">
        <v>0</v>
      </c>
      <c r="R78" t="s">
        <v>26</v>
      </c>
      <c r="S78">
        <v>0</v>
      </c>
      <c r="T78">
        <v>0</v>
      </c>
      <c r="U78">
        <v>0</v>
      </c>
      <c r="V78">
        <v>1</v>
      </c>
      <c r="W78" t="s">
        <v>19</v>
      </c>
      <c r="X78" s="1">
        <v>42917</v>
      </c>
      <c r="Y78" t="str">
        <f>_xlfn.XLOOKUP(bookings[[#This Row],[country]],countries[alpha-3-code],countries[Country])</f>
        <v>Portugal</v>
      </c>
      <c r="Z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">
        <f>bookings[[#This Row],[weekend_nights]]+bookings[[#This Row],[week_nights]]</f>
        <v>7</v>
      </c>
    </row>
    <row r="79" spans="7:27" x14ac:dyDescent="0.2">
      <c r="G79" t="s">
        <v>20</v>
      </c>
      <c r="H79">
        <v>0</v>
      </c>
      <c r="I79" s="1">
        <v>42584</v>
      </c>
      <c r="J79">
        <v>2016</v>
      </c>
      <c r="K79">
        <v>0</v>
      </c>
      <c r="L79">
        <v>1</v>
      </c>
      <c r="M79" s="6">
        <v>159</v>
      </c>
      <c r="N79" t="s">
        <v>17</v>
      </c>
      <c r="O79">
        <v>1</v>
      </c>
      <c r="P79">
        <v>0</v>
      </c>
      <c r="Q79">
        <v>0</v>
      </c>
      <c r="R79" t="s">
        <v>49</v>
      </c>
      <c r="S79">
        <v>0</v>
      </c>
      <c r="T79">
        <v>0</v>
      </c>
      <c r="U79">
        <v>0</v>
      </c>
      <c r="V79">
        <v>0</v>
      </c>
      <c r="W79" t="s">
        <v>19</v>
      </c>
      <c r="X79" s="1">
        <v>42585</v>
      </c>
      <c r="Y79" t="str">
        <f>_xlfn.XLOOKUP(bookings[[#This Row],[country]],countries[alpha-3-code],countries[Country])</f>
        <v>Angola</v>
      </c>
      <c r="Z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">
        <f>bookings[[#This Row],[weekend_nights]]+bookings[[#This Row],[week_nights]]</f>
        <v>1</v>
      </c>
    </row>
    <row r="80" spans="7:27" x14ac:dyDescent="0.2">
      <c r="G80" t="s">
        <v>14</v>
      </c>
      <c r="H80">
        <v>0</v>
      </c>
      <c r="I80" s="1">
        <v>42636</v>
      </c>
      <c r="J80">
        <v>2016</v>
      </c>
      <c r="K80">
        <v>1</v>
      </c>
      <c r="L80">
        <v>2</v>
      </c>
      <c r="M80" s="6">
        <v>80</v>
      </c>
      <c r="N80" t="s">
        <v>17</v>
      </c>
      <c r="O80">
        <v>2</v>
      </c>
      <c r="P80">
        <v>0</v>
      </c>
      <c r="Q80">
        <v>0</v>
      </c>
      <c r="R80" t="s">
        <v>24</v>
      </c>
      <c r="S80">
        <v>0</v>
      </c>
      <c r="T80">
        <v>0</v>
      </c>
      <c r="U80">
        <v>0</v>
      </c>
      <c r="V80">
        <v>1</v>
      </c>
      <c r="W80" t="s">
        <v>19</v>
      </c>
      <c r="X80" s="1">
        <v>42639</v>
      </c>
      <c r="Y80" t="str">
        <f>_xlfn.XLOOKUP(bookings[[#This Row],[country]],countries[alpha-3-code],countries[Country])</f>
        <v>Ireland</v>
      </c>
      <c r="Z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">
        <f>bookings[[#This Row],[weekend_nights]]+bookings[[#This Row],[week_nights]]</f>
        <v>3</v>
      </c>
    </row>
    <row r="81" spans="7:27" x14ac:dyDescent="0.2">
      <c r="G81" t="s">
        <v>20</v>
      </c>
      <c r="H81">
        <v>1</v>
      </c>
      <c r="I81" s="1">
        <v>42829</v>
      </c>
      <c r="J81">
        <v>2017</v>
      </c>
      <c r="K81">
        <v>0</v>
      </c>
      <c r="L81">
        <v>5</v>
      </c>
      <c r="M81" s="6">
        <v>168</v>
      </c>
      <c r="N81" t="s">
        <v>22</v>
      </c>
      <c r="O81">
        <v>2</v>
      </c>
      <c r="P81">
        <v>2</v>
      </c>
      <c r="Q81">
        <v>0</v>
      </c>
      <c r="R81" t="s">
        <v>26</v>
      </c>
      <c r="S81">
        <v>0</v>
      </c>
      <c r="T81">
        <v>0</v>
      </c>
      <c r="U81">
        <v>0</v>
      </c>
      <c r="V81">
        <v>0</v>
      </c>
      <c r="W81" t="s">
        <v>23</v>
      </c>
      <c r="X81" s="1">
        <v>42822</v>
      </c>
      <c r="Y81" t="str">
        <f>_xlfn.XLOOKUP(bookings[[#This Row],[country]],countries[alpha-3-code],countries[Country])</f>
        <v>Portugal</v>
      </c>
      <c r="Z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">
        <f>bookings[[#This Row],[weekend_nights]]+bookings[[#This Row],[week_nights]]</f>
        <v>5</v>
      </c>
    </row>
    <row r="82" spans="7:27" x14ac:dyDescent="0.2">
      <c r="G82" t="s">
        <v>20</v>
      </c>
      <c r="H82">
        <v>1</v>
      </c>
      <c r="I82" s="1">
        <v>42488</v>
      </c>
      <c r="J82">
        <v>2016</v>
      </c>
      <c r="K82">
        <v>0</v>
      </c>
      <c r="L82">
        <v>3</v>
      </c>
      <c r="M82" s="6">
        <v>110</v>
      </c>
      <c r="N82" t="s">
        <v>17</v>
      </c>
      <c r="O82">
        <v>1</v>
      </c>
      <c r="P82">
        <v>0</v>
      </c>
      <c r="Q82">
        <v>0</v>
      </c>
      <c r="R82" t="s">
        <v>26</v>
      </c>
      <c r="S82">
        <v>0</v>
      </c>
      <c r="T82">
        <v>1</v>
      </c>
      <c r="U82">
        <v>0</v>
      </c>
      <c r="V82">
        <v>0</v>
      </c>
      <c r="W82" t="s">
        <v>23</v>
      </c>
      <c r="X82" s="1">
        <v>42356</v>
      </c>
      <c r="Y82" t="str">
        <f>_xlfn.XLOOKUP(bookings[[#This Row],[country]],countries[alpha-3-code],countries[Country])</f>
        <v>Portugal</v>
      </c>
      <c r="Z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">
        <f>bookings[[#This Row],[weekend_nights]]+bookings[[#This Row],[week_nights]]</f>
        <v>3</v>
      </c>
    </row>
    <row r="83" spans="7:27" x14ac:dyDescent="0.2">
      <c r="G83" t="s">
        <v>20</v>
      </c>
      <c r="H83">
        <v>0</v>
      </c>
      <c r="I83" s="1">
        <v>42270</v>
      </c>
      <c r="J83">
        <v>2015</v>
      </c>
      <c r="K83">
        <v>0</v>
      </c>
      <c r="L83">
        <v>2</v>
      </c>
      <c r="M83" s="6">
        <v>62</v>
      </c>
      <c r="N83" t="s">
        <v>17</v>
      </c>
      <c r="O83">
        <v>2</v>
      </c>
      <c r="P83">
        <v>0</v>
      </c>
      <c r="Q83">
        <v>0</v>
      </c>
      <c r="R83" t="s">
        <v>29</v>
      </c>
      <c r="S83">
        <v>0</v>
      </c>
      <c r="T83">
        <v>0</v>
      </c>
      <c r="U83">
        <v>0</v>
      </c>
      <c r="V83">
        <v>0</v>
      </c>
      <c r="W83" t="s">
        <v>19</v>
      </c>
      <c r="X83" s="1">
        <v>42272</v>
      </c>
      <c r="Y83" t="str">
        <f>_xlfn.XLOOKUP(bookings[[#This Row],[country]],countries[alpha-3-code],countries[Country])</f>
        <v>Spain</v>
      </c>
      <c r="Z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">
        <f>bookings[[#This Row],[weekend_nights]]+bookings[[#This Row],[week_nights]]</f>
        <v>2</v>
      </c>
    </row>
    <row r="84" spans="7:27" x14ac:dyDescent="0.2">
      <c r="G84" t="s">
        <v>20</v>
      </c>
      <c r="H84">
        <v>1</v>
      </c>
      <c r="I84" s="1">
        <v>42962</v>
      </c>
      <c r="J84">
        <v>2017</v>
      </c>
      <c r="K84">
        <v>0</v>
      </c>
      <c r="L84">
        <v>2</v>
      </c>
      <c r="M84" s="6">
        <v>12</v>
      </c>
      <c r="N84" t="s">
        <v>17</v>
      </c>
      <c r="O84">
        <v>2</v>
      </c>
      <c r="P84">
        <v>0</v>
      </c>
      <c r="Q84">
        <v>0</v>
      </c>
      <c r="R84" t="s">
        <v>26</v>
      </c>
      <c r="S84">
        <v>0</v>
      </c>
      <c r="T84">
        <v>0</v>
      </c>
      <c r="U84">
        <v>0</v>
      </c>
      <c r="V84">
        <v>0</v>
      </c>
      <c r="W84" t="s">
        <v>23</v>
      </c>
      <c r="X84" s="1">
        <v>42957</v>
      </c>
      <c r="Y84" t="str">
        <f>_xlfn.XLOOKUP(bookings[[#This Row],[country]],countries[alpha-3-code],countries[Country])</f>
        <v>Portugal</v>
      </c>
      <c r="Z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">
        <f>bookings[[#This Row],[weekend_nights]]+bookings[[#This Row],[week_nights]]</f>
        <v>2</v>
      </c>
    </row>
    <row r="85" spans="7:27" x14ac:dyDescent="0.2">
      <c r="G85" t="s">
        <v>20</v>
      </c>
      <c r="H85">
        <v>1</v>
      </c>
      <c r="I85" s="1">
        <v>42488</v>
      </c>
      <c r="J85">
        <v>2016</v>
      </c>
      <c r="K85">
        <v>0</v>
      </c>
      <c r="L85">
        <v>3</v>
      </c>
      <c r="M85" s="6">
        <v>110</v>
      </c>
      <c r="N85" t="s">
        <v>17</v>
      </c>
      <c r="O85">
        <v>1</v>
      </c>
      <c r="P85">
        <v>0</v>
      </c>
      <c r="Q85">
        <v>0</v>
      </c>
      <c r="R85" t="s">
        <v>26</v>
      </c>
      <c r="S85">
        <v>0</v>
      </c>
      <c r="T85">
        <v>1</v>
      </c>
      <c r="U85">
        <v>0</v>
      </c>
      <c r="V85">
        <v>0</v>
      </c>
      <c r="W85" t="s">
        <v>23</v>
      </c>
      <c r="X85" s="1">
        <v>42356</v>
      </c>
      <c r="Y85" t="str">
        <f>_xlfn.XLOOKUP(bookings[[#This Row],[country]],countries[alpha-3-code],countries[Country])</f>
        <v>Portugal</v>
      </c>
      <c r="Z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">
        <f>bookings[[#This Row],[weekend_nights]]+bookings[[#This Row],[week_nights]]</f>
        <v>3</v>
      </c>
    </row>
    <row r="86" spans="7:27" x14ac:dyDescent="0.2">
      <c r="G86" t="s">
        <v>14</v>
      </c>
      <c r="H86">
        <v>0</v>
      </c>
      <c r="I86" s="1">
        <v>42590</v>
      </c>
      <c r="J86">
        <v>2016</v>
      </c>
      <c r="K86">
        <v>4</v>
      </c>
      <c r="L86">
        <v>10</v>
      </c>
      <c r="M86" s="6">
        <v>139.72</v>
      </c>
      <c r="N86" t="s">
        <v>25</v>
      </c>
      <c r="O86">
        <v>2</v>
      </c>
      <c r="P86">
        <v>0</v>
      </c>
      <c r="Q86">
        <v>0</v>
      </c>
      <c r="R86" t="s">
        <v>27</v>
      </c>
      <c r="S86">
        <v>0</v>
      </c>
      <c r="T86">
        <v>0</v>
      </c>
      <c r="U86">
        <v>0</v>
      </c>
      <c r="V86">
        <v>0</v>
      </c>
      <c r="W86" t="s">
        <v>19</v>
      </c>
      <c r="X86" s="1">
        <v>42604</v>
      </c>
      <c r="Y86" t="str">
        <f>_xlfn.XLOOKUP(bookings[[#This Row],[country]],countries[alpha-3-code],countries[Country])</f>
        <v>Germany</v>
      </c>
      <c r="Z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">
        <f>bookings[[#This Row],[weekend_nights]]+bookings[[#This Row],[week_nights]]</f>
        <v>14</v>
      </c>
    </row>
    <row r="87" spans="7:27" x14ac:dyDescent="0.2">
      <c r="G87" t="s">
        <v>14</v>
      </c>
      <c r="H87">
        <v>0</v>
      </c>
      <c r="I87" s="1">
        <v>42921</v>
      </c>
      <c r="J87">
        <v>2017</v>
      </c>
      <c r="K87">
        <v>0</v>
      </c>
      <c r="L87">
        <v>1</v>
      </c>
      <c r="M87" s="6">
        <v>108</v>
      </c>
      <c r="N87" t="s">
        <v>18</v>
      </c>
      <c r="O87">
        <v>2</v>
      </c>
      <c r="P87">
        <v>0</v>
      </c>
      <c r="Q87">
        <v>0</v>
      </c>
      <c r="R87" t="s">
        <v>26</v>
      </c>
      <c r="S87">
        <v>0</v>
      </c>
      <c r="T87">
        <v>0</v>
      </c>
      <c r="U87">
        <v>0</v>
      </c>
      <c r="V87">
        <v>0</v>
      </c>
      <c r="W87" t="s">
        <v>19</v>
      </c>
      <c r="X87" s="1">
        <v>42922</v>
      </c>
      <c r="Y87" t="str">
        <f>_xlfn.XLOOKUP(bookings[[#This Row],[country]],countries[alpha-3-code],countries[Country])</f>
        <v>Portugal</v>
      </c>
      <c r="Z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">
        <f>bookings[[#This Row],[weekend_nights]]+bookings[[#This Row],[week_nights]]</f>
        <v>1</v>
      </c>
    </row>
    <row r="88" spans="7:27" x14ac:dyDescent="0.2">
      <c r="G88" t="s">
        <v>14</v>
      </c>
      <c r="H88">
        <v>1</v>
      </c>
      <c r="I88" s="1">
        <v>42834</v>
      </c>
      <c r="J88">
        <v>2017</v>
      </c>
      <c r="K88">
        <v>2</v>
      </c>
      <c r="L88">
        <v>5</v>
      </c>
      <c r="M88" s="6">
        <v>80</v>
      </c>
      <c r="N88" t="s">
        <v>17</v>
      </c>
      <c r="O88">
        <v>2</v>
      </c>
      <c r="P88">
        <v>0</v>
      </c>
      <c r="Q88">
        <v>0</v>
      </c>
      <c r="R88" t="s">
        <v>26</v>
      </c>
      <c r="S88">
        <v>0</v>
      </c>
      <c r="T88">
        <v>0</v>
      </c>
      <c r="U88">
        <v>0</v>
      </c>
      <c r="V88">
        <v>0</v>
      </c>
      <c r="W88" t="s">
        <v>23</v>
      </c>
      <c r="X88" s="1">
        <v>42794</v>
      </c>
      <c r="Y88" t="str">
        <f>_xlfn.XLOOKUP(bookings[[#This Row],[country]],countries[alpha-3-code],countries[Country])</f>
        <v>Portugal</v>
      </c>
      <c r="Z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">
        <f>bookings[[#This Row],[weekend_nights]]+bookings[[#This Row],[week_nights]]</f>
        <v>7</v>
      </c>
    </row>
    <row r="89" spans="7:27" x14ac:dyDescent="0.2">
      <c r="G89" t="s">
        <v>20</v>
      </c>
      <c r="H89">
        <v>0</v>
      </c>
      <c r="I89" s="1">
        <v>42299</v>
      </c>
      <c r="J89">
        <v>2015</v>
      </c>
      <c r="K89">
        <v>0</v>
      </c>
      <c r="L89">
        <v>1</v>
      </c>
      <c r="M89" s="6">
        <v>120</v>
      </c>
      <c r="N89" t="s">
        <v>17</v>
      </c>
      <c r="O89">
        <v>1</v>
      </c>
      <c r="P89">
        <v>0</v>
      </c>
      <c r="Q89">
        <v>0</v>
      </c>
      <c r="R89" t="s">
        <v>31</v>
      </c>
      <c r="S89">
        <v>0</v>
      </c>
      <c r="T89">
        <v>0</v>
      </c>
      <c r="U89">
        <v>0</v>
      </c>
      <c r="V89">
        <v>1</v>
      </c>
      <c r="W89" t="s">
        <v>19</v>
      </c>
      <c r="X89" s="1">
        <v>42300</v>
      </c>
      <c r="Y89" t="str">
        <f>_xlfn.XLOOKUP(bookings[[#This Row],[country]],countries[alpha-3-code],countries[Country])</f>
        <v>United Kingdom of Great Britain and Northern Ireland</v>
      </c>
      <c r="Z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">
        <f>bookings[[#This Row],[weekend_nights]]+bookings[[#This Row],[week_nights]]</f>
        <v>1</v>
      </c>
    </row>
    <row r="90" spans="7:27" x14ac:dyDescent="0.2">
      <c r="G90" t="s">
        <v>20</v>
      </c>
      <c r="H90">
        <v>0</v>
      </c>
      <c r="I90" s="1">
        <v>42230</v>
      </c>
      <c r="J90">
        <v>2015</v>
      </c>
      <c r="K90">
        <v>0</v>
      </c>
      <c r="L90">
        <v>2</v>
      </c>
      <c r="M90" s="6">
        <v>87</v>
      </c>
      <c r="N90" t="s">
        <v>17</v>
      </c>
      <c r="O90">
        <v>1</v>
      </c>
      <c r="P90">
        <v>0</v>
      </c>
      <c r="Q90">
        <v>0</v>
      </c>
      <c r="R90" t="s">
        <v>26</v>
      </c>
      <c r="S90">
        <v>0</v>
      </c>
      <c r="T90">
        <v>0</v>
      </c>
      <c r="U90">
        <v>0</v>
      </c>
      <c r="V90">
        <v>0</v>
      </c>
      <c r="W90" t="s">
        <v>19</v>
      </c>
      <c r="X90" s="1">
        <v>42232</v>
      </c>
      <c r="Y90" t="str">
        <f>_xlfn.XLOOKUP(bookings[[#This Row],[country]],countries[alpha-3-code],countries[Country])</f>
        <v>Portugal</v>
      </c>
      <c r="Z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">
        <f>bookings[[#This Row],[weekend_nights]]+bookings[[#This Row],[week_nights]]</f>
        <v>2</v>
      </c>
    </row>
    <row r="91" spans="7:27" x14ac:dyDescent="0.2">
      <c r="G91" t="s">
        <v>14</v>
      </c>
      <c r="H91">
        <v>1</v>
      </c>
      <c r="I91" s="1">
        <v>42665</v>
      </c>
      <c r="J91">
        <v>2016</v>
      </c>
      <c r="K91">
        <v>2</v>
      </c>
      <c r="L91">
        <v>2</v>
      </c>
      <c r="M91" s="6">
        <v>75</v>
      </c>
      <c r="N91" t="s">
        <v>25</v>
      </c>
      <c r="O91">
        <v>2</v>
      </c>
      <c r="P91">
        <v>0</v>
      </c>
      <c r="Q91">
        <v>0</v>
      </c>
      <c r="R91" t="s">
        <v>26</v>
      </c>
      <c r="S91">
        <v>0</v>
      </c>
      <c r="T91">
        <v>0</v>
      </c>
      <c r="U91">
        <v>0</v>
      </c>
      <c r="V91">
        <v>0</v>
      </c>
      <c r="W91" t="s">
        <v>23</v>
      </c>
      <c r="X91" s="1">
        <v>42583</v>
      </c>
      <c r="Y91" t="str">
        <f>_xlfn.XLOOKUP(bookings[[#This Row],[country]],countries[alpha-3-code],countries[Country])</f>
        <v>Portugal</v>
      </c>
      <c r="Z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">
        <f>bookings[[#This Row],[weekend_nights]]+bookings[[#This Row],[week_nights]]</f>
        <v>4</v>
      </c>
    </row>
    <row r="92" spans="7:27" x14ac:dyDescent="0.2">
      <c r="G92" t="s">
        <v>20</v>
      </c>
      <c r="H92">
        <v>1</v>
      </c>
      <c r="I92" s="1">
        <v>42868</v>
      </c>
      <c r="J92">
        <v>2017</v>
      </c>
      <c r="K92">
        <v>1</v>
      </c>
      <c r="L92">
        <v>1</v>
      </c>
      <c r="M92" s="6">
        <v>189.9</v>
      </c>
      <c r="N92" t="s">
        <v>22</v>
      </c>
      <c r="O92">
        <v>2</v>
      </c>
      <c r="P92">
        <v>2</v>
      </c>
      <c r="Q92">
        <v>0</v>
      </c>
      <c r="R92" t="s">
        <v>50</v>
      </c>
      <c r="S92">
        <v>0</v>
      </c>
      <c r="T92">
        <v>0</v>
      </c>
      <c r="U92">
        <v>0</v>
      </c>
      <c r="V92">
        <v>3</v>
      </c>
      <c r="W92" t="s">
        <v>23</v>
      </c>
      <c r="X92" s="1">
        <v>42564</v>
      </c>
      <c r="Y92" t="str">
        <f>_xlfn.XLOOKUP(bookings[[#This Row],[country]],countries[alpha-3-code],countries[Country])</f>
        <v>Bahrain</v>
      </c>
      <c r="Z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">
        <f>bookings[[#This Row],[weekend_nights]]+bookings[[#This Row],[week_nights]]</f>
        <v>2</v>
      </c>
    </row>
    <row r="93" spans="7:27" x14ac:dyDescent="0.2">
      <c r="G93" t="s">
        <v>20</v>
      </c>
      <c r="H93">
        <v>1</v>
      </c>
      <c r="I93" s="1">
        <v>42755</v>
      </c>
      <c r="J93">
        <v>2017</v>
      </c>
      <c r="K93">
        <v>2</v>
      </c>
      <c r="L93">
        <v>5</v>
      </c>
      <c r="M93" s="6">
        <v>117.3</v>
      </c>
      <c r="N93" t="s">
        <v>17</v>
      </c>
      <c r="O93">
        <v>2</v>
      </c>
      <c r="P93">
        <v>0</v>
      </c>
      <c r="Q93">
        <v>0</v>
      </c>
      <c r="R93" t="s">
        <v>27</v>
      </c>
      <c r="S93">
        <v>0</v>
      </c>
      <c r="T93">
        <v>0</v>
      </c>
      <c r="U93">
        <v>0</v>
      </c>
      <c r="V93">
        <v>3</v>
      </c>
      <c r="W93" t="s">
        <v>23</v>
      </c>
      <c r="X93" s="1">
        <v>42743</v>
      </c>
      <c r="Y93" t="str">
        <f>_xlfn.XLOOKUP(bookings[[#This Row],[country]],countries[alpha-3-code],countries[Country])</f>
        <v>Germany</v>
      </c>
      <c r="Z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">
        <f>bookings[[#This Row],[weekend_nights]]+bookings[[#This Row],[week_nights]]</f>
        <v>7</v>
      </c>
    </row>
    <row r="94" spans="7:27" x14ac:dyDescent="0.2">
      <c r="G94" t="s">
        <v>20</v>
      </c>
      <c r="H94">
        <v>0</v>
      </c>
      <c r="I94" s="1">
        <v>42926</v>
      </c>
      <c r="J94">
        <v>2017</v>
      </c>
      <c r="K94">
        <v>1</v>
      </c>
      <c r="L94">
        <v>1</v>
      </c>
      <c r="M94" s="6">
        <v>149</v>
      </c>
      <c r="N94" t="s">
        <v>17</v>
      </c>
      <c r="O94">
        <v>2</v>
      </c>
      <c r="P94">
        <v>0</v>
      </c>
      <c r="Q94">
        <v>0</v>
      </c>
      <c r="R94" t="s">
        <v>32</v>
      </c>
      <c r="S94">
        <v>0</v>
      </c>
      <c r="T94">
        <v>0</v>
      </c>
      <c r="U94">
        <v>0</v>
      </c>
      <c r="V94">
        <v>1</v>
      </c>
      <c r="W94" t="s">
        <v>19</v>
      </c>
      <c r="X94" s="1">
        <v>42928</v>
      </c>
      <c r="Y94" t="str">
        <f>_xlfn.XLOOKUP(bookings[[#This Row],[country]],countries[alpha-3-code],countries[Country])</f>
        <v>France</v>
      </c>
      <c r="Z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">
        <f>bookings[[#This Row],[weekend_nights]]+bookings[[#This Row],[week_nights]]</f>
        <v>2</v>
      </c>
    </row>
    <row r="95" spans="7:27" x14ac:dyDescent="0.2">
      <c r="G95" t="s">
        <v>20</v>
      </c>
      <c r="H95">
        <v>0</v>
      </c>
      <c r="I95" s="1">
        <v>42939</v>
      </c>
      <c r="J95">
        <v>2017</v>
      </c>
      <c r="K95">
        <v>2</v>
      </c>
      <c r="L95">
        <v>0</v>
      </c>
      <c r="M95" s="6">
        <v>168.5</v>
      </c>
      <c r="N95" t="s">
        <v>18</v>
      </c>
      <c r="O95">
        <v>2</v>
      </c>
      <c r="P95">
        <v>1</v>
      </c>
      <c r="Q95">
        <v>0</v>
      </c>
      <c r="R95" t="s">
        <v>31</v>
      </c>
      <c r="S95">
        <v>0</v>
      </c>
      <c r="T95">
        <v>0</v>
      </c>
      <c r="U95">
        <v>0</v>
      </c>
      <c r="V95">
        <v>1</v>
      </c>
      <c r="W95" t="s">
        <v>19</v>
      </c>
      <c r="X95" s="1">
        <v>42941</v>
      </c>
      <c r="Y95" t="str">
        <f>_xlfn.XLOOKUP(bookings[[#This Row],[country]],countries[alpha-3-code],countries[Country])</f>
        <v>United Kingdom of Great Britain and Northern Ireland</v>
      </c>
      <c r="Z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5">
        <f>bookings[[#This Row],[weekend_nights]]+bookings[[#This Row],[week_nights]]</f>
        <v>2</v>
      </c>
    </row>
    <row r="96" spans="7:27" x14ac:dyDescent="0.2">
      <c r="G96" t="s">
        <v>20</v>
      </c>
      <c r="H96">
        <v>1</v>
      </c>
      <c r="I96" s="1">
        <v>42807</v>
      </c>
      <c r="J96">
        <v>2017</v>
      </c>
      <c r="K96">
        <v>1</v>
      </c>
      <c r="L96">
        <v>5</v>
      </c>
      <c r="M96" s="6">
        <v>98.94</v>
      </c>
      <c r="N96" t="s">
        <v>17</v>
      </c>
      <c r="O96">
        <v>3</v>
      </c>
      <c r="P96">
        <v>0</v>
      </c>
      <c r="Q96">
        <v>0</v>
      </c>
      <c r="R96" t="s">
        <v>26</v>
      </c>
      <c r="S96">
        <v>0</v>
      </c>
      <c r="T96">
        <v>0</v>
      </c>
      <c r="U96">
        <v>0</v>
      </c>
      <c r="V96">
        <v>0</v>
      </c>
      <c r="W96" t="s">
        <v>23</v>
      </c>
      <c r="X96" s="1">
        <v>42741</v>
      </c>
      <c r="Y96" t="str">
        <f>_xlfn.XLOOKUP(bookings[[#This Row],[country]],countries[alpha-3-code],countries[Country])</f>
        <v>Portugal</v>
      </c>
      <c r="Z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6">
        <f>bookings[[#This Row],[weekend_nights]]+bookings[[#This Row],[week_nights]]</f>
        <v>6</v>
      </c>
    </row>
    <row r="97" spans="7:27" x14ac:dyDescent="0.2">
      <c r="G97" t="s">
        <v>14</v>
      </c>
      <c r="H97">
        <v>0</v>
      </c>
      <c r="I97" s="1">
        <v>42648</v>
      </c>
      <c r="J97">
        <v>2016</v>
      </c>
      <c r="K97">
        <v>1</v>
      </c>
      <c r="L97">
        <v>4</v>
      </c>
      <c r="M97" s="6">
        <v>50</v>
      </c>
      <c r="N97" t="s">
        <v>17</v>
      </c>
      <c r="O97">
        <v>2</v>
      </c>
      <c r="P97">
        <v>0</v>
      </c>
      <c r="Q97">
        <v>0</v>
      </c>
      <c r="R97" t="s">
        <v>31</v>
      </c>
      <c r="S97">
        <v>0</v>
      </c>
      <c r="T97">
        <v>0</v>
      </c>
      <c r="U97">
        <v>0</v>
      </c>
      <c r="V97">
        <v>1</v>
      </c>
      <c r="W97" t="s">
        <v>19</v>
      </c>
      <c r="X97" s="1">
        <v>42653</v>
      </c>
      <c r="Y97" t="str">
        <f>_xlfn.XLOOKUP(bookings[[#This Row],[country]],countries[alpha-3-code],countries[Country])</f>
        <v>United Kingdom of Great Britain and Northern Ireland</v>
      </c>
      <c r="Z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7">
        <f>bookings[[#This Row],[weekend_nights]]+bookings[[#This Row],[week_nights]]</f>
        <v>5</v>
      </c>
    </row>
    <row r="98" spans="7:27" x14ac:dyDescent="0.2">
      <c r="G98" t="s">
        <v>20</v>
      </c>
      <c r="H98">
        <v>0</v>
      </c>
      <c r="I98" s="1">
        <v>42819</v>
      </c>
      <c r="J98">
        <v>2017</v>
      </c>
      <c r="K98">
        <v>2</v>
      </c>
      <c r="L98">
        <v>2</v>
      </c>
      <c r="M98" s="6">
        <v>77.23</v>
      </c>
      <c r="N98" t="s">
        <v>18</v>
      </c>
      <c r="O98">
        <v>2</v>
      </c>
      <c r="P98">
        <v>0</v>
      </c>
      <c r="Q98">
        <v>0</v>
      </c>
      <c r="R98" t="s">
        <v>43</v>
      </c>
      <c r="S98">
        <v>0</v>
      </c>
      <c r="T98">
        <v>0</v>
      </c>
      <c r="U98">
        <v>0</v>
      </c>
      <c r="V98">
        <v>1</v>
      </c>
      <c r="W98" t="s">
        <v>19</v>
      </c>
      <c r="X98" s="1">
        <v>42823</v>
      </c>
      <c r="Y98" t="str">
        <f>_xlfn.XLOOKUP(bookings[[#This Row],[country]],countries[alpha-3-code],countries[Country])</f>
        <v>Brazil</v>
      </c>
      <c r="Z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8">
        <f>bookings[[#This Row],[weekend_nights]]+bookings[[#This Row],[week_nights]]</f>
        <v>4</v>
      </c>
    </row>
    <row r="99" spans="7:27" x14ac:dyDescent="0.2">
      <c r="G99" t="s">
        <v>20</v>
      </c>
      <c r="H99">
        <v>0</v>
      </c>
      <c r="I99" s="1">
        <v>42881</v>
      </c>
      <c r="J99">
        <v>2017</v>
      </c>
      <c r="K99">
        <v>2</v>
      </c>
      <c r="L99">
        <v>4</v>
      </c>
      <c r="M99" s="6">
        <v>117</v>
      </c>
      <c r="N99" t="s">
        <v>17</v>
      </c>
      <c r="O99">
        <v>1</v>
      </c>
      <c r="P99">
        <v>0</v>
      </c>
      <c r="Q99">
        <v>0</v>
      </c>
      <c r="R99" t="s">
        <v>27</v>
      </c>
      <c r="S99">
        <v>0</v>
      </c>
      <c r="T99">
        <v>0</v>
      </c>
      <c r="U99">
        <v>0</v>
      </c>
      <c r="V99">
        <v>0</v>
      </c>
      <c r="W99" t="s">
        <v>19</v>
      </c>
      <c r="X99" s="1">
        <v>42887</v>
      </c>
      <c r="Y99" t="str">
        <f>_xlfn.XLOOKUP(bookings[[#This Row],[country]],countries[alpha-3-code],countries[Country])</f>
        <v>Germany</v>
      </c>
      <c r="Z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9">
        <f>bookings[[#This Row],[weekend_nights]]+bookings[[#This Row],[week_nights]]</f>
        <v>6</v>
      </c>
    </row>
    <row r="100" spans="7:27" x14ac:dyDescent="0.2">
      <c r="G100" t="s">
        <v>20</v>
      </c>
      <c r="H100">
        <v>0</v>
      </c>
      <c r="I100" s="1">
        <v>42500</v>
      </c>
      <c r="J100">
        <v>2016</v>
      </c>
      <c r="K100">
        <v>0</v>
      </c>
      <c r="L100">
        <v>3</v>
      </c>
      <c r="M100" s="6">
        <v>129</v>
      </c>
      <c r="N100" t="s">
        <v>17</v>
      </c>
      <c r="O100">
        <v>1</v>
      </c>
      <c r="P100">
        <v>0</v>
      </c>
      <c r="Q100">
        <v>0</v>
      </c>
      <c r="R100" t="s">
        <v>32</v>
      </c>
      <c r="S100">
        <v>0</v>
      </c>
      <c r="T100">
        <v>0</v>
      </c>
      <c r="U100">
        <v>0</v>
      </c>
      <c r="V100">
        <v>0</v>
      </c>
      <c r="W100" t="s">
        <v>19</v>
      </c>
      <c r="X100" s="1">
        <v>42503</v>
      </c>
      <c r="Y100" t="str">
        <f>_xlfn.XLOOKUP(bookings[[#This Row],[country]],countries[alpha-3-code],countries[Country])</f>
        <v>France</v>
      </c>
      <c r="Z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0">
        <f>bookings[[#This Row],[weekend_nights]]+bookings[[#This Row],[week_nights]]</f>
        <v>3</v>
      </c>
    </row>
    <row r="101" spans="7:27" x14ac:dyDescent="0.2">
      <c r="G101" t="s">
        <v>20</v>
      </c>
      <c r="H101">
        <v>0</v>
      </c>
      <c r="I101" s="1">
        <v>42725</v>
      </c>
      <c r="J101">
        <v>2016</v>
      </c>
      <c r="K101">
        <v>0</v>
      </c>
      <c r="L101">
        <v>1</v>
      </c>
      <c r="M101" s="6">
        <v>65</v>
      </c>
      <c r="N101" t="s">
        <v>17</v>
      </c>
      <c r="O101">
        <v>1</v>
      </c>
      <c r="P101">
        <v>0</v>
      </c>
      <c r="Q101">
        <v>0</v>
      </c>
      <c r="R101" t="s">
        <v>26</v>
      </c>
      <c r="S101">
        <v>1</v>
      </c>
      <c r="T101">
        <v>2</v>
      </c>
      <c r="U101">
        <v>6</v>
      </c>
      <c r="V101">
        <v>0</v>
      </c>
      <c r="W101" t="s">
        <v>19</v>
      </c>
      <c r="X101" s="1">
        <v>42726</v>
      </c>
      <c r="Y101" t="str">
        <f>_xlfn.XLOOKUP(bookings[[#This Row],[country]],countries[alpha-3-code],countries[Country])</f>
        <v>Portugal</v>
      </c>
      <c r="Z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1">
        <f>bookings[[#This Row],[weekend_nights]]+bookings[[#This Row],[week_nights]]</f>
        <v>1</v>
      </c>
    </row>
    <row r="102" spans="7:27" x14ac:dyDescent="0.2">
      <c r="G102" t="s">
        <v>20</v>
      </c>
      <c r="H102">
        <v>1</v>
      </c>
      <c r="I102" s="1">
        <v>42720</v>
      </c>
      <c r="J102">
        <v>2016</v>
      </c>
      <c r="K102">
        <v>1</v>
      </c>
      <c r="L102">
        <v>2</v>
      </c>
      <c r="M102" s="6">
        <v>79.2</v>
      </c>
      <c r="N102" t="s">
        <v>17</v>
      </c>
      <c r="O102">
        <v>2</v>
      </c>
      <c r="P102">
        <v>0</v>
      </c>
      <c r="Q102">
        <v>0</v>
      </c>
      <c r="R102" t="s">
        <v>27</v>
      </c>
      <c r="S102">
        <v>0</v>
      </c>
      <c r="T102">
        <v>0</v>
      </c>
      <c r="U102">
        <v>0</v>
      </c>
      <c r="V102">
        <v>0</v>
      </c>
      <c r="W102" t="s">
        <v>23</v>
      </c>
      <c r="X102" s="1">
        <v>42579</v>
      </c>
      <c r="Y102" t="str">
        <f>_xlfn.XLOOKUP(bookings[[#This Row],[country]],countries[alpha-3-code],countries[Country])</f>
        <v>Germany</v>
      </c>
      <c r="Z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2">
        <f>bookings[[#This Row],[weekend_nights]]+bookings[[#This Row],[week_nights]]</f>
        <v>3</v>
      </c>
    </row>
    <row r="103" spans="7:27" x14ac:dyDescent="0.2">
      <c r="G103" t="s">
        <v>20</v>
      </c>
      <c r="H103">
        <v>0</v>
      </c>
      <c r="I103" s="1">
        <v>42439</v>
      </c>
      <c r="J103">
        <v>2016</v>
      </c>
      <c r="K103">
        <v>0</v>
      </c>
      <c r="L103">
        <v>3</v>
      </c>
      <c r="M103" s="6">
        <v>83.9</v>
      </c>
      <c r="N103" t="s">
        <v>17</v>
      </c>
      <c r="O103">
        <v>2</v>
      </c>
      <c r="P103">
        <v>0</v>
      </c>
      <c r="Q103">
        <v>0</v>
      </c>
      <c r="R103" t="s">
        <v>51</v>
      </c>
      <c r="S103">
        <v>0</v>
      </c>
      <c r="T103">
        <v>0</v>
      </c>
      <c r="U103">
        <v>0</v>
      </c>
      <c r="V103">
        <v>1</v>
      </c>
      <c r="W103" t="s">
        <v>19</v>
      </c>
      <c r="X103" s="1">
        <v>42442</v>
      </c>
      <c r="Y103" t="str">
        <f>_xlfn.XLOOKUP(bookings[[#This Row],[country]],countries[alpha-3-code],countries[Country])</f>
        <v>Sweden</v>
      </c>
      <c r="Z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3">
        <f>bookings[[#This Row],[weekend_nights]]+bookings[[#This Row],[week_nights]]</f>
        <v>3</v>
      </c>
    </row>
    <row r="104" spans="7:27" x14ac:dyDescent="0.2">
      <c r="G104" t="s">
        <v>20</v>
      </c>
      <c r="H104">
        <v>0</v>
      </c>
      <c r="I104" s="1">
        <v>42600</v>
      </c>
      <c r="J104">
        <v>2016</v>
      </c>
      <c r="K104">
        <v>0</v>
      </c>
      <c r="L104">
        <v>3</v>
      </c>
      <c r="M104" s="6">
        <v>144.9</v>
      </c>
      <c r="N104" t="s">
        <v>17</v>
      </c>
      <c r="O104">
        <v>2</v>
      </c>
      <c r="P104">
        <v>0</v>
      </c>
      <c r="Q104">
        <v>0</v>
      </c>
      <c r="R104" t="s">
        <v>27</v>
      </c>
      <c r="S104">
        <v>0</v>
      </c>
      <c r="T104">
        <v>0</v>
      </c>
      <c r="U104">
        <v>0</v>
      </c>
      <c r="V104">
        <v>2</v>
      </c>
      <c r="W104" t="s">
        <v>19</v>
      </c>
      <c r="X104" s="1">
        <v>42603</v>
      </c>
      <c r="Y104" t="str">
        <f>_xlfn.XLOOKUP(bookings[[#This Row],[country]],countries[alpha-3-code],countries[Country])</f>
        <v>Germany</v>
      </c>
      <c r="Z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4">
        <f>bookings[[#This Row],[weekend_nights]]+bookings[[#This Row],[week_nights]]</f>
        <v>3</v>
      </c>
    </row>
    <row r="105" spans="7:27" x14ac:dyDescent="0.2">
      <c r="G105" t="s">
        <v>20</v>
      </c>
      <c r="H105">
        <v>1</v>
      </c>
      <c r="I105" s="1">
        <v>42221</v>
      </c>
      <c r="J105">
        <v>2015</v>
      </c>
      <c r="K105">
        <v>0</v>
      </c>
      <c r="L105">
        <v>2</v>
      </c>
      <c r="M105" s="6">
        <v>62</v>
      </c>
      <c r="N105" t="s">
        <v>17</v>
      </c>
      <c r="O105">
        <v>2</v>
      </c>
      <c r="P105">
        <v>0</v>
      </c>
      <c r="Q105">
        <v>0</v>
      </c>
      <c r="R105" t="s">
        <v>26</v>
      </c>
      <c r="S105">
        <v>0</v>
      </c>
      <c r="T105">
        <v>0</v>
      </c>
      <c r="U105">
        <v>0</v>
      </c>
      <c r="V105">
        <v>0</v>
      </c>
      <c r="W105" t="s">
        <v>23</v>
      </c>
      <c r="X105" s="1">
        <v>42214</v>
      </c>
      <c r="Y105" t="str">
        <f>_xlfn.XLOOKUP(bookings[[#This Row],[country]],countries[alpha-3-code],countries[Country])</f>
        <v>Portugal</v>
      </c>
      <c r="Z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5">
        <f>bookings[[#This Row],[weekend_nights]]+bookings[[#This Row],[week_nights]]</f>
        <v>2</v>
      </c>
    </row>
    <row r="106" spans="7:27" x14ac:dyDescent="0.2">
      <c r="G106" t="s">
        <v>20</v>
      </c>
      <c r="H106">
        <v>0</v>
      </c>
      <c r="I106" s="1">
        <v>42381</v>
      </c>
      <c r="J106">
        <v>2016</v>
      </c>
      <c r="K106">
        <v>0</v>
      </c>
      <c r="L106">
        <v>4</v>
      </c>
      <c r="M106" s="6">
        <v>89</v>
      </c>
      <c r="N106" t="s">
        <v>17</v>
      </c>
      <c r="O106">
        <v>2</v>
      </c>
      <c r="P106">
        <v>0</v>
      </c>
      <c r="Q106">
        <v>0</v>
      </c>
      <c r="R106" t="s">
        <v>32</v>
      </c>
      <c r="S106">
        <v>0</v>
      </c>
      <c r="T106">
        <v>0</v>
      </c>
      <c r="U106">
        <v>0</v>
      </c>
      <c r="V106">
        <v>1</v>
      </c>
      <c r="W106" t="s">
        <v>19</v>
      </c>
      <c r="X106" s="1">
        <v>42385</v>
      </c>
      <c r="Y106" t="str">
        <f>_xlfn.XLOOKUP(bookings[[#This Row],[country]],countries[alpha-3-code],countries[Country])</f>
        <v>France</v>
      </c>
      <c r="Z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6">
        <f>bookings[[#This Row],[weekend_nights]]+bookings[[#This Row],[week_nights]]</f>
        <v>4</v>
      </c>
    </row>
    <row r="107" spans="7:27" x14ac:dyDescent="0.2">
      <c r="G107" t="s">
        <v>14</v>
      </c>
      <c r="H107">
        <v>0</v>
      </c>
      <c r="I107" s="1">
        <v>42369</v>
      </c>
      <c r="J107">
        <v>2015</v>
      </c>
      <c r="K107">
        <v>0</v>
      </c>
      <c r="L107">
        <v>3</v>
      </c>
      <c r="M107" s="6">
        <v>127.27</v>
      </c>
      <c r="N107" t="s">
        <v>18</v>
      </c>
      <c r="O107">
        <v>2</v>
      </c>
      <c r="P107">
        <v>0</v>
      </c>
      <c r="Q107">
        <v>0</v>
      </c>
      <c r="R107" t="s">
        <v>26</v>
      </c>
      <c r="S107">
        <v>0</v>
      </c>
      <c r="T107">
        <v>0</v>
      </c>
      <c r="U107">
        <v>0</v>
      </c>
      <c r="V107">
        <v>1</v>
      </c>
      <c r="W107" t="s">
        <v>19</v>
      </c>
      <c r="X107" s="1">
        <v>42372</v>
      </c>
      <c r="Y107" t="str">
        <f>_xlfn.XLOOKUP(bookings[[#This Row],[country]],countries[alpha-3-code],countries[Country])</f>
        <v>Portugal</v>
      </c>
      <c r="Z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7">
        <f>bookings[[#This Row],[weekend_nights]]+bookings[[#This Row],[week_nights]]</f>
        <v>3</v>
      </c>
    </row>
    <row r="108" spans="7:27" x14ac:dyDescent="0.2">
      <c r="G108" t="s">
        <v>14</v>
      </c>
      <c r="H108">
        <v>1</v>
      </c>
      <c r="I108" s="1">
        <v>42886</v>
      </c>
      <c r="J108">
        <v>2017</v>
      </c>
      <c r="K108">
        <v>2</v>
      </c>
      <c r="L108">
        <v>4</v>
      </c>
      <c r="M108" s="6">
        <v>71.099999999999994</v>
      </c>
      <c r="N108" t="s">
        <v>17</v>
      </c>
      <c r="O108">
        <v>2</v>
      </c>
      <c r="P108">
        <v>0</v>
      </c>
      <c r="Q108">
        <v>0</v>
      </c>
      <c r="R108" t="s">
        <v>26</v>
      </c>
      <c r="S108">
        <v>0</v>
      </c>
      <c r="T108">
        <v>0</v>
      </c>
      <c r="U108">
        <v>0</v>
      </c>
      <c r="V108">
        <v>0</v>
      </c>
      <c r="W108" t="s">
        <v>23</v>
      </c>
      <c r="X108" s="1">
        <v>42475</v>
      </c>
      <c r="Y108" t="str">
        <f>_xlfn.XLOOKUP(bookings[[#This Row],[country]],countries[alpha-3-code],countries[Country])</f>
        <v>Portugal</v>
      </c>
      <c r="Z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8">
        <f>bookings[[#This Row],[weekend_nights]]+bookings[[#This Row],[week_nights]]</f>
        <v>6</v>
      </c>
    </row>
    <row r="109" spans="7:27" x14ac:dyDescent="0.2">
      <c r="G109" t="s">
        <v>20</v>
      </c>
      <c r="H109">
        <v>1</v>
      </c>
      <c r="I109" s="1">
        <v>42776</v>
      </c>
      <c r="J109">
        <v>2017</v>
      </c>
      <c r="K109">
        <v>4</v>
      </c>
      <c r="L109">
        <v>10</v>
      </c>
      <c r="M109" s="6">
        <v>70.430000000000007</v>
      </c>
      <c r="N109" t="s">
        <v>17</v>
      </c>
      <c r="O109">
        <v>1</v>
      </c>
      <c r="P109">
        <v>0</v>
      </c>
      <c r="Q109">
        <v>0</v>
      </c>
      <c r="R109" t="s">
        <v>31</v>
      </c>
      <c r="S109">
        <v>0</v>
      </c>
      <c r="T109">
        <v>0</v>
      </c>
      <c r="U109">
        <v>0</v>
      </c>
      <c r="V109">
        <v>1</v>
      </c>
      <c r="W109" t="s">
        <v>23</v>
      </c>
      <c r="X109" s="1">
        <v>42768</v>
      </c>
      <c r="Y109" t="str">
        <f>_xlfn.XLOOKUP(bookings[[#This Row],[country]],countries[alpha-3-code],countries[Country])</f>
        <v>United Kingdom of Great Britain and Northern Ireland</v>
      </c>
      <c r="Z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9">
        <f>bookings[[#This Row],[weekend_nights]]+bookings[[#This Row],[week_nights]]</f>
        <v>14</v>
      </c>
    </row>
    <row r="110" spans="7:27" x14ac:dyDescent="0.2">
      <c r="G110" t="s">
        <v>14</v>
      </c>
      <c r="H110">
        <v>0</v>
      </c>
      <c r="I110" s="1">
        <v>42478</v>
      </c>
      <c r="J110">
        <v>2016</v>
      </c>
      <c r="K110">
        <v>1</v>
      </c>
      <c r="L110">
        <v>1</v>
      </c>
      <c r="M110" s="6">
        <v>75</v>
      </c>
      <c r="N110" t="s">
        <v>18</v>
      </c>
      <c r="O110">
        <v>2</v>
      </c>
      <c r="P110">
        <v>0</v>
      </c>
      <c r="Q110">
        <v>0</v>
      </c>
      <c r="R110" t="s">
        <v>26</v>
      </c>
      <c r="S110">
        <v>0</v>
      </c>
      <c r="T110">
        <v>0</v>
      </c>
      <c r="U110">
        <v>0</v>
      </c>
      <c r="V110">
        <v>0</v>
      </c>
      <c r="W110" t="s">
        <v>19</v>
      </c>
      <c r="X110" s="1">
        <v>42480</v>
      </c>
      <c r="Y110" t="str">
        <f>_xlfn.XLOOKUP(bookings[[#This Row],[country]],countries[alpha-3-code],countries[Country])</f>
        <v>Portugal</v>
      </c>
      <c r="Z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0">
        <f>bookings[[#This Row],[weekend_nights]]+bookings[[#This Row],[week_nights]]</f>
        <v>2</v>
      </c>
    </row>
    <row r="111" spans="7:27" x14ac:dyDescent="0.2">
      <c r="G111" t="s">
        <v>14</v>
      </c>
      <c r="H111">
        <v>1</v>
      </c>
      <c r="I111" s="1">
        <v>42947</v>
      </c>
      <c r="J111">
        <v>2017</v>
      </c>
      <c r="K111">
        <v>1</v>
      </c>
      <c r="L111">
        <v>3</v>
      </c>
      <c r="M111" s="6">
        <v>248</v>
      </c>
      <c r="N111" t="s">
        <v>35</v>
      </c>
      <c r="O111">
        <v>2</v>
      </c>
      <c r="P111">
        <v>2</v>
      </c>
      <c r="Q111">
        <v>0</v>
      </c>
      <c r="R111" t="s">
        <v>26</v>
      </c>
      <c r="S111">
        <v>0</v>
      </c>
      <c r="T111">
        <v>0</v>
      </c>
      <c r="U111">
        <v>0</v>
      </c>
      <c r="V111">
        <v>0</v>
      </c>
      <c r="W111" t="s">
        <v>23</v>
      </c>
      <c r="X111" s="1">
        <v>42778</v>
      </c>
      <c r="Y111" t="str">
        <f>_xlfn.XLOOKUP(bookings[[#This Row],[country]],countries[alpha-3-code],countries[Country])</f>
        <v>Portugal</v>
      </c>
      <c r="Z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1">
        <f>bookings[[#This Row],[weekend_nights]]+bookings[[#This Row],[week_nights]]</f>
        <v>4</v>
      </c>
    </row>
    <row r="112" spans="7:27" x14ac:dyDescent="0.2">
      <c r="G112" t="s">
        <v>20</v>
      </c>
      <c r="H112">
        <v>1</v>
      </c>
      <c r="I112" s="1">
        <v>42445</v>
      </c>
      <c r="J112">
        <v>2016</v>
      </c>
      <c r="K112">
        <v>0</v>
      </c>
      <c r="L112">
        <v>1</v>
      </c>
      <c r="M112" s="6">
        <v>97</v>
      </c>
      <c r="N112" t="s">
        <v>17</v>
      </c>
      <c r="O112">
        <v>2</v>
      </c>
      <c r="P112">
        <v>0</v>
      </c>
      <c r="Q112">
        <v>0</v>
      </c>
      <c r="R112" t="s">
        <v>26</v>
      </c>
      <c r="S112">
        <v>0</v>
      </c>
      <c r="T112">
        <v>0</v>
      </c>
      <c r="U112">
        <v>0</v>
      </c>
      <c r="V112">
        <v>0</v>
      </c>
      <c r="W112" t="s">
        <v>23</v>
      </c>
      <c r="X112" s="1">
        <v>42429</v>
      </c>
      <c r="Y112" t="str">
        <f>_xlfn.XLOOKUP(bookings[[#This Row],[country]],countries[alpha-3-code],countries[Country])</f>
        <v>Portugal</v>
      </c>
      <c r="Z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2">
        <f>bookings[[#This Row],[weekend_nights]]+bookings[[#This Row],[week_nights]]</f>
        <v>1</v>
      </c>
    </row>
    <row r="113" spans="7:27" x14ac:dyDescent="0.2">
      <c r="G113" t="s">
        <v>20</v>
      </c>
      <c r="H113">
        <v>0</v>
      </c>
      <c r="I113" s="1">
        <v>42965</v>
      </c>
      <c r="J113">
        <v>2017</v>
      </c>
      <c r="K113">
        <v>0</v>
      </c>
      <c r="L113">
        <v>1</v>
      </c>
      <c r="M113" s="6">
        <v>89.5</v>
      </c>
      <c r="N113" t="s">
        <v>17</v>
      </c>
      <c r="O113">
        <v>2</v>
      </c>
      <c r="P113">
        <v>1</v>
      </c>
      <c r="Q113">
        <v>0</v>
      </c>
      <c r="R113" t="s">
        <v>29</v>
      </c>
      <c r="S113">
        <v>0</v>
      </c>
      <c r="T113">
        <v>0</v>
      </c>
      <c r="U113">
        <v>0</v>
      </c>
      <c r="V113">
        <v>0</v>
      </c>
      <c r="W113" t="s">
        <v>19</v>
      </c>
      <c r="X113" s="1">
        <v>42966</v>
      </c>
      <c r="Y113" t="str">
        <f>_xlfn.XLOOKUP(bookings[[#This Row],[country]],countries[alpha-3-code],countries[Country])</f>
        <v>Spain</v>
      </c>
      <c r="Z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3">
        <f>bookings[[#This Row],[weekend_nights]]+bookings[[#This Row],[week_nights]]</f>
        <v>1</v>
      </c>
    </row>
    <row r="114" spans="7:27" x14ac:dyDescent="0.2">
      <c r="G114" t="s">
        <v>14</v>
      </c>
      <c r="H114">
        <v>0</v>
      </c>
      <c r="I114" s="1">
        <v>42433</v>
      </c>
      <c r="J114">
        <v>2016</v>
      </c>
      <c r="K114">
        <v>4</v>
      </c>
      <c r="L114">
        <v>10</v>
      </c>
      <c r="M114" s="6">
        <v>42.36</v>
      </c>
      <c r="N114" t="s">
        <v>25</v>
      </c>
      <c r="O114">
        <v>2</v>
      </c>
      <c r="P114">
        <v>0</v>
      </c>
      <c r="Q114">
        <v>0</v>
      </c>
      <c r="R114" t="s">
        <v>52</v>
      </c>
      <c r="S114">
        <v>0</v>
      </c>
      <c r="T114">
        <v>0</v>
      </c>
      <c r="U114">
        <v>0</v>
      </c>
      <c r="V114">
        <v>0</v>
      </c>
      <c r="W114" t="s">
        <v>19</v>
      </c>
      <c r="X114" s="1">
        <v>42447</v>
      </c>
      <c r="Y114" t="e">
        <f>_xlfn.XLOOKUP(bookings[[#This Row],[country]],countries[alpha-3-code],countries[Country])</f>
        <v>#N/A</v>
      </c>
      <c r="Z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4">
        <f>bookings[[#This Row],[weekend_nights]]+bookings[[#This Row],[week_nights]]</f>
        <v>14</v>
      </c>
    </row>
    <row r="115" spans="7:27" x14ac:dyDescent="0.2">
      <c r="G115" t="s">
        <v>20</v>
      </c>
      <c r="H115">
        <v>1</v>
      </c>
      <c r="I115" s="1">
        <v>42451</v>
      </c>
      <c r="J115">
        <v>2016</v>
      </c>
      <c r="K115">
        <v>0</v>
      </c>
      <c r="L115">
        <v>2</v>
      </c>
      <c r="M115" s="6">
        <v>89</v>
      </c>
      <c r="N115" t="s">
        <v>17</v>
      </c>
      <c r="O115">
        <v>2</v>
      </c>
      <c r="P115">
        <v>0</v>
      </c>
      <c r="Q115">
        <v>0</v>
      </c>
      <c r="R115" t="s">
        <v>29</v>
      </c>
      <c r="S115">
        <v>0</v>
      </c>
      <c r="T115">
        <v>0</v>
      </c>
      <c r="U115">
        <v>0</v>
      </c>
      <c r="V115">
        <v>0</v>
      </c>
      <c r="W115" t="s">
        <v>23</v>
      </c>
      <c r="X115" s="1">
        <v>42448</v>
      </c>
      <c r="Y115" t="str">
        <f>_xlfn.XLOOKUP(bookings[[#This Row],[country]],countries[alpha-3-code],countries[Country])</f>
        <v>Spain</v>
      </c>
      <c r="Z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5">
        <f>bookings[[#This Row],[weekend_nights]]+bookings[[#This Row],[week_nights]]</f>
        <v>2</v>
      </c>
    </row>
    <row r="116" spans="7:27" x14ac:dyDescent="0.2">
      <c r="G116" t="s">
        <v>14</v>
      </c>
      <c r="H116">
        <v>1</v>
      </c>
      <c r="I116" s="1">
        <v>42187</v>
      </c>
      <c r="J116">
        <v>2015</v>
      </c>
      <c r="K116">
        <v>2</v>
      </c>
      <c r="L116">
        <v>3</v>
      </c>
      <c r="M116" s="6">
        <v>117.81</v>
      </c>
      <c r="N116" t="s">
        <v>44</v>
      </c>
      <c r="O116">
        <v>2</v>
      </c>
      <c r="P116">
        <v>0</v>
      </c>
      <c r="Q116">
        <v>0</v>
      </c>
      <c r="R116" t="s">
        <v>26</v>
      </c>
      <c r="S116">
        <v>0</v>
      </c>
      <c r="T116">
        <v>0</v>
      </c>
      <c r="U116">
        <v>0</v>
      </c>
      <c r="V116">
        <v>0</v>
      </c>
      <c r="W116" t="s">
        <v>23</v>
      </c>
      <c r="X116" s="1">
        <v>42142</v>
      </c>
      <c r="Y116" t="str">
        <f>_xlfn.XLOOKUP(bookings[[#This Row],[country]],countries[alpha-3-code],countries[Country])</f>
        <v>Portugal</v>
      </c>
      <c r="Z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6">
        <f>bookings[[#This Row],[weekend_nights]]+bookings[[#This Row],[week_nights]]</f>
        <v>5</v>
      </c>
    </row>
    <row r="117" spans="7:27" x14ac:dyDescent="0.2">
      <c r="G117" t="s">
        <v>20</v>
      </c>
      <c r="H117">
        <v>0</v>
      </c>
      <c r="I117" s="1">
        <v>42581</v>
      </c>
      <c r="J117">
        <v>2016</v>
      </c>
      <c r="K117">
        <v>1</v>
      </c>
      <c r="L117">
        <v>1</v>
      </c>
      <c r="M117" s="6">
        <v>115</v>
      </c>
      <c r="N117" t="s">
        <v>17</v>
      </c>
      <c r="O117">
        <v>2</v>
      </c>
      <c r="P117">
        <v>0</v>
      </c>
      <c r="Q117">
        <v>0</v>
      </c>
      <c r="R117" t="s">
        <v>27</v>
      </c>
      <c r="S117">
        <v>0</v>
      </c>
      <c r="T117">
        <v>0</v>
      </c>
      <c r="U117">
        <v>0</v>
      </c>
      <c r="V117">
        <v>1</v>
      </c>
      <c r="W117" t="s">
        <v>19</v>
      </c>
      <c r="X117" s="1">
        <v>42583</v>
      </c>
      <c r="Y117" t="str">
        <f>_xlfn.XLOOKUP(bookings[[#This Row],[country]],countries[alpha-3-code],countries[Country])</f>
        <v>Germany</v>
      </c>
      <c r="Z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7">
        <f>bookings[[#This Row],[weekend_nights]]+bookings[[#This Row],[week_nights]]</f>
        <v>2</v>
      </c>
    </row>
    <row r="118" spans="7:27" x14ac:dyDescent="0.2">
      <c r="G118" t="s">
        <v>20</v>
      </c>
      <c r="H118">
        <v>1</v>
      </c>
      <c r="I118" s="1">
        <v>42420</v>
      </c>
      <c r="J118">
        <v>2016</v>
      </c>
      <c r="K118">
        <v>2</v>
      </c>
      <c r="L118">
        <v>5</v>
      </c>
      <c r="M118" s="6">
        <v>85</v>
      </c>
      <c r="N118" t="s">
        <v>17</v>
      </c>
      <c r="O118">
        <v>1</v>
      </c>
      <c r="P118">
        <v>0</v>
      </c>
      <c r="Q118">
        <v>0</v>
      </c>
      <c r="R118" t="s">
        <v>30</v>
      </c>
      <c r="S118">
        <v>0</v>
      </c>
      <c r="T118">
        <v>0</v>
      </c>
      <c r="U118">
        <v>0</v>
      </c>
      <c r="V118">
        <v>0</v>
      </c>
      <c r="W118" t="s">
        <v>23</v>
      </c>
      <c r="X118" s="1">
        <v>42416</v>
      </c>
      <c r="Y118" t="str">
        <f>_xlfn.XLOOKUP(bookings[[#This Row],[country]],countries[alpha-3-code],countries[Country])</f>
        <v>China</v>
      </c>
      <c r="Z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8">
        <f>bookings[[#This Row],[weekend_nights]]+bookings[[#This Row],[week_nights]]</f>
        <v>7</v>
      </c>
    </row>
    <row r="119" spans="7:27" x14ac:dyDescent="0.2">
      <c r="G119" t="s">
        <v>20</v>
      </c>
      <c r="H119">
        <v>1</v>
      </c>
      <c r="I119" s="1">
        <v>42856</v>
      </c>
      <c r="J119">
        <v>2017</v>
      </c>
      <c r="K119">
        <v>1</v>
      </c>
      <c r="L119">
        <v>4</v>
      </c>
      <c r="M119" s="6">
        <v>139.5</v>
      </c>
      <c r="N119" t="s">
        <v>18</v>
      </c>
      <c r="O119">
        <v>2</v>
      </c>
      <c r="P119">
        <v>0</v>
      </c>
      <c r="Q119">
        <v>0</v>
      </c>
      <c r="R119" t="s">
        <v>26</v>
      </c>
      <c r="S119">
        <v>0</v>
      </c>
      <c r="T119">
        <v>0</v>
      </c>
      <c r="U119">
        <v>0</v>
      </c>
      <c r="V119">
        <v>1</v>
      </c>
      <c r="W119" t="s">
        <v>23</v>
      </c>
      <c r="X119" s="1">
        <v>42830</v>
      </c>
      <c r="Y119" t="str">
        <f>_xlfn.XLOOKUP(bookings[[#This Row],[country]],countries[alpha-3-code],countries[Country])</f>
        <v>Portugal</v>
      </c>
      <c r="Z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9">
        <f>bookings[[#This Row],[weekend_nights]]+bookings[[#This Row],[week_nights]]</f>
        <v>5</v>
      </c>
    </row>
    <row r="120" spans="7:27" x14ac:dyDescent="0.2">
      <c r="G120" t="s">
        <v>20</v>
      </c>
      <c r="H120">
        <v>1</v>
      </c>
      <c r="I120" s="1">
        <v>42219</v>
      </c>
      <c r="J120">
        <v>2015</v>
      </c>
      <c r="K120">
        <v>1</v>
      </c>
      <c r="L120">
        <v>3</v>
      </c>
      <c r="M120" s="6">
        <v>62</v>
      </c>
      <c r="N120" t="s">
        <v>17</v>
      </c>
      <c r="O120">
        <v>2</v>
      </c>
      <c r="P120">
        <v>0</v>
      </c>
      <c r="Q120">
        <v>0</v>
      </c>
      <c r="R120" t="s">
        <v>26</v>
      </c>
      <c r="S120">
        <v>0</v>
      </c>
      <c r="T120">
        <v>1</v>
      </c>
      <c r="U120">
        <v>0</v>
      </c>
      <c r="V120">
        <v>0</v>
      </c>
      <c r="W120" t="s">
        <v>23</v>
      </c>
      <c r="X120" s="1">
        <v>42191</v>
      </c>
      <c r="Y120" t="str">
        <f>_xlfn.XLOOKUP(bookings[[#This Row],[country]],countries[alpha-3-code],countries[Country])</f>
        <v>Portugal</v>
      </c>
      <c r="Z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0">
        <f>bookings[[#This Row],[weekend_nights]]+bookings[[#This Row],[week_nights]]</f>
        <v>4</v>
      </c>
    </row>
    <row r="121" spans="7:27" x14ac:dyDescent="0.2">
      <c r="G121" t="s">
        <v>20</v>
      </c>
      <c r="H121">
        <v>1</v>
      </c>
      <c r="I121" s="1">
        <v>42381</v>
      </c>
      <c r="J121">
        <v>2016</v>
      </c>
      <c r="K121">
        <v>0</v>
      </c>
      <c r="L121">
        <v>2</v>
      </c>
      <c r="M121" s="6">
        <v>73.95</v>
      </c>
      <c r="N121" t="s">
        <v>17</v>
      </c>
      <c r="O121">
        <v>2</v>
      </c>
      <c r="P121">
        <v>0</v>
      </c>
      <c r="Q121">
        <v>0</v>
      </c>
      <c r="R121" t="s">
        <v>39</v>
      </c>
      <c r="S121">
        <v>0</v>
      </c>
      <c r="T121">
        <v>0</v>
      </c>
      <c r="U121">
        <v>0</v>
      </c>
      <c r="V121">
        <v>0</v>
      </c>
      <c r="W121" t="s">
        <v>23</v>
      </c>
      <c r="X121" s="1">
        <v>42370</v>
      </c>
      <c r="Y121" t="str">
        <f>_xlfn.XLOOKUP(bookings[[#This Row],[country]],countries[alpha-3-code],countries[Country])</f>
        <v>Italy</v>
      </c>
      <c r="Z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1">
        <f>bookings[[#This Row],[weekend_nights]]+bookings[[#This Row],[week_nights]]</f>
        <v>2</v>
      </c>
    </row>
    <row r="122" spans="7:27" x14ac:dyDescent="0.2">
      <c r="G122" t="s">
        <v>14</v>
      </c>
      <c r="H122">
        <v>0</v>
      </c>
      <c r="I122" s="1">
        <v>42253</v>
      </c>
      <c r="J122">
        <v>2015</v>
      </c>
      <c r="K122">
        <v>2</v>
      </c>
      <c r="L122">
        <v>4</v>
      </c>
      <c r="M122" s="6">
        <v>155.5</v>
      </c>
      <c r="N122" t="s">
        <v>17</v>
      </c>
      <c r="O122">
        <v>2</v>
      </c>
      <c r="P122">
        <v>0</v>
      </c>
      <c r="Q122">
        <v>0</v>
      </c>
      <c r="R122" t="s">
        <v>29</v>
      </c>
      <c r="S122">
        <v>0</v>
      </c>
      <c r="T122">
        <v>0</v>
      </c>
      <c r="U122">
        <v>0</v>
      </c>
      <c r="V122">
        <v>2</v>
      </c>
      <c r="W122" t="s">
        <v>19</v>
      </c>
      <c r="X122" s="1">
        <v>42259</v>
      </c>
      <c r="Y122" t="str">
        <f>_xlfn.XLOOKUP(bookings[[#This Row],[country]],countries[alpha-3-code],countries[Country])</f>
        <v>Spain</v>
      </c>
      <c r="Z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2">
        <f>bookings[[#This Row],[weekend_nights]]+bookings[[#This Row],[week_nights]]</f>
        <v>6</v>
      </c>
    </row>
    <row r="123" spans="7:27" x14ac:dyDescent="0.2">
      <c r="G123" t="s">
        <v>20</v>
      </c>
      <c r="H123">
        <v>0</v>
      </c>
      <c r="I123" s="1">
        <v>42245</v>
      </c>
      <c r="J123">
        <v>2015</v>
      </c>
      <c r="K123">
        <v>0</v>
      </c>
      <c r="L123">
        <v>1</v>
      </c>
      <c r="M123" s="6">
        <v>106</v>
      </c>
      <c r="N123" t="s">
        <v>17</v>
      </c>
      <c r="O123">
        <v>2</v>
      </c>
      <c r="P123">
        <v>0</v>
      </c>
      <c r="Q123">
        <v>0</v>
      </c>
      <c r="R123" t="s">
        <v>26</v>
      </c>
      <c r="S123">
        <v>0</v>
      </c>
      <c r="T123">
        <v>0</v>
      </c>
      <c r="U123">
        <v>0</v>
      </c>
      <c r="V123">
        <v>0</v>
      </c>
      <c r="W123" t="s">
        <v>19</v>
      </c>
      <c r="X123" s="1">
        <v>42246</v>
      </c>
      <c r="Y123" t="str">
        <f>_xlfn.XLOOKUP(bookings[[#This Row],[country]],countries[alpha-3-code],countries[Country])</f>
        <v>Portugal</v>
      </c>
      <c r="Z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3">
        <f>bookings[[#This Row],[weekend_nights]]+bookings[[#This Row],[week_nights]]</f>
        <v>1</v>
      </c>
    </row>
    <row r="124" spans="7:27" x14ac:dyDescent="0.2">
      <c r="G124" t="s">
        <v>14</v>
      </c>
      <c r="H124">
        <v>1</v>
      </c>
      <c r="I124" s="1">
        <v>42214</v>
      </c>
      <c r="J124">
        <v>2015</v>
      </c>
      <c r="K124">
        <v>2</v>
      </c>
      <c r="L124">
        <v>5</v>
      </c>
      <c r="M124" s="6">
        <v>141.65</v>
      </c>
      <c r="N124" t="s">
        <v>22</v>
      </c>
      <c r="O124">
        <v>2</v>
      </c>
      <c r="P124">
        <v>0</v>
      </c>
      <c r="Q124">
        <v>0</v>
      </c>
      <c r="R124" t="s">
        <v>26</v>
      </c>
      <c r="S124">
        <v>0</v>
      </c>
      <c r="T124">
        <v>0</v>
      </c>
      <c r="U124">
        <v>0</v>
      </c>
      <c r="V124">
        <v>0</v>
      </c>
      <c r="W124" t="s">
        <v>23</v>
      </c>
      <c r="X124" s="1">
        <v>42163</v>
      </c>
      <c r="Y124" t="str">
        <f>_xlfn.XLOOKUP(bookings[[#This Row],[country]],countries[alpha-3-code],countries[Country])</f>
        <v>Portugal</v>
      </c>
      <c r="Z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4">
        <f>bookings[[#This Row],[weekend_nights]]+bookings[[#This Row],[week_nights]]</f>
        <v>7</v>
      </c>
    </row>
    <row r="125" spans="7:27" x14ac:dyDescent="0.2">
      <c r="G125" t="s">
        <v>20</v>
      </c>
      <c r="H125">
        <v>0</v>
      </c>
      <c r="I125" s="1">
        <v>42553</v>
      </c>
      <c r="J125">
        <v>2016</v>
      </c>
      <c r="K125">
        <v>2</v>
      </c>
      <c r="L125">
        <v>2</v>
      </c>
      <c r="M125" s="6">
        <v>71.67</v>
      </c>
      <c r="N125" t="s">
        <v>17</v>
      </c>
      <c r="O125">
        <v>2</v>
      </c>
      <c r="P125">
        <v>0</v>
      </c>
      <c r="Q125">
        <v>0</v>
      </c>
      <c r="R125" t="s">
        <v>45</v>
      </c>
      <c r="S125">
        <v>0</v>
      </c>
      <c r="T125">
        <v>0</v>
      </c>
      <c r="U125">
        <v>0</v>
      </c>
      <c r="V125">
        <v>1</v>
      </c>
      <c r="W125" t="s">
        <v>19</v>
      </c>
      <c r="X125" s="1">
        <v>42557</v>
      </c>
      <c r="Y125" t="str">
        <f>_xlfn.XLOOKUP(bookings[[#This Row],[country]],countries[alpha-3-code],countries[Country])</f>
        <v>United States of America (the)</v>
      </c>
      <c r="Z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5">
        <f>bookings[[#This Row],[weekend_nights]]+bookings[[#This Row],[week_nights]]</f>
        <v>4</v>
      </c>
    </row>
    <row r="126" spans="7:27" x14ac:dyDescent="0.2">
      <c r="G126" t="s">
        <v>20</v>
      </c>
      <c r="H126">
        <v>0</v>
      </c>
      <c r="I126" s="1">
        <v>42230</v>
      </c>
      <c r="J126">
        <v>2015</v>
      </c>
      <c r="K126">
        <v>1</v>
      </c>
      <c r="L126">
        <v>2</v>
      </c>
      <c r="M126" s="6">
        <v>0</v>
      </c>
      <c r="N126" t="s">
        <v>33</v>
      </c>
      <c r="O126">
        <v>2</v>
      </c>
      <c r="P126">
        <v>0</v>
      </c>
      <c r="Q126">
        <v>0</v>
      </c>
      <c r="R126" t="s">
        <v>26</v>
      </c>
      <c r="S126">
        <v>0</v>
      </c>
      <c r="T126">
        <v>0</v>
      </c>
      <c r="U126">
        <v>0</v>
      </c>
      <c r="V126">
        <v>0</v>
      </c>
      <c r="W126" t="s">
        <v>19</v>
      </c>
      <c r="X126" s="1">
        <v>42233</v>
      </c>
      <c r="Y126" t="str">
        <f>_xlfn.XLOOKUP(bookings[[#This Row],[country]],countries[alpha-3-code],countries[Country])</f>
        <v>Portugal</v>
      </c>
      <c r="Z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6">
        <f>bookings[[#This Row],[weekend_nights]]+bookings[[#This Row],[week_nights]]</f>
        <v>3</v>
      </c>
    </row>
    <row r="127" spans="7:27" x14ac:dyDescent="0.2">
      <c r="G127" t="s">
        <v>20</v>
      </c>
      <c r="H127">
        <v>0</v>
      </c>
      <c r="I127" s="1">
        <v>42861</v>
      </c>
      <c r="J127">
        <v>2017</v>
      </c>
      <c r="K127">
        <v>2</v>
      </c>
      <c r="L127">
        <v>1</v>
      </c>
      <c r="M127" s="6">
        <v>166.67</v>
      </c>
      <c r="N127" t="s">
        <v>18</v>
      </c>
      <c r="O127">
        <v>2</v>
      </c>
      <c r="P127">
        <v>0</v>
      </c>
      <c r="Q127">
        <v>0</v>
      </c>
      <c r="R127" t="s">
        <v>32</v>
      </c>
      <c r="S127">
        <v>0</v>
      </c>
      <c r="T127">
        <v>0</v>
      </c>
      <c r="U127">
        <v>0</v>
      </c>
      <c r="V127">
        <v>1</v>
      </c>
      <c r="W127" t="s">
        <v>19</v>
      </c>
      <c r="X127" s="1">
        <v>42864</v>
      </c>
      <c r="Y127" t="str">
        <f>_xlfn.XLOOKUP(bookings[[#This Row],[country]],countries[alpha-3-code],countries[Country])</f>
        <v>France</v>
      </c>
      <c r="Z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7">
        <f>bookings[[#This Row],[weekend_nights]]+bookings[[#This Row],[week_nights]]</f>
        <v>3</v>
      </c>
    </row>
    <row r="128" spans="7:27" x14ac:dyDescent="0.2">
      <c r="G128" t="s">
        <v>20</v>
      </c>
      <c r="H128">
        <v>0</v>
      </c>
      <c r="I128" s="1">
        <v>42895</v>
      </c>
      <c r="J128">
        <v>2017</v>
      </c>
      <c r="K128">
        <v>1</v>
      </c>
      <c r="L128">
        <v>2</v>
      </c>
      <c r="M128" s="6">
        <v>89</v>
      </c>
      <c r="N128" t="s">
        <v>17</v>
      </c>
      <c r="O128">
        <v>2</v>
      </c>
      <c r="P128">
        <v>0</v>
      </c>
      <c r="Q128">
        <v>0</v>
      </c>
      <c r="R128" t="s">
        <v>36</v>
      </c>
      <c r="S128">
        <v>0</v>
      </c>
      <c r="T128">
        <v>0</v>
      </c>
      <c r="U128">
        <v>0</v>
      </c>
      <c r="V128">
        <v>0</v>
      </c>
      <c r="W128" t="s">
        <v>19</v>
      </c>
      <c r="X128" s="1">
        <v>42898</v>
      </c>
      <c r="Y128" t="str">
        <f>_xlfn.XLOOKUP(bookings[[#This Row],[country]],countries[alpha-3-code],countries[Country])</f>
        <v>Austria</v>
      </c>
      <c r="Z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8">
        <f>bookings[[#This Row],[weekend_nights]]+bookings[[#This Row],[week_nights]]</f>
        <v>3</v>
      </c>
    </row>
    <row r="129" spans="7:27" x14ac:dyDescent="0.2">
      <c r="G129" t="s">
        <v>14</v>
      </c>
      <c r="H129">
        <v>0</v>
      </c>
      <c r="I129" s="1">
        <v>42425</v>
      </c>
      <c r="J129">
        <v>2016</v>
      </c>
      <c r="K129">
        <v>0</v>
      </c>
      <c r="L129">
        <v>3</v>
      </c>
      <c r="M129" s="6">
        <v>38</v>
      </c>
      <c r="N129" t="s">
        <v>17</v>
      </c>
      <c r="O129">
        <v>1</v>
      </c>
      <c r="P129">
        <v>0</v>
      </c>
      <c r="Q129">
        <v>0</v>
      </c>
      <c r="R129" t="s">
        <v>31</v>
      </c>
      <c r="S129">
        <v>0</v>
      </c>
      <c r="T129">
        <v>0</v>
      </c>
      <c r="U129">
        <v>0</v>
      </c>
      <c r="V129">
        <v>0</v>
      </c>
      <c r="W129" t="s">
        <v>19</v>
      </c>
      <c r="X129" s="1">
        <v>42428</v>
      </c>
      <c r="Y129" t="str">
        <f>_xlfn.XLOOKUP(bookings[[#This Row],[country]],countries[alpha-3-code],countries[Country])</f>
        <v>United Kingdom of Great Britain and Northern Ireland</v>
      </c>
      <c r="Z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9">
        <f>bookings[[#This Row],[weekend_nights]]+bookings[[#This Row],[week_nights]]</f>
        <v>3</v>
      </c>
    </row>
    <row r="130" spans="7:27" x14ac:dyDescent="0.2">
      <c r="G130" t="s">
        <v>20</v>
      </c>
      <c r="H130">
        <v>0</v>
      </c>
      <c r="I130" s="1">
        <v>42906</v>
      </c>
      <c r="J130">
        <v>2017</v>
      </c>
      <c r="K130">
        <v>0</v>
      </c>
      <c r="L130">
        <v>3</v>
      </c>
      <c r="M130" s="6">
        <v>161.33000000000001</v>
      </c>
      <c r="N130" t="s">
        <v>18</v>
      </c>
      <c r="O130">
        <v>2</v>
      </c>
      <c r="P130">
        <v>0</v>
      </c>
      <c r="Q130">
        <v>0</v>
      </c>
      <c r="R130" t="s">
        <v>47</v>
      </c>
      <c r="S130">
        <v>0</v>
      </c>
      <c r="T130">
        <v>0</v>
      </c>
      <c r="U130">
        <v>0</v>
      </c>
      <c r="V130">
        <v>0</v>
      </c>
      <c r="W130" t="s">
        <v>19</v>
      </c>
      <c r="X130" s="1">
        <v>42909</v>
      </c>
      <c r="Y130" t="str">
        <f>_xlfn.XLOOKUP(bookings[[#This Row],[country]],countries[alpha-3-code],countries[Country])</f>
        <v>Russian Federation (the)</v>
      </c>
      <c r="Z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0">
        <f>bookings[[#This Row],[weekend_nights]]+bookings[[#This Row],[week_nights]]</f>
        <v>3</v>
      </c>
    </row>
    <row r="131" spans="7:27" x14ac:dyDescent="0.2">
      <c r="G131" t="s">
        <v>14</v>
      </c>
      <c r="H131">
        <v>1</v>
      </c>
      <c r="I131" s="1">
        <v>42328</v>
      </c>
      <c r="J131">
        <v>2015</v>
      </c>
      <c r="K131">
        <v>1</v>
      </c>
      <c r="L131">
        <v>2</v>
      </c>
      <c r="M131" s="6">
        <v>69</v>
      </c>
      <c r="N131" t="s">
        <v>17</v>
      </c>
      <c r="O131">
        <v>2</v>
      </c>
      <c r="P131">
        <v>0</v>
      </c>
      <c r="Q131">
        <v>0</v>
      </c>
      <c r="R131" t="s">
        <v>26</v>
      </c>
      <c r="S131">
        <v>0</v>
      </c>
      <c r="T131">
        <v>1</v>
      </c>
      <c r="U131">
        <v>0</v>
      </c>
      <c r="V131">
        <v>0</v>
      </c>
      <c r="W131" t="s">
        <v>23</v>
      </c>
      <c r="X131" s="1">
        <v>42306</v>
      </c>
      <c r="Y131" t="str">
        <f>_xlfn.XLOOKUP(bookings[[#This Row],[country]],countries[alpha-3-code],countries[Country])</f>
        <v>Portugal</v>
      </c>
      <c r="Z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1">
        <f>bookings[[#This Row],[weekend_nights]]+bookings[[#This Row],[week_nights]]</f>
        <v>3</v>
      </c>
    </row>
    <row r="132" spans="7:27" x14ac:dyDescent="0.2">
      <c r="G132" t="s">
        <v>14</v>
      </c>
      <c r="H132">
        <v>0</v>
      </c>
      <c r="I132" s="1">
        <v>42751</v>
      </c>
      <c r="J132">
        <v>2017</v>
      </c>
      <c r="K132">
        <v>1</v>
      </c>
      <c r="L132">
        <v>2</v>
      </c>
      <c r="M132" s="6">
        <v>55</v>
      </c>
      <c r="N132" t="s">
        <v>17</v>
      </c>
      <c r="O132">
        <v>1</v>
      </c>
      <c r="P132">
        <v>0</v>
      </c>
      <c r="Q132">
        <v>0</v>
      </c>
      <c r="R132" t="s">
        <v>26</v>
      </c>
      <c r="S132">
        <v>0</v>
      </c>
      <c r="T132">
        <v>0</v>
      </c>
      <c r="U132">
        <v>0</v>
      </c>
      <c r="V132">
        <v>0</v>
      </c>
      <c r="W132" t="s">
        <v>19</v>
      </c>
      <c r="X132" s="1">
        <v>42754</v>
      </c>
      <c r="Y132" t="str">
        <f>_xlfn.XLOOKUP(bookings[[#This Row],[country]],countries[alpha-3-code],countries[Country])</f>
        <v>Portugal</v>
      </c>
      <c r="Z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2">
        <f>bookings[[#This Row],[weekend_nights]]+bookings[[#This Row],[week_nights]]</f>
        <v>3</v>
      </c>
    </row>
    <row r="133" spans="7:27" x14ac:dyDescent="0.2">
      <c r="G133" t="s">
        <v>20</v>
      </c>
      <c r="H133">
        <v>0</v>
      </c>
      <c r="I133" s="1">
        <v>42730</v>
      </c>
      <c r="J133">
        <v>2016</v>
      </c>
      <c r="K133">
        <v>1</v>
      </c>
      <c r="L133">
        <v>2</v>
      </c>
      <c r="M133" s="6">
        <v>102.6</v>
      </c>
      <c r="N133" t="s">
        <v>18</v>
      </c>
      <c r="O133">
        <v>2</v>
      </c>
      <c r="P133">
        <v>0</v>
      </c>
      <c r="Q133">
        <v>0</v>
      </c>
      <c r="R133" t="s">
        <v>53</v>
      </c>
      <c r="S133">
        <v>0</v>
      </c>
      <c r="T133">
        <v>0</v>
      </c>
      <c r="U133">
        <v>0</v>
      </c>
      <c r="V133">
        <v>1</v>
      </c>
      <c r="W133" t="s">
        <v>19</v>
      </c>
      <c r="X133" s="1">
        <v>42733</v>
      </c>
      <c r="Y133" t="str">
        <f>_xlfn.XLOOKUP(bookings[[#This Row],[country]],countries[alpha-3-code],countries[Country])</f>
        <v>Bulgaria</v>
      </c>
      <c r="Z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3">
        <f>bookings[[#This Row],[weekend_nights]]+bookings[[#This Row],[week_nights]]</f>
        <v>3</v>
      </c>
    </row>
    <row r="134" spans="7:27" x14ac:dyDescent="0.2">
      <c r="G134" t="s">
        <v>20</v>
      </c>
      <c r="H134">
        <v>0</v>
      </c>
      <c r="I134" s="1">
        <v>42573</v>
      </c>
      <c r="J134">
        <v>2016</v>
      </c>
      <c r="K134">
        <v>0</v>
      </c>
      <c r="L134">
        <v>2</v>
      </c>
      <c r="M134" s="6">
        <v>76.5</v>
      </c>
      <c r="N134" t="s">
        <v>17</v>
      </c>
      <c r="O134">
        <v>2</v>
      </c>
      <c r="P134">
        <v>0</v>
      </c>
      <c r="Q134">
        <v>0</v>
      </c>
      <c r="R134" t="s">
        <v>45</v>
      </c>
      <c r="S134">
        <v>0</v>
      </c>
      <c r="T134">
        <v>0</v>
      </c>
      <c r="U134">
        <v>0</v>
      </c>
      <c r="V134">
        <v>1</v>
      </c>
      <c r="W134" t="s">
        <v>19</v>
      </c>
      <c r="X134" s="1">
        <v>42575</v>
      </c>
      <c r="Y134" t="str">
        <f>_xlfn.XLOOKUP(bookings[[#This Row],[country]],countries[alpha-3-code],countries[Country])</f>
        <v>United States of America (the)</v>
      </c>
      <c r="Z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4">
        <f>bookings[[#This Row],[weekend_nights]]+bookings[[#This Row],[week_nights]]</f>
        <v>2</v>
      </c>
    </row>
    <row r="135" spans="7:27" x14ac:dyDescent="0.2">
      <c r="G135" t="s">
        <v>14</v>
      </c>
      <c r="H135">
        <v>0</v>
      </c>
      <c r="I135" s="1">
        <v>42448</v>
      </c>
      <c r="J135">
        <v>2016</v>
      </c>
      <c r="K135">
        <v>0</v>
      </c>
      <c r="L135">
        <v>1</v>
      </c>
      <c r="M135" s="6">
        <v>65</v>
      </c>
      <c r="N135" t="s">
        <v>18</v>
      </c>
      <c r="O135">
        <v>1</v>
      </c>
      <c r="P135">
        <v>0</v>
      </c>
      <c r="Q135">
        <v>0</v>
      </c>
      <c r="R135" t="s">
        <v>26</v>
      </c>
      <c r="S135">
        <v>0</v>
      </c>
      <c r="T135">
        <v>0</v>
      </c>
      <c r="U135">
        <v>0</v>
      </c>
      <c r="V135">
        <v>0</v>
      </c>
      <c r="W135" t="s">
        <v>19</v>
      </c>
      <c r="X135" s="1">
        <v>42449</v>
      </c>
      <c r="Y135" t="str">
        <f>_xlfn.XLOOKUP(bookings[[#This Row],[country]],countries[alpha-3-code],countries[Country])</f>
        <v>Portugal</v>
      </c>
      <c r="Z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5">
        <f>bookings[[#This Row],[weekend_nights]]+bookings[[#This Row],[week_nights]]</f>
        <v>1</v>
      </c>
    </row>
    <row r="136" spans="7:27" x14ac:dyDescent="0.2">
      <c r="G136" t="s">
        <v>20</v>
      </c>
      <c r="H136">
        <v>0</v>
      </c>
      <c r="I136" s="1">
        <v>42676</v>
      </c>
      <c r="J136">
        <v>2016</v>
      </c>
      <c r="K136">
        <v>0</v>
      </c>
      <c r="L136">
        <v>4</v>
      </c>
      <c r="M136" s="6">
        <v>94.8</v>
      </c>
      <c r="N136" t="s">
        <v>17</v>
      </c>
      <c r="O136">
        <v>2</v>
      </c>
      <c r="P136">
        <v>0</v>
      </c>
      <c r="Q136">
        <v>0</v>
      </c>
      <c r="R136" t="s">
        <v>54</v>
      </c>
      <c r="S136">
        <v>0</v>
      </c>
      <c r="T136">
        <v>0</v>
      </c>
      <c r="U136">
        <v>0</v>
      </c>
      <c r="V136">
        <v>0</v>
      </c>
      <c r="W136" t="s">
        <v>19</v>
      </c>
      <c r="X136" s="1">
        <v>42680</v>
      </c>
      <c r="Y136" t="str">
        <f>_xlfn.XLOOKUP(bookings[[#This Row],[country]],countries[alpha-3-code],countries[Country])</f>
        <v>Morocco</v>
      </c>
      <c r="Z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6">
        <f>bookings[[#This Row],[weekend_nights]]+bookings[[#This Row],[week_nights]]</f>
        <v>4</v>
      </c>
    </row>
    <row r="137" spans="7:27" x14ac:dyDescent="0.2">
      <c r="G137" t="s">
        <v>14</v>
      </c>
      <c r="H137">
        <v>1</v>
      </c>
      <c r="I137" s="1">
        <v>42207</v>
      </c>
      <c r="J137">
        <v>2015</v>
      </c>
      <c r="K137">
        <v>1</v>
      </c>
      <c r="L137">
        <v>4</v>
      </c>
      <c r="M137" s="6">
        <v>178.4</v>
      </c>
      <c r="N137" t="s">
        <v>18</v>
      </c>
      <c r="O137">
        <v>2</v>
      </c>
      <c r="P137">
        <v>0</v>
      </c>
      <c r="Q137">
        <v>0</v>
      </c>
      <c r="R137" t="s">
        <v>26</v>
      </c>
      <c r="S137">
        <v>0</v>
      </c>
      <c r="T137">
        <v>0</v>
      </c>
      <c r="U137">
        <v>0</v>
      </c>
      <c r="V137">
        <v>0</v>
      </c>
      <c r="W137" t="s">
        <v>23</v>
      </c>
      <c r="X137" s="1">
        <v>42184</v>
      </c>
      <c r="Y137" t="str">
        <f>_xlfn.XLOOKUP(bookings[[#This Row],[country]],countries[alpha-3-code],countries[Country])</f>
        <v>Portugal</v>
      </c>
      <c r="Z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7">
        <f>bookings[[#This Row],[weekend_nights]]+bookings[[#This Row],[week_nights]]</f>
        <v>5</v>
      </c>
    </row>
    <row r="138" spans="7:27" x14ac:dyDescent="0.2">
      <c r="G138" t="s">
        <v>20</v>
      </c>
      <c r="H138">
        <v>0</v>
      </c>
      <c r="I138" s="1">
        <v>42410</v>
      </c>
      <c r="J138">
        <v>2016</v>
      </c>
      <c r="K138">
        <v>0</v>
      </c>
      <c r="L138">
        <v>3</v>
      </c>
      <c r="M138" s="6">
        <v>60</v>
      </c>
      <c r="N138" t="s">
        <v>17</v>
      </c>
      <c r="O138">
        <v>2</v>
      </c>
      <c r="P138">
        <v>0</v>
      </c>
      <c r="Q138">
        <v>0</v>
      </c>
      <c r="R138" t="s">
        <v>32</v>
      </c>
      <c r="S138">
        <v>0</v>
      </c>
      <c r="T138">
        <v>0</v>
      </c>
      <c r="U138">
        <v>0</v>
      </c>
      <c r="V138">
        <v>0</v>
      </c>
      <c r="W138" t="s">
        <v>19</v>
      </c>
      <c r="X138" s="1">
        <v>42413</v>
      </c>
      <c r="Y138" t="str">
        <f>_xlfn.XLOOKUP(bookings[[#This Row],[country]],countries[alpha-3-code],countries[Country])</f>
        <v>France</v>
      </c>
      <c r="Z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8">
        <f>bookings[[#This Row],[weekend_nights]]+bookings[[#This Row],[week_nights]]</f>
        <v>3</v>
      </c>
    </row>
    <row r="139" spans="7:27" x14ac:dyDescent="0.2">
      <c r="G139" t="s">
        <v>20</v>
      </c>
      <c r="H139">
        <v>0</v>
      </c>
      <c r="I139" s="1">
        <v>42753</v>
      </c>
      <c r="J139">
        <v>2017</v>
      </c>
      <c r="K139">
        <v>0</v>
      </c>
      <c r="L139">
        <v>1</v>
      </c>
      <c r="M139" s="6">
        <v>75</v>
      </c>
      <c r="N139" t="s">
        <v>17</v>
      </c>
      <c r="O139">
        <v>1</v>
      </c>
      <c r="P139">
        <v>0</v>
      </c>
      <c r="Q139">
        <v>0</v>
      </c>
      <c r="R139" t="s">
        <v>29</v>
      </c>
      <c r="S139">
        <v>0</v>
      </c>
      <c r="T139">
        <v>0</v>
      </c>
      <c r="U139">
        <v>0</v>
      </c>
      <c r="V139">
        <v>0</v>
      </c>
      <c r="W139" t="s">
        <v>19</v>
      </c>
      <c r="X139" s="1">
        <v>42754</v>
      </c>
      <c r="Y139" t="str">
        <f>_xlfn.XLOOKUP(bookings[[#This Row],[country]],countries[alpha-3-code],countries[Country])</f>
        <v>Spain</v>
      </c>
      <c r="Z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9">
        <f>bookings[[#This Row],[weekend_nights]]+bookings[[#This Row],[week_nights]]</f>
        <v>1</v>
      </c>
    </row>
    <row r="140" spans="7:27" x14ac:dyDescent="0.2">
      <c r="G140" t="s">
        <v>20</v>
      </c>
      <c r="H140">
        <v>0</v>
      </c>
      <c r="I140" s="1">
        <v>42952</v>
      </c>
      <c r="J140">
        <v>2017</v>
      </c>
      <c r="K140">
        <v>2</v>
      </c>
      <c r="L140">
        <v>3</v>
      </c>
      <c r="M140" s="6">
        <v>151.69999999999999</v>
      </c>
      <c r="N140" t="s">
        <v>25</v>
      </c>
      <c r="O140">
        <v>2</v>
      </c>
      <c r="P140">
        <v>0</v>
      </c>
      <c r="Q140">
        <v>0</v>
      </c>
      <c r="R140" t="s">
        <v>32</v>
      </c>
      <c r="S140">
        <v>0</v>
      </c>
      <c r="T140">
        <v>0</v>
      </c>
      <c r="U140">
        <v>0</v>
      </c>
      <c r="V140">
        <v>0</v>
      </c>
      <c r="W140" t="s">
        <v>19</v>
      </c>
      <c r="X140" s="1">
        <v>42957</v>
      </c>
      <c r="Y140" t="str">
        <f>_xlfn.XLOOKUP(bookings[[#This Row],[country]],countries[alpha-3-code],countries[Country])</f>
        <v>France</v>
      </c>
      <c r="Z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0">
        <f>bookings[[#This Row],[weekend_nights]]+bookings[[#This Row],[week_nights]]</f>
        <v>5</v>
      </c>
    </row>
    <row r="141" spans="7:27" x14ac:dyDescent="0.2">
      <c r="G141" t="s">
        <v>14</v>
      </c>
      <c r="H141">
        <v>1</v>
      </c>
      <c r="I141" s="1">
        <v>42602</v>
      </c>
      <c r="J141">
        <v>2016</v>
      </c>
      <c r="K141">
        <v>0</v>
      </c>
      <c r="L141">
        <v>1</v>
      </c>
      <c r="M141" s="6">
        <v>209</v>
      </c>
      <c r="N141" t="s">
        <v>17</v>
      </c>
      <c r="O141">
        <v>2</v>
      </c>
      <c r="P141">
        <v>0</v>
      </c>
      <c r="Q141">
        <v>0</v>
      </c>
      <c r="R141" t="s">
        <v>49</v>
      </c>
      <c r="S141">
        <v>0</v>
      </c>
      <c r="T141">
        <v>0</v>
      </c>
      <c r="U141">
        <v>0</v>
      </c>
      <c r="V141">
        <v>1</v>
      </c>
      <c r="W141" t="s">
        <v>48</v>
      </c>
      <c r="X141" s="1">
        <v>42602</v>
      </c>
      <c r="Y141" t="str">
        <f>_xlfn.XLOOKUP(bookings[[#This Row],[country]],countries[alpha-3-code],countries[Country])</f>
        <v>Angola</v>
      </c>
      <c r="Z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1">
        <f>bookings[[#This Row],[weekend_nights]]+bookings[[#This Row],[week_nights]]</f>
        <v>1</v>
      </c>
    </row>
    <row r="142" spans="7:27" x14ac:dyDescent="0.2">
      <c r="G142" t="s">
        <v>14</v>
      </c>
      <c r="H142">
        <v>0</v>
      </c>
      <c r="I142" s="1">
        <v>42955</v>
      </c>
      <c r="J142">
        <v>2017</v>
      </c>
      <c r="K142">
        <v>2</v>
      </c>
      <c r="L142">
        <v>5</v>
      </c>
      <c r="M142" s="6">
        <v>275</v>
      </c>
      <c r="N142" t="s">
        <v>17</v>
      </c>
      <c r="O142">
        <v>3</v>
      </c>
      <c r="P142">
        <v>0</v>
      </c>
      <c r="Q142">
        <v>0</v>
      </c>
      <c r="R142" t="s">
        <v>26</v>
      </c>
      <c r="S142">
        <v>0</v>
      </c>
      <c r="T142">
        <v>0</v>
      </c>
      <c r="U142">
        <v>0</v>
      </c>
      <c r="V142">
        <v>1</v>
      </c>
      <c r="W142" t="s">
        <v>19</v>
      </c>
      <c r="X142" s="1">
        <v>42962</v>
      </c>
      <c r="Y142" t="str">
        <f>_xlfn.XLOOKUP(bookings[[#This Row],[country]],countries[alpha-3-code],countries[Country])</f>
        <v>Portugal</v>
      </c>
      <c r="Z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2">
        <f>bookings[[#This Row],[weekend_nights]]+bookings[[#This Row],[week_nights]]</f>
        <v>7</v>
      </c>
    </row>
    <row r="143" spans="7:27" x14ac:dyDescent="0.2">
      <c r="G143" t="s">
        <v>14</v>
      </c>
      <c r="H143">
        <v>1</v>
      </c>
      <c r="I143" s="1">
        <v>42458</v>
      </c>
      <c r="J143">
        <v>2016</v>
      </c>
      <c r="K143">
        <v>2</v>
      </c>
      <c r="L143">
        <v>7</v>
      </c>
      <c r="M143" s="6">
        <v>105.22</v>
      </c>
      <c r="N143" t="s">
        <v>44</v>
      </c>
      <c r="O143">
        <v>2</v>
      </c>
      <c r="P143">
        <v>2</v>
      </c>
      <c r="Q143">
        <v>0</v>
      </c>
      <c r="R143" t="s">
        <v>26</v>
      </c>
      <c r="S143">
        <v>0</v>
      </c>
      <c r="T143">
        <v>0</v>
      </c>
      <c r="U143">
        <v>0</v>
      </c>
      <c r="V143">
        <v>1</v>
      </c>
      <c r="W143" t="s">
        <v>23</v>
      </c>
      <c r="X143" s="1">
        <v>42457</v>
      </c>
      <c r="Y143" t="str">
        <f>_xlfn.XLOOKUP(bookings[[#This Row],[country]],countries[alpha-3-code],countries[Country])</f>
        <v>Portugal</v>
      </c>
      <c r="Z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3">
        <f>bookings[[#This Row],[weekend_nights]]+bookings[[#This Row],[week_nights]]</f>
        <v>9</v>
      </c>
    </row>
    <row r="144" spans="7:27" x14ac:dyDescent="0.2">
      <c r="G144" t="s">
        <v>20</v>
      </c>
      <c r="H144">
        <v>1</v>
      </c>
      <c r="I144" s="1">
        <v>42655</v>
      </c>
      <c r="J144">
        <v>2016</v>
      </c>
      <c r="K144">
        <v>0</v>
      </c>
      <c r="L144">
        <v>3</v>
      </c>
      <c r="M144" s="6">
        <v>110</v>
      </c>
      <c r="N144" t="s">
        <v>17</v>
      </c>
      <c r="O144">
        <v>2</v>
      </c>
      <c r="P144">
        <v>0</v>
      </c>
      <c r="Q144">
        <v>0</v>
      </c>
      <c r="R144" t="s">
        <v>26</v>
      </c>
      <c r="S144">
        <v>0</v>
      </c>
      <c r="T144">
        <v>0</v>
      </c>
      <c r="U144">
        <v>0</v>
      </c>
      <c r="V144">
        <v>0</v>
      </c>
      <c r="W144" t="s">
        <v>23</v>
      </c>
      <c r="X144" s="1">
        <v>42495</v>
      </c>
      <c r="Y144" t="str">
        <f>_xlfn.XLOOKUP(bookings[[#This Row],[country]],countries[alpha-3-code],countries[Country])</f>
        <v>Portugal</v>
      </c>
      <c r="Z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4">
        <f>bookings[[#This Row],[weekend_nights]]+bookings[[#This Row],[week_nights]]</f>
        <v>3</v>
      </c>
    </row>
    <row r="145" spans="7:27" x14ac:dyDescent="0.2">
      <c r="G145" t="s">
        <v>20</v>
      </c>
      <c r="H145">
        <v>0</v>
      </c>
      <c r="I145" s="1">
        <v>42749</v>
      </c>
      <c r="J145">
        <v>2017</v>
      </c>
      <c r="K145">
        <v>2</v>
      </c>
      <c r="L145">
        <v>1</v>
      </c>
      <c r="M145" s="6">
        <v>79.5</v>
      </c>
      <c r="N145" t="s">
        <v>17</v>
      </c>
      <c r="O145">
        <v>2</v>
      </c>
      <c r="P145">
        <v>0</v>
      </c>
      <c r="Q145">
        <v>0</v>
      </c>
      <c r="R145" t="s">
        <v>39</v>
      </c>
      <c r="S145">
        <v>0</v>
      </c>
      <c r="T145">
        <v>0</v>
      </c>
      <c r="U145">
        <v>0</v>
      </c>
      <c r="V145">
        <v>0</v>
      </c>
      <c r="W145" t="s">
        <v>19</v>
      </c>
      <c r="X145" s="1">
        <v>42752</v>
      </c>
      <c r="Y145" t="str">
        <f>_xlfn.XLOOKUP(bookings[[#This Row],[country]],countries[alpha-3-code],countries[Country])</f>
        <v>Italy</v>
      </c>
      <c r="Z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5">
        <f>bookings[[#This Row],[weekend_nights]]+bookings[[#This Row],[week_nights]]</f>
        <v>3</v>
      </c>
    </row>
    <row r="146" spans="7:27" x14ac:dyDescent="0.2">
      <c r="G146" t="s">
        <v>14</v>
      </c>
      <c r="H146">
        <v>1</v>
      </c>
      <c r="I146" s="1">
        <v>42412</v>
      </c>
      <c r="J146">
        <v>2016</v>
      </c>
      <c r="K146">
        <v>0</v>
      </c>
      <c r="L146">
        <v>2</v>
      </c>
      <c r="M146" s="6">
        <v>68</v>
      </c>
      <c r="N146" t="s">
        <v>17</v>
      </c>
      <c r="O146">
        <v>2</v>
      </c>
      <c r="P146">
        <v>0</v>
      </c>
      <c r="Q146">
        <v>0</v>
      </c>
      <c r="R146" t="s">
        <v>26</v>
      </c>
      <c r="S146">
        <v>0</v>
      </c>
      <c r="T146">
        <v>0</v>
      </c>
      <c r="U146">
        <v>0</v>
      </c>
      <c r="V146">
        <v>0</v>
      </c>
      <c r="W146" t="s">
        <v>23</v>
      </c>
      <c r="X146" s="1">
        <v>42405</v>
      </c>
      <c r="Y146" t="str">
        <f>_xlfn.XLOOKUP(bookings[[#This Row],[country]],countries[alpha-3-code],countries[Country])</f>
        <v>Portugal</v>
      </c>
      <c r="Z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6">
        <f>bookings[[#This Row],[weekend_nights]]+bookings[[#This Row],[week_nights]]</f>
        <v>2</v>
      </c>
    </row>
    <row r="147" spans="7:27" x14ac:dyDescent="0.2">
      <c r="G147" t="s">
        <v>20</v>
      </c>
      <c r="H147">
        <v>0</v>
      </c>
      <c r="I147" s="1">
        <v>42728</v>
      </c>
      <c r="J147">
        <v>2016</v>
      </c>
      <c r="K147">
        <v>2</v>
      </c>
      <c r="L147">
        <v>3</v>
      </c>
      <c r="M147" s="6">
        <v>74.8</v>
      </c>
      <c r="N147" t="s">
        <v>17</v>
      </c>
      <c r="O147">
        <v>2</v>
      </c>
      <c r="P147">
        <v>0</v>
      </c>
      <c r="Q147">
        <v>0</v>
      </c>
      <c r="R147" t="s">
        <v>39</v>
      </c>
      <c r="S147">
        <v>0</v>
      </c>
      <c r="T147">
        <v>0</v>
      </c>
      <c r="U147">
        <v>0</v>
      </c>
      <c r="V147">
        <v>1</v>
      </c>
      <c r="W147" t="s">
        <v>19</v>
      </c>
      <c r="X147" s="1">
        <v>42733</v>
      </c>
      <c r="Y147" t="str">
        <f>_xlfn.XLOOKUP(bookings[[#This Row],[country]],countries[alpha-3-code],countries[Country])</f>
        <v>Italy</v>
      </c>
      <c r="Z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7">
        <f>bookings[[#This Row],[weekend_nights]]+bookings[[#This Row],[week_nights]]</f>
        <v>5</v>
      </c>
    </row>
    <row r="148" spans="7:27" x14ac:dyDescent="0.2">
      <c r="G148" t="s">
        <v>14</v>
      </c>
      <c r="H148">
        <v>0</v>
      </c>
      <c r="I148" s="1">
        <v>42587</v>
      </c>
      <c r="J148">
        <v>2016</v>
      </c>
      <c r="K148">
        <v>1</v>
      </c>
      <c r="L148">
        <v>2</v>
      </c>
      <c r="M148" s="6">
        <v>251</v>
      </c>
      <c r="N148" t="s">
        <v>17</v>
      </c>
      <c r="O148">
        <v>2</v>
      </c>
      <c r="P148">
        <v>0</v>
      </c>
      <c r="Q148">
        <v>0</v>
      </c>
      <c r="R148" t="s">
        <v>26</v>
      </c>
      <c r="S148">
        <v>0</v>
      </c>
      <c r="T148">
        <v>0</v>
      </c>
      <c r="U148">
        <v>0</v>
      </c>
      <c r="V148">
        <v>1</v>
      </c>
      <c r="W148" t="s">
        <v>19</v>
      </c>
      <c r="X148" s="1">
        <v>42590</v>
      </c>
      <c r="Y148" t="str">
        <f>_xlfn.XLOOKUP(bookings[[#This Row],[country]],countries[alpha-3-code],countries[Country])</f>
        <v>Portugal</v>
      </c>
      <c r="Z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8">
        <f>bookings[[#This Row],[weekend_nights]]+bookings[[#This Row],[week_nights]]</f>
        <v>3</v>
      </c>
    </row>
    <row r="149" spans="7:27" x14ac:dyDescent="0.2">
      <c r="G149" t="s">
        <v>20</v>
      </c>
      <c r="H149">
        <v>0</v>
      </c>
      <c r="I149" s="1">
        <v>42418</v>
      </c>
      <c r="J149">
        <v>2016</v>
      </c>
      <c r="K149">
        <v>0</v>
      </c>
      <c r="L149">
        <v>3</v>
      </c>
      <c r="M149" s="6">
        <v>82.83</v>
      </c>
      <c r="N149" t="s">
        <v>17</v>
      </c>
      <c r="O149">
        <v>2</v>
      </c>
      <c r="P149">
        <v>0</v>
      </c>
      <c r="Q149">
        <v>0</v>
      </c>
      <c r="R149" t="s">
        <v>32</v>
      </c>
      <c r="S149">
        <v>0</v>
      </c>
      <c r="T149">
        <v>0</v>
      </c>
      <c r="U149">
        <v>0</v>
      </c>
      <c r="V149">
        <v>0</v>
      </c>
      <c r="W149" t="s">
        <v>19</v>
      </c>
      <c r="X149" s="1">
        <v>42421</v>
      </c>
      <c r="Y149" t="str">
        <f>_xlfn.XLOOKUP(bookings[[#This Row],[country]],countries[alpha-3-code],countries[Country])</f>
        <v>France</v>
      </c>
      <c r="Z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9">
        <f>bookings[[#This Row],[weekend_nights]]+bookings[[#This Row],[week_nights]]</f>
        <v>3</v>
      </c>
    </row>
    <row r="150" spans="7:27" x14ac:dyDescent="0.2">
      <c r="G150" t="s">
        <v>14</v>
      </c>
      <c r="H150">
        <v>0</v>
      </c>
      <c r="I150" s="1">
        <v>42250</v>
      </c>
      <c r="J150">
        <v>2015</v>
      </c>
      <c r="K150">
        <v>2</v>
      </c>
      <c r="L150">
        <v>8</v>
      </c>
      <c r="M150" s="6">
        <v>82.35</v>
      </c>
      <c r="N150" t="s">
        <v>17</v>
      </c>
      <c r="O150">
        <v>2</v>
      </c>
      <c r="P150">
        <v>0</v>
      </c>
      <c r="Q150">
        <v>0</v>
      </c>
      <c r="R150" t="s">
        <v>27</v>
      </c>
      <c r="S150">
        <v>0</v>
      </c>
      <c r="T150">
        <v>0</v>
      </c>
      <c r="U150">
        <v>0</v>
      </c>
      <c r="V150">
        <v>0</v>
      </c>
      <c r="W150" t="s">
        <v>19</v>
      </c>
      <c r="X150" s="1">
        <v>42260</v>
      </c>
      <c r="Y150" t="str">
        <f>_xlfn.XLOOKUP(bookings[[#This Row],[country]],countries[alpha-3-code],countries[Country])</f>
        <v>Germany</v>
      </c>
      <c r="Z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0">
        <f>bookings[[#This Row],[weekend_nights]]+bookings[[#This Row],[week_nights]]</f>
        <v>10</v>
      </c>
    </row>
    <row r="151" spans="7:27" x14ac:dyDescent="0.2">
      <c r="G151" t="s">
        <v>20</v>
      </c>
      <c r="H151">
        <v>1</v>
      </c>
      <c r="I151" s="1">
        <v>42331</v>
      </c>
      <c r="J151">
        <v>2015</v>
      </c>
      <c r="K151">
        <v>1</v>
      </c>
      <c r="L151">
        <v>2</v>
      </c>
      <c r="M151" s="6">
        <v>84</v>
      </c>
      <c r="N151" t="s">
        <v>17</v>
      </c>
      <c r="O151">
        <v>1</v>
      </c>
      <c r="P151">
        <v>0</v>
      </c>
      <c r="Q151">
        <v>0</v>
      </c>
      <c r="R151" t="s">
        <v>26</v>
      </c>
      <c r="S151">
        <v>0</v>
      </c>
      <c r="T151">
        <v>0</v>
      </c>
      <c r="U151">
        <v>0</v>
      </c>
      <c r="V151">
        <v>0</v>
      </c>
      <c r="W151" t="s">
        <v>23</v>
      </c>
      <c r="X151" s="1">
        <v>42261</v>
      </c>
      <c r="Y151" t="str">
        <f>_xlfn.XLOOKUP(bookings[[#This Row],[country]],countries[alpha-3-code],countries[Country])</f>
        <v>Portugal</v>
      </c>
      <c r="Z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1">
        <f>bookings[[#This Row],[weekend_nights]]+bookings[[#This Row],[week_nights]]</f>
        <v>3</v>
      </c>
    </row>
    <row r="152" spans="7:27" x14ac:dyDescent="0.2">
      <c r="G152" t="s">
        <v>20</v>
      </c>
      <c r="H152">
        <v>1</v>
      </c>
      <c r="I152" s="1">
        <v>42839</v>
      </c>
      <c r="J152">
        <v>2017</v>
      </c>
      <c r="K152">
        <v>1</v>
      </c>
      <c r="L152">
        <v>2</v>
      </c>
      <c r="M152" s="6">
        <v>145.5</v>
      </c>
      <c r="N152" t="s">
        <v>18</v>
      </c>
      <c r="O152">
        <v>3</v>
      </c>
      <c r="P152">
        <v>0</v>
      </c>
      <c r="Q152">
        <v>0</v>
      </c>
      <c r="R152" t="s">
        <v>39</v>
      </c>
      <c r="S152">
        <v>0</v>
      </c>
      <c r="T152">
        <v>0</v>
      </c>
      <c r="U152">
        <v>0</v>
      </c>
      <c r="V152">
        <v>1</v>
      </c>
      <c r="W152" t="s">
        <v>23</v>
      </c>
      <c r="X152" s="1">
        <v>42777</v>
      </c>
      <c r="Y152" t="str">
        <f>_xlfn.XLOOKUP(bookings[[#This Row],[country]],countries[alpha-3-code],countries[Country])</f>
        <v>Italy</v>
      </c>
      <c r="Z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2">
        <f>bookings[[#This Row],[weekend_nights]]+bookings[[#This Row],[week_nights]]</f>
        <v>3</v>
      </c>
    </row>
    <row r="153" spans="7:27" x14ac:dyDescent="0.2">
      <c r="G153" t="s">
        <v>20</v>
      </c>
      <c r="H153">
        <v>0</v>
      </c>
      <c r="I153" s="1">
        <v>42713</v>
      </c>
      <c r="J153">
        <v>2016</v>
      </c>
      <c r="K153">
        <v>0</v>
      </c>
      <c r="L153">
        <v>2</v>
      </c>
      <c r="M153" s="6">
        <v>93.6</v>
      </c>
      <c r="N153" t="s">
        <v>17</v>
      </c>
      <c r="O153">
        <v>2</v>
      </c>
      <c r="P153">
        <v>0</v>
      </c>
      <c r="Q153">
        <v>0</v>
      </c>
      <c r="R153" t="s">
        <v>39</v>
      </c>
      <c r="S153">
        <v>0</v>
      </c>
      <c r="T153">
        <v>0</v>
      </c>
      <c r="U153">
        <v>0</v>
      </c>
      <c r="V153">
        <v>1</v>
      </c>
      <c r="W153" t="s">
        <v>19</v>
      </c>
      <c r="X153" s="1">
        <v>42715</v>
      </c>
      <c r="Y153" t="str">
        <f>_xlfn.XLOOKUP(bookings[[#This Row],[country]],countries[alpha-3-code],countries[Country])</f>
        <v>Italy</v>
      </c>
      <c r="Z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3">
        <f>bookings[[#This Row],[weekend_nights]]+bookings[[#This Row],[week_nights]]</f>
        <v>2</v>
      </c>
    </row>
    <row r="154" spans="7:27" x14ac:dyDescent="0.2">
      <c r="G154" t="s">
        <v>14</v>
      </c>
      <c r="H154">
        <v>0</v>
      </c>
      <c r="I154" s="1">
        <v>42335</v>
      </c>
      <c r="J154">
        <v>2015</v>
      </c>
      <c r="K154">
        <v>1</v>
      </c>
      <c r="L154">
        <v>2</v>
      </c>
      <c r="M154" s="6">
        <v>38</v>
      </c>
      <c r="N154" t="s">
        <v>17</v>
      </c>
      <c r="O154">
        <v>1</v>
      </c>
      <c r="P154">
        <v>0</v>
      </c>
      <c r="Q154">
        <v>0</v>
      </c>
      <c r="R154" t="s">
        <v>31</v>
      </c>
      <c r="S154">
        <v>0</v>
      </c>
      <c r="T154">
        <v>0</v>
      </c>
      <c r="U154">
        <v>0</v>
      </c>
      <c r="V154">
        <v>0</v>
      </c>
      <c r="W154" t="s">
        <v>19</v>
      </c>
      <c r="X154" s="1">
        <v>42338</v>
      </c>
      <c r="Y154" t="str">
        <f>_xlfn.XLOOKUP(bookings[[#This Row],[country]],countries[alpha-3-code],countries[Country])</f>
        <v>United Kingdom of Great Britain and Northern Ireland</v>
      </c>
      <c r="Z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4">
        <f>bookings[[#This Row],[weekend_nights]]+bookings[[#This Row],[week_nights]]</f>
        <v>3</v>
      </c>
    </row>
    <row r="155" spans="7:27" x14ac:dyDescent="0.2">
      <c r="G155" t="s">
        <v>20</v>
      </c>
      <c r="H155">
        <v>0</v>
      </c>
      <c r="I155" s="1">
        <v>42635</v>
      </c>
      <c r="J155">
        <v>2016</v>
      </c>
      <c r="K155">
        <v>0</v>
      </c>
      <c r="L155">
        <v>3</v>
      </c>
      <c r="M155" s="6">
        <v>95.67</v>
      </c>
      <c r="N155" t="s">
        <v>17</v>
      </c>
      <c r="O155">
        <v>1</v>
      </c>
      <c r="P155">
        <v>0</v>
      </c>
      <c r="Q155">
        <v>0</v>
      </c>
      <c r="R155" t="s">
        <v>27</v>
      </c>
      <c r="S155">
        <v>0</v>
      </c>
      <c r="T155">
        <v>0</v>
      </c>
      <c r="U155">
        <v>0</v>
      </c>
      <c r="V155">
        <v>0</v>
      </c>
      <c r="W155" t="s">
        <v>19</v>
      </c>
      <c r="X155" s="1">
        <v>42638</v>
      </c>
      <c r="Y155" t="str">
        <f>_xlfn.XLOOKUP(bookings[[#This Row],[country]],countries[alpha-3-code],countries[Country])</f>
        <v>Germany</v>
      </c>
      <c r="Z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5">
        <f>bookings[[#This Row],[weekend_nights]]+bookings[[#This Row],[week_nights]]</f>
        <v>3</v>
      </c>
    </row>
    <row r="156" spans="7:27" x14ac:dyDescent="0.2">
      <c r="G156" t="s">
        <v>20</v>
      </c>
      <c r="H156">
        <v>1</v>
      </c>
      <c r="I156" s="1">
        <v>42545</v>
      </c>
      <c r="J156">
        <v>2016</v>
      </c>
      <c r="K156">
        <v>0</v>
      </c>
      <c r="L156">
        <v>2</v>
      </c>
      <c r="M156" s="6">
        <v>95</v>
      </c>
      <c r="N156" t="s">
        <v>17</v>
      </c>
      <c r="O156">
        <v>1</v>
      </c>
      <c r="P156">
        <v>0</v>
      </c>
      <c r="Q156">
        <v>0</v>
      </c>
      <c r="R156" t="s">
        <v>26</v>
      </c>
      <c r="S156">
        <v>0</v>
      </c>
      <c r="T156">
        <v>0</v>
      </c>
      <c r="U156">
        <v>0</v>
      </c>
      <c r="V156">
        <v>0</v>
      </c>
      <c r="W156" t="s">
        <v>23</v>
      </c>
      <c r="X156" s="1">
        <v>42466</v>
      </c>
      <c r="Y156" t="str">
        <f>_xlfn.XLOOKUP(bookings[[#This Row],[country]],countries[alpha-3-code],countries[Country])</f>
        <v>Portugal</v>
      </c>
      <c r="Z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6">
        <f>bookings[[#This Row],[weekend_nights]]+bookings[[#This Row],[week_nights]]</f>
        <v>2</v>
      </c>
    </row>
    <row r="157" spans="7:27" x14ac:dyDescent="0.2">
      <c r="G157" t="s">
        <v>14</v>
      </c>
      <c r="H157">
        <v>0</v>
      </c>
      <c r="I157" s="1">
        <v>42938</v>
      </c>
      <c r="J157">
        <v>2017</v>
      </c>
      <c r="K157">
        <v>2</v>
      </c>
      <c r="L157">
        <v>5</v>
      </c>
      <c r="M157" s="6">
        <v>185.5</v>
      </c>
      <c r="N157" t="s">
        <v>25</v>
      </c>
      <c r="O157">
        <v>2</v>
      </c>
      <c r="P157">
        <v>0</v>
      </c>
      <c r="Q157">
        <v>1</v>
      </c>
      <c r="R157" t="s">
        <v>26</v>
      </c>
      <c r="S157">
        <v>1</v>
      </c>
      <c r="T157">
        <v>0</v>
      </c>
      <c r="U157">
        <v>1</v>
      </c>
      <c r="V157">
        <v>2</v>
      </c>
      <c r="W157" t="s">
        <v>19</v>
      </c>
      <c r="X157" s="1">
        <v>42945</v>
      </c>
      <c r="Y157" t="str">
        <f>_xlfn.XLOOKUP(bookings[[#This Row],[country]],countries[alpha-3-code],countries[Country])</f>
        <v>Portugal</v>
      </c>
      <c r="Z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7">
        <f>bookings[[#This Row],[weekend_nights]]+bookings[[#This Row],[week_nights]]</f>
        <v>7</v>
      </c>
    </row>
    <row r="158" spans="7:27" x14ac:dyDescent="0.2">
      <c r="G158" t="s">
        <v>20</v>
      </c>
      <c r="H158">
        <v>1</v>
      </c>
      <c r="I158" s="1">
        <v>42504</v>
      </c>
      <c r="J158">
        <v>2016</v>
      </c>
      <c r="K158">
        <v>0</v>
      </c>
      <c r="L158">
        <v>1</v>
      </c>
      <c r="M158" s="6">
        <v>221</v>
      </c>
      <c r="N158" t="s">
        <v>22</v>
      </c>
      <c r="O158">
        <v>2</v>
      </c>
      <c r="P158">
        <v>2</v>
      </c>
      <c r="Q158">
        <v>0</v>
      </c>
      <c r="R158" t="s">
        <v>26</v>
      </c>
      <c r="S158">
        <v>0</v>
      </c>
      <c r="T158">
        <v>0</v>
      </c>
      <c r="U158">
        <v>0</v>
      </c>
      <c r="V158">
        <v>1</v>
      </c>
      <c r="W158" t="s">
        <v>48</v>
      </c>
      <c r="X158" s="1">
        <v>42504</v>
      </c>
      <c r="Y158" t="str">
        <f>_xlfn.XLOOKUP(bookings[[#This Row],[country]],countries[alpha-3-code],countries[Country])</f>
        <v>Portugal</v>
      </c>
      <c r="Z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8">
        <f>bookings[[#This Row],[weekend_nights]]+bookings[[#This Row],[week_nights]]</f>
        <v>1</v>
      </c>
    </row>
    <row r="159" spans="7:27" x14ac:dyDescent="0.2">
      <c r="G159" t="s">
        <v>20</v>
      </c>
      <c r="H159">
        <v>1</v>
      </c>
      <c r="I159" s="1">
        <v>42615</v>
      </c>
      <c r="J159">
        <v>2016</v>
      </c>
      <c r="K159">
        <v>1</v>
      </c>
      <c r="L159">
        <v>2</v>
      </c>
      <c r="M159" s="6">
        <v>123.3</v>
      </c>
      <c r="N159" t="s">
        <v>18</v>
      </c>
      <c r="O159">
        <v>2</v>
      </c>
      <c r="P159">
        <v>0</v>
      </c>
      <c r="Q159">
        <v>0</v>
      </c>
      <c r="R159" t="s">
        <v>39</v>
      </c>
      <c r="S159">
        <v>0</v>
      </c>
      <c r="T159">
        <v>0</v>
      </c>
      <c r="U159">
        <v>0</v>
      </c>
      <c r="V159">
        <v>1</v>
      </c>
      <c r="W159" t="s">
        <v>23</v>
      </c>
      <c r="X159" s="1">
        <v>42605</v>
      </c>
      <c r="Y159" t="str">
        <f>_xlfn.XLOOKUP(bookings[[#This Row],[country]],countries[alpha-3-code],countries[Country])</f>
        <v>Italy</v>
      </c>
      <c r="Z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9">
        <f>bookings[[#This Row],[weekend_nights]]+bookings[[#This Row],[week_nights]]</f>
        <v>3</v>
      </c>
    </row>
    <row r="160" spans="7:27" x14ac:dyDescent="0.2">
      <c r="G160" t="s">
        <v>20</v>
      </c>
      <c r="H160">
        <v>1</v>
      </c>
      <c r="I160" s="1">
        <v>42630</v>
      </c>
      <c r="J160">
        <v>2016</v>
      </c>
      <c r="K160">
        <v>1</v>
      </c>
      <c r="L160">
        <v>1</v>
      </c>
      <c r="M160" s="6">
        <v>65</v>
      </c>
      <c r="N160" t="s">
        <v>17</v>
      </c>
      <c r="O160">
        <v>2</v>
      </c>
      <c r="P160">
        <v>0</v>
      </c>
      <c r="Q160">
        <v>0</v>
      </c>
      <c r="R160" t="s">
        <v>26</v>
      </c>
      <c r="S160">
        <v>0</v>
      </c>
      <c r="T160">
        <v>0</v>
      </c>
      <c r="U160">
        <v>0</v>
      </c>
      <c r="V160">
        <v>0</v>
      </c>
      <c r="W160" t="s">
        <v>23</v>
      </c>
      <c r="X160" s="1">
        <v>42601</v>
      </c>
      <c r="Y160" t="str">
        <f>_xlfn.XLOOKUP(bookings[[#This Row],[country]],countries[alpha-3-code],countries[Country])</f>
        <v>Portugal</v>
      </c>
      <c r="Z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0">
        <f>bookings[[#This Row],[weekend_nights]]+bookings[[#This Row],[week_nights]]</f>
        <v>2</v>
      </c>
    </row>
    <row r="161" spans="7:27" x14ac:dyDescent="0.2">
      <c r="G161" t="s">
        <v>20</v>
      </c>
      <c r="H161">
        <v>1</v>
      </c>
      <c r="I161" s="1">
        <v>42605</v>
      </c>
      <c r="J161">
        <v>2016</v>
      </c>
      <c r="K161">
        <v>0</v>
      </c>
      <c r="L161">
        <v>2</v>
      </c>
      <c r="M161" s="6">
        <v>129</v>
      </c>
      <c r="N161" t="s">
        <v>17</v>
      </c>
      <c r="O161">
        <v>2</v>
      </c>
      <c r="P161">
        <v>0</v>
      </c>
      <c r="Q161">
        <v>0</v>
      </c>
      <c r="R161" t="s">
        <v>55</v>
      </c>
      <c r="S161">
        <v>0</v>
      </c>
      <c r="T161">
        <v>0</v>
      </c>
      <c r="U161">
        <v>0</v>
      </c>
      <c r="V161">
        <v>1</v>
      </c>
      <c r="W161" t="s">
        <v>23</v>
      </c>
      <c r="X161" s="1">
        <v>42595</v>
      </c>
      <c r="Y161" t="str">
        <f>_xlfn.XLOOKUP(bookings[[#This Row],[country]],countries[alpha-3-code],countries[Country])</f>
        <v>Korea (the Republic of)</v>
      </c>
      <c r="Z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1">
        <f>bookings[[#This Row],[weekend_nights]]+bookings[[#This Row],[week_nights]]</f>
        <v>2</v>
      </c>
    </row>
    <row r="162" spans="7:27" x14ac:dyDescent="0.2">
      <c r="G162" t="s">
        <v>20</v>
      </c>
      <c r="H162">
        <v>0</v>
      </c>
      <c r="I162" s="1">
        <v>42342</v>
      </c>
      <c r="J162">
        <v>2015</v>
      </c>
      <c r="K162">
        <v>2</v>
      </c>
      <c r="L162">
        <v>2</v>
      </c>
      <c r="M162" s="6">
        <v>84</v>
      </c>
      <c r="N162" t="s">
        <v>17</v>
      </c>
      <c r="O162">
        <v>1</v>
      </c>
      <c r="P162">
        <v>0</v>
      </c>
      <c r="Q162">
        <v>0</v>
      </c>
      <c r="R162" t="s">
        <v>26</v>
      </c>
      <c r="S162">
        <v>0</v>
      </c>
      <c r="T162">
        <v>0</v>
      </c>
      <c r="U162">
        <v>0</v>
      </c>
      <c r="V162">
        <v>2</v>
      </c>
      <c r="W162" t="s">
        <v>19</v>
      </c>
      <c r="X162" s="1">
        <v>42346</v>
      </c>
      <c r="Y162" t="str">
        <f>_xlfn.XLOOKUP(bookings[[#This Row],[country]],countries[alpha-3-code],countries[Country])</f>
        <v>Portugal</v>
      </c>
      <c r="Z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2">
        <f>bookings[[#This Row],[weekend_nights]]+bookings[[#This Row],[week_nights]]</f>
        <v>4</v>
      </c>
    </row>
    <row r="163" spans="7:27" x14ac:dyDescent="0.2">
      <c r="G163" t="s">
        <v>20</v>
      </c>
      <c r="H163">
        <v>0</v>
      </c>
      <c r="I163" s="1">
        <v>42945</v>
      </c>
      <c r="J163">
        <v>2017</v>
      </c>
      <c r="K163">
        <v>2</v>
      </c>
      <c r="L163">
        <v>5</v>
      </c>
      <c r="M163" s="6">
        <v>75.650000000000006</v>
      </c>
      <c r="N163" t="s">
        <v>17</v>
      </c>
      <c r="O163">
        <v>2</v>
      </c>
      <c r="P163">
        <v>0</v>
      </c>
      <c r="Q163">
        <v>0</v>
      </c>
      <c r="R163" t="s">
        <v>27</v>
      </c>
      <c r="S163">
        <v>0</v>
      </c>
      <c r="T163">
        <v>0</v>
      </c>
      <c r="U163">
        <v>0</v>
      </c>
      <c r="V163">
        <v>0</v>
      </c>
      <c r="W163" t="s">
        <v>19</v>
      </c>
      <c r="X163" s="1">
        <v>42952</v>
      </c>
      <c r="Y163" t="str">
        <f>_xlfn.XLOOKUP(bookings[[#This Row],[country]],countries[alpha-3-code],countries[Country])</f>
        <v>Germany</v>
      </c>
      <c r="Z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3">
        <f>bookings[[#This Row],[weekend_nights]]+bookings[[#This Row],[week_nights]]</f>
        <v>7</v>
      </c>
    </row>
    <row r="164" spans="7:27" x14ac:dyDescent="0.2">
      <c r="G164" t="s">
        <v>20</v>
      </c>
      <c r="H164">
        <v>0</v>
      </c>
      <c r="I164" s="1">
        <v>42519</v>
      </c>
      <c r="J164">
        <v>2016</v>
      </c>
      <c r="K164">
        <v>2</v>
      </c>
      <c r="L164">
        <v>0</v>
      </c>
      <c r="M164" s="6">
        <v>65</v>
      </c>
      <c r="N164" t="s">
        <v>17</v>
      </c>
      <c r="O164">
        <v>2</v>
      </c>
      <c r="P164">
        <v>0</v>
      </c>
      <c r="Q164">
        <v>0</v>
      </c>
      <c r="R164" t="s">
        <v>34</v>
      </c>
      <c r="S164">
        <v>0</v>
      </c>
      <c r="T164">
        <v>0</v>
      </c>
      <c r="U164">
        <v>0</v>
      </c>
      <c r="V164">
        <v>1</v>
      </c>
      <c r="W164" t="s">
        <v>19</v>
      </c>
      <c r="X164" s="1">
        <v>42521</v>
      </c>
      <c r="Y164" t="str">
        <f>_xlfn.XLOOKUP(bookings[[#This Row],[country]],countries[alpha-3-code],countries[Country])</f>
        <v>Israel</v>
      </c>
      <c r="Z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4">
        <f>bookings[[#This Row],[weekend_nights]]+bookings[[#This Row],[week_nights]]</f>
        <v>2</v>
      </c>
    </row>
    <row r="165" spans="7:27" x14ac:dyDescent="0.2">
      <c r="G165" t="s">
        <v>20</v>
      </c>
      <c r="H165">
        <v>0</v>
      </c>
      <c r="I165" s="1">
        <v>42251</v>
      </c>
      <c r="J165">
        <v>2015</v>
      </c>
      <c r="K165">
        <v>0</v>
      </c>
      <c r="L165">
        <v>2</v>
      </c>
      <c r="M165" s="6">
        <v>96</v>
      </c>
      <c r="N165" t="s">
        <v>17</v>
      </c>
      <c r="O165">
        <v>2</v>
      </c>
      <c r="P165">
        <v>0</v>
      </c>
      <c r="Q165">
        <v>0</v>
      </c>
      <c r="R165" t="s">
        <v>29</v>
      </c>
      <c r="S165">
        <v>0</v>
      </c>
      <c r="T165">
        <v>0</v>
      </c>
      <c r="U165">
        <v>0</v>
      </c>
      <c r="V165">
        <v>1</v>
      </c>
      <c r="W165" t="s">
        <v>19</v>
      </c>
      <c r="X165" s="1">
        <v>42253</v>
      </c>
      <c r="Y165" t="str">
        <f>_xlfn.XLOOKUP(bookings[[#This Row],[country]],countries[alpha-3-code],countries[Country])</f>
        <v>Spain</v>
      </c>
      <c r="Z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5">
        <f>bookings[[#This Row],[weekend_nights]]+bookings[[#This Row],[week_nights]]</f>
        <v>2</v>
      </c>
    </row>
    <row r="166" spans="7:27" x14ac:dyDescent="0.2">
      <c r="G166" t="s">
        <v>20</v>
      </c>
      <c r="H166">
        <v>0</v>
      </c>
      <c r="I166" s="1">
        <v>42797</v>
      </c>
      <c r="J166">
        <v>2017</v>
      </c>
      <c r="K166">
        <v>1</v>
      </c>
      <c r="L166">
        <v>2</v>
      </c>
      <c r="M166" s="6">
        <v>108</v>
      </c>
      <c r="N166" t="s">
        <v>17</v>
      </c>
      <c r="O166">
        <v>2</v>
      </c>
      <c r="P166">
        <v>0</v>
      </c>
      <c r="Q166">
        <v>0</v>
      </c>
      <c r="R166" t="s">
        <v>45</v>
      </c>
      <c r="S166">
        <v>0</v>
      </c>
      <c r="T166">
        <v>0</v>
      </c>
      <c r="U166">
        <v>0</v>
      </c>
      <c r="V166">
        <v>0</v>
      </c>
      <c r="W166" t="s">
        <v>19</v>
      </c>
      <c r="X166" s="1">
        <v>42800</v>
      </c>
      <c r="Y166" t="str">
        <f>_xlfn.XLOOKUP(bookings[[#This Row],[country]],countries[alpha-3-code],countries[Country])</f>
        <v>United States of America (the)</v>
      </c>
      <c r="Z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6">
        <f>bookings[[#This Row],[weekend_nights]]+bookings[[#This Row],[week_nights]]</f>
        <v>3</v>
      </c>
    </row>
    <row r="167" spans="7:27" x14ac:dyDescent="0.2">
      <c r="G167" t="s">
        <v>20</v>
      </c>
      <c r="H167">
        <v>0</v>
      </c>
      <c r="I167" s="1">
        <v>42489</v>
      </c>
      <c r="J167">
        <v>2016</v>
      </c>
      <c r="K167">
        <v>1</v>
      </c>
      <c r="L167">
        <v>2</v>
      </c>
      <c r="M167" s="6">
        <v>94.5</v>
      </c>
      <c r="N167" t="s">
        <v>17</v>
      </c>
      <c r="O167">
        <v>2</v>
      </c>
      <c r="P167">
        <v>0</v>
      </c>
      <c r="Q167">
        <v>0</v>
      </c>
      <c r="R167" t="s">
        <v>39</v>
      </c>
      <c r="S167">
        <v>0</v>
      </c>
      <c r="T167">
        <v>0</v>
      </c>
      <c r="U167">
        <v>0</v>
      </c>
      <c r="V167">
        <v>0</v>
      </c>
      <c r="W167" t="s">
        <v>19</v>
      </c>
      <c r="X167" s="1">
        <v>42492</v>
      </c>
      <c r="Y167" t="str">
        <f>_xlfn.XLOOKUP(bookings[[#This Row],[country]],countries[alpha-3-code],countries[Country])</f>
        <v>Italy</v>
      </c>
      <c r="Z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7">
        <f>bookings[[#This Row],[weekend_nights]]+bookings[[#This Row],[week_nights]]</f>
        <v>3</v>
      </c>
    </row>
    <row r="168" spans="7:27" x14ac:dyDescent="0.2">
      <c r="G168" t="s">
        <v>20</v>
      </c>
      <c r="H168">
        <v>1</v>
      </c>
      <c r="I168" s="1">
        <v>42887</v>
      </c>
      <c r="J168">
        <v>2017</v>
      </c>
      <c r="K168">
        <v>0</v>
      </c>
      <c r="L168">
        <v>3</v>
      </c>
      <c r="M168" s="6">
        <v>110</v>
      </c>
      <c r="N168" t="s">
        <v>17</v>
      </c>
      <c r="O168">
        <v>2</v>
      </c>
      <c r="P168">
        <v>0</v>
      </c>
      <c r="Q168">
        <v>0</v>
      </c>
      <c r="R168" t="s">
        <v>26</v>
      </c>
      <c r="S168">
        <v>0</v>
      </c>
      <c r="T168">
        <v>0</v>
      </c>
      <c r="U168">
        <v>0</v>
      </c>
      <c r="V168">
        <v>0</v>
      </c>
      <c r="W168" t="s">
        <v>23</v>
      </c>
      <c r="X168" s="1">
        <v>42713</v>
      </c>
      <c r="Y168" t="str">
        <f>_xlfn.XLOOKUP(bookings[[#This Row],[country]],countries[alpha-3-code],countries[Country])</f>
        <v>Portugal</v>
      </c>
      <c r="Z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8">
        <f>bookings[[#This Row],[weekend_nights]]+bookings[[#This Row],[week_nights]]</f>
        <v>3</v>
      </c>
    </row>
    <row r="169" spans="7:27" x14ac:dyDescent="0.2">
      <c r="G169" t="s">
        <v>20</v>
      </c>
      <c r="H169">
        <v>1</v>
      </c>
      <c r="I169" s="1">
        <v>42644</v>
      </c>
      <c r="J169">
        <v>2016</v>
      </c>
      <c r="K169">
        <v>1</v>
      </c>
      <c r="L169">
        <v>1</v>
      </c>
      <c r="M169" s="6">
        <v>95.4</v>
      </c>
      <c r="N169" t="s">
        <v>17</v>
      </c>
      <c r="O169">
        <v>2</v>
      </c>
      <c r="P169">
        <v>0</v>
      </c>
      <c r="Q169">
        <v>0</v>
      </c>
      <c r="R169" t="s">
        <v>24</v>
      </c>
      <c r="S169">
        <v>0</v>
      </c>
      <c r="T169">
        <v>0</v>
      </c>
      <c r="U169">
        <v>0</v>
      </c>
      <c r="V169">
        <v>0</v>
      </c>
      <c r="W169" t="s">
        <v>23</v>
      </c>
      <c r="X169" s="1">
        <v>42417</v>
      </c>
      <c r="Y169" t="str">
        <f>_xlfn.XLOOKUP(bookings[[#This Row],[country]],countries[alpha-3-code],countries[Country])</f>
        <v>Ireland</v>
      </c>
      <c r="Z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9">
        <f>bookings[[#This Row],[weekend_nights]]+bookings[[#This Row],[week_nights]]</f>
        <v>2</v>
      </c>
    </row>
    <row r="170" spans="7:27" x14ac:dyDescent="0.2">
      <c r="G170" t="s">
        <v>14</v>
      </c>
      <c r="H170">
        <v>0</v>
      </c>
      <c r="I170" s="1">
        <v>42356</v>
      </c>
      <c r="J170">
        <v>2015</v>
      </c>
      <c r="K170">
        <v>2</v>
      </c>
      <c r="L170">
        <v>2</v>
      </c>
      <c r="M170" s="6">
        <v>47</v>
      </c>
      <c r="N170" t="s">
        <v>17</v>
      </c>
      <c r="O170">
        <v>2</v>
      </c>
      <c r="P170">
        <v>0</v>
      </c>
      <c r="Q170">
        <v>0</v>
      </c>
      <c r="R170" t="s">
        <v>39</v>
      </c>
      <c r="S170">
        <v>0</v>
      </c>
      <c r="T170">
        <v>0</v>
      </c>
      <c r="U170">
        <v>0</v>
      </c>
      <c r="V170">
        <v>1</v>
      </c>
      <c r="W170" t="s">
        <v>19</v>
      </c>
      <c r="X170" s="1">
        <v>42360</v>
      </c>
      <c r="Y170" t="str">
        <f>_xlfn.XLOOKUP(bookings[[#This Row],[country]],countries[alpha-3-code],countries[Country])</f>
        <v>Italy</v>
      </c>
      <c r="Z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0">
        <f>bookings[[#This Row],[weekend_nights]]+bookings[[#This Row],[week_nights]]</f>
        <v>4</v>
      </c>
    </row>
    <row r="171" spans="7:27" x14ac:dyDescent="0.2">
      <c r="G171" t="s">
        <v>14</v>
      </c>
      <c r="H171">
        <v>0</v>
      </c>
      <c r="I171" s="1">
        <v>42255</v>
      </c>
      <c r="J171">
        <v>2015</v>
      </c>
      <c r="K171">
        <v>1</v>
      </c>
      <c r="L171">
        <v>5</v>
      </c>
      <c r="M171" s="6">
        <v>123</v>
      </c>
      <c r="N171" t="s">
        <v>25</v>
      </c>
      <c r="O171">
        <v>2</v>
      </c>
      <c r="P171">
        <v>0</v>
      </c>
      <c r="Q171">
        <v>0</v>
      </c>
      <c r="R171" t="s">
        <v>32</v>
      </c>
      <c r="S171">
        <v>0</v>
      </c>
      <c r="T171">
        <v>0</v>
      </c>
      <c r="U171">
        <v>0</v>
      </c>
      <c r="V171">
        <v>1</v>
      </c>
      <c r="W171" t="s">
        <v>19</v>
      </c>
      <c r="X171" s="1">
        <v>42261</v>
      </c>
      <c r="Y171" t="str">
        <f>_xlfn.XLOOKUP(bookings[[#This Row],[country]],countries[alpha-3-code],countries[Country])</f>
        <v>France</v>
      </c>
      <c r="Z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1">
        <f>bookings[[#This Row],[weekend_nights]]+bookings[[#This Row],[week_nights]]</f>
        <v>6</v>
      </c>
    </row>
    <row r="172" spans="7:27" x14ac:dyDescent="0.2">
      <c r="G172" t="s">
        <v>20</v>
      </c>
      <c r="H172">
        <v>0</v>
      </c>
      <c r="I172" s="1">
        <v>42680</v>
      </c>
      <c r="J172">
        <v>2016</v>
      </c>
      <c r="K172">
        <v>2</v>
      </c>
      <c r="L172">
        <v>2</v>
      </c>
      <c r="M172" s="6">
        <v>140.63</v>
      </c>
      <c r="N172" t="s">
        <v>17</v>
      </c>
      <c r="O172">
        <v>1</v>
      </c>
      <c r="P172">
        <v>0</v>
      </c>
      <c r="Q172">
        <v>0</v>
      </c>
      <c r="R172" t="s">
        <v>47</v>
      </c>
      <c r="S172">
        <v>0</v>
      </c>
      <c r="T172">
        <v>0</v>
      </c>
      <c r="U172">
        <v>0</v>
      </c>
      <c r="V172">
        <v>1</v>
      </c>
      <c r="W172" t="s">
        <v>19</v>
      </c>
      <c r="X172" s="1">
        <v>42684</v>
      </c>
      <c r="Y172" t="str">
        <f>_xlfn.XLOOKUP(bookings[[#This Row],[country]],countries[alpha-3-code],countries[Country])</f>
        <v>Russian Federation (the)</v>
      </c>
      <c r="Z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2">
        <f>bookings[[#This Row],[weekend_nights]]+bookings[[#This Row],[week_nights]]</f>
        <v>4</v>
      </c>
    </row>
    <row r="173" spans="7:27" x14ac:dyDescent="0.2">
      <c r="G173" t="s">
        <v>20</v>
      </c>
      <c r="H173">
        <v>0</v>
      </c>
      <c r="I173" s="1">
        <v>42721</v>
      </c>
      <c r="J173">
        <v>2016</v>
      </c>
      <c r="K173">
        <v>2</v>
      </c>
      <c r="L173">
        <v>1</v>
      </c>
      <c r="M173" s="6">
        <v>79.2</v>
      </c>
      <c r="N173" t="s">
        <v>17</v>
      </c>
      <c r="O173">
        <v>1</v>
      </c>
      <c r="P173">
        <v>0</v>
      </c>
      <c r="Q173">
        <v>0</v>
      </c>
      <c r="R173" t="s">
        <v>39</v>
      </c>
      <c r="S173">
        <v>0</v>
      </c>
      <c r="T173">
        <v>0</v>
      </c>
      <c r="U173">
        <v>0</v>
      </c>
      <c r="V173">
        <v>2</v>
      </c>
      <c r="W173" t="s">
        <v>19</v>
      </c>
      <c r="X173" s="1">
        <v>42724</v>
      </c>
      <c r="Y173" t="str">
        <f>_xlfn.XLOOKUP(bookings[[#This Row],[country]],countries[alpha-3-code],countries[Country])</f>
        <v>Italy</v>
      </c>
      <c r="Z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3">
        <f>bookings[[#This Row],[weekend_nights]]+bookings[[#This Row],[week_nights]]</f>
        <v>3</v>
      </c>
    </row>
    <row r="174" spans="7:27" x14ac:dyDescent="0.2">
      <c r="G174" t="s">
        <v>14</v>
      </c>
      <c r="H174">
        <v>1</v>
      </c>
      <c r="I174" s="1">
        <v>42226</v>
      </c>
      <c r="J174">
        <v>2015</v>
      </c>
      <c r="K174">
        <v>1</v>
      </c>
      <c r="L174">
        <v>1</v>
      </c>
      <c r="M174" s="6">
        <v>120.6</v>
      </c>
      <c r="N174" t="s">
        <v>17</v>
      </c>
      <c r="O174">
        <v>2</v>
      </c>
      <c r="P174">
        <v>0</v>
      </c>
      <c r="Q174">
        <v>0</v>
      </c>
      <c r="R174" t="s">
        <v>26</v>
      </c>
      <c r="S174">
        <v>0</v>
      </c>
      <c r="T174">
        <v>0</v>
      </c>
      <c r="U174">
        <v>0</v>
      </c>
      <c r="V174">
        <v>0</v>
      </c>
      <c r="W174" t="s">
        <v>23</v>
      </c>
      <c r="X174" s="1">
        <v>42159</v>
      </c>
      <c r="Y174" t="str">
        <f>_xlfn.XLOOKUP(bookings[[#This Row],[country]],countries[alpha-3-code],countries[Country])</f>
        <v>Portugal</v>
      </c>
      <c r="Z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4">
        <f>bookings[[#This Row],[weekend_nights]]+bookings[[#This Row],[week_nights]]</f>
        <v>2</v>
      </c>
    </row>
    <row r="175" spans="7:27" x14ac:dyDescent="0.2">
      <c r="G175" t="s">
        <v>20</v>
      </c>
      <c r="H175">
        <v>0</v>
      </c>
      <c r="I175" s="1">
        <v>42842</v>
      </c>
      <c r="J175">
        <v>2017</v>
      </c>
      <c r="K175">
        <v>1</v>
      </c>
      <c r="L175">
        <v>2</v>
      </c>
      <c r="M175" s="6">
        <v>79.7</v>
      </c>
      <c r="N175" t="s">
        <v>17</v>
      </c>
      <c r="O175">
        <v>2</v>
      </c>
      <c r="P175">
        <v>0</v>
      </c>
      <c r="Q175">
        <v>0</v>
      </c>
      <c r="R175" t="s">
        <v>26</v>
      </c>
      <c r="S175">
        <v>0</v>
      </c>
      <c r="T175">
        <v>0</v>
      </c>
      <c r="U175">
        <v>0</v>
      </c>
      <c r="V175">
        <v>0</v>
      </c>
      <c r="W175" t="s">
        <v>19</v>
      </c>
      <c r="X175" s="1">
        <v>42845</v>
      </c>
      <c r="Y175" t="str">
        <f>_xlfn.XLOOKUP(bookings[[#This Row],[country]],countries[alpha-3-code],countries[Country])</f>
        <v>Portugal</v>
      </c>
      <c r="Z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5">
        <f>bookings[[#This Row],[weekend_nights]]+bookings[[#This Row],[week_nights]]</f>
        <v>3</v>
      </c>
    </row>
    <row r="176" spans="7:27" x14ac:dyDescent="0.2">
      <c r="G176" t="s">
        <v>14</v>
      </c>
      <c r="H176">
        <v>0</v>
      </c>
      <c r="I176" s="1">
        <v>42201</v>
      </c>
      <c r="J176">
        <v>2015</v>
      </c>
      <c r="K176">
        <v>0</v>
      </c>
      <c r="L176">
        <v>3</v>
      </c>
      <c r="M176" s="6">
        <v>102.65</v>
      </c>
      <c r="N176" t="s">
        <v>17</v>
      </c>
      <c r="O176">
        <v>2</v>
      </c>
      <c r="P176">
        <v>0</v>
      </c>
      <c r="Q176">
        <v>0</v>
      </c>
      <c r="R176" t="s">
        <v>29</v>
      </c>
      <c r="S176">
        <v>0</v>
      </c>
      <c r="T176">
        <v>0</v>
      </c>
      <c r="U176">
        <v>0</v>
      </c>
      <c r="V176">
        <v>1</v>
      </c>
      <c r="W176" t="s">
        <v>19</v>
      </c>
      <c r="X176" s="1">
        <v>42204</v>
      </c>
      <c r="Y176" t="str">
        <f>_xlfn.XLOOKUP(bookings[[#This Row],[country]],countries[alpha-3-code],countries[Country])</f>
        <v>Spain</v>
      </c>
      <c r="Z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6">
        <f>bookings[[#This Row],[weekend_nights]]+bookings[[#This Row],[week_nights]]</f>
        <v>3</v>
      </c>
    </row>
    <row r="177" spans="7:27" x14ac:dyDescent="0.2">
      <c r="G177" t="s">
        <v>14</v>
      </c>
      <c r="H177">
        <v>1</v>
      </c>
      <c r="I177" s="1">
        <v>42663</v>
      </c>
      <c r="J177">
        <v>2016</v>
      </c>
      <c r="K177">
        <v>1</v>
      </c>
      <c r="L177">
        <v>3</v>
      </c>
      <c r="M177" s="6">
        <v>49</v>
      </c>
      <c r="N177" t="s">
        <v>17</v>
      </c>
      <c r="O177">
        <v>2</v>
      </c>
      <c r="P177">
        <v>0</v>
      </c>
      <c r="Q177">
        <v>0</v>
      </c>
      <c r="R177" t="s">
        <v>26</v>
      </c>
      <c r="S177">
        <v>0</v>
      </c>
      <c r="T177">
        <v>0</v>
      </c>
      <c r="U177">
        <v>0</v>
      </c>
      <c r="V177">
        <v>0</v>
      </c>
      <c r="W177" t="s">
        <v>23</v>
      </c>
      <c r="X177" s="1">
        <v>42627</v>
      </c>
      <c r="Y177" t="str">
        <f>_xlfn.XLOOKUP(bookings[[#This Row],[country]],countries[alpha-3-code],countries[Country])</f>
        <v>Portugal</v>
      </c>
      <c r="Z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7">
        <f>bookings[[#This Row],[weekend_nights]]+bookings[[#This Row],[week_nights]]</f>
        <v>4</v>
      </c>
    </row>
    <row r="178" spans="7:27" x14ac:dyDescent="0.2">
      <c r="G178" t="s">
        <v>20</v>
      </c>
      <c r="H178">
        <v>0</v>
      </c>
      <c r="I178" s="1">
        <v>42858</v>
      </c>
      <c r="J178">
        <v>2017</v>
      </c>
      <c r="K178">
        <v>0</v>
      </c>
      <c r="L178">
        <v>4</v>
      </c>
      <c r="M178" s="6">
        <v>143</v>
      </c>
      <c r="N178" t="s">
        <v>17</v>
      </c>
      <c r="O178">
        <v>2</v>
      </c>
      <c r="P178">
        <v>0</v>
      </c>
      <c r="Q178">
        <v>0</v>
      </c>
      <c r="R178" t="s">
        <v>31</v>
      </c>
      <c r="S178">
        <v>0</v>
      </c>
      <c r="T178">
        <v>0</v>
      </c>
      <c r="U178">
        <v>0</v>
      </c>
      <c r="V178">
        <v>3</v>
      </c>
      <c r="W178" t="s">
        <v>19</v>
      </c>
      <c r="X178" s="1">
        <v>42862</v>
      </c>
      <c r="Y178" t="str">
        <f>_xlfn.XLOOKUP(bookings[[#This Row],[country]],countries[alpha-3-code],countries[Country])</f>
        <v>United Kingdom of Great Britain and Northern Ireland</v>
      </c>
      <c r="Z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8">
        <f>bookings[[#This Row],[weekend_nights]]+bookings[[#This Row],[week_nights]]</f>
        <v>4</v>
      </c>
    </row>
    <row r="179" spans="7:27" x14ac:dyDescent="0.2">
      <c r="G179" t="s">
        <v>20</v>
      </c>
      <c r="H179">
        <v>0</v>
      </c>
      <c r="I179" s="1">
        <v>42521</v>
      </c>
      <c r="J179">
        <v>2016</v>
      </c>
      <c r="K179">
        <v>0</v>
      </c>
      <c r="L179">
        <v>3</v>
      </c>
      <c r="M179" s="6">
        <v>69</v>
      </c>
      <c r="N179" t="s">
        <v>17</v>
      </c>
      <c r="O179">
        <v>1</v>
      </c>
      <c r="P179">
        <v>0</v>
      </c>
      <c r="Q179">
        <v>0</v>
      </c>
      <c r="R179" t="s">
        <v>26</v>
      </c>
      <c r="S179">
        <v>1</v>
      </c>
      <c r="T179">
        <v>0</v>
      </c>
      <c r="U179">
        <v>4</v>
      </c>
      <c r="V179">
        <v>1</v>
      </c>
      <c r="W179" t="s">
        <v>19</v>
      </c>
      <c r="X179" s="1">
        <v>42524</v>
      </c>
      <c r="Y179" t="str">
        <f>_xlfn.XLOOKUP(bookings[[#This Row],[country]],countries[alpha-3-code],countries[Country])</f>
        <v>Portugal</v>
      </c>
      <c r="Z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9">
        <f>bookings[[#This Row],[weekend_nights]]+bookings[[#This Row],[week_nights]]</f>
        <v>3</v>
      </c>
    </row>
    <row r="180" spans="7:27" x14ac:dyDescent="0.2">
      <c r="G180" t="s">
        <v>14</v>
      </c>
      <c r="H180">
        <v>1</v>
      </c>
      <c r="I180" s="1">
        <v>42623</v>
      </c>
      <c r="J180">
        <v>2016</v>
      </c>
      <c r="K180">
        <v>2</v>
      </c>
      <c r="L180">
        <v>3</v>
      </c>
      <c r="M180" s="6">
        <v>133</v>
      </c>
      <c r="N180" t="s">
        <v>17</v>
      </c>
      <c r="O180">
        <v>2</v>
      </c>
      <c r="P180">
        <v>0</v>
      </c>
      <c r="Q180">
        <v>0</v>
      </c>
      <c r="R180" t="s">
        <v>29</v>
      </c>
      <c r="S180">
        <v>0</v>
      </c>
      <c r="T180">
        <v>0</v>
      </c>
      <c r="U180">
        <v>0</v>
      </c>
      <c r="V180">
        <v>0</v>
      </c>
      <c r="W180" t="s">
        <v>23</v>
      </c>
      <c r="X180" s="1">
        <v>42570</v>
      </c>
      <c r="Y180" t="str">
        <f>_xlfn.XLOOKUP(bookings[[#This Row],[country]],countries[alpha-3-code],countries[Country])</f>
        <v>Spain</v>
      </c>
      <c r="Z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0">
        <f>bookings[[#This Row],[weekend_nights]]+bookings[[#This Row],[week_nights]]</f>
        <v>5</v>
      </c>
    </row>
    <row r="181" spans="7:27" x14ac:dyDescent="0.2">
      <c r="G181" t="s">
        <v>20</v>
      </c>
      <c r="H181">
        <v>0</v>
      </c>
      <c r="I181" s="1">
        <v>42603</v>
      </c>
      <c r="J181">
        <v>2016</v>
      </c>
      <c r="K181">
        <v>2</v>
      </c>
      <c r="L181">
        <v>1</v>
      </c>
      <c r="M181" s="6">
        <v>103.5</v>
      </c>
      <c r="N181" t="s">
        <v>17</v>
      </c>
      <c r="O181">
        <v>2</v>
      </c>
      <c r="P181">
        <v>0</v>
      </c>
      <c r="Q181">
        <v>0</v>
      </c>
      <c r="R181" t="s">
        <v>32</v>
      </c>
      <c r="S181">
        <v>0</v>
      </c>
      <c r="T181">
        <v>0</v>
      </c>
      <c r="U181">
        <v>0</v>
      </c>
      <c r="V181">
        <v>0</v>
      </c>
      <c r="W181" t="s">
        <v>19</v>
      </c>
      <c r="X181" s="1">
        <v>42606</v>
      </c>
      <c r="Y181" t="str">
        <f>_xlfn.XLOOKUP(bookings[[#This Row],[country]],countries[alpha-3-code],countries[Country])</f>
        <v>France</v>
      </c>
      <c r="Z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1">
        <f>bookings[[#This Row],[weekend_nights]]+bookings[[#This Row],[week_nights]]</f>
        <v>3</v>
      </c>
    </row>
    <row r="182" spans="7:27" x14ac:dyDescent="0.2">
      <c r="G182" t="s">
        <v>14</v>
      </c>
      <c r="H182">
        <v>0</v>
      </c>
      <c r="I182" s="1">
        <v>42667</v>
      </c>
      <c r="J182">
        <v>2016</v>
      </c>
      <c r="K182">
        <v>2</v>
      </c>
      <c r="L182">
        <v>5</v>
      </c>
      <c r="M182" s="6">
        <v>41</v>
      </c>
      <c r="N182" t="s">
        <v>17</v>
      </c>
      <c r="O182">
        <v>1</v>
      </c>
      <c r="P182">
        <v>0</v>
      </c>
      <c r="Q182">
        <v>0</v>
      </c>
      <c r="R182" t="s">
        <v>31</v>
      </c>
      <c r="S182">
        <v>0</v>
      </c>
      <c r="T182">
        <v>0</v>
      </c>
      <c r="U182">
        <v>0</v>
      </c>
      <c r="V182">
        <v>0</v>
      </c>
      <c r="W182" t="s">
        <v>19</v>
      </c>
      <c r="X182" s="1">
        <v>42674</v>
      </c>
      <c r="Y182" t="str">
        <f>_xlfn.XLOOKUP(bookings[[#This Row],[country]],countries[alpha-3-code],countries[Country])</f>
        <v>United Kingdom of Great Britain and Northern Ireland</v>
      </c>
      <c r="Z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2">
        <f>bookings[[#This Row],[weekend_nights]]+bookings[[#This Row],[week_nights]]</f>
        <v>7</v>
      </c>
    </row>
    <row r="183" spans="7:27" x14ac:dyDescent="0.2">
      <c r="G183" t="s">
        <v>20</v>
      </c>
      <c r="H183">
        <v>0</v>
      </c>
      <c r="I183" s="1">
        <v>42544</v>
      </c>
      <c r="J183">
        <v>2016</v>
      </c>
      <c r="K183">
        <v>0</v>
      </c>
      <c r="L183">
        <v>1</v>
      </c>
      <c r="M183" s="6">
        <v>128</v>
      </c>
      <c r="N183" t="s">
        <v>18</v>
      </c>
      <c r="O183">
        <v>2</v>
      </c>
      <c r="P183">
        <v>1</v>
      </c>
      <c r="Q183">
        <v>0</v>
      </c>
      <c r="R183" t="s">
        <v>27</v>
      </c>
      <c r="S183">
        <v>0</v>
      </c>
      <c r="T183">
        <v>0</v>
      </c>
      <c r="U183">
        <v>0</v>
      </c>
      <c r="V183">
        <v>1</v>
      </c>
      <c r="W183" t="s">
        <v>19</v>
      </c>
      <c r="X183" s="1">
        <v>42545</v>
      </c>
      <c r="Y183" t="str">
        <f>_xlfn.XLOOKUP(bookings[[#This Row],[country]],countries[alpha-3-code],countries[Country])</f>
        <v>Germany</v>
      </c>
      <c r="Z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3">
        <f>bookings[[#This Row],[weekend_nights]]+bookings[[#This Row],[week_nights]]</f>
        <v>1</v>
      </c>
    </row>
    <row r="184" spans="7:27" x14ac:dyDescent="0.2">
      <c r="G184" t="s">
        <v>20</v>
      </c>
      <c r="H184">
        <v>1</v>
      </c>
      <c r="I184" s="1">
        <v>42883</v>
      </c>
      <c r="J184">
        <v>2017</v>
      </c>
      <c r="K184">
        <v>2</v>
      </c>
      <c r="L184">
        <v>3</v>
      </c>
      <c r="M184" s="6">
        <v>130</v>
      </c>
      <c r="N184" t="s">
        <v>17</v>
      </c>
      <c r="O184">
        <v>2</v>
      </c>
      <c r="P184">
        <v>0</v>
      </c>
      <c r="Q184">
        <v>0</v>
      </c>
      <c r="R184" t="s">
        <v>26</v>
      </c>
      <c r="S184">
        <v>0</v>
      </c>
      <c r="T184">
        <v>0</v>
      </c>
      <c r="U184">
        <v>0</v>
      </c>
      <c r="V184">
        <v>0</v>
      </c>
      <c r="W184" t="s">
        <v>23</v>
      </c>
      <c r="X184" s="1">
        <v>42699</v>
      </c>
      <c r="Y184" t="str">
        <f>_xlfn.XLOOKUP(bookings[[#This Row],[country]],countries[alpha-3-code],countries[Country])</f>
        <v>Portugal</v>
      </c>
      <c r="Z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4">
        <f>bookings[[#This Row],[weekend_nights]]+bookings[[#This Row],[week_nights]]</f>
        <v>5</v>
      </c>
    </row>
    <row r="185" spans="7:27" x14ac:dyDescent="0.2">
      <c r="G185" t="s">
        <v>20</v>
      </c>
      <c r="H185">
        <v>0</v>
      </c>
      <c r="I185" s="1">
        <v>42419</v>
      </c>
      <c r="J185">
        <v>2016</v>
      </c>
      <c r="K185">
        <v>2</v>
      </c>
      <c r="L185">
        <v>2</v>
      </c>
      <c r="M185" s="6">
        <v>82.35</v>
      </c>
      <c r="N185" t="s">
        <v>17</v>
      </c>
      <c r="O185">
        <v>2</v>
      </c>
      <c r="P185">
        <v>0</v>
      </c>
      <c r="Q185">
        <v>0</v>
      </c>
      <c r="R185" t="s">
        <v>56</v>
      </c>
      <c r="S185">
        <v>0</v>
      </c>
      <c r="T185">
        <v>0</v>
      </c>
      <c r="U185">
        <v>0</v>
      </c>
      <c r="V185">
        <v>0</v>
      </c>
      <c r="W185" t="s">
        <v>19</v>
      </c>
      <c r="X185" s="1">
        <v>42423</v>
      </c>
      <c r="Y185" t="str">
        <f>_xlfn.XLOOKUP(bookings[[#This Row],[country]],countries[alpha-3-code],countries[Country])</f>
        <v>Chile</v>
      </c>
      <c r="Z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5">
        <f>bookings[[#This Row],[weekend_nights]]+bookings[[#This Row],[week_nights]]</f>
        <v>4</v>
      </c>
    </row>
    <row r="186" spans="7:27" x14ac:dyDescent="0.2">
      <c r="G186" t="s">
        <v>20</v>
      </c>
      <c r="H186">
        <v>1</v>
      </c>
      <c r="I186" s="1">
        <v>42901</v>
      </c>
      <c r="J186">
        <v>2017</v>
      </c>
      <c r="K186">
        <v>0</v>
      </c>
      <c r="L186">
        <v>3</v>
      </c>
      <c r="M186" s="6">
        <v>80.099999999999994</v>
      </c>
      <c r="N186" t="s">
        <v>17</v>
      </c>
      <c r="O186">
        <v>2</v>
      </c>
      <c r="P186">
        <v>0</v>
      </c>
      <c r="Q186">
        <v>0</v>
      </c>
      <c r="R186" t="s">
        <v>26</v>
      </c>
      <c r="S186">
        <v>0</v>
      </c>
      <c r="T186">
        <v>0</v>
      </c>
      <c r="U186">
        <v>0</v>
      </c>
      <c r="V186">
        <v>2</v>
      </c>
      <c r="W186" t="s">
        <v>48</v>
      </c>
      <c r="X186" s="1">
        <v>42901</v>
      </c>
      <c r="Y186" t="str">
        <f>_xlfn.XLOOKUP(bookings[[#This Row],[country]],countries[alpha-3-code],countries[Country])</f>
        <v>Portugal</v>
      </c>
      <c r="Z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6">
        <f>bookings[[#This Row],[weekend_nights]]+bookings[[#This Row],[week_nights]]</f>
        <v>3</v>
      </c>
    </row>
    <row r="187" spans="7:27" x14ac:dyDescent="0.2">
      <c r="G187" t="s">
        <v>20</v>
      </c>
      <c r="H187">
        <v>1</v>
      </c>
      <c r="I187" s="1">
        <v>42509</v>
      </c>
      <c r="J187">
        <v>2016</v>
      </c>
      <c r="K187">
        <v>1</v>
      </c>
      <c r="L187">
        <v>3</v>
      </c>
      <c r="M187" s="6">
        <v>80</v>
      </c>
      <c r="N187" t="s">
        <v>17</v>
      </c>
      <c r="O187">
        <v>2</v>
      </c>
      <c r="P187">
        <v>0</v>
      </c>
      <c r="Q187">
        <v>0</v>
      </c>
      <c r="R187" t="s">
        <v>26</v>
      </c>
      <c r="S187">
        <v>0</v>
      </c>
      <c r="T187">
        <v>0</v>
      </c>
      <c r="U187">
        <v>0</v>
      </c>
      <c r="V187">
        <v>0</v>
      </c>
      <c r="W187" t="s">
        <v>23</v>
      </c>
      <c r="X187" s="1">
        <v>42410</v>
      </c>
      <c r="Y187" t="str">
        <f>_xlfn.XLOOKUP(bookings[[#This Row],[country]],countries[alpha-3-code],countries[Country])</f>
        <v>Portugal</v>
      </c>
      <c r="Z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7">
        <f>bookings[[#This Row],[weekend_nights]]+bookings[[#This Row],[week_nights]]</f>
        <v>4</v>
      </c>
    </row>
    <row r="188" spans="7:27" x14ac:dyDescent="0.2">
      <c r="G188" t="s">
        <v>20</v>
      </c>
      <c r="H188">
        <v>1</v>
      </c>
      <c r="I188" s="1">
        <v>42223</v>
      </c>
      <c r="J188">
        <v>2015</v>
      </c>
      <c r="K188">
        <v>0</v>
      </c>
      <c r="L188">
        <v>2</v>
      </c>
      <c r="M188" s="6">
        <v>62</v>
      </c>
      <c r="N188" t="s">
        <v>17</v>
      </c>
      <c r="O188">
        <v>2</v>
      </c>
      <c r="P188">
        <v>0</v>
      </c>
      <c r="Q188">
        <v>0</v>
      </c>
      <c r="R188" t="s">
        <v>26</v>
      </c>
      <c r="S188">
        <v>0</v>
      </c>
      <c r="T188">
        <v>1</v>
      </c>
      <c r="U188">
        <v>0</v>
      </c>
      <c r="V188">
        <v>0</v>
      </c>
      <c r="W188" t="s">
        <v>23</v>
      </c>
      <c r="X188" s="1">
        <v>42187</v>
      </c>
      <c r="Y188" t="str">
        <f>_xlfn.XLOOKUP(bookings[[#This Row],[country]],countries[alpha-3-code],countries[Country])</f>
        <v>Portugal</v>
      </c>
      <c r="Z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8">
        <f>bookings[[#This Row],[weekend_nights]]+bookings[[#This Row],[week_nights]]</f>
        <v>2</v>
      </c>
    </row>
    <row r="189" spans="7:27" x14ac:dyDescent="0.2">
      <c r="G189" t="s">
        <v>20</v>
      </c>
      <c r="H189">
        <v>0</v>
      </c>
      <c r="I189" s="1">
        <v>42553</v>
      </c>
      <c r="J189">
        <v>2016</v>
      </c>
      <c r="K189">
        <v>2</v>
      </c>
      <c r="L189">
        <v>1</v>
      </c>
      <c r="M189" s="6">
        <v>88.01</v>
      </c>
      <c r="N189" t="s">
        <v>17</v>
      </c>
      <c r="O189">
        <v>2</v>
      </c>
      <c r="P189">
        <v>0</v>
      </c>
      <c r="Q189">
        <v>0</v>
      </c>
      <c r="R189" t="s">
        <v>31</v>
      </c>
      <c r="S189">
        <v>0</v>
      </c>
      <c r="T189">
        <v>0</v>
      </c>
      <c r="U189">
        <v>0</v>
      </c>
      <c r="V189">
        <v>1</v>
      </c>
      <c r="W189" t="s">
        <v>19</v>
      </c>
      <c r="X189" s="1">
        <v>42556</v>
      </c>
      <c r="Y189" t="str">
        <f>_xlfn.XLOOKUP(bookings[[#This Row],[country]],countries[alpha-3-code],countries[Country])</f>
        <v>United Kingdom of Great Britain and Northern Ireland</v>
      </c>
      <c r="Z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9">
        <f>bookings[[#This Row],[weekend_nights]]+bookings[[#This Row],[week_nights]]</f>
        <v>3</v>
      </c>
    </row>
    <row r="190" spans="7:27" x14ac:dyDescent="0.2">
      <c r="G190" t="s">
        <v>20</v>
      </c>
      <c r="H190">
        <v>0</v>
      </c>
      <c r="I190" s="1">
        <v>42438</v>
      </c>
      <c r="J190">
        <v>2016</v>
      </c>
      <c r="K190">
        <v>0</v>
      </c>
      <c r="L190">
        <v>2</v>
      </c>
      <c r="M190" s="6">
        <v>65</v>
      </c>
      <c r="N190" t="s">
        <v>17</v>
      </c>
      <c r="O190">
        <v>1</v>
      </c>
      <c r="P190">
        <v>0</v>
      </c>
      <c r="Q190">
        <v>0</v>
      </c>
      <c r="R190" t="s">
        <v>26</v>
      </c>
      <c r="S190">
        <v>1</v>
      </c>
      <c r="T190">
        <v>1</v>
      </c>
      <c r="U190">
        <v>5</v>
      </c>
      <c r="V190">
        <v>0</v>
      </c>
      <c r="W190" t="s">
        <v>19</v>
      </c>
      <c r="X190" s="1">
        <v>42440</v>
      </c>
      <c r="Y190" t="str">
        <f>_xlfn.XLOOKUP(bookings[[#This Row],[country]],countries[alpha-3-code],countries[Country])</f>
        <v>Portugal</v>
      </c>
      <c r="Z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0">
        <f>bookings[[#This Row],[weekend_nights]]+bookings[[#This Row],[week_nights]]</f>
        <v>2</v>
      </c>
    </row>
    <row r="191" spans="7:27" x14ac:dyDescent="0.2">
      <c r="G191" t="s">
        <v>14</v>
      </c>
      <c r="H191">
        <v>1</v>
      </c>
      <c r="I191" s="1">
        <v>42922</v>
      </c>
      <c r="J191">
        <v>2017</v>
      </c>
      <c r="K191">
        <v>2</v>
      </c>
      <c r="L191">
        <v>3</v>
      </c>
      <c r="M191" s="6">
        <v>166</v>
      </c>
      <c r="N191" t="s">
        <v>18</v>
      </c>
      <c r="O191">
        <v>2</v>
      </c>
      <c r="P191">
        <v>0</v>
      </c>
      <c r="Q191">
        <v>0</v>
      </c>
      <c r="R191" t="s">
        <v>52</v>
      </c>
      <c r="S191">
        <v>0</v>
      </c>
      <c r="T191">
        <v>0</v>
      </c>
      <c r="U191">
        <v>0</v>
      </c>
      <c r="V191">
        <v>1</v>
      </c>
      <c r="W191" t="s">
        <v>23</v>
      </c>
      <c r="X191" s="1">
        <v>42872</v>
      </c>
      <c r="Y191" t="e">
        <f>_xlfn.XLOOKUP(bookings[[#This Row],[country]],countries[alpha-3-code],countries[Country])</f>
        <v>#N/A</v>
      </c>
      <c r="Z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1">
        <f>bookings[[#This Row],[weekend_nights]]+bookings[[#This Row],[week_nights]]</f>
        <v>5</v>
      </c>
    </row>
    <row r="192" spans="7:27" x14ac:dyDescent="0.2">
      <c r="G192" t="s">
        <v>20</v>
      </c>
      <c r="H192">
        <v>0</v>
      </c>
      <c r="I192" s="1">
        <v>42544</v>
      </c>
      <c r="J192">
        <v>2016</v>
      </c>
      <c r="K192">
        <v>0</v>
      </c>
      <c r="L192">
        <v>1</v>
      </c>
      <c r="M192" s="6">
        <v>97</v>
      </c>
      <c r="N192" t="s">
        <v>17</v>
      </c>
      <c r="O192">
        <v>2</v>
      </c>
      <c r="P192">
        <v>0</v>
      </c>
      <c r="Q192">
        <v>0</v>
      </c>
      <c r="R192" t="s">
        <v>26</v>
      </c>
      <c r="S192">
        <v>0</v>
      </c>
      <c r="T192">
        <v>0</v>
      </c>
      <c r="U192">
        <v>0</v>
      </c>
      <c r="V192">
        <v>1</v>
      </c>
      <c r="W192" t="s">
        <v>19</v>
      </c>
      <c r="X192" s="1">
        <v>42545</v>
      </c>
      <c r="Y192" t="str">
        <f>_xlfn.XLOOKUP(bookings[[#This Row],[country]],countries[alpha-3-code],countries[Country])</f>
        <v>Portugal</v>
      </c>
      <c r="Z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2">
        <f>bookings[[#This Row],[weekend_nights]]+bookings[[#This Row],[week_nights]]</f>
        <v>1</v>
      </c>
    </row>
    <row r="193" spans="7:27" x14ac:dyDescent="0.2">
      <c r="G193" t="s">
        <v>20</v>
      </c>
      <c r="H193">
        <v>1</v>
      </c>
      <c r="I193" s="1">
        <v>42552</v>
      </c>
      <c r="J193">
        <v>2016</v>
      </c>
      <c r="K193">
        <v>0</v>
      </c>
      <c r="L193">
        <v>2</v>
      </c>
      <c r="M193" s="6">
        <v>65</v>
      </c>
      <c r="N193" t="s">
        <v>17</v>
      </c>
      <c r="O193">
        <v>2</v>
      </c>
      <c r="P193">
        <v>0</v>
      </c>
      <c r="Q193">
        <v>0</v>
      </c>
      <c r="R193" t="s">
        <v>26</v>
      </c>
      <c r="S193">
        <v>0</v>
      </c>
      <c r="T193">
        <v>0</v>
      </c>
      <c r="U193">
        <v>0</v>
      </c>
      <c r="V193">
        <v>0</v>
      </c>
      <c r="W193" t="s">
        <v>23</v>
      </c>
      <c r="X193" s="1">
        <v>42500</v>
      </c>
      <c r="Y193" t="str">
        <f>_xlfn.XLOOKUP(bookings[[#This Row],[country]],countries[alpha-3-code],countries[Country])</f>
        <v>Portugal</v>
      </c>
      <c r="Z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3">
        <f>bookings[[#This Row],[weekend_nights]]+bookings[[#This Row],[week_nights]]</f>
        <v>2</v>
      </c>
    </row>
    <row r="194" spans="7:27" x14ac:dyDescent="0.2">
      <c r="G194" t="s">
        <v>14</v>
      </c>
      <c r="H194">
        <v>0</v>
      </c>
      <c r="I194" s="1">
        <v>42203</v>
      </c>
      <c r="J194">
        <v>2015</v>
      </c>
      <c r="K194">
        <v>2</v>
      </c>
      <c r="L194">
        <v>5</v>
      </c>
      <c r="M194" s="6">
        <v>115</v>
      </c>
      <c r="N194" t="s">
        <v>17</v>
      </c>
      <c r="O194">
        <v>2</v>
      </c>
      <c r="P194">
        <v>0</v>
      </c>
      <c r="Q194">
        <v>0</v>
      </c>
      <c r="R194" t="s">
        <v>26</v>
      </c>
      <c r="S194">
        <v>0</v>
      </c>
      <c r="T194">
        <v>0</v>
      </c>
      <c r="U194">
        <v>0</v>
      </c>
      <c r="V194">
        <v>0</v>
      </c>
      <c r="W194" t="s">
        <v>19</v>
      </c>
      <c r="X194" s="1">
        <v>42210</v>
      </c>
      <c r="Y194" t="str">
        <f>_xlfn.XLOOKUP(bookings[[#This Row],[country]],countries[alpha-3-code],countries[Country])</f>
        <v>Portugal</v>
      </c>
      <c r="Z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4">
        <f>bookings[[#This Row],[weekend_nights]]+bookings[[#This Row],[week_nights]]</f>
        <v>7</v>
      </c>
    </row>
    <row r="195" spans="7:27" x14ac:dyDescent="0.2">
      <c r="G195" t="s">
        <v>20</v>
      </c>
      <c r="H195">
        <v>1</v>
      </c>
      <c r="I195" s="1">
        <v>42544</v>
      </c>
      <c r="J195">
        <v>2016</v>
      </c>
      <c r="K195">
        <v>0</v>
      </c>
      <c r="L195">
        <v>1</v>
      </c>
      <c r="M195" s="6">
        <v>119</v>
      </c>
      <c r="N195" t="s">
        <v>17</v>
      </c>
      <c r="O195">
        <v>2</v>
      </c>
      <c r="P195">
        <v>1</v>
      </c>
      <c r="Q195">
        <v>0</v>
      </c>
      <c r="R195" t="s">
        <v>57</v>
      </c>
      <c r="S195">
        <v>0</v>
      </c>
      <c r="T195">
        <v>0</v>
      </c>
      <c r="U195">
        <v>0</v>
      </c>
      <c r="V195">
        <v>0</v>
      </c>
      <c r="W195" t="s">
        <v>23</v>
      </c>
      <c r="X195" s="1">
        <v>42528</v>
      </c>
      <c r="Y195" t="str">
        <f>_xlfn.XLOOKUP(bookings[[#This Row],[country]],countries[alpha-3-code],countries[Country])</f>
        <v>Turkey</v>
      </c>
      <c r="Z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5">
        <f>bookings[[#This Row],[weekend_nights]]+bookings[[#This Row],[week_nights]]</f>
        <v>1</v>
      </c>
    </row>
    <row r="196" spans="7:27" x14ac:dyDescent="0.2">
      <c r="G196" t="s">
        <v>20</v>
      </c>
      <c r="H196">
        <v>0</v>
      </c>
      <c r="I196" s="1">
        <v>42684</v>
      </c>
      <c r="J196">
        <v>2016</v>
      </c>
      <c r="K196">
        <v>0</v>
      </c>
      <c r="L196">
        <v>3</v>
      </c>
      <c r="M196" s="6">
        <v>135</v>
      </c>
      <c r="N196" t="s">
        <v>17</v>
      </c>
      <c r="O196">
        <v>2</v>
      </c>
      <c r="P196">
        <v>0</v>
      </c>
      <c r="Q196">
        <v>0</v>
      </c>
      <c r="R196" t="s">
        <v>43</v>
      </c>
      <c r="S196">
        <v>0</v>
      </c>
      <c r="T196">
        <v>0</v>
      </c>
      <c r="U196">
        <v>0</v>
      </c>
      <c r="V196">
        <v>2</v>
      </c>
      <c r="W196" t="s">
        <v>19</v>
      </c>
      <c r="X196" s="1">
        <v>42687</v>
      </c>
      <c r="Y196" t="str">
        <f>_xlfn.XLOOKUP(bookings[[#This Row],[country]],countries[alpha-3-code],countries[Country])</f>
        <v>Brazil</v>
      </c>
      <c r="Z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6">
        <f>bookings[[#This Row],[weekend_nights]]+bookings[[#This Row],[week_nights]]</f>
        <v>3</v>
      </c>
    </row>
    <row r="197" spans="7:27" x14ac:dyDescent="0.2">
      <c r="G197" t="s">
        <v>20</v>
      </c>
      <c r="H197">
        <v>0</v>
      </c>
      <c r="I197" s="1">
        <v>42519</v>
      </c>
      <c r="J197">
        <v>2016</v>
      </c>
      <c r="K197">
        <v>1</v>
      </c>
      <c r="L197">
        <v>0</v>
      </c>
      <c r="M197" s="6">
        <v>99</v>
      </c>
      <c r="N197" t="s">
        <v>17</v>
      </c>
      <c r="O197">
        <v>2</v>
      </c>
      <c r="P197">
        <v>0</v>
      </c>
      <c r="Q197">
        <v>0</v>
      </c>
      <c r="R197" t="s">
        <v>52</v>
      </c>
      <c r="S197">
        <v>0</v>
      </c>
      <c r="T197">
        <v>0</v>
      </c>
      <c r="U197">
        <v>0</v>
      </c>
      <c r="V197">
        <v>0</v>
      </c>
      <c r="W197" t="s">
        <v>19</v>
      </c>
      <c r="X197" s="1">
        <v>42520</v>
      </c>
      <c r="Y197" t="e">
        <f>_xlfn.XLOOKUP(bookings[[#This Row],[country]],countries[alpha-3-code],countries[Country])</f>
        <v>#N/A</v>
      </c>
      <c r="Z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7">
        <f>bookings[[#This Row],[weekend_nights]]+bookings[[#This Row],[week_nights]]</f>
        <v>1</v>
      </c>
    </row>
    <row r="198" spans="7:27" x14ac:dyDescent="0.2">
      <c r="G198" t="s">
        <v>14</v>
      </c>
      <c r="H198">
        <v>1</v>
      </c>
      <c r="I198" s="1">
        <v>42522</v>
      </c>
      <c r="J198">
        <v>2016</v>
      </c>
      <c r="K198">
        <v>2</v>
      </c>
      <c r="L198">
        <v>6</v>
      </c>
      <c r="M198" s="6">
        <v>114</v>
      </c>
      <c r="N198" t="s">
        <v>17</v>
      </c>
      <c r="O198">
        <v>2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>
        <v>0</v>
      </c>
      <c r="W198" t="s">
        <v>23</v>
      </c>
      <c r="X198" s="1">
        <v>42492</v>
      </c>
      <c r="Y198" t="str">
        <f>_xlfn.XLOOKUP(bookings[[#This Row],[country]],countries[alpha-3-code],countries[Country])</f>
        <v>Poland</v>
      </c>
      <c r="Z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8">
        <f>bookings[[#This Row],[weekend_nights]]+bookings[[#This Row],[week_nights]]</f>
        <v>8</v>
      </c>
    </row>
    <row r="199" spans="7:27" x14ac:dyDescent="0.2">
      <c r="G199" t="s">
        <v>20</v>
      </c>
      <c r="H199">
        <v>1</v>
      </c>
      <c r="I199" s="1">
        <v>42428</v>
      </c>
      <c r="J199">
        <v>2016</v>
      </c>
      <c r="K199">
        <v>2</v>
      </c>
      <c r="L199">
        <v>1</v>
      </c>
      <c r="M199" s="6">
        <v>60</v>
      </c>
      <c r="N199" t="s">
        <v>17</v>
      </c>
      <c r="O199">
        <v>1</v>
      </c>
      <c r="P199">
        <v>0</v>
      </c>
      <c r="Q199">
        <v>0</v>
      </c>
      <c r="R199" t="s">
        <v>26</v>
      </c>
      <c r="S199">
        <v>0</v>
      </c>
      <c r="T199">
        <v>0</v>
      </c>
      <c r="U199">
        <v>0</v>
      </c>
      <c r="V199">
        <v>0</v>
      </c>
      <c r="W199" t="s">
        <v>23</v>
      </c>
      <c r="X199" s="1">
        <v>42427</v>
      </c>
      <c r="Y199" t="str">
        <f>_xlfn.XLOOKUP(bookings[[#This Row],[country]],countries[alpha-3-code],countries[Country])</f>
        <v>Portugal</v>
      </c>
      <c r="Z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9">
        <f>bookings[[#This Row],[weekend_nights]]+bookings[[#This Row],[week_nights]]</f>
        <v>3</v>
      </c>
    </row>
    <row r="200" spans="7:27" x14ac:dyDescent="0.2">
      <c r="G200" t="s">
        <v>20</v>
      </c>
      <c r="H200">
        <v>0</v>
      </c>
      <c r="I200" s="1">
        <v>42326</v>
      </c>
      <c r="J200">
        <v>2015</v>
      </c>
      <c r="K200">
        <v>0</v>
      </c>
      <c r="L200">
        <v>3</v>
      </c>
      <c r="M200" s="6">
        <v>75</v>
      </c>
      <c r="N200" t="s">
        <v>17</v>
      </c>
      <c r="O200">
        <v>2</v>
      </c>
      <c r="P200">
        <v>0</v>
      </c>
      <c r="Q200">
        <v>0</v>
      </c>
      <c r="R200" t="s">
        <v>26</v>
      </c>
      <c r="S200">
        <v>0</v>
      </c>
      <c r="T200">
        <v>0</v>
      </c>
      <c r="U200">
        <v>0</v>
      </c>
      <c r="V200">
        <v>0</v>
      </c>
      <c r="W200" t="s">
        <v>19</v>
      </c>
      <c r="X200" s="1">
        <v>42329</v>
      </c>
      <c r="Y200" t="str">
        <f>_xlfn.XLOOKUP(bookings[[#This Row],[country]],countries[alpha-3-code],countries[Country])</f>
        <v>Portugal</v>
      </c>
      <c r="Z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0">
        <f>bookings[[#This Row],[weekend_nights]]+bookings[[#This Row],[week_nights]]</f>
        <v>3</v>
      </c>
    </row>
    <row r="201" spans="7:27" x14ac:dyDescent="0.2">
      <c r="G201" t="s">
        <v>20</v>
      </c>
      <c r="H201">
        <v>0</v>
      </c>
      <c r="I201" s="1">
        <v>42305</v>
      </c>
      <c r="J201">
        <v>2015</v>
      </c>
      <c r="K201">
        <v>1</v>
      </c>
      <c r="L201">
        <v>4</v>
      </c>
      <c r="M201" s="6">
        <v>118.98</v>
      </c>
      <c r="N201" t="s">
        <v>17</v>
      </c>
      <c r="O201">
        <v>2</v>
      </c>
      <c r="P201">
        <v>0</v>
      </c>
      <c r="Q201">
        <v>0</v>
      </c>
      <c r="R201" t="s">
        <v>58</v>
      </c>
      <c r="S201">
        <v>0</v>
      </c>
      <c r="T201">
        <v>0</v>
      </c>
      <c r="U201">
        <v>0</v>
      </c>
      <c r="V201">
        <v>0</v>
      </c>
      <c r="W201" t="s">
        <v>19</v>
      </c>
      <c r="X201" s="1">
        <v>42310</v>
      </c>
      <c r="Y201" t="str">
        <f>_xlfn.XLOOKUP(bookings[[#This Row],[country]],countries[alpha-3-code],countries[Country])</f>
        <v>Belgium</v>
      </c>
      <c r="Z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1">
        <f>bookings[[#This Row],[weekend_nights]]+bookings[[#This Row],[week_nights]]</f>
        <v>5</v>
      </c>
    </row>
    <row r="202" spans="7:27" x14ac:dyDescent="0.2">
      <c r="G202" t="s">
        <v>20</v>
      </c>
      <c r="H202">
        <v>1</v>
      </c>
      <c r="I202" s="1">
        <v>42644</v>
      </c>
      <c r="J202">
        <v>2016</v>
      </c>
      <c r="K202">
        <v>2</v>
      </c>
      <c r="L202">
        <v>1</v>
      </c>
      <c r="M202" s="6">
        <v>108.9</v>
      </c>
      <c r="N202" t="s">
        <v>17</v>
      </c>
      <c r="O202">
        <v>2</v>
      </c>
      <c r="P202">
        <v>0</v>
      </c>
      <c r="Q202">
        <v>0</v>
      </c>
      <c r="R202" t="s">
        <v>24</v>
      </c>
      <c r="S202">
        <v>0</v>
      </c>
      <c r="T202">
        <v>0</v>
      </c>
      <c r="U202">
        <v>0</v>
      </c>
      <c r="V202">
        <v>1</v>
      </c>
      <c r="W202" t="s">
        <v>23</v>
      </c>
      <c r="X202" s="1">
        <v>42625</v>
      </c>
      <c r="Y202" t="str">
        <f>_xlfn.XLOOKUP(bookings[[#This Row],[country]],countries[alpha-3-code],countries[Country])</f>
        <v>Ireland</v>
      </c>
      <c r="Z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2">
        <f>bookings[[#This Row],[weekend_nights]]+bookings[[#This Row],[week_nights]]</f>
        <v>3</v>
      </c>
    </row>
    <row r="203" spans="7:27" x14ac:dyDescent="0.2">
      <c r="G203" t="s">
        <v>20</v>
      </c>
      <c r="H203">
        <v>0</v>
      </c>
      <c r="I203" s="1">
        <v>42789</v>
      </c>
      <c r="J203">
        <v>2017</v>
      </c>
      <c r="K203">
        <v>2</v>
      </c>
      <c r="L203">
        <v>8</v>
      </c>
      <c r="M203" s="6">
        <v>116.28</v>
      </c>
      <c r="N203" t="s">
        <v>25</v>
      </c>
      <c r="O203">
        <v>1</v>
      </c>
      <c r="P203">
        <v>0</v>
      </c>
      <c r="Q203">
        <v>0</v>
      </c>
      <c r="R203" t="s">
        <v>26</v>
      </c>
      <c r="S203">
        <v>0</v>
      </c>
      <c r="T203">
        <v>0</v>
      </c>
      <c r="U203">
        <v>0</v>
      </c>
      <c r="V203">
        <v>0</v>
      </c>
      <c r="W203" t="s">
        <v>19</v>
      </c>
      <c r="X203" s="1">
        <v>42799</v>
      </c>
      <c r="Y203" t="str">
        <f>_xlfn.XLOOKUP(bookings[[#This Row],[country]],countries[alpha-3-code],countries[Country])</f>
        <v>Portugal</v>
      </c>
      <c r="Z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3">
        <f>bookings[[#This Row],[weekend_nights]]+bookings[[#This Row],[week_nights]]</f>
        <v>10</v>
      </c>
    </row>
    <row r="204" spans="7:27" x14ac:dyDescent="0.2">
      <c r="G204" t="s">
        <v>20</v>
      </c>
      <c r="H204">
        <v>1</v>
      </c>
      <c r="I204" s="1">
        <v>42939</v>
      </c>
      <c r="J204">
        <v>2017</v>
      </c>
      <c r="K204">
        <v>4</v>
      </c>
      <c r="L204">
        <v>5</v>
      </c>
      <c r="M204" s="6">
        <v>145.56</v>
      </c>
      <c r="N204" t="s">
        <v>17</v>
      </c>
      <c r="O204">
        <v>2</v>
      </c>
      <c r="P204">
        <v>0</v>
      </c>
      <c r="Q204">
        <v>0</v>
      </c>
      <c r="R204" t="s">
        <v>31</v>
      </c>
      <c r="S204">
        <v>0</v>
      </c>
      <c r="T204">
        <v>0</v>
      </c>
      <c r="U204">
        <v>0</v>
      </c>
      <c r="V204">
        <v>1</v>
      </c>
      <c r="W204" t="s">
        <v>23</v>
      </c>
      <c r="X204" s="1">
        <v>42883</v>
      </c>
      <c r="Y204" t="str">
        <f>_xlfn.XLOOKUP(bookings[[#This Row],[country]],countries[alpha-3-code],countries[Country])</f>
        <v>United Kingdom of Great Britain and Northern Ireland</v>
      </c>
      <c r="Z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4">
        <f>bookings[[#This Row],[weekend_nights]]+bookings[[#This Row],[week_nights]]</f>
        <v>9</v>
      </c>
    </row>
    <row r="205" spans="7:27" x14ac:dyDescent="0.2">
      <c r="G205" t="s">
        <v>20</v>
      </c>
      <c r="H205">
        <v>0</v>
      </c>
      <c r="I205" s="1">
        <v>42284</v>
      </c>
      <c r="J205">
        <v>2015</v>
      </c>
      <c r="K205">
        <v>0</v>
      </c>
      <c r="L205">
        <v>4</v>
      </c>
      <c r="M205" s="6">
        <v>70</v>
      </c>
      <c r="N205" t="s">
        <v>17</v>
      </c>
      <c r="O205">
        <v>2</v>
      </c>
      <c r="P205">
        <v>0</v>
      </c>
      <c r="Q205">
        <v>0</v>
      </c>
      <c r="R205" t="s">
        <v>26</v>
      </c>
      <c r="S205">
        <v>0</v>
      </c>
      <c r="T205">
        <v>0</v>
      </c>
      <c r="U205">
        <v>0</v>
      </c>
      <c r="V205">
        <v>0</v>
      </c>
      <c r="W205" t="s">
        <v>19</v>
      </c>
      <c r="X205" s="1">
        <v>42288</v>
      </c>
      <c r="Y205" t="str">
        <f>_xlfn.XLOOKUP(bookings[[#This Row],[country]],countries[alpha-3-code],countries[Country])</f>
        <v>Portugal</v>
      </c>
      <c r="Z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5">
        <f>bookings[[#This Row],[weekend_nights]]+bookings[[#This Row],[week_nights]]</f>
        <v>4</v>
      </c>
    </row>
    <row r="206" spans="7:27" x14ac:dyDescent="0.2">
      <c r="G206" t="s">
        <v>20</v>
      </c>
      <c r="H206">
        <v>0</v>
      </c>
      <c r="I206" s="1">
        <v>42851</v>
      </c>
      <c r="J206">
        <v>2017</v>
      </c>
      <c r="K206">
        <v>2</v>
      </c>
      <c r="L206">
        <v>9</v>
      </c>
      <c r="M206" s="6">
        <v>19.09</v>
      </c>
      <c r="N206" t="s">
        <v>18</v>
      </c>
      <c r="O206">
        <v>1</v>
      </c>
      <c r="P206">
        <v>0</v>
      </c>
      <c r="Q206">
        <v>0</v>
      </c>
      <c r="R206" t="s">
        <v>49</v>
      </c>
      <c r="S206">
        <v>0</v>
      </c>
      <c r="T206">
        <v>0</v>
      </c>
      <c r="U206">
        <v>0</v>
      </c>
      <c r="V206">
        <v>3</v>
      </c>
      <c r="W206" t="s">
        <v>19</v>
      </c>
      <c r="X206" s="1">
        <v>42862</v>
      </c>
      <c r="Y206" t="str">
        <f>_xlfn.XLOOKUP(bookings[[#This Row],[country]],countries[alpha-3-code],countries[Country])</f>
        <v>Angola</v>
      </c>
      <c r="Z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6">
        <f>bookings[[#This Row],[weekend_nights]]+bookings[[#This Row],[week_nights]]</f>
        <v>11</v>
      </c>
    </row>
    <row r="207" spans="7:27" x14ac:dyDescent="0.2">
      <c r="G207" t="s">
        <v>20</v>
      </c>
      <c r="H207">
        <v>1</v>
      </c>
      <c r="I207" s="1">
        <v>42678</v>
      </c>
      <c r="J207">
        <v>2016</v>
      </c>
      <c r="K207">
        <v>1</v>
      </c>
      <c r="L207">
        <v>2</v>
      </c>
      <c r="M207" s="6">
        <v>90</v>
      </c>
      <c r="N207" t="s">
        <v>17</v>
      </c>
      <c r="O207">
        <v>2</v>
      </c>
      <c r="P207">
        <v>0</v>
      </c>
      <c r="Q207">
        <v>0</v>
      </c>
      <c r="R207" t="s">
        <v>32</v>
      </c>
      <c r="S207">
        <v>0</v>
      </c>
      <c r="T207">
        <v>0</v>
      </c>
      <c r="U207">
        <v>0</v>
      </c>
      <c r="V207">
        <v>0</v>
      </c>
      <c r="W207" t="s">
        <v>23</v>
      </c>
      <c r="X207" s="1">
        <v>42600</v>
      </c>
      <c r="Y207" t="str">
        <f>_xlfn.XLOOKUP(bookings[[#This Row],[country]],countries[alpha-3-code],countries[Country])</f>
        <v>France</v>
      </c>
      <c r="Z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7">
        <f>bookings[[#This Row],[weekend_nights]]+bookings[[#This Row],[week_nights]]</f>
        <v>3</v>
      </c>
    </row>
    <row r="208" spans="7:27" x14ac:dyDescent="0.2">
      <c r="G208" t="s">
        <v>14</v>
      </c>
      <c r="H208">
        <v>0</v>
      </c>
      <c r="I208" s="1">
        <v>42501</v>
      </c>
      <c r="J208">
        <v>2016</v>
      </c>
      <c r="K208">
        <v>0</v>
      </c>
      <c r="L208">
        <v>1</v>
      </c>
      <c r="M208" s="6">
        <v>71</v>
      </c>
      <c r="N208" t="s">
        <v>17</v>
      </c>
      <c r="O208">
        <v>2</v>
      </c>
      <c r="P208">
        <v>0</v>
      </c>
      <c r="Q208">
        <v>0</v>
      </c>
      <c r="R208" t="s">
        <v>31</v>
      </c>
      <c r="S208">
        <v>0</v>
      </c>
      <c r="T208">
        <v>0</v>
      </c>
      <c r="U208">
        <v>0</v>
      </c>
      <c r="V208">
        <v>0</v>
      </c>
      <c r="W208" t="s">
        <v>19</v>
      </c>
      <c r="X208" s="1">
        <v>42502</v>
      </c>
      <c r="Y208" t="str">
        <f>_xlfn.XLOOKUP(bookings[[#This Row],[country]],countries[alpha-3-code],countries[Country])</f>
        <v>United Kingdom of Great Britain and Northern Ireland</v>
      </c>
      <c r="Z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8">
        <f>bookings[[#This Row],[weekend_nights]]+bookings[[#This Row],[week_nights]]</f>
        <v>1</v>
      </c>
    </row>
    <row r="209" spans="7:27" x14ac:dyDescent="0.2">
      <c r="G209" t="s">
        <v>20</v>
      </c>
      <c r="H209">
        <v>0</v>
      </c>
      <c r="I209" s="1">
        <v>42562</v>
      </c>
      <c r="J209">
        <v>2016</v>
      </c>
      <c r="K209">
        <v>1</v>
      </c>
      <c r="L209">
        <v>1</v>
      </c>
      <c r="M209" s="6">
        <v>79</v>
      </c>
      <c r="N209" t="s">
        <v>17</v>
      </c>
      <c r="O209">
        <v>1</v>
      </c>
      <c r="P209">
        <v>0</v>
      </c>
      <c r="Q209">
        <v>0</v>
      </c>
      <c r="R209" t="s">
        <v>29</v>
      </c>
      <c r="S209">
        <v>0</v>
      </c>
      <c r="T209">
        <v>0</v>
      </c>
      <c r="U209">
        <v>0</v>
      </c>
      <c r="V209">
        <v>0</v>
      </c>
      <c r="W209" t="s">
        <v>19</v>
      </c>
      <c r="X209" s="1">
        <v>42564</v>
      </c>
      <c r="Y209" t="str">
        <f>_xlfn.XLOOKUP(bookings[[#This Row],[country]],countries[alpha-3-code],countries[Country])</f>
        <v>Spain</v>
      </c>
      <c r="Z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9">
        <f>bookings[[#This Row],[weekend_nights]]+bookings[[#This Row],[week_nights]]</f>
        <v>2</v>
      </c>
    </row>
    <row r="210" spans="7:27" x14ac:dyDescent="0.2">
      <c r="G210" t="s">
        <v>20</v>
      </c>
      <c r="H210">
        <v>0</v>
      </c>
      <c r="I210" s="1">
        <v>42413</v>
      </c>
      <c r="J210">
        <v>2016</v>
      </c>
      <c r="K210">
        <v>2</v>
      </c>
      <c r="L210">
        <v>1</v>
      </c>
      <c r="M210" s="6">
        <v>79</v>
      </c>
      <c r="N210" t="s">
        <v>17</v>
      </c>
      <c r="O210">
        <v>2</v>
      </c>
      <c r="P210">
        <v>0</v>
      </c>
      <c r="Q210">
        <v>0</v>
      </c>
      <c r="R210" t="s">
        <v>59</v>
      </c>
      <c r="S210">
        <v>0</v>
      </c>
      <c r="T210">
        <v>0</v>
      </c>
      <c r="U210">
        <v>0</v>
      </c>
      <c r="V210">
        <v>1</v>
      </c>
      <c r="W210" t="s">
        <v>19</v>
      </c>
      <c r="X210" s="1">
        <v>42416</v>
      </c>
      <c r="Y210" t="str">
        <f>_xlfn.XLOOKUP(bookings[[#This Row],[country]],countries[alpha-3-code],countries[Country])</f>
        <v>Netherlands (the)</v>
      </c>
      <c r="Z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0">
        <f>bookings[[#This Row],[weekend_nights]]+bookings[[#This Row],[week_nights]]</f>
        <v>3</v>
      </c>
    </row>
    <row r="211" spans="7:27" x14ac:dyDescent="0.2">
      <c r="G211" t="s">
        <v>20</v>
      </c>
      <c r="H211">
        <v>0</v>
      </c>
      <c r="I211" s="1">
        <v>42461</v>
      </c>
      <c r="J211">
        <v>2016</v>
      </c>
      <c r="K211">
        <v>1</v>
      </c>
      <c r="L211">
        <v>2</v>
      </c>
      <c r="M211" s="6">
        <v>106.2</v>
      </c>
      <c r="N211" t="s">
        <v>18</v>
      </c>
      <c r="O211">
        <v>2</v>
      </c>
      <c r="P211">
        <v>0</v>
      </c>
      <c r="Q211">
        <v>0</v>
      </c>
      <c r="R211" t="s">
        <v>24</v>
      </c>
      <c r="S211">
        <v>0</v>
      </c>
      <c r="T211">
        <v>0</v>
      </c>
      <c r="U211">
        <v>0</v>
      </c>
      <c r="V211">
        <v>0</v>
      </c>
      <c r="W211" t="s">
        <v>19</v>
      </c>
      <c r="X211" s="1">
        <v>42464</v>
      </c>
      <c r="Y211" t="str">
        <f>_xlfn.XLOOKUP(bookings[[#This Row],[country]],countries[alpha-3-code],countries[Country])</f>
        <v>Ireland</v>
      </c>
      <c r="Z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1">
        <f>bookings[[#This Row],[weekend_nights]]+bookings[[#This Row],[week_nights]]</f>
        <v>3</v>
      </c>
    </row>
    <row r="212" spans="7:27" x14ac:dyDescent="0.2">
      <c r="G212" t="s">
        <v>14</v>
      </c>
      <c r="H212">
        <v>0</v>
      </c>
      <c r="I212" s="1">
        <v>42640</v>
      </c>
      <c r="J212">
        <v>2016</v>
      </c>
      <c r="K212">
        <v>2</v>
      </c>
      <c r="L212">
        <v>5</v>
      </c>
      <c r="M212" s="6">
        <v>88.14</v>
      </c>
      <c r="N212" t="s">
        <v>17</v>
      </c>
      <c r="O212">
        <v>2</v>
      </c>
      <c r="P212">
        <v>0</v>
      </c>
      <c r="Q212">
        <v>0</v>
      </c>
      <c r="R212" t="s">
        <v>39</v>
      </c>
      <c r="S212">
        <v>0</v>
      </c>
      <c r="T212">
        <v>0</v>
      </c>
      <c r="U212">
        <v>0</v>
      </c>
      <c r="V212">
        <v>3</v>
      </c>
      <c r="W212" t="s">
        <v>19</v>
      </c>
      <c r="X212" s="1">
        <v>42647</v>
      </c>
      <c r="Y212" t="str">
        <f>_xlfn.XLOOKUP(bookings[[#This Row],[country]],countries[alpha-3-code],countries[Country])</f>
        <v>Italy</v>
      </c>
      <c r="Z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2">
        <f>bookings[[#This Row],[weekend_nights]]+bookings[[#This Row],[week_nights]]</f>
        <v>7</v>
      </c>
    </row>
    <row r="213" spans="7:27" x14ac:dyDescent="0.2">
      <c r="G213" t="s">
        <v>20</v>
      </c>
      <c r="H213">
        <v>1</v>
      </c>
      <c r="I213" s="1">
        <v>42579</v>
      </c>
      <c r="J213">
        <v>2016</v>
      </c>
      <c r="K213">
        <v>0</v>
      </c>
      <c r="L213">
        <v>2</v>
      </c>
      <c r="M213" s="6">
        <v>62</v>
      </c>
      <c r="N213" t="s">
        <v>17</v>
      </c>
      <c r="O213">
        <v>2</v>
      </c>
      <c r="P213">
        <v>0</v>
      </c>
      <c r="Q213">
        <v>0</v>
      </c>
      <c r="R213" t="s">
        <v>26</v>
      </c>
      <c r="S213">
        <v>0</v>
      </c>
      <c r="T213">
        <v>0</v>
      </c>
      <c r="U213">
        <v>0</v>
      </c>
      <c r="V213">
        <v>0</v>
      </c>
      <c r="W213" t="s">
        <v>23</v>
      </c>
      <c r="X213" s="1">
        <v>42298</v>
      </c>
      <c r="Y213" t="str">
        <f>_xlfn.XLOOKUP(bookings[[#This Row],[country]],countries[alpha-3-code],countries[Country])</f>
        <v>Portugal</v>
      </c>
      <c r="Z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3">
        <f>bookings[[#This Row],[weekend_nights]]+bookings[[#This Row],[week_nights]]</f>
        <v>2</v>
      </c>
    </row>
    <row r="214" spans="7:27" x14ac:dyDescent="0.2">
      <c r="G214" t="s">
        <v>20</v>
      </c>
      <c r="H214">
        <v>0</v>
      </c>
      <c r="I214" s="1">
        <v>42833</v>
      </c>
      <c r="J214">
        <v>2017</v>
      </c>
      <c r="K214">
        <v>2</v>
      </c>
      <c r="L214">
        <v>2</v>
      </c>
      <c r="M214" s="6">
        <v>89.1</v>
      </c>
      <c r="N214" t="s">
        <v>17</v>
      </c>
      <c r="O214">
        <v>2</v>
      </c>
      <c r="P214">
        <v>0</v>
      </c>
      <c r="Q214">
        <v>0</v>
      </c>
      <c r="R214" t="s">
        <v>36</v>
      </c>
      <c r="S214">
        <v>0</v>
      </c>
      <c r="T214">
        <v>0</v>
      </c>
      <c r="U214">
        <v>0</v>
      </c>
      <c r="V214">
        <v>1</v>
      </c>
      <c r="W214" t="s">
        <v>19</v>
      </c>
      <c r="X214" s="1">
        <v>42837</v>
      </c>
      <c r="Y214" t="str">
        <f>_xlfn.XLOOKUP(bookings[[#This Row],[country]],countries[alpha-3-code],countries[Country])</f>
        <v>Austria</v>
      </c>
      <c r="Z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4">
        <f>bookings[[#This Row],[weekend_nights]]+bookings[[#This Row],[week_nights]]</f>
        <v>4</v>
      </c>
    </row>
    <row r="215" spans="7:27" x14ac:dyDescent="0.2">
      <c r="G215" t="s">
        <v>20</v>
      </c>
      <c r="H215">
        <v>0</v>
      </c>
      <c r="I215" s="1">
        <v>42396</v>
      </c>
      <c r="J215">
        <v>2016</v>
      </c>
      <c r="K215">
        <v>1</v>
      </c>
      <c r="L215">
        <v>4</v>
      </c>
      <c r="M215" s="6">
        <v>60</v>
      </c>
      <c r="N215" t="s">
        <v>17</v>
      </c>
      <c r="O215">
        <v>2</v>
      </c>
      <c r="P215">
        <v>0</v>
      </c>
      <c r="Q215">
        <v>0</v>
      </c>
      <c r="R215" t="s">
        <v>24</v>
      </c>
      <c r="S215">
        <v>0</v>
      </c>
      <c r="T215">
        <v>0</v>
      </c>
      <c r="U215">
        <v>0</v>
      </c>
      <c r="V215">
        <v>1</v>
      </c>
      <c r="W215" t="s">
        <v>19</v>
      </c>
      <c r="X215" s="1">
        <v>42401</v>
      </c>
      <c r="Y215" t="str">
        <f>_xlfn.XLOOKUP(bookings[[#This Row],[country]],countries[alpha-3-code],countries[Country])</f>
        <v>Ireland</v>
      </c>
      <c r="Z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5">
        <f>bookings[[#This Row],[weekend_nights]]+bookings[[#This Row],[week_nights]]</f>
        <v>5</v>
      </c>
    </row>
    <row r="216" spans="7:27" x14ac:dyDescent="0.2">
      <c r="G216" t="s">
        <v>14</v>
      </c>
      <c r="H216">
        <v>0</v>
      </c>
      <c r="I216" s="1">
        <v>42805</v>
      </c>
      <c r="J216">
        <v>2017</v>
      </c>
      <c r="K216">
        <v>0</v>
      </c>
      <c r="L216">
        <v>1</v>
      </c>
      <c r="M216" s="6">
        <v>90</v>
      </c>
      <c r="N216" t="s">
        <v>25</v>
      </c>
      <c r="O216">
        <v>2</v>
      </c>
      <c r="P216">
        <v>0</v>
      </c>
      <c r="Q216">
        <v>0</v>
      </c>
      <c r="R216" t="s">
        <v>26</v>
      </c>
      <c r="S216">
        <v>0</v>
      </c>
      <c r="T216">
        <v>0</v>
      </c>
      <c r="U216">
        <v>0</v>
      </c>
      <c r="V216">
        <v>1</v>
      </c>
      <c r="W216" t="s">
        <v>19</v>
      </c>
      <c r="X216" s="1">
        <v>42806</v>
      </c>
      <c r="Y216" t="str">
        <f>_xlfn.XLOOKUP(bookings[[#This Row],[country]],countries[alpha-3-code],countries[Country])</f>
        <v>Portugal</v>
      </c>
      <c r="Z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6">
        <f>bookings[[#This Row],[weekend_nights]]+bookings[[#This Row],[week_nights]]</f>
        <v>1</v>
      </c>
    </row>
    <row r="217" spans="7:27" x14ac:dyDescent="0.2">
      <c r="G217" t="s">
        <v>14</v>
      </c>
      <c r="H217">
        <v>0</v>
      </c>
      <c r="I217" s="1">
        <v>42633</v>
      </c>
      <c r="J217">
        <v>2016</v>
      </c>
      <c r="K217">
        <v>0</v>
      </c>
      <c r="L217">
        <v>3</v>
      </c>
      <c r="M217" s="6">
        <v>92.33</v>
      </c>
      <c r="N217" t="s">
        <v>17</v>
      </c>
      <c r="O217">
        <v>2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>
        <v>1</v>
      </c>
      <c r="W217" t="s">
        <v>19</v>
      </c>
      <c r="X217" s="1">
        <v>42636</v>
      </c>
      <c r="Y217" t="str">
        <f>_xlfn.XLOOKUP(bookings[[#This Row],[country]],countries[alpha-3-code],countries[Country])</f>
        <v>Poland</v>
      </c>
      <c r="Z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7">
        <f>bookings[[#This Row],[weekend_nights]]+bookings[[#This Row],[week_nights]]</f>
        <v>3</v>
      </c>
    </row>
    <row r="218" spans="7:27" x14ac:dyDescent="0.2">
      <c r="G218" t="s">
        <v>20</v>
      </c>
      <c r="H218">
        <v>1</v>
      </c>
      <c r="I218" s="1">
        <v>42552</v>
      </c>
      <c r="J218">
        <v>2016</v>
      </c>
      <c r="K218">
        <v>2</v>
      </c>
      <c r="L218">
        <v>6</v>
      </c>
      <c r="M218" s="6">
        <v>138.55000000000001</v>
      </c>
      <c r="N218" t="s">
        <v>18</v>
      </c>
      <c r="O218">
        <v>3</v>
      </c>
      <c r="P218">
        <v>0</v>
      </c>
      <c r="Q218">
        <v>0</v>
      </c>
      <c r="R218" t="s">
        <v>45</v>
      </c>
      <c r="S218">
        <v>0</v>
      </c>
      <c r="T218">
        <v>0</v>
      </c>
      <c r="U218">
        <v>0</v>
      </c>
      <c r="V218">
        <v>0</v>
      </c>
      <c r="W218" t="s">
        <v>23</v>
      </c>
      <c r="X218" s="1">
        <v>42514</v>
      </c>
      <c r="Y218" t="str">
        <f>_xlfn.XLOOKUP(bookings[[#This Row],[country]],countries[alpha-3-code],countries[Country])</f>
        <v>United States of America (the)</v>
      </c>
      <c r="Z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8">
        <f>bookings[[#This Row],[weekend_nights]]+bookings[[#This Row],[week_nights]]</f>
        <v>8</v>
      </c>
    </row>
    <row r="219" spans="7:27" x14ac:dyDescent="0.2">
      <c r="G219" t="s">
        <v>14</v>
      </c>
      <c r="H219">
        <v>0</v>
      </c>
      <c r="I219" s="1">
        <v>42845</v>
      </c>
      <c r="J219">
        <v>2017</v>
      </c>
      <c r="K219">
        <v>1</v>
      </c>
      <c r="L219">
        <v>3</v>
      </c>
      <c r="M219" s="6">
        <v>90</v>
      </c>
      <c r="N219" t="s">
        <v>17</v>
      </c>
      <c r="O219">
        <v>1</v>
      </c>
      <c r="P219">
        <v>0</v>
      </c>
      <c r="Q219">
        <v>0</v>
      </c>
      <c r="R219" t="s">
        <v>39</v>
      </c>
      <c r="S219">
        <v>0</v>
      </c>
      <c r="T219">
        <v>0</v>
      </c>
      <c r="U219">
        <v>0</v>
      </c>
      <c r="V219">
        <v>0</v>
      </c>
      <c r="W219" t="s">
        <v>19</v>
      </c>
      <c r="X219" s="1">
        <v>42849</v>
      </c>
      <c r="Y219" t="str">
        <f>_xlfn.XLOOKUP(bookings[[#This Row],[country]],countries[alpha-3-code],countries[Country])</f>
        <v>Italy</v>
      </c>
      <c r="Z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9">
        <f>bookings[[#This Row],[weekend_nights]]+bookings[[#This Row],[week_nights]]</f>
        <v>4</v>
      </c>
    </row>
    <row r="220" spans="7:27" x14ac:dyDescent="0.2">
      <c r="G220" t="s">
        <v>20</v>
      </c>
      <c r="H220">
        <v>1</v>
      </c>
      <c r="I220" s="1">
        <v>42386</v>
      </c>
      <c r="J220">
        <v>2016</v>
      </c>
      <c r="K220">
        <v>2</v>
      </c>
      <c r="L220">
        <v>0</v>
      </c>
      <c r="M220" s="6">
        <v>86.25</v>
      </c>
      <c r="N220" t="s">
        <v>33</v>
      </c>
      <c r="O220">
        <v>2</v>
      </c>
      <c r="P220">
        <v>0</v>
      </c>
      <c r="Q220">
        <v>0</v>
      </c>
      <c r="R220" t="s">
        <v>29</v>
      </c>
      <c r="S220">
        <v>0</v>
      </c>
      <c r="T220">
        <v>0</v>
      </c>
      <c r="U220">
        <v>0</v>
      </c>
      <c r="V220">
        <v>0</v>
      </c>
      <c r="W220" t="s">
        <v>23</v>
      </c>
      <c r="X220" s="1">
        <v>42383</v>
      </c>
      <c r="Y220" t="str">
        <f>_xlfn.XLOOKUP(bookings[[#This Row],[country]],countries[alpha-3-code],countries[Country])</f>
        <v>Spain</v>
      </c>
      <c r="Z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0">
        <f>bookings[[#This Row],[weekend_nights]]+bookings[[#This Row],[week_nights]]</f>
        <v>2</v>
      </c>
    </row>
    <row r="221" spans="7:27" x14ac:dyDescent="0.2">
      <c r="G221" t="s">
        <v>20</v>
      </c>
      <c r="H221">
        <v>1</v>
      </c>
      <c r="I221" s="1">
        <v>42925</v>
      </c>
      <c r="J221">
        <v>2017</v>
      </c>
      <c r="K221">
        <v>2</v>
      </c>
      <c r="L221">
        <v>3</v>
      </c>
      <c r="M221" s="6">
        <v>108</v>
      </c>
      <c r="N221" t="s">
        <v>17</v>
      </c>
      <c r="O221">
        <v>2</v>
      </c>
      <c r="P221">
        <v>0</v>
      </c>
      <c r="Q221">
        <v>0</v>
      </c>
      <c r="R221" t="s">
        <v>31</v>
      </c>
      <c r="S221">
        <v>0</v>
      </c>
      <c r="T221">
        <v>0</v>
      </c>
      <c r="U221">
        <v>0</v>
      </c>
      <c r="V221">
        <v>0</v>
      </c>
      <c r="W221" t="s">
        <v>23</v>
      </c>
      <c r="X221" s="1">
        <v>42814</v>
      </c>
      <c r="Y221" t="str">
        <f>_xlfn.XLOOKUP(bookings[[#This Row],[country]],countries[alpha-3-code],countries[Country])</f>
        <v>United Kingdom of Great Britain and Northern Ireland</v>
      </c>
      <c r="Z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1">
        <f>bookings[[#This Row],[weekend_nights]]+bookings[[#This Row],[week_nights]]</f>
        <v>5</v>
      </c>
    </row>
    <row r="222" spans="7:27" x14ac:dyDescent="0.2">
      <c r="G222" t="s">
        <v>20</v>
      </c>
      <c r="H222">
        <v>1</v>
      </c>
      <c r="I222" s="1">
        <v>42365</v>
      </c>
      <c r="J222">
        <v>2015</v>
      </c>
      <c r="K222">
        <v>2</v>
      </c>
      <c r="L222">
        <v>4</v>
      </c>
      <c r="M222" s="6">
        <v>77.349999999999994</v>
      </c>
      <c r="N222" t="s">
        <v>33</v>
      </c>
      <c r="O222">
        <v>2</v>
      </c>
      <c r="P222">
        <v>0</v>
      </c>
      <c r="Q222">
        <v>0</v>
      </c>
      <c r="R222" t="s">
        <v>26</v>
      </c>
      <c r="S222">
        <v>0</v>
      </c>
      <c r="T222">
        <v>1</v>
      </c>
      <c r="U222">
        <v>0</v>
      </c>
      <c r="V222">
        <v>1</v>
      </c>
      <c r="W222" t="s">
        <v>23</v>
      </c>
      <c r="X222" s="1">
        <v>42326</v>
      </c>
      <c r="Y222" t="str">
        <f>_xlfn.XLOOKUP(bookings[[#This Row],[country]],countries[alpha-3-code],countries[Country])</f>
        <v>Portugal</v>
      </c>
      <c r="Z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2">
        <f>bookings[[#This Row],[weekend_nights]]+bookings[[#This Row],[week_nights]]</f>
        <v>6</v>
      </c>
    </row>
    <row r="223" spans="7:27" x14ac:dyDescent="0.2">
      <c r="G223" t="s">
        <v>20</v>
      </c>
      <c r="H223">
        <v>1</v>
      </c>
      <c r="I223" s="1">
        <v>42460</v>
      </c>
      <c r="J223">
        <v>2016</v>
      </c>
      <c r="K223">
        <v>0</v>
      </c>
      <c r="L223">
        <v>2</v>
      </c>
      <c r="M223" s="6">
        <v>62</v>
      </c>
      <c r="N223" t="s">
        <v>17</v>
      </c>
      <c r="O223">
        <v>2</v>
      </c>
      <c r="P223">
        <v>0</v>
      </c>
      <c r="Q223">
        <v>0</v>
      </c>
      <c r="R223" t="s">
        <v>26</v>
      </c>
      <c r="S223">
        <v>0</v>
      </c>
      <c r="T223">
        <v>0</v>
      </c>
      <c r="U223">
        <v>0</v>
      </c>
      <c r="V223">
        <v>0</v>
      </c>
      <c r="W223" t="s">
        <v>23</v>
      </c>
      <c r="X223" s="1">
        <v>42298</v>
      </c>
      <c r="Y223" t="str">
        <f>_xlfn.XLOOKUP(bookings[[#This Row],[country]],countries[alpha-3-code],countries[Country])</f>
        <v>Portugal</v>
      </c>
      <c r="Z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3">
        <f>bookings[[#This Row],[weekend_nights]]+bookings[[#This Row],[week_nights]]</f>
        <v>2</v>
      </c>
    </row>
    <row r="224" spans="7:27" x14ac:dyDescent="0.2">
      <c r="G224" t="s">
        <v>20</v>
      </c>
      <c r="H224">
        <v>1</v>
      </c>
      <c r="I224" s="1">
        <v>42215</v>
      </c>
      <c r="J224">
        <v>2015</v>
      </c>
      <c r="K224">
        <v>0</v>
      </c>
      <c r="L224">
        <v>2</v>
      </c>
      <c r="M224" s="6">
        <v>62.8</v>
      </c>
      <c r="N224" t="s">
        <v>17</v>
      </c>
      <c r="O224">
        <v>2</v>
      </c>
      <c r="P224">
        <v>0</v>
      </c>
      <c r="Q224">
        <v>0</v>
      </c>
      <c r="R224" t="s">
        <v>26</v>
      </c>
      <c r="S224">
        <v>1</v>
      </c>
      <c r="T224">
        <v>1</v>
      </c>
      <c r="U224">
        <v>0</v>
      </c>
      <c r="V224">
        <v>0</v>
      </c>
      <c r="W224" t="s">
        <v>23</v>
      </c>
      <c r="X224" s="1">
        <v>41929</v>
      </c>
      <c r="Y224" t="str">
        <f>_xlfn.XLOOKUP(bookings[[#This Row],[country]],countries[alpha-3-code],countries[Country])</f>
        <v>Portugal</v>
      </c>
      <c r="Z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4">
        <f>bookings[[#This Row],[weekend_nights]]+bookings[[#This Row],[week_nights]]</f>
        <v>2</v>
      </c>
    </row>
    <row r="225" spans="7:27" x14ac:dyDescent="0.2">
      <c r="G225" t="s">
        <v>20</v>
      </c>
      <c r="H225">
        <v>0</v>
      </c>
      <c r="I225" s="1">
        <v>42876</v>
      </c>
      <c r="J225">
        <v>2017</v>
      </c>
      <c r="K225">
        <v>1</v>
      </c>
      <c r="L225">
        <v>0</v>
      </c>
      <c r="M225" s="6">
        <v>120</v>
      </c>
      <c r="N225" t="s">
        <v>17</v>
      </c>
      <c r="O225">
        <v>1</v>
      </c>
      <c r="P225">
        <v>0</v>
      </c>
      <c r="Q225">
        <v>0</v>
      </c>
      <c r="R225" t="s">
        <v>58</v>
      </c>
      <c r="S225">
        <v>0</v>
      </c>
      <c r="T225">
        <v>0</v>
      </c>
      <c r="U225">
        <v>0</v>
      </c>
      <c r="V225">
        <v>1</v>
      </c>
      <c r="W225" t="s">
        <v>19</v>
      </c>
      <c r="X225" s="1">
        <v>42877</v>
      </c>
      <c r="Y225" t="str">
        <f>_xlfn.XLOOKUP(bookings[[#This Row],[country]],countries[alpha-3-code],countries[Country])</f>
        <v>Belgium</v>
      </c>
      <c r="Z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5">
        <f>bookings[[#This Row],[weekend_nights]]+bookings[[#This Row],[week_nights]]</f>
        <v>1</v>
      </c>
    </row>
    <row r="226" spans="7:27" x14ac:dyDescent="0.2">
      <c r="G226" t="s">
        <v>14</v>
      </c>
      <c r="H226">
        <v>1</v>
      </c>
      <c r="I226" s="1">
        <v>42568</v>
      </c>
      <c r="J226">
        <v>2016</v>
      </c>
      <c r="K226">
        <v>4</v>
      </c>
      <c r="L226">
        <v>10</v>
      </c>
      <c r="M226" s="6">
        <v>172.71</v>
      </c>
      <c r="N226" t="s">
        <v>17</v>
      </c>
      <c r="O226">
        <v>2</v>
      </c>
      <c r="P226">
        <v>0</v>
      </c>
      <c r="Q226">
        <v>0</v>
      </c>
      <c r="R226" t="s">
        <v>26</v>
      </c>
      <c r="S226">
        <v>0</v>
      </c>
      <c r="T226">
        <v>0</v>
      </c>
      <c r="U226">
        <v>0</v>
      </c>
      <c r="V226">
        <v>0</v>
      </c>
      <c r="W226" t="s">
        <v>23</v>
      </c>
      <c r="X226" s="1">
        <v>42534</v>
      </c>
      <c r="Y226" t="str">
        <f>_xlfn.XLOOKUP(bookings[[#This Row],[country]],countries[alpha-3-code],countries[Country])</f>
        <v>Portugal</v>
      </c>
      <c r="Z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6">
        <f>bookings[[#This Row],[weekend_nights]]+bookings[[#This Row],[week_nights]]</f>
        <v>14</v>
      </c>
    </row>
    <row r="227" spans="7:27" x14ac:dyDescent="0.2">
      <c r="G227" t="s">
        <v>14</v>
      </c>
      <c r="H227">
        <v>0</v>
      </c>
      <c r="I227" s="1">
        <v>42236</v>
      </c>
      <c r="J227">
        <v>2015</v>
      </c>
      <c r="K227">
        <v>2</v>
      </c>
      <c r="L227">
        <v>8</v>
      </c>
      <c r="M227" s="6">
        <v>150</v>
      </c>
      <c r="N227" t="s">
        <v>25</v>
      </c>
      <c r="O227">
        <v>3</v>
      </c>
      <c r="P227">
        <v>0</v>
      </c>
      <c r="Q227">
        <v>0</v>
      </c>
      <c r="R227" t="s">
        <v>43</v>
      </c>
      <c r="S227">
        <v>0</v>
      </c>
      <c r="T227">
        <v>0</v>
      </c>
      <c r="U227">
        <v>0</v>
      </c>
      <c r="V227">
        <v>1</v>
      </c>
      <c r="W227" t="s">
        <v>19</v>
      </c>
      <c r="X227" s="1">
        <v>42246</v>
      </c>
      <c r="Y227" t="str">
        <f>_xlfn.XLOOKUP(bookings[[#This Row],[country]],countries[alpha-3-code],countries[Country])</f>
        <v>Brazil</v>
      </c>
      <c r="Z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7">
        <f>bookings[[#This Row],[weekend_nights]]+bookings[[#This Row],[week_nights]]</f>
        <v>10</v>
      </c>
    </row>
    <row r="228" spans="7:27" x14ac:dyDescent="0.2">
      <c r="G228" t="s">
        <v>20</v>
      </c>
      <c r="H228">
        <v>1</v>
      </c>
      <c r="I228" s="1">
        <v>42557</v>
      </c>
      <c r="J228">
        <v>2016</v>
      </c>
      <c r="K228">
        <v>2</v>
      </c>
      <c r="L228">
        <v>4</v>
      </c>
      <c r="M228" s="6">
        <v>110</v>
      </c>
      <c r="N228" t="s">
        <v>17</v>
      </c>
      <c r="O228">
        <v>1</v>
      </c>
      <c r="P228">
        <v>0</v>
      </c>
      <c r="Q228">
        <v>0</v>
      </c>
      <c r="R228" t="s">
        <v>26</v>
      </c>
      <c r="S228">
        <v>0</v>
      </c>
      <c r="T228">
        <v>0</v>
      </c>
      <c r="U228">
        <v>0</v>
      </c>
      <c r="V228">
        <v>0</v>
      </c>
      <c r="W228" t="s">
        <v>23</v>
      </c>
      <c r="X228" s="1">
        <v>42423</v>
      </c>
      <c r="Y228" t="str">
        <f>_xlfn.XLOOKUP(bookings[[#This Row],[country]],countries[alpha-3-code],countries[Country])</f>
        <v>Portugal</v>
      </c>
      <c r="Z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8">
        <f>bookings[[#This Row],[weekend_nights]]+bookings[[#This Row],[week_nights]]</f>
        <v>6</v>
      </c>
    </row>
    <row r="229" spans="7:27" x14ac:dyDescent="0.2">
      <c r="G229" t="s">
        <v>14</v>
      </c>
      <c r="H229">
        <v>1</v>
      </c>
      <c r="I229" s="1">
        <v>42240</v>
      </c>
      <c r="J229">
        <v>2015</v>
      </c>
      <c r="K229">
        <v>3</v>
      </c>
      <c r="L229">
        <v>6</v>
      </c>
      <c r="M229" s="6">
        <v>129.27000000000001</v>
      </c>
      <c r="N229" t="s">
        <v>22</v>
      </c>
      <c r="O229">
        <v>1</v>
      </c>
      <c r="P229">
        <v>0</v>
      </c>
      <c r="Q229">
        <v>0</v>
      </c>
      <c r="R229" t="s">
        <v>26</v>
      </c>
      <c r="S229">
        <v>0</v>
      </c>
      <c r="T229">
        <v>0</v>
      </c>
      <c r="U229">
        <v>0</v>
      </c>
      <c r="V229">
        <v>1</v>
      </c>
      <c r="W229" t="s">
        <v>23</v>
      </c>
      <c r="X229" s="1">
        <v>42156</v>
      </c>
      <c r="Y229" t="str">
        <f>_xlfn.XLOOKUP(bookings[[#This Row],[country]],countries[alpha-3-code],countries[Country])</f>
        <v>Portugal</v>
      </c>
      <c r="Z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9">
        <f>bookings[[#This Row],[weekend_nights]]+bookings[[#This Row],[week_nights]]</f>
        <v>9</v>
      </c>
    </row>
    <row r="230" spans="7:27" x14ac:dyDescent="0.2">
      <c r="G230" t="s">
        <v>14</v>
      </c>
      <c r="H230">
        <v>0</v>
      </c>
      <c r="I230" s="1">
        <v>42497</v>
      </c>
      <c r="J230">
        <v>2016</v>
      </c>
      <c r="K230">
        <v>2</v>
      </c>
      <c r="L230">
        <v>1</v>
      </c>
      <c r="M230" s="6">
        <v>48.6</v>
      </c>
      <c r="N230" t="s">
        <v>17</v>
      </c>
      <c r="O230">
        <v>1</v>
      </c>
      <c r="P230">
        <v>0</v>
      </c>
      <c r="Q230">
        <v>0</v>
      </c>
      <c r="R230" t="s">
        <v>26</v>
      </c>
      <c r="S230">
        <v>0</v>
      </c>
      <c r="T230">
        <v>0</v>
      </c>
      <c r="U230">
        <v>0</v>
      </c>
      <c r="V230">
        <v>1</v>
      </c>
      <c r="W230" t="s">
        <v>19</v>
      </c>
      <c r="X230" s="1">
        <v>42500</v>
      </c>
      <c r="Y230" t="str">
        <f>_xlfn.XLOOKUP(bookings[[#This Row],[country]],countries[alpha-3-code],countries[Country])</f>
        <v>Portugal</v>
      </c>
      <c r="Z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0">
        <f>bookings[[#This Row],[weekend_nights]]+bookings[[#This Row],[week_nights]]</f>
        <v>3</v>
      </c>
    </row>
    <row r="231" spans="7:27" x14ac:dyDescent="0.2">
      <c r="G231" t="s">
        <v>20</v>
      </c>
      <c r="H231">
        <v>0</v>
      </c>
      <c r="I231" s="1">
        <v>42845</v>
      </c>
      <c r="J231">
        <v>2017</v>
      </c>
      <c r="K231">
        <v>0</v>
      </c>
      <c r="L231">
        <v>3</v>
      </c>
      <c r="M231" s="6">
        <v>133.33000000000001</v>
      </c>
      <c r="N231" t="s">
        <v>17</v>
      </c>
      <c r="O231">
        <v>2</v>
      </c>
      <c r="P231">
        <v>0</v>
      </c>
      <c r="Q231">
        <v>0</v>
      </c>
      <c r="R231" t="s">
        <v>39</v>
      </c>
      <c r="S231">
        <v>0</v>
      </c>
      <c r="T231">
        <v>0</v>
      </c>
      <c r="U231">
        <v>0</v>
      </c>
      <c r="V231">
        <v>1</v>
      </c>
      <c r="W231" t="s">
        <v>19</v>
      </c>
      <c r="X231" s="1">
        <v>42848</v>
      </c>
      <c r="Y231" t="str">
        <f>_xlfn.XLOOKUP(bookings[[#This Row],[country]],countries[alpha-3-code],countries[Country])</f>
        <v>Italy</v>
      </c>
      <c r="Z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1">
        <f>bookings[[#This Row],[weekend_nights]]+bookings[[#This Row],[week_nights]]</f>
        <v>3</v>
      </c>
    </row>
    <row r="232" spans="7:27" x14ac:dyDescent="0.2">
      <c r="G232" t="s">
        <v>14</v>
      </c>
      <c r="H232">
        <v>1</v>
      </c>
      <c r="I232" s="1">
        <v>42911</v>
      </c>
      <c r="J232">
        <v>2017</v>
      </c>
      <c r="K232">
        <v>2</v>
      </c>
      <c r="L232">
        <v>5</v>
      </c>
      <c r="M232" s="6">
        <v>76</v>
      </c>
      <c r="N232" t="s">
        <v>18</v>
      </c>
      <c r="O232">
        <v>2</v>
      </c>
      <c r="P232">
        <v>0</v>
      </c>
      <c r="Q232">
        <v>0</v>
      </c>
      <c r="R232" t="s">
        <v>26</v>
      </c>
      <c r="S232">
        <v>0</v>
      </c>
      <c r="T232">
        <v>0</v>
      </c>
      <c r="U232">
        <v>0</v>
      </c>
      <c r="V232">
        <v>0</v>
      </c>
      <c r="W232" t="s">
        <v>23</v>
      </c>
      <c r="X232" s="1">
        <v>42867</v>
      </c>
      <c r="Y232" t="str">
        <f>_xlfn.XLOOKUP(bookings[[#This Row],[country]],countries[alpha-3-code],countries[Country])</f>
        <v>Portugal</v>
      </c>
      <c r="Z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2">
        <f>bookings[[#This Row],[weekend_nights]]+bookings[[#This Row],[week_nights]]</f>
        <v>7</v>
      </c>
    </row>
    <row r="233" spans="7:27" x14ac:dyDescent="0.2">
      <c r="G233" t="s">
        <v>14</v>
      </c>
      <c r="H233">
        <v>0</v>
      </c>
      <c r="I233" s="1">
        <v>42812</v>
      </c>
      <c r="J233">
        <v>2017</v>
      </c>
      <c r="K233">
        <v>1</v>
      </c>
      <c r="L233">
        <v>1</v>
      </c>
      <c r="M233" s="6">
        <v>60</v>
      </c>
      <c r="N233" t="s">
        <v>17</v>
      </c>
      <c r="O233">
        <v>2</v>
      </c>
      <c r="P233">
        <v>0</v>
      </c>
      <c r="Q233">
        <v>0</v>
      </c>
      <c r="R233" t="s">
        <v>32</v>
      </c>
      <c r="S233">
        <v>0</v>
      </c>
      <c r="T233">
        <v>0</v>
      </c>
      <c r="U233">
        <v>0</v>
      </c>
      <c r="V233">
        <v>0</v>
      </c>
      <c r="W233" t="s">
        <v>19</v>
      </c>
      <c r="X233" s="1">
        <v>42814</v>
      </c>
      <c r="Y233" t="str">
        <f>_xlfn.XLOOKUP(bookings[[#This Row],[country]],countries[alpha-3-code],countries[Country])</f>
        <v>France</v>
      </c>
      <c r="Z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3">
        <f>bookings[[#This Row],[weekend_nights]]+bookings[[#This Row],[week_nights]]</f>
        <v>2</v>
      </c>
    </row>
    <row r="234" spans="7:27" x14ac:dyDescent="0.2">
      <c r="G234" t="s">
        <v>20</v>
      </c>
      <c r="H234">
        <v>1</v>
      </c>
      <c r="I234" s="1">
        <v>42787</v>
      </c>
      <c r="J234">
        <v>2017</v>
      </c>
      <c r="K234">
        <v>1</v>
      </c>
      <c r="L234">
        <v>5</v>
      </c>
      <c r="M234" s="6">
        <v>113.33</v>
      </c>
      <c r="N234" t="s">
        <v>25</v>
      </c>
      <c r="O234">
        <v>2</v>
      </c>
      <c r="P234">
        <v>0</v>
      </c>
      <c r="Q234">
        <v>0</v>
      </c>
      <c r="R234" t="s">
        <v>27</v>
      </c>
      <c r="S234">
        <v>0</v>
      </c>
      <c r="T234">
        <v>0</v>
      </c>
      <c r="U234">
        <v>0</v>
      </c>
      <c r="V234">
        <v>0</v>
      </c>
      <c r="W234" t="s">
        <v>23</v>
      </c>
      <c r="X234" s="1">
        <v>42745</v>
      </c>
      <c r="Y234" t="str">
        <f>_xlfn.XLOOKUP(bookings[[#This Row],[country]],countries[alpha-3-code],countries[Country])</f>
        <v>Germany</v>
      </c>
      <c r="Z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4">
        <f>bookings[[#This Row],[weekend_nights]]+bookings[[#This Row],[week_nights]]</f>
        <v>6</v>
      </c>
    </row>
    <row r="235" spans="7:27" x14ac:dyDescent="0.2">
      <c r="G235" t="s">
        <v>20</v>
      </c>
      <c r="H235">
        <v>0</v>
      </c>
      <c r="I235" s="1">
        <v>42641</v>
      </c>
      <c r="J235">
        <v>2016</v>
      </c>
      <c r="K235">
        <v>1</v>
      </c>
      <c r="L235">
        <v>4</v>
      </c>
      <c r="M235" s="6">
        <v>133.19999999999999</v>
      </c>
      <c r="N235" t="s">
        <v>18</v>
      </c>
      <c r="O235">
        <v>2</v>
      </c>
      <c r="P235">
        <v>0</v>
      </c>
      <c r="Q235">
        <v>0</v>
      </c>
      <c r="R235" t="s">
        <v>27</v>
      </c>
      <c r="S235">
        <v>0</v>
      </c>
      <c r="T235">
        <v>0</v>
      </c>
      <c r="U235">
        <v>0</v>
      </c>
      <c r="V235">
        <v>1</v>
      </c>
      <c r="W235" t="s">
        <v>19</v>
      </c>
      <c r="X235" s="1">
        <v>42646</v>
      </c>
      <c r="Y235" t="str">
        <f>_xlfn.XLOOKUP(bookings[[#This Row],[country]],countries[alpha-3-code],countries[Country])</f>
        <v>Germany</v>
      </c>
      <c r="Z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5">
        <f>bookings[[#This Row],[weekend_nights]]+bookings[[#This Row],[week_nights]]</f>
        <v>5</v>
      </c>
    </row>
    <row r="236" spans="7:27" x14ac:dyDescent="0.2">
      <c r="G236" t="s">
        <v>20</v>
      </c>
      <c r="H236">
        <v>0</v>
      </c>
      <c r="I236" s="1">
        <v>42970</v>
      </c>
      <c r="J236">
        <v>2017</v>
      </c>
      <c r="K236">
        <v>0</v>
      </c>
      <c r="L236">
        <v>3</v>
      </c>
      <c r="M236" s="6">
        <v>125</v>
      </c>
      <c r="N236" t="s">
        <v>17</v>
      </c>
      <c r="O236">
        <v>2</v>
      </c>
      <c r="P236">
        <v>0</v>
      </c>
      <c r="Q236">
        <v>0</v>
      </c>
      <c r="R236" t="s">
        <v>32</v>
      </c>
      <c r="S236">
        <v>0</v>
      </c>
      <c r="T236">
        <v>0</v>
      </c>
      <c r="U236">
        <v>0</v>
      </c>
      <c r="V236">
        <v>1</v>
      </c>
      <c r="W236" t="s">
        <v>19</v>
      </c>
      <c r="X236" s="1">
        <v>42973</v>
      </c>
      <c r="Y236" t="str">
        <f>_xlfn.XLOOKUP(bookings[[#This Row],[country]],countries[alpha-3-code],countries[Country])</f>
        <v>France</v>
      </c>
      <c r="Z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6">
        <f>bookings[[#This Row],[weekend_nights]]+bookings[[#This Row],[week_nights]]</f>
        <v>3</v>
      </c>
    </row>
    <row r="237" spans="7:27" x14ac:dyDescent="0.2">
      <c r="G237" t="s">
        <v>14</v>
      </c>
      <c r="H237">
        <v>0</v>
      </c>
      <c r="I237" s="1">
        <v>42543</v>
      </c>
      <c r="J237">
        <v>2016</v>
      </c>
      <c r="K237">
        <v>0</v>
      </c>
      <c r="L237">
        <v>3</v>
      </c>
      <c r="M237" s="6">
        <v>92</v>
      </c>
      <c r="N237" t="s">
        <v>17</v>
      </c>
      <c r="O237">
        <v>2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>
        <v>0</v>
      </c>
      <c r="W237" t="s">
        <v>19</v>
      </c>
      <c r="X237" s="1">
        <v>42546</v>
      </c>
      <c r="Y237" t="str">
        <f>_xlfn.XLOOKUP(bookings[[#This Row],[country]],countries[alpha-3-code],countries[Country])</f>
        <v>Poland</v>
      </c>
      <c r="Z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7">
        <f>bookings[[#This Row],[weekend_nights]]+bookings[[#This Row],[week_nights]]</f>
        <v>3</v>
      </c>
    </row>
    <row r="238" spans="7:27" x14ac:dyDescent="0.2">
      <c r="G238" t="s">
        <v>14</v>
      </c>
      <c r="H238">
        <v>1</v>
      </c>
      <c r="I238" s="1">
        <v>42791</v>
      </c>
      <c r="J238">
        <v>2017</v>
      </c>
      <c r="K238">
        <v>2</v>
      </c>
      <c r="L238">
        <v>1</v>
      </c>
      <c r="M238" s="6">
        <v>60</v>
      </c>
      <c r="N238" t="s">
        <v>17</v>
      </c>
      <c r="O238">
        <v>2</v>
      </c>
      <c r="P238">
        <v>0</v>
      </c>
      <c r="Q238">
        <v>0</v>
      </c>
      <c r="R238" t="s">
        <v>26</v>
      </c>
      <c r="S238">
        <v>0</v>
      </c>
      <c r="T238">
        <v>0</v>
      </c>
      <c r="U238">
        <v>0</v>
      </c>
      <c r="V238">
        <v>0</v>
      </c>
      <c r="W238" t="s">
        <v>23</v>
      </c>
      <c r="X238" s="1">
        <v>42762</v>
      </c>
      <c r="Y238" t="str">
        <f>_xlfn.XLOOKUP(bookings[[#This Row],[country]],countries[alpha-3-code],countries[Country])</f>
        <v>Portugal</v>
      </c>
      <c r="Z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8">
        <f>bookings[[#This Row],[weekend_nights]]+bookings[[#This Row],[week_nights]]</f>
        <v>3</v>
      </c>
    </row>
    <row r="239" spans="7:27" x14ac:dyDescent="0.2">
      <c r="G239" t="s">
        <v>14</v>
      </c>
      <c r="H239">
        <v>1</v>
      </c>
      <c r="I239" s="1">
        <v>42944</v>
      </c>
      <c r="J239">
        <v>2017</v>
      </c>
      <c r="K239">
        <v>1</v>
      </c>
      <c r="L239">
        <v>2</v>
      </c>
      <c r="M239" s="6">
        <v>139.68</v>
      </c>
      <c r="N239" t="s">
        <v>35</v>
      </c>
      <c r="O239">
        <v>4</v>
      </c>
      <c r="P239">
        <v>0</v>
      </c>
      <c r="Q239">
        <v>0</v>
      </c>
      <c r="R239" t="s">
        <v>26</v>
      </c>
      <c r="S239">
        <v>0</v>
      </c>
      <c r="T239">
        <v>0</v>
      </c>
      <c r="U239">
        <v>0</v>
      </c>
      <c r="V239">
        <v>0</v>
      </c>
      <c r="W239" t="s">
        <v>23</v>
      </c>
      <c r="X239" s="1">
        <v>42803</v>
      </c>
      <c r="Y239" t="str">
        <f>_xlfn.XLOOKUP(bookings[[#This Row],[country]],countries[alpha-3-code],countries[Country])</f>
        <v>Portugal</v>
      </c>
      <c r="Z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9">
        <f>bookings[[#This Row],[weekend_nights]]+bookings[[#This Row],[week_nights]]</f>
        <v>3</v>
      </c>
    </row>
    <row r="240" spans="7:27" x14ac:dyDescent="0.2">
      <c r="G240" t="s">
        <v>20</v>
      </c>
      <c r="H240">
        <v>0</v>
      </c>
      <c r="I240" s="1">
        <v>42798</v>
      </c>
      <c r="J240">
        <v>2017</v>
      </c>
      <c r="K240">
        <v>2</v>
      </c>
      <c r="L240">
        <v>5</v>
      </c>
      <c r="M240" s="6">
        <v>68</v>
      </c>
      <c r="N240" t="s">
        <v>17</v>
      </c>
      <c r="O240">
        <v>2</v>
      </c>
      <c r="P240">
        <v>0</v>
      </c>
      <c r="Q240">
        <v>0</v>
      </c>
      <c r="R240" t="s">
        <v>27</v>
      </c>
      <c r="S240">
        <v>0</v>
      </c>
      <c r="T240">
        <v>0</v>
      </c>
      <c r="U240">
        <v>0</v>
      </c>
      <c r="V240">
        <v>3</v>
      </c>
      <c r="W240" t="s">
        <v>19</v>
      </c>
      <c r="X240" s="1">
        <v>42805</v>
      </c>
      <c r="Y240" t="str">
        <f>_xlfn.XLOOKUP(bookings[[#This Row],[country]],countries[alpha-3-code],countries[Country])</f>
        <v>Germany</v>
      </c>
      <c r="Z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0">
        <f>bookings[[#This Row],[weekend_nights]]+bookings[[#This Row],[week_nights]]</f>
        <v>7</v>
      </c>
    </row>
    <row r="241" spans="7:27" x14ac:dyDescent="0.2">
      <c r="G241" t="s">
        <v>14</v>
      </c>
      <c r="H241">
        <v>0</v>
      </c>
      <c r="I241" s="1">
        <v>42806</v>
      </c>
      <c r="J241">
        <v>2017</v>
      </c>
      <c r="K241">
        <v>2</v>
      </c>
      <c r="L241">
        <v>5</v>
      </c>
      <c r="M241" s="6">
        <v>46.8</v>
      </c>
      <c r="N241" t="s">
        <v>18</v>
      </c>
      <c r="O241">
        <v>2</v>
      </c>
      <c r="P241">
        <v>0</v>
      </c>
      <c r="Q241">
        <v>0</v>
      </c>
      <c r="R241" t="s">
        <v>31</v>
      </c>
      <c r="S241">
        <v>0</v>
      </c>
      <c r="T241">
        <v>0</v>
      </c>
      <c r="U241">
        <v>0</v>
      </c>
      <c r="V241">
        <v>2</v>
      </c>
      <c r="W241" t="s">
        <v>19</v>
      </c>
      <c r="X241" s="1">
        <v>42813</v>
      </c>
      <c r="Y241" t="str">
        <f>_xlfn.XLOOKUP(bookings[[#This Row],[country]],countries[alpha-3-code],countries[Country])</f>
        <v>United Kingdom of Great Britain and Northern Ireland</v>
      </c>
      <c r="Z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1">
        <f>bookings[[#This Row],[weekend_nights]]+bookings[[#This Row],[week_nights]]</f>
        <v>7</v>
      </c>
    </row>
    <row r="242" spans="7:27" x14ac:dyDescent="0.2">
      <c r="G242" t="s">
        <v>14</v>
      </c>
      <c r="H242">
        <v>0</v>
      </c>
      <c r="I242" s="1">
        <v>42911</v>
      </c>
      <c r="J242">
        <v>2017</v>
      </c>
      <c r="K242">
        <v>2</v>
      </c>
      <c r="L242">
        <v>5</v>
      </c>
      <c r="M242" s="6">
        <v>161</v>
      </c>
      <c r="N242" t="s">
        <v>18</v>
      </c>
      <c r="O242">
        <v>2</v>
      </c>
      <c r="P242">
        <v>0</v>
      </c>
      <c r="Q242">
        <v>1</v>
      </c>
      <c r="R242" t="s">
        <v>26</v>
      </c>
      <c r="S242">
        <v>0</v>
      </c>
      <c r="T242">
        <v>0</v>
      </c>
      <c r="U242">
        <v>0</v>
      </c>
      <c r="V242">
        <v>1</v>
      </c>
      <c r="W242" t="s">
        <v>19</v>
      </c>
      <c r="X242" s="1">
        <v>42918</v>
      </c>
      <c r="Y242" t="str">
        <f>_xlfn.XLOOKUP(bookings[[#This Row],[country]],countries[alpha-3-code],countries[Country])</f>
        <v>Portugal</v>
      </c>
      <c r="Z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2">
        <f>bookings[[#This Row],[weekend_nights]]+bookings[[#This Row],[week_nights]]</f>
        <v>7</v>
      </c>
    </row>
    <row r="243" spans="7:27" x14ac:dyDescent="0.2">
      <c r="G243" t="s">
        <v>20</v>
      </c>
      <c r="H243">
        <v>0</v>
      </c>
      <c r="I243" s="1">
        <v>42666</v>
      </c>
      <c r="J243">
        <v>2016</v>
      </c>
      <c r="K243">
        <v>2</v>
      </c>
      <c r="L243">
        <v>0</v>
      </c>
      <c r="M243" s="6">
        <v>115</v>
      </c>
      <c r="N243" t="s">
        <v>17</v>
      </c>
      <c r="O243">
        <v>2</v>
      </c>
      <c r="P243">
        <v>0</v>
      </c>
      <c r="Q243">
        <v>0</v>
      </c>
      <c r="R243" t="s">
        <v>27</v>
      </c>
      <c r="S243">
        <v>0</v>
      </c>
      <c r="T243">
        <v>0</v>
      </c>
      <c r="U243">
        <v>0</v>
      </c>
      <c r="V243">
        <v>1</v>
      </c>
      <c r="W243" t="s">
        <v>19</v>
      </c>
      <c r="X243" s="1">
        <v>42668</v>
      </c>
      <c r="Y243" t="str">
        <f>_xlfn.XLOOKUP(bookings[[#This Row],[country]],countries[alpha-3-code],countries[Country])</f>
        <v>Germany</v>
      </c>
      <c r="Z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3">
        <f>bookings[[#This Row],[weekend_nights]]+bookings[[#This Row],[week_nights]]</f>
        <v>2</v>
      </c>
    </row>
    <row r="244" spans="7:27" x14ac:dyDescent="0.2">
      <c r="G244" t="s">
        <v>14</v>
      </c>
      <c r="H244">
        <v>0</v>
      </c>
      <c r="I244" s="1">
        <v>42878</v>
      </c>
      <c r="J244">
        <v>2017</v>
      </c>
      <c r="K244">
        <v>0</v>
      </c>
      <c r="L244">
        <v>1</v>
      </c>
      <c r="M244" s="6">
        <v>76</v>
      </c>
      <c r="N244" t="s">
        <v>18</v>
      </c>
      <c r="O244">
        <v>2</v>
      </c>
      <c r="P244">
        <v>0</v>
      </c>
      <c r="Q244">
        <v>0</v>
      </c>
      <c r="R244" t="s">
        <v>45</v>
      </c>
      <c r="S244">
        <v>0</v>
      </c>
      <c r="T244">
        <v>0</v>
      </c>
      <c r="U244">
        <v>0</v>
      </c>
      <c r="V244">
        <v>1</v>
      </c>
      <c r="W244" t="s">
        <v>19</v>
      </c>
      <c r="X244" s="1">
        <v>42879</v>
      </c>
      <c r="Y244" t="str">
        <f>_xlfn.XLOOKUP(bookings[[#This Row],[country]],countries[alpha-3-code],countries[Country])</f>
        <v>United States of America (the)</v>
      </c>
      <c r="Z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4">
        <f>bookings[[#This Row],[weekend_nights]]+bookings[[#This Row],[week_nights]]</f>
        <v>1</v>
      </c>
    </row>
    <row r="245" spans="7:27" x14ac:dyDescent="0.2">
      <c r="G245" t="s">
        <v>20</v>
      </c>
      <c r="H245">
        <v>0</v>
      </c>
      <c r="I245" s="1">
        <v>42506</v>
      </c>
      <c r="J245">
        <v>2016</v>
      </c>
      <c r="K245">
        <v>1</v>
      </c>
      <c r="L245">
        <v>2</v>
      </c>
      <c r="M245" s="6">
        <v>132.6</v>
      </c>
      <c r="N245" t="s">
        <v>18</v>
      </c>
      <c r="O245">
        <v>2</v>
      </c>
      <c r="P245">
        <v>0</v>
      </c>
      <c r="Q245">
        <v>0</v>
      </c>
      <c r="R245" t="s">
        <v>59</v>
      </c>
      <c r="S245">
        <v>0</v>
      </c>
      <c r="T245">
        <v>0</v>
      </c>
      <c r="U245">
        <v>0</v>
      </c>
      <c r="V245">
        <v>2</v>
      </c>
      <c r="W245" t="s">
        <v>19</v>
      </c>
      <c r="X245" s="1">
        <v>42509</v>
      </c>
      <c r="Y245" t="str">
        <f>_xlfn.XLOOKUP(bookings[[#This Row],[country]],countries[alpha-3-code],countries[Country])</f>
        <v>Netherlands (the)</v>
      </c>
      <c r="Z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5">
        <f>bookings[[#This Row],[weekend_nights]]+bookings[[#This Row],[week_nights]]</f>
        <v>3</v>
      </c>
    </row>
    <row r="246" spans="7:27" x14ac:dyDescent="0.2">
      <c r="G246" t="s">
        <v>20</v>
      </c>
      <c r="H246">
        <v>0</v>
      </c>
      <c r="I246" s="1">
        <v>42603</v>
      </c>
      <c r="J246">
        <v>2016</v>
      </c>
      <c r="K246">
        <v>2</v>
      </c>
      <c r="L246">
        <v>0</v>
      </c>
      <c r="M246" s="6">
        <v>134.1</v>
      </c>
      <c r="N246" t="s">
        <v>17</v>
      </c>
      <c r="O246">
        <v>2</v>
      </c>
      <c r="P246">
        <v>1</v>
      </c>
      <c r="Q246">
        <v>0</v>
      </c>
      <c r="R246" t="s">
        <v>29</v>
      </c>
      <c r="S246">
        <v>0</v>
      </c>
      <c r="T246">
        <v>0</v>
      </c>
      <c r="U246">
        <v>0</v>
      </c>
      <c r="V246">
        <v>0</v>
      </c>
      <c r="W246" t="s">
        <v>19</v>
      </c>
      <c r="X246" s="1">
        <v>42605</v>
      </c>
      <c r="Y246" t="str">
        <f>_xlfn.XLOOKUP(bookings[[#This Row],[country]],countries[alpha-3-code],countries[Country])</f>
        <v>Spain</v>
      </c>
      <c r="Z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6">
        <f>bookings[[#This Row],[weekend_nights]]+bookings[[#This Row],[week_nights]]</f>
        <v>2</v>
      </c>
    </row>
    <row r="247" spans="7:27" x14ac:dyDescent="0.2">
      <c r="G247" t="s">
        <v>20</v>
      </c>
      <c r="H247">
        <v>0</v>
      </c>
      <c r="I247" s="1">
        <v>42751</v>
      </c>
      <c r="J247">
        <v>2017</v>
      </c>
      <c r="K247">
        <v>1</v>
      </c>
      <c r="L247">
        <v>3</v>
      </c>
      <c r="M247" s="6">
        <v>88.33</v>
      </c>
      <c r="N247" t="s">
        <v>17</v>
      </c>
      <c r="O247">
        <v>2</v>
      </c>
      <c r="P247">
        <v>0</v>
      </c>
      <c r="Q247">
        <v>0</v>
      </c>
      <c r="R247" t="s">
        <v>60</v>
      </c>
      <c r="S247">
        <v>0</v>
      </c>
      <c r="T247">
        <v>0</v>
      </c>
      <c r="U247">
        <v>0</v>
      </c>
      <c r="V247">
        <v>0</v>
      </c>
      <c r="W247" t="s">
        <v>19</v>
      </c>
      <c r="X247" s="1">
        <v>42755</v>
      </c>
      <c r="Y247" t="str">
        <f>_xlfn.XLOOKUP(bookings[[#This Row],[country]],countries[alpha-3-code],countries[Country])</f>
        <v>Denmark</v>
      </c>
      <c r="Z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7">
        <f>bookings[[#This Row],[weekend_nights]]+bookings[[#This Row],[week_nights]]</f>
        <v>4</v>
      </c>
    </row>
    <row r="248" spans="7:27" x14ac:dyDescent="0.2">
      <c r="G248" t="s">
        <v>14</v>
      </c>
      <c r="H248">
        <v>0</v>
      </c>
      <c r="I248" s="1">
        <v>42892</v>
      </c>
      <c r="J248">
        <v>2017</v>
      </c>
      <c r="K248">
        <v>0</v>
      </c>
      <c r="L248">
        <v>1</v>
      </c>
      <c r="M248" s="6">
        <v>108</v>
      </c>
      <c r="N248" t="s">
        <v>17</v>
      </c>
      <c r="O248">
        <v>1</v>
      </c>
      <c r="P248">
        <v>0</v>
      </c>
      <c r="Q248">
        <v>0</v>
      </c>
      <c r="R248" t="s">
        <v>26</v>
      </c>
      <c r="S248">
        <v>0</v>
      </c>
      <c r="T248">
        <v>0</v>
      </c>
      <c r="U248">
        <v>0</v>
      </c>
      <c r="V248">
        <v>0</v>
      </c>
      <c r="W248" t="s">
        <v>19</v>
      </c>
      <c r="X248" s="1">
        <v>42893</v>
      </c>
      <c r="Y248" t="str">
        <f>_xlfn.XLOOKUP(bookings[[#This Row],[country]],countries[alpha-3-code],countries[Country])</f>
        <v>Portugal</v>
      </c>
      <c r="Z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8">
        <f>bookings[[#This Row],[weekend_nights]]+bookings[[#This Row],[week_nights]]</f>
        <v>1</v>
      </c>
    </row>
    <row r="249" spans="7:27" x14ac:dyDescent="0.2">
      <c r="G249" t="s">
        <v>20</v>
      </c>
      <c r="H249">
        <v>1</v>
      </c>
      <c r="I249" s="1">
        <v>42294</v>
      </c>
      <c r="J249">
        <v>2015</v>
      </c>
      <c r="K249">
        <v>0</v>
      </c>
      <c r="L249">
        <v>1</v>
      </c>
      <c r="M249" s="6">
        <v>96</v>
      </c>
      <c r="N249" t="s">
        <v>17</v>
      </c>
      <c r="O249">
        <v>2</v>
      </c>
      <c r="P249">
        <v>0</v>
      </c>
      <c r="Q249">
        <v>0</v>
      </c>
      <c r="R249" t="s">
        <v>26</v>
      </c>
      <c r="S249">
        <v>0</v>
      </c>
      <c r="T249">
        <v>1</v>
      </c>
      <c r="U249">
        <v>0</v>
      </c>
      <c r="V249">
        <v>0</v>
      </c>
      <c r="W249" t="s">
        <v>23</v>
      </c>
      <c r="X249" s="1">
        <v>42279</v>
      </c>
      <c r="Y249" t="str">
        <f>_xlfn.XLOOKUP(bookings[[#This Row],[country]],countries[alpha-3-code],countries[Country])</f>
        <v>Portugal</v>
      </c>
      <c r="Z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9">
        <f>bookings[[#This Row],[weekend_nights]]+bookings[[#This Row],[week_nights]]</f>
        <v>1</v>
      </c>
    </row>
    <row r="250" spans="7:27" x14ac:dyDescent="0.2">
      <c r="G250" t="s">
        <v>20</v>
      </c>
      <c r="H250">
        <v>0</v>
      </c>
      <c r="I250" s="1">
        <v>42627</v>
      </c>
      <c r="J250">
        <v>2016</v>
      </c>
      <c r="K250">
        <v>0</v>
      </c>
      <c r="L250">
        <v>2</v>
      </c>
      <c r="M250" s="6">
        <v>130</v>
      </c>
      <c r="N250" t="s">
        <v>17</v>
      </c>
      <c r="O250">
        <v>2</v>
      </c>
      <c r="P250">
        <v>0</v>
      </c>
      <c r="Q250">
        <v>0</v>
      </c>
      <c r="R250" t="s">
        <v>29</v>
      </c>
      <c r="S250">
        <v>0</v>
      </c>
      <c r="T250">
        <v>0</v>
      </c>
      <c r="U250">
        <v>0</v>
      </c>
      <c r="V250">
        <v>0</v>
      </c>
      <c r="W250" t="s">
        <v>19</v>
      </c>
      <c r="X250" s="1">
        <v>42629</v>
      </c>
      <c r="Y250" t="str">
        <f>_xlfn.XLOOKUP(bookings[[#This Row],[country]],countries[alpha-3-code],countries[Country])</f>
        <v>Spain</v>
      </c>
      <c r="Z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0">
        <f>bookings[[#This Row],[weekend_nights]]+bookings[[#This Row],[week_nights]]</f>
        <v>2</v>
      </c>
    </row>
    <row r="251" spans="7:27" x14ac:dyDescent="0.2">
      <c r="G251" t="s">
        <v>14</v>
      </c>
      <c r="H251">
        <v>0</v>
      </c>
      <c r="I251" s="1">
        <v>42796</v>
      </c>
      <c r="J251">
        <v>2017</v>
      </c>
      <c r="K251">
        <v>1</v>
      </c>
      <c r="L251">
        <v>3</v>
      </c>
      <c r="M251" s="6">
        <v>37</v>
      </c>
      <c r="N251" t="s">
        <v>17</v>
      </c>
      <c r="O251">
        <v>2</v>
      </c>
      <c r="P251">
        <v>0</v>
      </c>
      <c r="Q251">
        <v>0</v>
      </c>
      <c r="R251" t="s">
        <v>58</v>
      </c>
      <c r="S251">
        <v>0</v>
      </c>
      <c r="T251">
        <v>0</v>
      </c>
      <c r="U251">
        <v>0</v>
      </c>
      <c r="V251">
        <v>0</v>
      </c>
      <c r="W251" t="s">
        <v>19</v>
      </c>
      <c r="X251" s="1">
        <v>42800</v>
      </c>
      <c r="Y251" t="str">
        <f>_xlfn.XLOOKUP(bookings[[#This Row],[country]],countries[alpha-3-code],countries[Country])</f>
        <v>Belgium</v>
      </c>
      <c r="Z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1">
        <f>bookings[[#This Row],[weekend_nights]]+bookings[[#This Row],[week_nights]]</f>
        <v>4</v>
      </c>
    </row>
    <row r="252" spans="7:27" x14ac:dyDescent="0.2">
      <c r="G252" t="s">
        <v>20</v>
      </c>
      <c r="H252">
        <v>1</v>
      </c>
      <c r="I252" s="1">
        <v>42273</v>
      </c>
      <c r="J252">
        <v>2015</v>
      </c>
      <c r="K252">
        <v>2</v>
      </c>
      <c r="L252">
        <v>2</v>
      </c>
      <c r="M252" s="6">
        <v>170</v>
      </c>
      <c r="N252" t="s">
        <v>17</v>
      </c>
      <c r="O252">
        <v>2</v>
      </c>
      <c r="P252">
        <v>0</v>
      </c>
      <c r="Q252">
        <v>0</v>
      </c>
      <c r="R252" t="s">
        <v>26</v>
      </c>
      <c r="S252">
        <v>0</v>
      </c>
      <c r="T252">
        <v>0</v>
      </c>
      <c r="U252">
        <v>0</v>
      </c>
      <c r="V252">
        <v>0</v>
      </c>
      <c r="W252" t="s">
        <v>23</v>
      </c>
      <c r="X252" s="1">
        <v>42237</v>
      </c>
      <c r="Y252" t="str">
        <f>_xlfn.XLOOKUP(bookings[[#This Row],[country]],countries[alpha-3-code],countries[Country])</f>
        <v>Portugal</v>
      </c>
      <c r="Z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2">
        <f>bookings[[#This Row],[weekend_nights]]+bookings[[#This Row],[week_nights]]</f>
        <v>4</v>
      </c>
    </row>
    <row r="253" spans="7:27" x14ac:dyDescent="0.2">
      <c r="G253" t="s">
        <v>20</v>
      </c>
      <c r="H253">
        <v>1</v>
      </c>
      <c r="I253" s="1">
        <v>42888</v>
      </c>
      <c r="J253">
        <v>2017</v>
      </c>
      <c r="K253">
        <v>0</v>
      </c>
      <c r="L253">
        <v>2</v>
      </c>
      <c r="M253" s="6">
        <v>126</v>
      </c>
      <c r="N253" t="s">
        <v>17</v>
      </c>
      <c r="O253">
        <v>2</v>
      </c>
      <c r="P253">
        <v>0</v>
      </c>
      <c r="Q253">
        <v>0</v>
      </c>
      <c r="R253" t="s">
        <v>26</v>
      </c>
      <c r="S253">
        <v>0</v>
      </c>
      <c r="T253">
        <v>0</v>
      </c>
      <c r="U253">
        <v>0</v>
      </c>
      <c r="V253">
        <v>1</v>
      </c>
      <c r="W253" t="s">
        <v>23</v>
      </c>
      <c r="X253" s="1">
        <v>42884</v>
      </c>
      <c r="Y253" t="str">
        <f>_xlfn.XLOOKUP(bookings[[#This Row],[country]],countries[alpha-3-code],countries[Country])</f>
        <v>Portugal</v>
      </c>
      <c r="Z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3">
        <f>bookings[[#This Row],[weekend_nights]]+bookings[[#This Row],[week_nights]]</f>
        <v>2</v>
      </c>
    </row>
    <row r="254" spans="7:27" x14ac:dyDescent="0.2">
      <c r="G254" t="s">
        <v>20</v>
      </c>
      <c r="H254">
        <v>0</v>
      </c>
      <c r="I254" s="1">
        <v>42665</v>
      </c>
      <c r="J254">
        <v>2016</v>
      </c>
      <c r="K254">
        <v>2</v>
      </c>
      <c r="L254">
        <v>5</v>
      </c>
      <c r="M254" s="6">
        <v>118</v>
      </c>
      <c r="N254" t="s">
        <v>17</v>
      </c>
      <c r="O254">
        <v>2</v>
      </c>
      <c r="P254">
        <v>0</v>
      </c>
      <c r="Q254">
        <v>0</v>
      </c>
      <c r="R254" t="s">
        <v>32</v>
      </c>
      <c r="S254">
        <v>0</v>
      </c>
      <c r="T254">
        <v>0</v>
      </c>
      <c r="U254">
        <v>0</v>
      </c>
      <c r="V254">
        <v>2</v>
      </c>
      <c r="W254" t="s">
        <v>19</v>
      </c>
      <c r="X254" s="1">
        <v>42672</v>
      </c>
      <c r="Y254" t="str">
        <f>_xlfn.XLOOKUP(bookings[[#This Row],[country]],countries[alpha-3-code],countries[Country])</f>
        <v>France</v>
      </c>
      <c r="Z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4">
        <f>bookings[[#This Row],[weekend_nights]]+bookings[[#This Row],[week_nights]]</f>
        <v>7</v>
      </c>
    </row>
    <row r="255" spans="7:27" x14ac:dyDescent="0.2">
      <c r="G255" t="s">
        <v>14</v>
      </c>
      <c r="H255">
        <v>0</v>
      </c>
      <c r="I255" s="1">
        <v>42466</v>
      </c>
      <c r="J255">
        <v>2016</v>
      </c>
      <c r="K255">
        <v>0</v>
      </c>
      <c r="L255">
        <v>3</v>
      </c>
      <c r="M255" s="6">
        <v>72.67</v>
      </c>
      <c r="N255" t="s">
        <v>18</v>
      </c>
      <c r="O255">
        <v>2</v>
      </c>
      <c r="P255">
        <v>0</v>
      </c>
      <c r="Q255">
        <v>0</v>
      </c>
      <c r="R255" t="s">
        <v>31</v>
      </c>
      <c r="S255">
        <v>0</v>
      </c>
      <c r="T255">
        <v>0</v>
      </c>
      <c r="U255">
        <v>0</v>
      </c>
      <c r="V255">
        <v>1</v>
      </c>
      <c r="W255" t="s">
        <v>19</v>
      </c>
      <c r="X255" s="1">
        <v>42469</v>
      </c>
      <c r="Y255" t="str">
        <f>_xlfn.XLOOKUP(bookings[[#This Row],[country]],countries[alpha-3-code],countries[Country])</f>
        <v>United Kingdom of Great Britain and Northern Ireland</v>
      </c>
      <c r="Z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5">
        <f>bookings[[#This Row],[weekend_nights]]+bookings[[#This Row],[week_nights]]</f>
        <v>3</v>
      </c>
    </row>
    <row r="256" spans="7:27" x14ac:dyDescent="0.2">
      <c r="G256" t="s">
        <v>14</v>
      </c>
      <c r="H256">
        <v>0</v>
      </c>
      <c r="I256" s="1">
        <v>42630</v>
      </c>
      <c r="J256">
        <v>2016</v>
      </c>
      <c r="K256">
        <v>2</v>
      </c>
      <c r="L256">
        <v>3</v>
      </c>
      <c r="M256" s="6">
        <v>143.6</v>
      </c>
      <c r="N256" t="s">
        <v>22</v>
      </c>
      <c r="O256">
        <v>2</v>
      </c>
      <c r="P256">
        <v>0</v>
      </c>
      <c r="Q256">
        <v>0</v>
      </c>
      <c r="R256" t="s">
        <v>61</v>
      </c>
      <c r="S256">
        <v>0</v>
      </c>
      <c r="T256">
        <v>0</v>
      </c>
      <c r="U256">
        <v>0</v>
      </c>
      <c r="V256">
        <v>0</v>
      </c>
      <c r="W256" t="s">
        <v>19</v>
      </c>
      <c r="X256" s="1">
        <v>42635</v>
      </c>
      <c r="Y256" t="str">
        <f>_xlfn.XLOOKUP(bookings[[#This Row],[country]],countries[alpha-3-code],countries[Country])</f>
        <v>Luxembourg</v>
      </c>
      <c r="Z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6">
        <f>bookings[[#This Row],[weekend_nights]]+bookings[[#This Row],[week_nights]]</f>
        <v>5</v>
      </c>
    </row>
    <row r="257" spans="7:27" x14ac:dyDescent="0.2">
      <c r="G257" t="s">
        <v>20</v>
      </c>
      <c r="H257">
        <v>0</v>
      </c>
      <c r="I257" s="1">
        <v>42340</v>
      </c>
      <c r="J257">
        <v>2015</v>
      </c>
      <c r="K257">
        <v>0</v>
      </c>
      <c r="L257">
        <v>2</v>
      </c>
      <c r="M257" s="6">
        <v>95</v>
      </c>
      <c r="N257" t="s">
        <v>17</v>
      </c>
      <c r="O257">
        <v>1</v>
      </c>
      <c r="P257">
        <v>0</v>
      </c>
      <c r="Q257">
        <v>0</v>
      </c>
      <c r="R257" t="s">
        <v>26</v>
      </c>
      <c r="S257">
        <v>0</v>
      </c>
      <c r="T257">
        <v>0</v>
      </c>
      <c r="U257">
        <v>0</v>
      </c>
      <c r="V257">
        <v>0</v>
      </c>
      <c r="W257" t="s">
        <v>19</v>
      </c>
      <c r="X257" s="1">
        <v>42342</v>
      </c>
      <c r="Y257" t="str">
        <f>_xlfn.XLOOKUP(bookings[[#This Row],[country]],countries[alpha-3-code],countries[Country])</f>
        <v>Portugal</v>
      </c>
      <c r="Z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7">
        <f>bookings[[#This Row],[weekend_nights]]+bookings[[#This Row],[week_nights]]</f>
        <v>2</v>
      </c>
    </row>
    <row r="258" spans="7:27" x14ac:dyDescent="0.2">
      <c r="G258" t="s">
        <v>20</v>
      </c>
      <c r="H258">
        <v>0</v>
      </c>
      <c r="I258" s="1">
        <v>42831</v>
      </c>
      <c r="J258">
        <v>2017</v>
      </c>
      <c r="K258">
        <v>0</v>
      </c>
      <c r="L258">
        <v>1</v>
      </c>
      <c r="M258" s="6">
        <v>127.5</v>
      </c>
      <c r="N258" t="s">
        <v>17</v>
      </c>
      <c r="O258">
        <v>2</v>
      </c>
      <c r="P258">
        <v>0</v>
      </c>
      <c r="Q258">
        <v>0</v>
      </c>
      <c r="R258" t="s">
        <v>51</v>
      </c>
      <c r="S258">
        <v>0</v>
      </c>
      <c r="T258">
        <v>0</v>
      </c>
      <c r="U258">
        <v>0</v>
      </c>
      <c r="V258">
        <v>0</v>
      </c>
      <c r="W258" t="s">
        <v>19</v>
      </c>
      <c r="X258" s="1">
        <v>42832</v>
      </c>
      <c r="Y258" t="str">
        <f>_xlfn.XLOOKUP(bookings[[#This Row],[country]],countries[alpha-3-code],countries[Country])</f>
        <v>Sweden</v>
      </c>
      <c r="Z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8">
        <f>bookings[[#This Row],[weekend_nights]]+bookings[[#This Row],[week_nights]]</f>
        <v>1</v>
      </c>
    </row>
    <row r="259" spans="7:27" x14ac:dyDescent="0.2">
      <c r="G259" t="s">
        <v>20</v>
      </c>
      <c r="H259">
        <v>0</v>
      </c>
      <c r="I259" s="1">
        <v>42963</v>
      </c>
      <c r="J259">
        <v>2017</v>
      </c>
      <c r="K259">
        <v>0</v>
      </c>
      <c r="L259">
        <v>2</v>
      </c>
      <c r="M259" s="6">
        <v>67</v>
      </c>
      <c r="N259" t="s">
        <v>17</v>
      </c>
      <c r="O259">
        <v>1</v>
      </c>
      <c r="P259">
        <v>0</v>
      </c>
      <c r="Q259">
        <v>0</v>
      </c>
      <c r="R259" t="s">
        <v>26</v>
      </c>
      <c r="S259">
        <v>1</v>
      </c>
      <c r="T259">
        <v>1</v>
      </c>
      <c r="U259">
        <v>7</v>
      </c>
      <c r="V259">
        <v>2</v>
      </c>
      <c r="W259" t="s">
        <v>19</v>
      </c>
      <c r="X259" s="1">
        <v>42965</v>
      </c>
      <c r="Y259" t="str">
        <f>_xlfn.XLOOKUP(bookings[[#This Row],[country]],countries[alpha-3-code],countries[Country])</f>
        <v>Portugal</v>
      </c>
      <c r="Z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9">
        <f>bookings[[#This Row],[weekend_nights]]+bookings[[#This Row],[week_nights]]</f>
        <v>2</v>
      </c>
    </row>
    <row r="260" spans="7:27" x14ac:dyDescent="0.2">
      <c r="G260" t="s">
        <v>20</v>
      </c>
      <c r="H260">
        <v>0</v>
      </c>
      <c r="I260" s="1">
        <v>42369</v>
      </c>
      <c r="J260">
        <v>2015</v>
      </c>
      <c r="K260">
        <v>0</v>
      </c>
      <c r="L260">
        <v>1</v>
      </c>
      <c r="M260" s="6">
        <v>135</v>
      </c>
      <c r="N260" t="s">
        <v>17</v>
      </c>
      <c r="O260">
        <v>2</v>
      </c>
      <c r="P260">
        <v>0</v>
      </c>
      <c r="Q260">
        <v>0</v>
      </c>
      <c r="R260" t="s">
        <v>32</v>
      </c>
      <c r="S260">
        <v>0</v>
      </c>
      <c r="T260">
        <v>0</v>
      </c>
      <c r="U260">
        <v>0</v>
      </c>
      <c r="V260">
        <v>0</v>
      </c>
      <c r="W260" t="s">
        <v>19</v>
      </c>
      <c r="X260" s="1">
        <v>42370</v>
      </c>
      <c r="Y260" t="str">
        <f>_xlfn.XLOOKUP(bookings[[#This Row],[country]],countries[alpha-3-code],countries[Country])</f>
        <v>France</v>
      </c>
      <c r="Z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0">
        <f>bookings[[#This Row],[weekend_nights]]+bookings[[#This Row],[week_nights]]</f>
        <v>1</v>
      </c>
    </row>
    <row r="261" spans="7:27" x14ac:dyDescent="0.2">
      <c r="G261" t="s">
        <v>20</v>
      </c>
      <c r="H261">
        <v>0</v>
      </c>
      <c r="I261" s="1">
        <v>42968</v>
      </c>
      <c r="J261">
        <v>2017</v>
      </c>
      <c r="K261">
        <v>1</v>
      </c>
      <c r="L261">
        <v>3</v>
      </c>
      <c r="M261" s="6">
        <v>115</v>
      </c>
      <c r="N261" t="s">
        <v>17</v>
      </c>
      <c r="O261">
        <v>1</v>
      </c>
      <c r="P261">
        <v>0</v>
      </c>
      <c r="Q261">
        <v>0</v>
      </c>
      <c r="R261" t="s">
        <v>39</v>
      </c>
      <c r="S261">
        <v>0</v>
      </c>
      <c r="T261">
        <v>0</v>
      </c>
      <c r="U261">
        <v>0</v>
      </c>
      <c r="V261">
        <v>0</v>
      </c>
      <c r="W261" t="s">
        <v>19</v>
      </c>
      <c r="X261" s="1">
        <v>42972</v>
      </c>
      <c r="Y261" t="str">
        <f>_xlfn.XLOOKUP(bookings[[#This Row],[country]],countries[alpha-3-code],countries[Country])</f>
        <v>Italy</v>
      </c>
      <c r="Z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1">
        <f>bookings[[#This Row],[weekend_nights]]+bookings[[#This Row],[week_nights]]</f>
        <v>4</v>
      </c>
    </row>
    <row r="262" spans="7:27" x14ac:dyDescent="0.2">
      <c r="G262" t="s">
        <v>20</v>
      </c>
      <c r="H262">
        <v>1</v>
      </c>
      <c r="I262" s="1">
        <v>42601</v>
      </c>
      <c r="J262">
        <v>2016</v>
      </c>
      <c r="K262">
        <v>2</v>
      </c>
      <c r="L262">
        <v>3</v>
      </c>
      <c r="M262" s="6">
        <v>78</v>
      </c>
      <c r="N262" t="s">
        <v>17</v>
      </c>
      <c r="O262">
        <v>2</v>
      </c>
      <c r="P262">
        <v>0</v>
      </c>
      <c r="Q262">
        <v>0</v>
      </c>
      <c r="R262" t="s">
        <v>26</v>
      </c>
      <c r="S262">
        <v>0</v>
      </c>
      <c r="T262">
        <v>0</v>
      </c>
      <c r="U262">
        <v>0</v>
      </c>
      <c r="V262">
        <v>0</v>
      </c>
      <c r="W262" t="s">
        <v>23</v>
      </c>
      <c r="X262" s="1">
        <v>42570</v>
      </c>
      <c r="Y262" t="str">
        <f>_xlfn.XLOOKUP(bookings[[#This Row],[country]],countries[alpha-3-code],countries[Country])</f>
        <v>Portugal</v>
      </c>
      <c r="Z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2">
        <f>bookings[[#This Row],[weekend_nights]]+bookings[[#This Row],[week_nights]]</f>
        <v>5</v>
      </c>
    </row>
    <row r="263" spans="7:27" x14ac:dyDescent="0.2">
      <c r="G263" t="s">
        <v>14</v>
      </c>
      <c r="H263">
        <v>0</v>
      </c>
      <c r="I263" s="1">
        <v>42819</v>
      </c>
      <c r="J263">
        <v>2017</v>
      </c>
      <c r="K263">
        <v>2</v>
      </c>
      <c r="L263">
        <v>2</v>
      </c>
      <c r="M263" s="6">
        <v>30.24</v>
      </c>
      <c r="N263" t="s">
        <v>17</v>
      </c>
      <c r="O263">
        <v>2</v>
      </c>
      <c r="P263">
        <v>0</v>
      </c>
      <c r="Q263">
        <v>0</v>
      </c>
      <c r="R263" t="s">
        <v>31</v>
      </c>
      <c r="S263">
        <v>0</v>
      </c>
      <c r="T263">
        <v>0</v>
      </c>
      <c r="U263">
        <v>0</v>
      </c>
      <c r="V263">
        <v>0</v>
      </c>
      <c r="W263" t="s">
        <v>19</v>
      </c>
      <c r="X263" s="1">
        <v>42823</v>
      </c>
      <c r="Y263" t="str">
        <f>_xlfn.XLOOKUP(bookings[[#This Row],[country]],countries[alpha-3-code],countries[Country])</f>
        <v>United Kingdom of Great Britain and Northern Ireland</v>
      </c>
      <c r="Z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3">
        <f>bookings[[#This Row],[weekend_nights]]+bookings[[#This Row],[week_nights]]</f>
        <v>4</v>
      </c>
    </row>
    <row r="264" spans="7:27" x14ac:dyDescent="0.2">
      <c r="G264" t="s">
        <v>20</v>
      </c>
      <c r="H264">
        <v>0</v>
      </c>
      <c r="I264" s="1">
        <v>42577</v>
      </c>
      <c r="J264">
        <v>2016</v>
      </c>
      <c r="K264">
        <v>0</v>
      </c>
      <c r="L264">
        <v>4</v>
      </c>
      <c r="M264" s="6">
        <v>103.7</v>
      </c>
      <c r="N264" t="s">
        <v>18</v>
      </c>
      <c r="O264">
        <v>2</v>
      </c>
      <c r="P264">
        <v>0</v>
      </c>
      <c r="Q264">
        <v>0</v>
      </c>
      <c r="R264" t="s">
        <v>62</v>
      </c>
      <c r="S264">
        <v>0</v>
      </c>
      <c r="T264">
        <v>0</v>
      </c>
      <c r="U264">
        <v>0</v>
      </c>
      <c r="V264">
        <v>1</v>
      </c>
      <c r="W264" t="s">
        <v>19</v>
      </c>
      <c r="X264" s="1">
        <v>42581</v>
      </c>
      <c r="Y264" t="str">
        <f>_xlfn.XLOOKUP(bookings[[#This Row],[country]],countries[alpha-3-code],countries[Country])</f>
        <v>Egypt</v>
      </c>
      <c r="Z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4">
        <f>bookings[[#This Row],[weekend_nights]]+bookings[[#This Row],[week_nights]]</f>
        <v>4</v>
      </c>
    </row>
    <row r="265" spans="7:27" x14ac:dyDescent="0.2">
      <c r="G265" t="s">
        <v>14</v>
      </c>
      <c r="H265">
        <v>0</v>
      </c>
      <c r="I265" s="1">
        <v>42453</v>
      </c>
      <c r="J265">
        <v>2016</v>
      </c>
      <c r="K265">
        <v>1</v>
      </c>
      <c r="L265">
        <v>3</v>
      </c>
      <c r="M265" s="6">
        <v>0</v>
      </c>
      <c r="N265" t="s">
        <v>17</v>
      </c>
      <c r="O265">
        <v>2</v>
      </c>
      <c r="P265">
        <v>0</v>
      </c>
      <c r="Q265">
        <v>0</v>
      </c>
      <c r="R265" t="s">
        <v>29</v>
      </c>
      <c r="S265">
        <v>0</v>
      </c>
      <c r="T265">
        <v>0</v>
      </c>
      <c r="U265">
        <v>0</v>
      </c>
      <c r="V265">
        <v>0</v>
      </c>
      <c r="W265" t="s">
        <v>19</v>
      </c>
      <c r="X265" s="1">
        <v>42457</v>
      </c>
      <c r="Y265" t="str">
        <f>_xlfn.XLOOKUP(bookings[[#This Row],[country]],countries[alpha-3-code],countries[Country])</f>
        <v>Spain</v>
      </c>
      <c r="Z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5">
        <f>bookings[[#This Row],[weekend_nights]]+bookings[[#This Row],[week_nights]]</f>
        <v>4</v>
      </c>
    </row>
    <row r="266" spans="7:27" x14ac:dyDescent="0.2">
      <c r="G266" t="s">
        <v>20</v>
      </c>
      <c r="H266">
        <v>0</v>
      </c>
      <c r="I266" s="1">
        <v>42943</v>
      </c>
      <c r="J266">
        <v>2017</v>
      </c>
      <c r="K266">
        <v>2</v>
      </c>
      <c r="L266">
        <v>5</v>
      </c>
      <c r="M266" s="6">
        <v>129</v>
      </c>
      <c r="N266" t="s">
        <v>18</v>
      </c>
      <c r="O266">
        <v>3</v>
      </c>
      <c r="P266">
        <v>0</v>
      </c>
      <c r="Q266">
        <v>0</v>
      </c>
      <c r="R266" t="s">
        <v>42</v>
      </c>
      <c r="S266">
        <v>0</v>
      </c>
      <c r="T266">
        <v>0</v>
      </c>
      <c r="U266">
        <v>0</v>
      </c>
      <c r="V266">
        <v>1</v>
      </c>
      <c r="W266" t="s">
        <v>19</v>
      </c>
      <c r="X266" s="1">
        <v>42950</v>
      </c>
      <c r="Y266" t="str">
        <f>_xlfn.XLOOKUP(bookings[[#This Row],[country]],countries[alpha-3-code],countries[Country])</f>
        <v>Romania</v>
      </c>
      <c r="Z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6">
        <f>bookings[[#This Row],[weekend_nights]]+bookings[[#This Row],[week_nights]]</f>
        <v>7</v>
      </c>
    </row>
    <row r="267" spans="7:27" x14ac:dyDescent="0.2">
      <c r="G267" t="s">
        <v>14</v>
      </c>
      <c r="H267">
        <v>0</v>
      </c>
      <c r="I267" s="1">
        <v>42542</v>
      </c>
      <c r="J267">
        <v>2016</v>
      </c>
      <c r="K267">
        <v>0</v>
      </c>
      <c r="L267">
        <v>1</v>
      </c>
      <c r="M267" s="6">
        <v>65</v>
      </c>
      <c r="N267" t="s">
        <v>17</v>
      </c>
      <c r="O267">
        <v>1</v>
      </c>
      <c r="P267">
        <v>0</v>
      </c>
      <c r="Q267">
        <v>0</v>
      </c>
      <c r="R267" t="s">
        <v>26</v>
      </c>
      <c r="S267">
        <v>1</v>
      </c>
      <c r="T267">
        <v>0</v>
      </c>
      <c r="U267">
        <v>2</v>
      </c>
      <c r="V267">
        <v>0</v>
      </c>
      <c r="W267" t="s">
        <v>19</v>
      </c>
      <c r="X267" s="1">
        <v>42543</v>
      </c>
      <c r="Y267" t="str">
        <f>_xlfn.XLOOKUP(bookings[[#This Row],[country]],countries[alpha-3-code],countries[Country])</f>
        <v>Portugal</v>
      </c>
      <c r="Z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7">
        <f>bookings[[#This Row],[weekend_nights]]+bookings[[#This Row],[week_nights]]</f>
        <v>1</v>
      </c>
    </row>
    <row r="268" spans="7:27" x14ac:dyDescent="0.2">
      <c r="G268" t="s">
        <v>14</v>
      </c>
      <c r="H268">
        <v>1</v>
      </c>
      <c r="I268" s="1">
        <v>42665</v>
      </c>
      <c r="J268">
        <v>2016</v>
      </c>
      <c r="K268">
        <v>2</v>
      </c>
      <c r="L268">
        <v>2</v>
      </c>
      <c r="M268" s="6">
        <v>115</v>
      </c>
      <c r="N268" t="s">
        <v>44</v>
      </c>
      <c r="O268">
        <v>2</v>
      </c>
      <c r="P268">
        <v>0</v>
      </c>
      <c r="Q268">
        <v>0</v>
      </c>
      <c r="R268" t="s">
        <v>26</v>
      </c>
      <c r="S268">
        <v>0</v>
      </c>
      <c r="T268">
        <v>0</v>
      </c>
      <c r="U268">
        <v>0</v>
      </c>
      <c r="V268">
        <v>0</v>
      </c>
      <c r="W268" t="s">
        <v>23</v>
      </c>
      <c r="X268" s="1">
        <v>42585</v>
      </c>
      <c r="Y268" t="str">
        <f>_xlfn.XLOOKUP(bookings[[#This Row],[country]],countries[alpha-3-code],countries[Country])</f>
        <v>Portugal</v>
      </c>
      <c r="Z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8">
        <f>bookings[[#This Row],[weekend_nights]]+bookings[[#This Row],[week_nights]]</f>
        <v>4</v>
      </c>
    </row>
    <row r="269" spans="7:27" x14ac:dyDescent="0.2">
      <c r="G269" t="s">
        <v>20</v>
      </c>
      <c r="H269">
        <v>0</v>
      </c>
      <c r="I269" s="1">
        <v>42442</v>
      </c>
      <c r="J269">
        <v>2016</v>
      </c>
      <c r="K269">
        <v>2</v>
      </c>
      <c r="L269">
        <v>1</v>
      </c>
      <c r="M269" s="6">
        <v>85.67</v>
      </c>
      <c r="N269" t="s">
        <v>17</v>
      </c>
      <c r="O269">
        <v>2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>
        <v>0</v>
      </c>
      <c r="W269" t="s">
        <v>19</v>
      </c>
      <c r="X269" s="1">
        <v>42445</v>
      </c>
      <c r="Y269" t="str">
        <f>_xlfn.XLOOKUP(bookings[[#This Row],[country]],countries[alpha-3-code],countries[Country])</f>
        <v>Poland</v>
      </c>
      <c r="Z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9">
        <f>bookings[[#This Row],[weekend_nights]]+bookings[[#This Row],[week_nights]]</f>
        <v>3</v>
      </c>
    </row>
    <row r="270" spans="7:27" x14ac:dyDescent="0.2">
      <c r="G270" t="s">
        <v>20</v>
      </c>
      <c r="H270">
        <v>1</v>
      </c>
      <c r="I270" s="1">
        <v>42887</v>
      </c>
      <c r="J270">
        <v>2017</v>
      </c>
      <c r="K270">
        <v>0</v>
      </c>
      <c r="L270">
        <v>3</v>
      </c>
      <c r="M270" s="6">
        <v>110</v>
      </c>
      <c r="N270" t="s">
        <v>17</v>
      </c>
      <c r="O270">
        <v>2</v>
      </c>
      <c r="P270">
        <v>0</v>
      </c>
      <c r="Q270">
        <v>0</v>
      </c>
      <c r="R270" t="s">
        <v>26</v>
      </c>
      <c r="S270">
        <v>0</v>
      </c>
      <c r="T270">
        <v>0</v>
      </c>
      <c r="U270">
        <v>0</v>
      </c>
      <c r="V270">
        <v>0</v>
      </c>
      <c r="W270" t="s">
        <v>23</v>
      </c>
      <c r="X270" s="1">
        <v>42713</v>
      </c>
      <c r="Y270" t="str">
        <f>_xlfn.XLOOKUP(bookings[[#This Row],[country]],countries[alpha-3-code],countries[Country])</f>
        <v>Portugal</v>
      </c>
      <c r="Z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0">
        <f>bookings[[#This Row],[weekend_nights]]+bookings[[#This Row],[week_nights]]</f>
        <v>3</v>
      </c>
    </row>
    <row r="271" spans="7:27" x14ac:dyDescent="0.2">
      <c r="G271" t="s">
        <v>20</v>
      </c>
      <c r="H271">
        <v>1</v>
      </c>
      <c r="I271" s="1">
        <v>42537</v>
      </c>
      <c r="J271">
        <v>2016</v>
      </c>
      <c r="K271">
        <v>0</v>
      </c>
      <c r="L271">
        <v>2</v>
      </c>
      <c r="M271" s="6">
        <v>62</v>
      </c>
      <c r="N271" t="s">
        <v>17</v>
      </c>
      <c r="O271">
        <v>2</v>
      </c>
      <c r="P271">
        <v>0</v>
      </c>
      <c r="Q271">
        <v>0</v>
      </c>
      <c r="R271" t="s">
        <v>26</v>
      </c>
      <c r="S271">
        <v>0</v>
      </c>
      <c r="T271">
        <v>0</v>
      </c>
      <c r="U271">
        <v>0</v>
      </c>
      <c r="V271">
        <v>0</v>
      </c>
      <c r="W271" t="s">
        <v>23</v>
      </c>
      <c r="X271" s="1">
        <v>42298</v>
      </c>
      <c r="Y271" t="str">
        <f>_xlfn.XLOOKUP(bookings[[#This Row],[country]],countries[alpha-3-code],countries[Country])</f>
        <v>Portugal</v>
      </c>
      <c r="Z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1">
        <f>bookings[[#This Row],[weekend_nights]]+bookings[[#This Row],[week_nights]]</f>
        <v>2</v>
      </c>
    </row>
    <row r="272" spans="7:27" x14ac:dyDescent="0.2">
      <c r="G272" t="s">
        <v>14</v>
      </c>
      <c r="H272">
        <v>0</v>
      </c>
      <c r="I272" s="1">
        <v>42390</v>
      </c>
      <c r="J272">
        <v>2016</v>
      </c>
      <c r="K272">
        <v>1</v>
      </c>
      <c r="L272">
        <v>3</v>
      </c>
      <c r="M272" s="6">
        <v>59.1</v>
      </c>
      <c r="N272" t="s">
        <v>17</v>
      </c>
      <c r="O272">
        <v>2</v>
      </c>
      <c r="P272">
        <v>0</v>
      </c>
      <c r="Q272">
        <v>0</v>
      </c>
      <c r="R272" t="s">
        <v>24</v>
      </c>
      <c r="S272">
        <v>1</v>
      </c>
      <c r="T272">
        <v>0</v>
      </c>
      <c r="U272">
        <v>1</v>
      </c>
      <c r="V272">
        <v>1</v>
      </c>
      <c r="W272" t="s">
        <v>19</v>
      </c>
      <c r="X272" s="1">
        <v>42394</v>
      </c>
      <c r="Y272" t="str">
        <f>_xlfn.XLOOKUP(bookings[[#This Row],[country]],countries[alpha-3-code],countries[Country])</f>
        <v>Ireland</v>
      </c>
      <c r="Z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2">
        <f>bookings[[#This Row],[weekend_nights]]+bookings[[#This Row],[week_nights]]</f>
        <v>4</v>
      </c>
    </row>
    <row r="273" spans="7:27" x14ac:dyDescent="0.2">
      <c r="G273" t="s">
        <v>20</v>
      </c>
      <c r="H273">
        <v>0</v>
      </c>
      <c r="I273" s="1">
        <v>42645</v>
      </c>
      <c r="J273">
        <v>2016</v>
      </c>
      <c r="K273">
        <v>2</v>
      </c>
      <c r="L273">
        <v>1</v>
      </c>
      <c r="M273" s="6">
        <v>108</v>
      </c>
      <c r="N273" t="s">
        <v>17</v>
      </c>
      <c r="O273">
        <v>2</v>
      </c>
      <c r="P273">
        <v>0</v>
      </c>
      <c r="Q273">
        <v>0</v>
      </c>
      <c r="R273" t="s">
        <v>39</v>
      </c>
      <c r="S273">
        <v>0</v>
      </c>
      <c r="T273">
        <v>0</v>
      </c>
      <c r="U273">
        <v>0</v>
      </c>
      <c r="V273">
        <v>1</v>
      </c>
      <c r="W273" t="s">
        <v>19</v>
      </c>
      <c r="X273" s="1">
        <v>42648</v>
      </c>
      <c r="Y273" t="str">
        <f>_xlfn.XLOOKUP(bookings[[#This Row],[country]],countries[alpha-3-code],countries[Country])</f>
        <v>Italy</v>
      </c>
      <c r="Z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3">
        <f>bookings[[#This Row],[weekend_nights]]+bookings[[#This Row],[week_nights]]</f>
        <v>3</v>
      </c>
    </row>
    <row r="274" spans="7:27" x14ac:dyDescent="0.2">
      <c r="G274" t="s">
        <v>20</v>
      </c>
      <c r="H274">
        <v>1</v>
      </c>
      <c r="I274" s="1">
        <v>42490</v>
      </c>
      <c r="J274">
        <v>2016</v>
      </c>
      <c r="K274">
        <v>2</v>
      </c>
      <c r="L274">
        <v>2</v>
      </c>
      <c r="M274" s="6">
        <v>89.25</v>
      </c>
      <c r="N274" t="s">
        <v>17</v>
      </c>
      <c r="O274">
        <v>2</v>
      </c>
      <c r="P274">
        <v>0</v>
      </c>
      <c r="Q274">
        <v>0</v>
      </c>
      <c r="R274" t="s">
        <v>39</v>
      </c>
      <c r="S274">
        <v>0</v>
      </c>
      <c r="T274">
        <v>0</v>
      </c>
      <c r="U274">
        <v>0</v>
      </c>
      <c r="V274">
        <v>0</v>
      </c>
      <c r="W274" t="s">
        <v>23</v>
      </c>
      <c r="X274" s="1">
        <v>42486</v>
      </c>
      <c r="Y274" t="str">
        <f>_xlfn.XLOOKUP(bookings[[#This Row],[country]],countries[alpha-3-code],countries[Country])</f>
        <v>Italy</v>
      </c>
      <c r="Z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4">
        <f>bookings[[#This Row],[weekend_nights]]+bookings[[#This Row],[week_nights]]</f>
        <v>4</v>
      </c>
    </row>
    <row r="275" spans="7:27" x14ac:dyDescent="0.2">
      <c r="G275" t="s">
        <v>20</v>
      </c>
      <c r="H275">
        <v>0</v>
      </c>
      <c r="I275" s="1">
        <v>42634</v>
      </c>
      <c r="J275">
        <v>2016</v>
      </c>
      <c r="K275">
        <v>0</v>
      </c>
      <c r="L275">
        <v>1</v>
      </c>
      <c r="M275" s="6">
        <v>65</v>
      </c>
      <c r="N275" t="s">
        <v>17</v>
      </c>
      <c r="O275">
        <v>1</v>
      </c>
      <c r="P275">
        <v>0</v>
      </c>
      <c r="Q275">
        <v>0</v>
      </c>
      <c r="R275" t="s">
        <v>26</v>
      </c>
      <c r="S275">
        <v>1</v>
      </c>
      <c r="T275">
        <v>3</v>
      </c>
      <c r="U275">
        <v>16</v>
      </c>
      <c r="V275">
        <v>0</v>
      </c>
      <c r="W275" t="s">
        <v>19</v>
      </c>
      <c r="X275" s="1">
        <v>42635</v>
      </c>
      <c r="Y275" t="str">
        <f>_xlfn.XLOOKUP(bookings[[#This Row],[country]],countries[alpha-3-code],countries[Country])</f>
        <v>Portugal</v>
      </c>
      <c r="Z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5">
        <f>bookings[[#This Row],[weekend_nights]]+bookings[[#This Row],[week_nights]]</f>
        <v>1</v>
      </c>
    </row>
    <row r="276" spans="7:27" x14ac:dyDescent="0.2">
      <c r="G276" t="s">
        <v>20</v>
      </c>
      <c r="H276">
        <v>0</v>
      </c>
      <c r="I276" s="1">
        <v>42692</v>
      </c>
      <c r="J276">
        <v>2016</v>
      </c>
      <c r="K276">
        <v>1</v>
      </c>
      <c r="L276">
        <v>2</v>
      </c>
      <c r="M276" s="6">
        <v>178.67</v>
      </c>
      <c r="N276" t="s">
        <v>22</v>
      </c>
      <c r="O276">
        <v>2</v>
      </c>
      <c r="P276">
        <v>2</v>
      </c>
      <c r="Q276">
        <v>0</v>
      </c>
      <c r="R276" t="s">
        <v>34</v>
      </c>
      <c r="S276">
        <v>0</v>
      </c>
      <c r="T276">
        <v>0</v>
      </c>
      <c r="U276">
        <v>0</v>
      </c>
      <c r="V276">
        <v>2</v>
      </c>
      <c r="W276" t="s">
        <v>19</v>
      </c>
      <c r="X276" s="1">
        <v>42695</v>
      </c>
      <c r="Y276" t="str">
        <f>_xlfn.XLOOKUP(bookings[[#This Row],[country]],countries[alpha-3-code],countries[Country])</f>
        <v>Israel</v>
      </c>
      <c r="Z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6">
        <f>bookings[[#This Row],[weekend_nights]]+bookings[[#This Row],[week_nights]]</f>
        <v>3</v>
      </c>
    </row>
    <row r="277" spans="7:27" x14ac:dyDescent="0.2">
      <c r="G277" t="s">
        <v>14</v>
      </c>
      <c r="H277">
        <v>1</v>
      </c>
      <c r="I277" s="1">
        <v>42849</v>
      </c>
      <c r="J277">
        <v>2017</v>
      </c>
      <c r="K277">
        <v>3</v>
      </c>
      <c r="L277">
        <v>6</v>
      </c>
      <c r="M277" s="6">
        <v>54</v>
      </c>
      <c r="N277" t="s">
        <v>17</v>
      </c>
      <c r="O277">
        <v>2</v>
      </c>
      <c r="P277">
        <v>0</v>
      </c>
      <c r="Q277">
        <v>0</v>
      </c>
      <c r="R277" t="s">
        <v>59</v>
      </c>
      <c r="S277">
        <v>0</v>
      </c>
      <c r="T277">
        <v>0</v>
      </c>
      <c r="U277">
        <v>0</v>
      </c>
      <c r="V277">
        <v>2</v>
      </c>
      <c r="W277" t="s">
        <v>23</v>
      </c>
      <c r="X277" s="1">
        <v>42715</v>
      </c>
      <c r="Y277" t="str">
        <f>_xlfn.XLOOKUP(bookings[[#This Row],[country]],countries[alpha-3-code],countries[Country])</f>
        <v>Netherlands (the)</v>
      </c>
      <c r="Z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7">
        <f>bookings[[#This Row],[weekend_nights]]+bookings[[#This Row],[week_nights]]</f>
        <v>9</v>
      </c>
    </row>
    <row r="278" spans="7:27" x14ac:dyDescent="0.2">
      <c r="G278" t="s">
        <v>14</v>
      </c>
      <c r="H278">
        <v>0</v>
      </c>
      <c r="I278" s="1">
        <v>42695</v>
      </c>
      <c r="J278">
        <v>2016</v>
      </c>
      <c r="K278">
        <v>2</v>
      </c>
      <c r="L278">
        <v>5</v>
      </c>
      <c r="M278" s="6">
        <v>19.350000000000001</v>
      </c>
      <c r="N278" t="s">
        <v>17</v>
      </c>
      <c r="O278">
        <v>1</v>
      </c>
      <c r="P278">
        <v>0</v>
      </c>
      <c r="Q278">
        <v>0</v>
      </c>
      <c r="R278" t="s">
        <v>27</v>
      </c>
      <c r="S278">
        <v>0</v>
      </c>
      <c r="T278">
        <v>0</v>
      </c>
      <c r="U278">
        <v>0</v>
      </c>
      <c r="V278">
        <v>0</v>
      </c>
      <c r="W278" t="s">
        <v>19</v>
      </c>
      <c r="X278" s="1">
        <v>42702</v>
      </c>
      <c r="Y278" t="str">
        <f>_xlfn.XLOOKUP(bookings[[#This Row],[country]],countries[alpha-3-code],countries[Country])</f>
        <v>Germany</v>
      </c>
      <c r="Z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8">
        <f>bookings[[#This Row],[weekend_nights]]+bookings[[#This Row],[week_nights]]</f>
        <v>7</v>
      </c>
    </row>
    <row r="279" spans="7:27" x14ac:dyDescent="0.2">
      <c r="G279" t="s">
        <v>20</v>
      </c>
      <c r="H279">
        <v>0</v>
      </c>
      <c r="I279" s="1">
        <v>42441</v>
      </c>
      <c r="J279">
        <v>2016</v>
      </c>
      <c r="K279">
        <v>2</v>
      </c>
      <c r="L279">
        <v>4</v>
      </c>
      <c r="M279" s="6">
        <v>82.45</v>
      </c>
      <c r="N279" t="s">
        <v>18</v>
      </c>
      <c r="O279">
        <v>2</v>
      </c>
      <c r="P279">
        <v>0</v>
      </c>
      <c r="Q279">
        <v>0</v>
      </c>
      <c r="R279" t="s">
        <v>26</v>
      </c>
      <c r="S279">
        <v>0</v>
      </c>
      <c r="T279">
        <v>0</v>
      </c>
      <c r="U279">
        <v>0</v>
      </c>
      <c r="V279">
        <v>0</v>
      </c>
      <c r="W279" t="s">
        <v>19</v>
      </c>
      <c r="X279" s="1">
        <v>42447</v>
      </c>
      <c r="Y279" t="str">
        <f>_xlfn.XLOOKUP(bookings[[#This Row],[country]],countries[alpha-3-code],countries[Country])</f>
        <v>Portugal</v>
      </c>
      <c r="Z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9">
        <f>bookings[[#This Row],[weekend_nights]]+bookings[[#This Row],[week_nights]]</f>
        <v>6</v>
      </c>
    </row>
    <row r="280" spans="7:27" x14ac:dyDescent="0.2">
      <c r="G280" t="s">
        <v>14</v>
      </c>
      <c r="H280">
        <v>0</v>
      </c>
      <c r="I280" s="1">
        <v>42685</v>
      </c>
      <c r="J280">
        <v>2016</v>
      </c>
      <c r="K280">
        <v>2</v>
      </c>
      <c r="L280">
        <v>5</v>
      </c>
      <c r="M280" s="6">
        <v>54.56</v>
      </c>
      <c r="N280" t="s">
        <v>25</v>
      </c>
      <c r="O280">
        <v>2</v>
      </c>
      <c r="P280">
        <v>0</v>
      </c>
      <c r="Q280">
        <v>0</v>
      </c>
      <c r="R280" t="s">
        <v>24</v>
      </c>
      <c r="S280">
        <v>0</v>
      </c>
      <c r="T280">
        <v>0</v>
      </c>
      <c r="U280">
        <v>0</v>
      </c>
      <c r="V280">
        <v>0</v>
      </c>
      <c r="W280" t="s">
        <v>19</v>
      </c>
      <c r="X280" s="1">
        <v>42692</v>
      </c>
      <c r="Y280" t="str">
        <f>_xlfn.XLOOKUP(bookings[[#This Row],[country]],countries[alpha-3-code],countries[Country])</f>
        <v>Ireland</v>
      </c>
      <c r="Z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0">
        <f>bookings[[#This Row],[weekend_nights]]+bookings[[#This Row],[week_nights]]</f>
        <v>7</v>
      </c>
    </row>
    <row r="281" spans="7:27" x14ac:dyDescent="0.2">
      <c r="G281" t="s">
        <v>14</v>
      </c>
      <c r="H281">
        <v>1</v>
      </c>
      <c r="I281" s="1">
        <v>42904</v>
      </c>
      <c r="J281">
        <v>2017</v>
      </c>
      <c r="K281">
        <v>2</v>
      </c>
      <c r="L281">
        <v>5</v>
      </c>
      <c r="M281" s="6">
        <v>167</v>
      </c>
      <c r="N281" t="s">
        <v>17</v>
      </c>
      <c r="O281">
        <v>2</v>
      </c>
      <c r="P281">
        <v>1</v>
      </c>
      <c r="Q281">
        <v>0</v>
      </c>
      <c r="R281" t="s">
        <v>31</v>
      </c>
      <c r="S281">
        <v>0</v>
      </c>
      <c r="T281">
        <v>0</v>
      </c>
      <c r="U281">
        <v>0</v>
      </c>
      <c r="V281">
        <v>1</v>
      </c>
      <c r="W281" t="s">
        <v>23</v>
      </c>
      <c r="X281" s="1">
        <v>42850</v>
      </c>
      <c r="Y281" t="str">
        <f>_xlfn.XLOOKUP(bookings[[#This Row],[country]],countries[alpha-3-code],countries[Country])</f>
        <v>United Kingdom of Great Britain and Northern Ireland</v>
      </c>
      <c r="Z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1">
        <f>bookings[[#This Row],[weekend_nights]]+bookings[[#This Row],[week_nights]]</f>
        <v>7</v>
      </c>
    </row>
    <row r="282" spans="7:27" x14ac:dyDescent="0.2">
      <c r="G282" t="s">
        <v>20</v>
      </c>
      <c r="H282">
        <v>0</v>
      </c>
      <c r="I282" s="1">
        <v>42827</v>
      </c>
      <c r="J282">
        <v>2017</v>
      </c>
      <c r="K282">
        <v>2</v>
      </c>
      <c r="L282">
        <v>2</v>
      </c>
      <c r="M282" s="6">
        <v>96.25</v>
      </c>
      <c r="N282" t="s">
        <v>17</v>
      </c>
      <c r="O282">
        <v>2</v>
      </c>
      <c r="P282">
        <v>0</v>
      </c>
      <c r="Q282">
        <v>0</v>
      </c>
      <c r="R282" t="s">
        <v>58</v>
      </c>
      <c r="S282">
        <v>0</v>
      </c>
      <c r="T282">
        <v>0</v>
      </c>
      <c r="U282">
        <v>0</v>
      </c>
      <c r="V282">
        <v>3</v>
      </c>
      <c r="W282" t="s">
        <v>19</v>
      </c>
      <c r="X282" s="1">
        <v>42831</v>
      </c>
      <c r="Y282" t="str">
        <f>_xlfn.XLOOKUP(bookings[[#This Row],[country]],countries[alpha-3-code],countries[Country])</f>
        <v>Belgium</v>
      </c>
      <c r="Z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2">
        <f>bookings[[#This Row],[weekend_nights]]+bookings[[#This Row],[week_nights]]</f>
        <v>4</v>
      </c>
    </row>
    <row r="283" spans="7:27" x14ac:dyDescent="0.2">
      <c r="G283" t="s">
        <v>20</v>
      </c>
      <c r="H283">
        <v>0</v>
      </c>
      <c r="I283" s="1">
        <v>42635</v>
      </c>
      <c r="J283">
        <v>2016</v>
      </c>
      <c r="K283">
        <v>0</v>
      </c>
      <c r="L283">
        <v>3</v>
      </c>
      <c r="M283" s="6">
        <v>159.30000000000001</v>
      </c>
      <c r="N283" t="s">
        <v>18</v>
      </c>
      <c r="O283">
        <v>3</v>
      </c>
      <c r="P283">
        <v>0</v>
      </c>
      <c r="Q283">
        <v>0</v>
      </c>
      <c r="R283" t="s">
        <v>31</v>
      </c>
      <c r="S283">
        <v>0</v>
      </c>
      <c r="T283">
        <v>0</v>
      </c>
      <c r="U283">
        <v>0</v>
      </c>
      <c r="V283">
        <v>0</v>
      </c>
      <c r="W283" t="s">
        <v>19</v>
      </c>
      <c r="X283" s="1">
        <v>42638</v>
      </c>
      <c r="Y283" t="str">
        <f>_xlfn.XLOOKUP(bookings[[#This Row],[country]],countries[alpha-3-code],countries[Country])</f>
        <v>United Kingdom of Great Britain and Northern Ireland</v>
      </c>
      <c r="Z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3">
        <f>bookings[[#This Row],[weekend_nights]]+bookings[[#This Row],[week_nights]]</f>
        <v>3</v>
      </c>
    </row>
    <row r="284" spans="7:27" x14ac:dyDescent="0.2">
      <c r="G284" t="s">
        <v>20</v>
      </c>
      <c r="H284">
        <v>0</v>
      </c>
      <c r="I284" s="1">
        <v>42628</v>
      </c>
      <c r="J284">
        <v>2016</v>
      </c>
      <c r="K284">
        <v>2</v>
      </c>
      <c r="L284">
        <v>3</v>
      </c>
      <c r="M284" s="6">
        <v>147.1</v>
      </c>
      <c r="N284" t="s">
        <v>18</v>
      </c>
      <c r="O284">
        <v>2</v>
      </c>
      <c r="P284">
        <v>0</v>
      </c>
      <c r="Q284">
        <v>0</v>
      </c>
      <c r="R284" t="s">
        <v>26</v>
      </c>
      <c r="S284">
        <v>0</v>
      </c>
      <c r="T284">
        <v>0</v>
      </c>
      <c r="U284">
        <v>0</v>
      </c>
      <c r="V284">
        <v>4</v>
      </c>
      <c r="W284" t="s">
        <v>19</v>
      </c>
      <c r="X284" s="1">
        <v>42633</v>
      </c>
      <c r="Y284" t="str">
        <f>_xlfn.XLOOKUP(bookings[[#This Row],[country]],countries[alpha-3-code],countries[Country])</f>
        <v>Portugal</v>
      </c>
      <c r="Z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4">
        <f>bookings[[#This Row],[weekend_nights]]+bookings[[#This Row],[week_nights]]</f>
        <v>5</v>
      </c>
    </row>
    <row r="285" spans="7:27" x14ac:dyDescent="0.2">
      <c r="G285" t="s">
        <v>20</v>
      </c>
      <c r="H285">
        <v>1</v>
      </c>
      <c r="I285" s="1">
        <v>42596</v>
      </c>
      <c r="J285">
        <v>2016</v>
      </c>
      <c r="K285">
        <v>4</v>
      </c>
      <c r="L285">
        <v>10</v>
      </c>
      <c r="M285" s="6">
        <v>158.94999999999999</v>
      </c>
      <c r="N285" t="s">
        <v>22</v>
      </c>
      <c r="O285">
        <v>2</v>
      </c>
      <c r="P285">
        <v>2</v>
      </c>
      <c r="Q285">
        <v>0</v>
      </c>
      <c r="R285" t="s">
        <v>32</v>
      </c>
      <c r="S285">
        <v>0</v>
      </c>
      <c r="T285">
        <v>0</v>
      </c>
      <c r="U285">
        <v>0</v>
      </c>
      <c r="V285">
        <v>0</v>
      </c>
      <c r="W285" t="s">
        <v>23</v>
      </c>
      <c r="X285" s="1">
        <v>42374</v>
      </c>
      <c r="Y285" t="str">
        <f>_xlfn.XLOOKUP(bookings[[#This Row],[country]],countries[alpha-3-code],countries[Country])</f>
        <v>France</v>
      </c>
      <c r="Z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5">
        <f>bookings[[#This Row],[weekend_nights]]+bookings[[#This Row],[week_nights]]</f>
        <v>14</v>
      </c>
    </row>
    <row r="286" spans="7:27" x14ac:dyDescent="0.2">
      <c r="G286" t="s">
        <v>14</v>
      </c>
      <c r="H286">
        <v>0</v>
      </c>
      <c r="I286" s="1">
        <v>42448</v>
      </c>
      <c r="J286">
        <v>2016</v>
      </c>
      <c r="K286">
        <v>2</v>
      </c>
      <c r="L286">
        <v>5</v>
      </c>
      <c r="M286" s="6">
        <v>82.15</v>
      </c>
      <c r="N286" t="s">
        <v>22</v>
      </c>
      <c r="O286">
        <v>2</v>
      </c>
      <c r="P286">
        <v>0</v>
      </c>
      <c r="Q286">
        <v>0</v>
      </c>
      <c r="R286" t="s">
        <v>31</v>
      </c>
      <c r="S286">
        <v>0</v>
      </c>
      <c r="T286">
        <v>0</v>
      </c>
      <c r="U286">
        <v>0</v>
      </c>
      <c r="V286">
        <v>2</v>
      </c>
      <c r="W286" t="s">
        <v>19</v>
      </c>
      <c r="X286" s="1">
        <v>42455</v>
      </c>
      <c r="Y286" t="str">
        <f>_xlfn.XLOOKUP(bookings[[#This Row],[country]],countries[alpha-3-code],countries[Country])</f>
        <v>United Kingdom of Great Britain and Northern Ireland</v>
      </c>
      <c r="Z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6">
        <f>bookings[[#This Row],[weekend_nights]]+bookings[[#This Row],[week_nights]]</f>
        <v>7</v>
      </c>
    </row>
    <row r="287" spans="7:27" x14ac:dyDescent="0.2">
      <c r="G287" t="s">
        <v>20</v>
      </c>
      <c r="H287">
        <v>0</v>
      </c>
      <c r="I287" s="1">
        <v>42589</v>
      </c>
      <c r="J287">
        <v>2016</v>
      </c>
      <c r="K287">
        <v>2</v>
      </c>
      <c r="L287">
        <v>2</v>
      </c>
      <c r="M287" s="6">
        <v>154.1</v>
      </c>
      <c r="N287" t="s">
        <v>17</v>
      </c>
      <c r="O287">
        <v>2</v>
      </c>
      <c r="P287">
        <v>0</v>
      </c>
      <c r="Q287">
        <v>0</v>
      </c>
      <c r="R287" t="s">
        <v>59</v>
      </c>
      <c r="S287">
        <v>0</v>
      </c>
      <c r="T287">
        <v>0</v>
      </c>
      <c r="U287">
        <v>0</v>
      </c>
      <c r="V287">
        <v>2</v>
      </c>
      <c r="W287" t="s">
        <v>19</v>
      </c>
      <c r="X287" s="1">
        <v>42593</v>
      </c>
      <c r="Y287" t="str">
        <f>_xlfn.XLOOKUP(bookings[[#This Row],[country]],countries[alpha-3-code],countries[Country])</f>
        <v>Netherlands (the)</v>
      </c>
      <c r="Z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7">
        <f>bookings[[#This Row],[weekend_nights]]+bookings[[#This Row],[week_nights]]</f>
        <v>4</v>
      </c>
    </row>
    <row r="288" spans="7:27" x14ac:dyDescent="0.2">
      <c r="G288" t="s">
        <v>20</v>
      </c>
      <c r="H288">
        <v>0</v>
      </c>
      <c r="I288" s="1">
        <v>42800</v>
      </c>
      <c r="J288">
        <v>2017</v>
      </c>
      <c r="K288">
        <v>1</v>
      </c>
      <c r="L288">
        <v>3</v>
      </c>
      <c r="M288" s="6">
        <v>73.37</v>
      </c>
      <c r="N288" t="s">
        <v>18</v>
      </c>
      <c r="O288">
        <v>2</v>
      </c>
      <c r="P288">
        <v>0</v>
      </c>
      <c r="Q288">
        <v>0</v>
      </c>
      <c r="R288" t="s">
        <v>16</v>
      </c>
      <c r="S288">
        <v>0</v>
      </c>
      <c r="T288">
        <v>0</v>
      </c>
      <c r="U288">
        <v>0</v>
      </c>
      <c r="V288">
        <v>1</v>
      </c>
      <c r="W288" t="s">
        <v>19</v>
      </c>
      <c r="X288" s="1">
        <v>42804</v>
      </c>
      <c r="Y288" t="str">
        <f>_xlfn.XLOOKUP(bookings[[#This Row],[country]],countries[alpha-3-code],countries[Country])</f>
        <v>Switzerland</v>
      </c>
      <c r="Z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8">
        <f>bookings[[#This Row],[weekend_nights]]+bookings[[#This Row],[week_nights]]</f>
        <v>4</v>
      </c>
    </row>
    <row r="289" spans="7:27" x14ac:dyDescent="0.2">
      <c r="G289" t="s">
        <v>14</v>
      </c>
      <c r="H289">
        <v>1</v>
      </c>
      <c r="I289" s="1">
        <v>42842</v>
      </c>
      <c r="J289">
        <v>2017</v>
      </c>
      <c r="K289">
        <v>1</v>
      </c>
      <c r="L289">
        <v>1</v>
      </c>
      <c r="M289" s="6">
        <v>117</v>
      </c>
      <c r="N289" t="s">
        <v>17</v>
      </c>
      <c r="O289">
        <v>2</v>
      </c>
      <c r="P289">
        <v>0</v>
      </c>
      <c r="Q289">
        <v>0</v>
      </c>
      <c r="R289" t="s">
        <v>26</v>
      </c>
      <c r="S289">
        <v>0</v>
      </c>
      <c r="T289">
        <v>0</v>
      </c>
      <c r="U289">
        <v>0</v>
      </c>
      <c r="V289">
        <v>0</v>
      </c>
      <c r="W289" t="s">
        <v>23</v>
      </c>
      <c r="X289" s="1">
        <v>42821</v>
      </c>
      <c r="Y289" t="str">
        <f>_xlfn.XLOOKUP(bookings[[#This Row],[country]],countries[alpha-3-code],countries[Country])</f>
        <v>Portugal</v>
      </c>
      <c r="Z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9">
        <f>bookings[[#This Row],[weekend_nights]]+bookings[[#This Row],[week_nights]]</f>
        <v>2</v>
      </c>
    </row>
    <row r="290" spans="7:27" x14ac:dyDescent="0.2">
      <c r="G290" t="s">
        <v>20</v>
      </c>
      <c r="H290">
        <v>1</v>
      </c>
      <c r="I290" s="1">
        <v>42919</v>
      </c>
      <c r="J290">
        <v>2017</v>
      </c>
      <c r="K290">
        <v>1</v>
      </c>
      <c r="L290">
        <v>3</v>
      </c>
      <c r="M290" s="6">
        <v>152.1</v>
      </c>
      <c r="N290" t="s">
        <v>18</v>
      </c>
      <c r="O290">
        <v>3</v>
      </c>
      <c r="P290">
        <v>0</v>
      </c>
      <c r="Q290">
        <v>0</v>
      </c>
      <c r="R290" t="s">
        <v>24</v>
      </c>
      <c r="S290">
        <v>0</v>
      </c>
      <c r="T290">
        <v>0</v>
      </c>
      <c r="U290">
        <v>0</v>
      </c>
      <c r="V290">
        <v>0</v>
      </c>
      <c r="W290" t="s">
        <v>23</v>
      </c>
      <c r="X290" s="1">
        <v>42871</v>
      </c>
      <c r="Y290" t="str">
        <f>_xlfn.XLOOKUP(bookings[[#This Row],[country]],countries[alpha-3-code],countries[Country])</f>
        <v>Ireland</v>
      </c>
      <c r="Z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0">
        <f>bookings[[#This Row],[weekend_nights]]+bookings[[#This Row],[week_nights]]</f>
        <v>4</v>
      </c>
    </row>
    <row r="291" spans="7:27" x14ac:dyDescent="0.2">
      <c r="G291" t="s">
        <v>20</v>
      </c>
      <c r="H291">
        <v>0</v>
      </c>
      <c r="I291" s="1">
        <v>42929</v>
      </c>
      <c r="J291">
        <v>2017</v>
      </c>
      <c r="K291">
        <v>2</v>
      </c>
      <c r="L291">
        <v>8</v>
      </c>
      <c r="M291" s="6">
        <v>130.78</v>
      </c>
      <c r="N291" t="s">
        <v>18</v>
      </c>
      <c r="O291">
        <v>2</v>
      </c>
      <c r="P291">
        <v>1</v>
      </c>
      <c r="Q291">
        <v>0</v>
      </c>
      <c r="R291" t="s">
        <v>58</v>
      </c>
      <c r="S291">
        <v>0</v>
      </c>
      <c r="T291">
        <v>0</v>
      </c>
      <c r="U291">
        <v>0</v>
      </c>
      <c r="V291">
        <v>1</v>
      </c>
      <c r="W291" t="s">
        <v>19</v>
      </c>
      <c r="X291" s="1">
        <v>42939</v>
      </c>
      <c r="Y291" t="str">
        <f>_xlfn.XLOOKUP(bookings[[#This Row],[country]],countries[alpha-3-code],countries[Country])</f>
        <v>Belgium</v>
      </c>
      <c r="Z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1">
        <f>bookings[[#This Row],[weekend_nights]]+bookings[[#This Row],[week_nights]]</f>
        <v>10</v>
      </c>
    </row>
    <row r="292" spans="7:27" x14ac:dyDescent="0.2">
      <c r="G292" t="s">
        <v>20</v>
      </c>
      <c r="H292">
        <v>0</v>
      </c>
      <c r="I292" s="1">
        <v>42439</v>
      </c>
      <c r="J292">
        <v>2016</v>
      </c>
      <c r="K292">
        <v>0</v>
      </c>
      <c r="L292">
        <v>3</v>
      </c>
      <c r="M292" s="6">
        <v>102</v>
      </c>
      <c r="N292" t="s">
        <v>17</v>
      </c>
      <c r="O292">
        <v>3</v>
      </c>
      <c r="P292">
        <v>0</v>
      </c>
      <c r="Q292">
        <v>0</v>
      </c>
      <c r="R292" t="s">
        <v>26</v>
      </c>
      <c r="S292">
        <v>0</v>
      </c>
      <c r="T292">
        <v>0</v>
      </c>
      <c r="U292">
        <v>0</v>
      </c>
      <c r="V292">
        <v>1</v>
      </c>
      <c r="W292" t="s">
        <v>19</v>
      </c>
      <c r="X292" s="1">
        <v>42442</v>
      </c>
      <c r="Y292" t="str">
        <f>_xlfn.XLOOKUP(bookings[[#This Row],[country]],countries[alpha-3-code],countries[Country])</f>
        <v>Portugal</v>
      </c>
      <c r="Z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2">
        <f>bookings[[#This Row],[weekend_nights]]+bookings[[#This Row],[week_nights]]</f>
        <v>3</v>
      </c>
    </row>
    <row r="293" spans="7:27" x14ac:dyDescent="0.2">
      <c r="G293" t="s">
        <v>20</v>
      </c>
      <c r="H293">
        <v>0</v>
      </c>
      <c r="I293" s="1">
        <v>42614</v>
      </c>
      <c r="J293">
        <v>2016</v>
      </c>
      <c r="K293">
        <v>0</v>
      </c>
      <c r="L293">
        <v>1</v>
      </c>
      <c r="M293" s="6">
        <v>119</v>
      </c>
      <c r="N293" t="s">
        <v>17</v>
      </c>
      <c r="O293">
        <v>2</v>
      </c>
      <c r="P293">
        <v>0</v>
      </c>
      <c r="Q293">
        <v>0</v>
      </c>
      <c r="R293" t="s">
        <v>16</v>
      </c>
      <c r="S293">
        <v>0</v>
      </c>
      <c r="T293">
        <v>0</v>
      </c>
      <c r="U293">
        <v>0</v>
      </c>
      <c r="V293">
        <v>0</v>
      </c>
      <c r="W293" t="s">
        <v>19</v>
      </c>
      <c r="X293" s="1">
        <v>42615</v>
      </c>
      <c r="Y293" t="str">
        <f>_xlfn.XLOOKUP(bookings[[#This Row],[country]],countries[alpha-3-code],countries[Country])</f>
        <v>Switzerland</v>
      </c>
      <c r="Z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3">
        <f>bookings[[#This Row],[weekend_nights]]+bookings[[#This Row],[week_nights]]</f>
        <v>1</v>
      </c>
    </row>
    <row r="294" spans="7:27" x14ac:dyDescent="0.2">
      <c r="G294" t="s">
        <v>20</v>
      </c>
      <c r="H294">
        <v>1</v>
      </c>
      <c r="I294" s="1">
        <v>42728</v>
      </c>
      <c r="J294">
        <v>2016</v>
      </c>
      <c r="K294">
        <v>1</v>
      </c>
      <c r="L294">
        <v>1</v>
      </c>
      <c r="M294" s="6">
        <v>102.6</v>
      </c>
      <c r="N294" t="s">
        <v>18</v>
      </c>
      <c r="O294">
        <v>2</v>
      </c>
      <c r="P294">
        <v>0</v>
      </c>
      <c r="Q294">
        <v>0</v>
      </c>
      <c r="R294" t="s">
        <v>31</v>
      </c>
      <c r="S294">
        <v>0</v>
      </c>
      <c r="T294">
        <v>0</v>
      </c>
      <c r="U294">
        <v>0</v>
      </c>
      <c r="V294">
        <v>0</v>
      </c>
      <c r="W294" t="s">
        <v>23</v>
      </c>
      <c r="X294" s="1">
        <v>42623</v>
      </c>
      <c r="Y294" t="str">
        <f>_xlfn.XLOOKUP(bookings[[#This Row],[country]],countries[alpha-3-code],countries[Country])</f>
        <v>United Kingdom of Great Britain and Northern Ireland</v>
      </c>
      <c r="Z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4">
        <f>bookings[[#This Row],[weekend_nights]]+bookings[[#This Row],[week_nights]]</f>
        <v>2</v>
      </c>
    </row>
    <row r="295" spans="7:27" x14ac:dyDescent="0.2">
      <c r="G295" t="s">
        <v>14</v>
      </c>
      <c r="H295">
        <v>0</v>
      </c>
      <c r="I295" s="1">
        <v>42441</v>
      </c>
      <c r="J295">
        <v>2016</v>
      </c>
      <c r="K295">
        <v>0</v>
      </c>
      <c r="L295">
        <v>1</v>
      </c>
      <c r="M295" s="6">
        <v>58</v>
      </c>
      <c r="N295" t="s">
        <v>17</v>
      </c>
      <c r="O295">
        <v>2</v>
      </c>
      <c r="P295">
        <v>0</v>
      </c>
      <c r="Q295">
        <v>0</v>
      </c>
      <c r="R295" t="s">
        <v>26</v>
      </c>
      <c r="S295">
        <v>0</v>
      </c>
      <c r="T295">
        <v>0</v>
      </c>
      <c r="U295">
        <v>0</v>
      </c>
      <c r="V295">
        <v>0</v>
      </c>
      <c r="W295" t="s">
        <v>19</v>
      </c>
      <c r="X295" s="1">
        <v>42442</v>
      </c>
      <c r="Y295" t="str">
        <f>_xlfn.XLOOKUP(bookings[[#This Row],[country]],countries[alpha-3-code],countries[Country])</f>
        <v>Portugal</v>
      </c>
      <c r="Z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5">
        <f>bookings[[#This Row],[weekend_nights]]+bookings[[#This Row],[week_nights]]</f>
        <v>1</v>
      </c>
    </row>
    <row r="296" spans="7:27" x14ac:dyDescent="0.2">
      <c r="G296" t="s">
        <v>20</v>
      </c>
      <c r="H296">
        <v>0</v>
      </c>
      <c r="I296" s="1">
        <v>42293</v>
      </c>
      <c r="J296">
        <v>2015</v>
      </c>
      <c r="K296">
        <v>0</v>
      </c>
      <c r="L296">
        <v>2</v>
      </c>
      <c r="M296" s="6">
        <v>109</v>
      </c>
      <c r="N296" t="s">
        <v>17</v>
      </c>
      <c r="O296">
        <v>2</v>
      </c>
      <c r="P296">
        <v>0</v>
      </c>
      <c r="Q296">
        <v>0</v>
      </c>
      <c r="R296" t="s">
        <v>27</v>
      </c>
      <c r="S296">
        <v>0</v>
      </c>
      <c r="T296">
        <v>0</v>
      </c>
      <c r="U296">
        <v>0</v>
      </c>
      <c r="V296">
        <v>0</v>
      </c>
      <c r="W296" t="s">
        <v>19</v>
      </c>
      <c r="X296" s="1">
        <v>42295</v>
      </c>
      <c r="Y296" t="str">
        <f>_xlfn.XLOOKUP(bookings[[#This Row],[country]],countries[alpha-3-code],countries[Country])</f>
        <v>Germany</v>
      </c>
      <c r="Z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6">
        <f>bookings[[#This Row],[weekend_nights]]+bookings[[#This Row],[week_nights]]</f>
        <v>2</v>
      </c>
    </row>
    <row r="297" spans="7:27" x14ac:dyDescent="0.2">
      <c r="G297" t="s">
        <v>14</v>
      </c>
      <c r="H297">
        <v>1</v>
      </c>
      <c r="I297" s="1">
        <v>42973</v>
      </c>
      <c r="J297">
        <v>2017</v>
      </c>
      <c r="K297">
        <v>4</v>
      </c>
      <c r="L297">
        <v>6</v>
      </c>
      <c r="M297" s="6">
        <v>245.3</v>
      </c>
      <c r="N297" t="s">
        <v>18</v>
      </c>
      <c r="O297">
        <v>2</v>
      </c>
      <c r="P297">
        <v>1</v>
      </c>
      <c r="Q297">
        <v>0</v>
      </c>
      <c r="R297" t="s">
        <v>26</v>
      </c>
      <c r="S297">
        <v>0</v>
      </c>
      <c r="T297">
        <v>0</v>
      </c>
      <c r="U297">
        <v>0</v>
      </c>
      <c r="V297">
        <v>0</v>
      </c>
      <c r="W297" t="s">
        <v>23</v>
      </c>
      <c r="X297" s="1">
        <v>42961</v>
      </c>
      <c r="Y297" t="str">
        <f>_xlfn.XLOOKUP(bookings[[#This Row],[country]],countries[alpha-3-code],countries[Country])</f>
        <v>Portugal</v>
      </c>
      <c r="Z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7">
        <f>bookings[[#This Row],[weekend_nights]]+bookings[[#This Row],[week_nights]]</f>
        <v>10</v>
      </c>
    </row>
    <row r="298" spans="7:27" x14ac:dyDescent="0.2">
      <c r="G298" t="s">
        <v>20</v>
      </c>
      <c r="H298">
        <v>0</v>
      </c>
      <c r="I298" s="1">
        <v>42755</v>
      </c>
      <c r="J298">
        <v>2017</v>
      </c>
      <c r="K298">
        <v>0</v>
      </c>
      <c r="L298">
        <v>2</v>
      </c>
      <c r="M298" s="6">
        <v>93</v>
      </c>
      <c r="N298" t="s">
        <v>17</v>
      </c>
      <c r="O298">
        <v>1</v>
      </c>
      <c r="P298">
        <v>0</v>
      </c>
      <c r="Q298">
        <v>0</v>
      </c>
      <c r="R298" t="s">
        <v>63</v>
      </c>
      <c r="S298">
        <v>0</v>
      </c>
      <c r="T298">
        <v>0</v>
      </c>
      <c r="U298">
        <v>0</v>
      </c>
      <c r="V298">
        <v>1</v>
      </c>
      <c r="W298" t="s">
        <v>19</v>
      </c>
      <c r="X298" s="1">
        <v>42757</v>
      </c>
      <c r="Y298" t="str">
        <f>_xlfn.XLOOKUP(bookings[[#This Row],[country]],countries[alpha-3-code],countries[Country])</f>
        <v>Antarctica</v>
      </c>
      <c r="Z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8">
        <f>bookings[[#This Row],[weekend_nights]]+bookings[[#This Row],[week_nights]]</f>
        <v>2</v>
      </c>
    </row>
    <row r="299" spans="7:27" x14ac:dyDescent="0.2">
      <c r="G299" t="s">
        <v>14</v>
      </c>
      <c r="H299">
        <v>0</v>
      </c>
      <c r="I299" s="1">
        <v>42241</v>
      </c>
      <c r="J299">
        <v>2015</v>
      </c>
      <c r="K299">
        <v>1</v>
      </c>
      <c r="L299">
        <v>5</v>
      </c>
      <c r="M299" s="6">
        <v>176.67</v>
      </c>
      <c r="N299" t="s">
        <v>25</v>
      </c>
      <c r="O299">
        <v>2</v>
      </c>
      <c r="P299">
        <v>0</v>
      </c>
      <c r="Q299">
        <v>0</v>
      </c>
      <c r="R299" t="s">
        <v>26</v>
      </c>
      <c r="S299">
        <v>0</v>
      </c>
      <c r="T299">
        <v>0</v>
      </c>
      <c r="U299">
        <v>0</v>
      </c>
      <c r="V299">
        <v>1</v>
      </c>
      <c r="W299" t="s">
        <v>19</v>
      </c>
      <c r="X299" s="1">
        <v>42247</v>
      </c>
      <c r="Y299" t="str">
        <f>_xlfn.XLOOKUP(bookings[[#This Row],[country]],countries[alpha-3-code],countries[Country])</f>
        <v>Portugal</v>
      </c>
      <c r="Z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9">
        <f>bookings[[#This Row],[weekend_nights]]+bookings[[#This Row],[week_nights]]</f>
        <v>6</v>
      </c>
    </row>
    <row r="300" spans="7:27" x14ac:dyDescent="0.2">
      <c r="G300" t="s">
        <v>14</v>
      </c>
      <c r="H300">
        <v>0</v>
      </c>
      <c r="I300" s="1">
        <v>42315</v>
      </c>
      <c r="J300">
        <v>2015</v>
      </c>
      <c r="K300">
        <v>2</v>
      </c>
      <c r="L300">
        <v>6</v>
      </c>
      <c r="M300" s="6">
        <v>36</v>
      </c>
      <c r="N300" t="s">
        <v>17</v>
      </c>
      <c r="O300">
        <v>1</v>
      </c>
      <c r="P300">
        <v>0</v>
      </c>
      <c r="Q300">
        <v>0</v>
      </c>
      <c r="R300" t="s">
        <v>45</v>
      </c>
      <c r="S300">
        <v>0</v>
      </c>
      <c r="T300">
        <v>0</v>
      </c>
      <c r="U300">
        <v>0</v>
      </c>
      <c r="V300">
        <v>0</v>
      </c>
      <c r="W300" t="s">
        <v>19</v>
      </c>
      <c r="X300" s="1">
        <v>42323</v>
      </c>
      <c r="Y300" t="str">
        <f>_xlfn.XLOOKUP(bookings[[#This Row],[country]],countries[alpha-3-code],countries[Country])</f>
        <v>United States of America (the)</v>
      </c>
      <c r="Z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0">
        <f>bookings[[#This Row],[weekend_nights]]+bookings[[#This Row],[week_nights]]</f>
        <v>8</v>
      </c>
    </row>
    <row r="301" spans="7:27" x14ac:dyDescent="0.2">
      <c r="G301" t="s">
        <v>14</v>
      </c>
      <c r="H301">
        <v>1</v>
      </c>
      <c r="I301" s="1">
        <v>42426</v>
      </c>
      <c r="J301">
        <v>2016</v>
      </c>
      <c r="K301">
        <v>1</v>
      </c>
      <c r="L301">
        <v>2</v>
      </c>
      <c r="M301" s="6">
        <v>79</v>
      </c>
      <c r="N301" t="s">
        <v>17</v>
      </c>
      <c r="O301">
        <v>2</v>
      </c>
      <c r="P301">
        <v>0</v>
      </c>
      <c r="Q301">
        <v>0</v>
      </c>
      <c r="R301" t="s">
        <v>26</v>
      </c>
      <c r="S301">
        <v>0</v>
      </c>
      <c r="T301">
        <v>1</v>
      </c>
      <c r="U301">
        <v>0</v>
      </c>
      <c r="V301">
        <v>0</v>
      </c>
      <c r="W301" t="s">
        <v>23</v>
      </c>
      <c r="X301" s="1">
        <v>42348</v>
      </c>
      <c r="Y301" t="str">
        <f>_xlfn.XLOOKUP(bookings[[#This Row],[country]],countries[alpha-3-code],countries[Country])</f>
        <v>Portugal</v>
      </c>
      <c r="Z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1">
        <f>bookings[[#This Row],[weekend_nights]]+bookings[[#This Row],[week_nights]]</f>
        <v>3</v>
      </c>
    </row>
    <row r="302" spans="7:27" x14ac:dyDescent="0.2">
      <c r="G302" t="s">
        <v>14</v>
      </c>
      <c r="H302">
        <v>0</v>
      </c>
      <c r="I302" s="1">
        <v>42210</v>
      </c>
      <c r="J302">
        <v>2015</v>
      </c>
      <c r="K302">
        <v>2</v>
      </c>
      <c r="L302">
        <v>5</v>
      </c>
      <c r="M302" s="6">
        <v>167</v>
      </c>
      <c r="N302" t="s">
        <v>18</v>
      </c>
      <c r="O302">
        <v>2</v>
      </c>
      <c r="P302">
        <v>0</v>
      </c>
      <c r="Q302">
        <v>0</v>
      </c>
      <c r="R302" t="s">
        <v>26</v>
      </c>
      <c r="S302">
        <v>0</v>
      </c>
      <c r="T302">
        <v>0</v>
      </c>
      <c r="U302">
        <v>0</v>
      </c>
      <c r="V302">
        <v>1</v>
      </c>
      <c r="W302" t="s">
        <v>19</v>
      </c>
      <c r="X302" s="1">
        <v>42217</v>
      </c>
      <c r="Y302" t="str">
        <f>_xlfn.XLOOKUP(bookings[[#This Row],[country]],countries[alpha-3-code],countries[Country])</f>
        <v>Portugal</v>
      </c>
      <c r="Z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2">
        <f>bookings[[#This Row],[weekend_nights]]+bookings[[#This Row],[week_nights]]</f>
        <v>7</v>
      </c>
    </row>
    <row r="303" spans="7:27" x14ac:dyDescent="0.2">
      <c r="G303" t="s">
        <v>20</v>
      </c>
      <c r="H303">
        <v>1</v>
      </c>
      <c r="I303" s="1">
        <v>42474</v>
      </c>
      <c r="J303">
        <v>2016</v>
      </c>
      <c r="K303">
        <v>0</v>
      </c>
      <c r="L303">
        <v>3</v>
      </c>
      <c r="M303" s="6">
        <v>130</v>
      </c>
      <c r="N303" t="s">
        <v>17</v>
      </c>
      <c r="O303">
        <v>2</v>
      </c>
      <c r="P303">
        <v>0</v>
      </c>
      <c r="Q303">
        <v>0</v>
      </c>
      <c r="R303" t="s">
        <v>26</v>
      </c>
      <c r="S303">
        <v>0</v>
      </c>
      <c r="T303">
        <v>0</v>
      </c>
      <c r="U303">
        <v>0</v>
      </c>
      <c r="V303">
        <v>0</v>
      </c>
      <c r="W303" t="s">
        <v>23</v>
      </c>
      <c r="X303" s="1">
        <v>42472</v>
      </c>
      <c r="Y303" t="str">
        <f>_xlfn.XLOOKUP(bookings[[#This Row],[country]],countries[alpha-3-code],countries[Country])</f>
        <v>Portugal</v>
      </c>
      <c r="Z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3">
        <f>bookings[[#This Row],[weekend_nights]]+bookings[[#This Row],[week_nights]]</f>
        <v>3</v>
      </c>
    </row>
    <row r="304" spans="7:27" x14ac:dyDescent="0.2">
      <c r="G304" t="s">
        <v>14</v>
      </c>
      <c r="H304">
        <v>1</v>
      </c>
      <c r="I304" s="1">
        <v>42700</v>
      </c>
      <c r="J304">
        <v>2016</v>
      </c>
      <c r="K304">
        <v>2</v>
      </c>
      <c r="L304">
        <v>5</v>
      </c>
      <c r="M304" s="6">
        <v>33.6</v>
      </c>
      <c r="N304" t="s">
        <v>17</v>
      </c>
      <c r="O304">
        <v>2</v>
      </c>
      <c r="P304">
        <v>0</v>
      </c>
      <c r="Q304">
        <v>0</v>
      </c>
      <c r="R304" t="s">
        <v>26</v>
      </c>
      <c r="S304">
        <v>0</v>
      </c>
      <c r="T304">
        <v>0</v>
      </c>
      <c r="U304">
        <v>0</v>
      </c>
      <c r="V304">
        <v>0</v>
      </c>
      <c r="W304" t="s">
        <v>23</v>
      </c>
      <c r="X304" s="1">
        <v>42632</v>
      </c>
      <c r="Y304" t="str">
        <f>_xlfn.XLOOKUP(bookings[[#This Row],[country]],countries[alpha-3-code],countries[Country])</f>
        <v>Portugal</v>
      </c>
      <c r="Z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4">
        <f>bookings[[#This Row],[weekend_nights]]+bookings[[#This Row],[week_nights]]</f>
        <v>7</v>
      </c>
    </row>
    <row r="305" spans="7:27" x14ac:dyDescent="0.2">
      <c r="G305" t="s">
        <v>14</v>
      </c>
      <c r="H305">
        <v>1</v>
      </c>
      <c r="I305" s="1">
        <v>42860</v>
      </c>
      <c r="J305">
        <v>2017</v>
      </c>
      <c r="K305">
        <v>2</v>
      </c>
      <c r="L305">
        <v>5</v>
      </c>
      <c r="M305" s="6">
        <v>100</v>
      </c>
      <c r="N305" t="s">
        <v>18</v>
      </c>
      <c r="O305">
        <v>2</v>
      </c>
      <c r="P305">
        <v>0</v>
      </c>
      <c r="Q305">
        <v>0</v>
      </c>
      <c r="R305" t="s">
        <v>26</v>
      </c>
      <c r="S305">
        <v>0</v>
      </c>
      <c r="T305">
        <v>0</v>
      </c>
      <c r="U305">
        <v>0</v>
      </c>
      <c r="V305">
        <v>2</v>
      </c>
      <c r="W305" t="s">
        <v>23</v>
      </c>
      <c r="X305" s="1">
        <v>42780</v>
      </c>
      <c r="Y305" t="str">
        <f>_xlfn.XLOOKUP(bookings[[#This Row],[country]],countries[alpha-3-code],countries[Country])</f>
        <v>Portugal</v>
      </c>
      <c r="Z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5">
        <f>bookings[[#This Row],[weekend_nights]]+bookings[[#This Row],[week_nights]]</f>
        <v>7</v>
      </c>
    </row>
    <row r="306" spans="7:27" x14ac:dyDescent="0.2">
      <c r="G306" t="s">
        <v>14</v>
      </c>
      <c r="H306">
        <v>0</v>
      </c>
      <c r="I306" s="1">
        <v>42950</v>
      </c>
      <c r="J306">
        <v>2017</v>
      </c>
      <c r="K306">
        <v>1</v>
      </c>
      <c r="L306">
        <v>3</v>
      </c>
      <c r="M306" s="6">
        <v>230</v>
      </c>
      <c r="N306" t="s">
        <v>25</v>
      </c>
      <c r="O306">
        <v>2</v>
      </c>
      <c r="P306">
        <v>0</v>
      </c>
      <c r="Q306">
        <v>0</v>
      </c>
      <c r="R306" t="s">
        <v>24</v>
      </c>
      <c r="S306">
        <v>0</v>
      </c>
      <c r="T306">
        <v>0</v>
      </c>
      <c r="U306">
        <v>0</v>
      </c>
      <c r="V306">
        <v>2</v>
      </c>
      <c r="W306" t="s">
        <v>19</v>
      </c>
      <c r="X306" s="1">
        <v>42954</v>
      </c>
      <c r="Y306" t="str">
        <f>_xlfn.XLOOKUP(bookings[[#This Row],[country]],countries[alpha-3-code],countries[Country])</f>
        <v>Ireland</v>
      </c>
      <c r="Z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6">
        <f>bookings[[#This Row],[weekend_nights]]+bookings[[#This Row],[week_nights]]</f>
        <v>4</v>
      </c>
    </row>
    <row r="307" spans="7:27" x14ac:dyDescent="0.2">
      <c r="G307" t="s">
        <v>20</v>
      </c>
      <c r="H307">
        <v>1</v>
      </c>
      <c r="I307" s="1">
        <v>42957</v>
      </c>
      <c r="J307">
        <v>2017</v>
      </c>
      <c r="K307">
        <v>0</v>
      </c>
      <c r="L307">
        <v>1</v>
      </c>
      <c r="M307" s="6">
        <v>12</v>
      </c>
      <c r="N307" t="s">
        <v>17</v>
      </c>
      <c r="O307">
        <v>2</v>
      </c>
      <c r="P307">
        <v>0</v>
      </c>
      <c r="Q307">
        <v>0</v>
      </c>
      <c r="R307" t="s">
        <v>26</v>
      </c>
      <c r="S307">
        <v>0</v>
      </c>
      <c r="T307">
        <v>0</v>
      </c>
      <c r="U307">
        <v>0</v>
      </c>
      <c r="V307">
        <v>0</v>
      </c>
      <c r="W307" t="s">
        <v>23</v>
      </c>
      <c r="X307" s="1">
        <v>42957</v>
      </c>
      <c r="Y307" t="str">
        <f>_xlfn.XLOOKUP(bookings[[#This Row],[country]],countries[alpha-3-code],countries[Country])</f>
        <v>Portugal</v>
      </c>
      <c r="Z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7">
        <f>bookings[[#This Row],[weekend_nights]]+bookings[[#This Row],[week_nights]]</f>
        <v>1</v>
      </c>
    </row>
    <row r="308" spans="7:27" x14ac:dyDescent="0.2">
      <c r="G308" t="s">
        <v>20</v>
      </c>
      <c r="H308">
        <v>0</v>
      </c>
      <c r="I308" s="1">
        <v>42945</v>
      </c>
      <c r="J308">
        <v>2017</v>
      </c>
      <c r="K308">
        <v>0</v>
      </c>
      <c r="L308">
        <v>1</v>
      </c>
      <c r="M308" s="6">
        <v>0</v>
      </c>
      <c r="N308" t="s">
        <v>25</v>
      </c>
      <c r="O308">
        <v>2</v>
      </c>
      <c r="P308">
        <v>2</v>
      </c>
      <c r="Q308">
        <v>0</v>
      </c>
      <c r="R308" t="s">
        <v>26</v>
      </c>
      <c r="S308">
        <v>0</v>
      </c>
      <c r="T308">
        <v>0</v>
      </c>
      <c r="U308">
        <v>0</v>
      </c>
      <c r="V308">
        <v>0</v>
      </c>
      <c r="W308" t="s">
        <v>19</v>
      </c>
      <c r="X308" s="1">
        <v>42946</v>
      </c>
      <c r="Y308" t="str">
        <f>_xlfn.XLOOKUP(bookings[[#This Row],[country]],countries[alpha-3-code],countries[Country])</f>
        <v>Portugal</v>
      </c>
      <c r="Z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8">
        <f>bookings[[#This Row],[weekend_nights]]+bookings[[#This Row],[week_nights]]</f>
        <v>1</v>
      </c>
    </row>
    <row r="309" spans="7:27" x14ac:dyDescent="0.2">
      <c r="G309" t="s">
        <v>20</v>
      </c>
      <c r="H309">
        <v>0</v>
      </c>
      <c r="I309" s="1">
        <v>42901</v>
      </c>
      <c r="J309">
        <v>2017</v>
      </c>
      <c r="K309">
        <v>0</v>
      </c>
      <c r="L309">
        <v>2</v>
      </c>
      <c r="M309" s="6">
        <v>113.88</v>
      </c>
      <c r="N309" t="s">
        <v>17</v>
      </c>
      <c r="O309">
        <v>1</v>
      </c>
      <c r="P309">
        <v>0</v>
      </c>
      <c r="Q309">
        <v>0</v>
      </c>
      <c r="R309" t="s">
        <v>37</v>
      </c>
      <c r="S309">
        <v>0</v>
      </c>
      <c r="T309">
        <v>0</v>
      </c>
      <c r="U309">
        <v>0</v>
      </c>
      <c r="V309">
        <v>2</v>
      </c>
      <c r="W309" t="s">
        <v>19</v>
      </c>
      <c r="X309" s="1">
        <v>42903</v>
      </c>
      <c r="Y309" t="str">
        <f>_xlfn.XLOOKUP(bookings[[#This Row],[country]],countries[alpha-3-code],countries[Country])</f>
        <v>Norway</v>
      </c>
      <c r="Z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9">
        <f>bookings[[#This Row],[weekend_nights]]+bookings[[#This Row],[week_nights]]</f>
        <v>2</v>
      </c>
    </row>
    <row r="310" spans="7:27" x14ac:dyDescent="0.2">
      <c r="G310" t="s">
        <v>14</v>
      </c>
      <c r="H310">
        <v>0</v>
      </c>
      <c r="I310" s="1">
        <v>42928</v>
      </c>
      <c r="J310">
        <v>2017</v>
      </c>
      <c r="K310">
        <v>2</v>
      </c>
      <c r="L310">
        <v>8</v>
      </c>
      <c r="M310" s="6">
        <v>143.05000000000001</v>
      </c>
      <c r="N310" t="s">
        <v>17</v>
      </c>
      <c r="O310">
        <v>2</v>
      </c>
      <c r="P310">
        <v>0</v>
      </c>
      <c r="Q310">
        <v>0</v>
      </c>
      <c r="R310" t="s">
        <v>58</v>
      </c>
      <c r="S310">
        <v>0</v>
      </c>
      <c r="T310">
        <v>0</v>
      </c>
      <c r="U310">
        <v>0</v>
      </c>
      <c r="V310">
        <v>3</v>
      </c>
      <c r="W310" t="s">
        <v>19</v>
      </c>
      <c r="X310" s="1">
        <v>42938</v>
      </c>
      <c r="Y310" t="str">
        <f>_xlfn.XLOOKUP(bookings[[#This Row],[country]],countries[alpha-3-code],countries[Country])</f>
        <v>Belgium</v>
      </c>
      <c r="Z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0">
        <f>bookings[[#This Row],[weekend_nights]]+bookings[[#This Row],[week_nights]]</f>
        <v>10</v>
      </c>
    </row>
    <row r="311" spans="7:27" x14ac:dyDescent="0.2">
      <c r="G311" t="s">
        <v>20</v>
      </c>
      <c r="H311">
        <v>0</v>
      </c>
      <c r="I311" s="1">
        <v>42541</v>
      </c>
      <c r="J311">
        <v>2016</v>
      </c>
      <c r="K311">
        <v>1</v>
      </c>
      <c r="L311">
        <v>3</v>
      </c>
      <c r="M311" s="6">
        <v>75</v>
      </c>
      <c r="N311" t="s">
        <v>17</v>
      </c>
      <c r="O311">
        <v>2</v>
      </c>
      <c r="P311">
        <v>0</v>
      </c>
      <c r="Q311">
        <v>0</v>
      </c>
      <c r="R311" t="s">
        <v>32</v>
      </c>
      <c r="S311">
        <v>0</v>
      </c>
      <c r="T311">
        <v>0</v>
      </c>
      <c r="U311">
        <v>0</v>
      </c>
      <c r="V311">
        <v>0</v>
      </c>
      <c r="W311" t="s">
        <v>19</v>
      </c>
      <c r="X311" s="1">
        <v>42545</v>
      </c>
      <c r="Y311" t="str">
        <f>_xlfn.XLOOKUP(bookings[[#This Row],[country]],countries[alpha-3-code],countries[Country])</f>
        <v>France</v>
      </c>
      <c r="Z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1">
        <f>bookings[[#This Row],[weekend_nights]]+bookings[[#This Row],[week_nights]]</f>
        <v>4</v>
      </c>
    </row>
    <row r="312" spans="7:27" x14ac:dyDescent="0.2">
      <c r="G312" t="s">
        <v>20</v>
      </c>
      <c r="H312">
        <v>0</v>
      </c>
      <c r="I312" s="1">
        <v>42821</v>
      </c>
      <c r="J312">
        <v>2017</v>
      </c>
      <c r="K312">
        <v>1</v>
      </c>
      <c r="L312">
        <v>1</v>
      </c>
      <c r="M312" s="6">
        <v>95</v>
      </c>
      <c r="N312" t="s">
        <v>17</v>
      </c>
      <c r="O312">
        <v>2</v>
      </c>
      <c r="P312">
        <v>0</v>
      </c>
      <c r="Q312">
        <v>0</v>
      </c>
      <c r="R312" t="s">
        <v>34</v>
      </c>
      <c r="S312">
        <v>0</v>
      </c>
      <c r="T312">
        <v>0</v>
      </c>
      <c r="U312">
        <v>0</v>
      </c>
      <c r="V312">
        <v>1</v>
      </c>
      <c r="W312" t="s">
        <v>19</v>
      </c>
      <c r="X312" s="1">
        <v>42823</v>
      </c>
      <c r="Y312" t="str">
        <f>_xlfn.XLOOKUP(bookings[[#This Row],[country]],countries[alpha-3-code],countries[Country])</f>
        <v>Israel</v>
      </c>
      <c r="Z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2">
        <f>bookings[[#This Row],[weekend_nights]]+bookings[[#This Row],[week_nights]]</f>
        <v>2</v>
      </c>
    </row>
    <row r="313" spans="7:27" x14ac:dyDescent="0.2">
      <c r="G313" t="s">
        <v>20</v>
      </c>
      <c r="H313">
        <v>0</v>
      </c>
      <c r="I313" s="1">
        <v>42311</v>
      </c>
      <c r="J313">
        <v>2015</v>
      </c>
      <c r="K313">
        <v>0</v>
      </c>
      <c r="L313">
        <v>1</v>
      </c>
      <c r="M313" s="6">
        <v>101</v>
      </c>
      <c r="N313" t="s">
        <v>17</v>
      </c>
      <c r="O313">
        <v>1</v>
      </c>
      <c r="P313">
        <v>0</v>
      </c>
      <c r="Q313">
        <v>0</v>
      </c>
      <c r="R313" t="s">
        <v>29</v>
      </c>
      <c r="S313">
        <v>0</v>
      </c>
      <c r="T313">
        <v>0</v>
      </c>
      <c r="U313">
        <v>0</v>
      </c>
      <c r="V313">
        <v>0</v>
      </c>
      <c r="W313" t="s">
        <v>19</v>
      </c>
      <c r="X313" s="1">
        <v>42312</v>
      </c>
      <c r="Y313" t="str">
        <f>_xlfn.XLOOKUP(bookings[[#This Row],[country]],countries[alpha-3-code],countries[Country])</f>
        <v>Spain</v>
      </c>
      <c r="Z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3">
        <f>bookings[[#This Row],[weekend_nights]]+bookings[[#This Row],[week_nights]]</f>
        <v>1</v>
      </c>
    </row>
    <row r="314" spans="7:27" x14ac:dyDescent="0.2">
      <c r="G314" t="s">
        <v>20</v>
      </c>
      <c r="H314">
        <v>1</v>
      </c>
      <c r="I314" s="1">
        <v>42914</v>
      </c>
      <c r="J314">
        <v>2017</v>
      </c>
      <c r="K314">
        <v>0</v>
      </c>
      <c r="L314">
        <v>4</v>
      </c>
      <c r="M314" s="6">
        <v>110</v>
      </c>
      <c r="N314" t="s">
        <v>17</v>
      </c>
      <c r="O314">
        <v>2</v>
      </c>
      <c r="P314">
        <v>0</v>
      </c>
      <c r="Q314">
        <v>0</v>
      </c>
      <c r="R314" t="s">
        <v>26</v>
      </c>
      <c r="S314">
        <v>0</v>
      </c>
      <c r="T314">
        <v>0</v>
      </c>
      <c r="U314">
        <v>0</v>
      </c>
      <c r="V314">
        <v>0</v>
      </c>
      <c r="W314" t="s">
        <v>23</v>
      </c>
      <c r="X314" s="1">
        <v>42699</v>
      </c>
      <c r="Y314" t="str">
        <f>_xlfn.XLOOKUP(bookings[[#This Row],[country]],countries[alpha-3-code],countries[Country])</f>
        <v>Portugal</v>
      </c>
      <c r="Z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4">
        <f>bookings[[#This Row],[weekend_nights]]+bookings[[#This Row],[week_nights]]</f>
        <v>4</v>
      </c>
    </row>
    <row r="315" spans="7:27" x14ac:dyDescent="0.2">
      <c r="G315" t="s">
        <v>14</v>
      </c>
      <c r="H315">
        <v>0</v>
      </c>
      <c r="I315" s="1">
        <v>42861</v>
      </c>
      <c r="J315">
        <v>2017</v>
      </c>
      <c r="K315">
        <v>1</v>
      </c>
      <c r="L315">
        <v>1</v>
      </c>
      <c r="M315" s="6">
        <v>128</v>
      </c>
      <c r="N315" t="s">
        <v>25</v>
      </c>
      <c r="O315">
        <v>2</v>
      </c>
      <c r="P315">
        <v>1</v>
      </c>
      <c r="Q315">
        <v>0</v>
      </c>
      <c r="R315" t="s">
        <v>59</v>
      </c>
      <c r="S315">
        <v>0</v>
      </c>
      <c r="T315">
        <v>0</v>
      </c>
      <c r="U315">
        <v>0</v>
      </c>
      <c r="V315">
        <v>0</v>
      </c>
      <c r="W315" t="s">
        <v>19</v>
      </c>
      <c r="X315" s="1">
        <v>42863</v>
      </c>
      <c r="Y315" t="str">
        <f>_xlfn.XLOOKUP(bookings[[#This Row],[country]],countries[alpha-3-code],countries[Country])</f>
        <v>Netherlands (the)</v>
      </c>
      <c r="Z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5">
        <f>bookings[[#This Row],[weekend_nights]]+bookings[[#This Row],[week_nights]]</f>
        <v>2</v>
      </c>
    </row>
    <row r="316" spans="7:27" x14ac:dyDescent="0.2">
      <c r="G316" t="s">
        <v>20</v>
      </c>
      <c r="H316">
        <v>1</v>
      </c>
      <c r="I316" s="1">
        <v>42447</v>
      </c>
      <c r="J316">
        <v>2016</v>
      </c>
      <c r="K316">
        <v>0</v>
      </c>
      <c r="L316">
        <v>2</v>
      </c>
      <c r="M316" s="6">
        <v>162.44999999999999</v>
      </c>
      <c r="N316" t="s">
        <v>22</v>
      </c>
      <c r="O316">
        <v>2</v>
      </c>
      <c r="P316">
        <v>2</v>
      </c>
      <c r="Q316">
        <v>0</v>
      </c>
      <c r="R316" t="s">
        <v>32</v>
      </c>
      <c r="S316">
        <v>0</v>
      </c>
      <c r="T316">
        <v>0</v>
      </c>
      <c r="U316">
        <v>0</v>
      </c>
      <c r="V316">
        <v>0</v>
      </c>
      <c r="W316" t="s">
        <v>23</v>
      </c>
      <c r="X316" s="1">
        <v>42413</v>
      </c>
      <c r="Y316" t="str">
        <f>_xlfn.XLOOKUP(bookings[[#This Row],[country]],countries[alpha-3-code],countries[Country])</f>
        <v>France</v>
      </c>
      <c r="Z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6">
        <f>bookings[[#This Row],[weekend_nights]]+bookings[[#This Row],[week_nights]]</f>
        <v>2</v>
      </c>
    </row>
    <row r="317" spans="7:27" x14ac:dyDescent="0.2">
      <c r="G317" t="s">
        <v>14</v>
      </c>
      <c r="H317">
        <v>1</v>
      </c>
      <c r="I317" s="1">
        <v>42471</v>
      </c>
      <c r="J317">
        <v>2016</v>
      </c>
      <c r="K317">
        <v>2</v>
      </c>
      <c r="L317">
        <v>5</v>
      </c>
      <c r="M317" s="6">
        <v>67.05</v>
      </c>
      <c r="N317" t="s">
        <v>17</v>
      </c>
      <c r="O317">
        <v>2</v>
      </c>
      <c r="P317">
        <v>0</v>
      </c>
      <c r="Q317">
        <v>0</v>
      </c>
      <c r="R317" t="s">
        <v>26</v>
      </c>
      <c r="S317">
        <v>0</v>
      </c>
      <c r="T317">
        <v>0</v>
      </c>
      <c r="U317">
        <v>0</v>
      </c>
      <c r="V317">
        <v>0</v>
      </c>
      <c r="W317" t="s">
        <v>23</v>
      </c>
      <c r="X317" s="1">
        <v>42293</v>
      </c>
      <c r="Y317" t="str">
        <f>_xlfn.XLOOKUP(bookings[[#This Row],[country]],countries[alpha-3-code],countries[Country])</f>
        <v>Portugal</v>
      </c>
      <c r="Z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7">
        <f>bookings[[#This Row],[weekend_nights]]+bookings[[#This Row],[week_nights]]</f>
        <v>7</v>
      </c>
    </row>
    <row r="318" spans="7:27" x14ac:dyDescent="0.2">
      <c r="G318" t="s">
        <v>20</v>
      </c>
      <c r="H318">
        <v>1</v>
      </c>
      <c r="I318" s="1">
        <v>42884</v>
      </c>
      <c r="J318">
        <v>2017</v>
      </c>
      <c r="K318">
        <v>2</v>
      </c>
      <c r="L318">
        <v>5</v>
      </c>
      <c r="M318" s="6">
        <v>138.6</v>
      </c>
      <c r="N318" t="s">
        <v>18</v>
      </c>
      <c r="O318">
        <v>2</v>
      </c>
      <c r="P318">
        <v>0</v>
      </c>
      <c r="Q318">
        <v>0</v>
      </c>
      <c r="R318" t="s">
        <v>27</v>
      </c>
      <c r="S318">
        <v>0</v>
      </c>
      <c r="T318">
        <v>0</v>
      </c>
      <c r="U318">
        <v>0</v>
      </c>
      <c r="V318">
        <v>2</v>
      </c>
      <c r="W318" t="s">
        <v>23</v>
      </c>
      <c r="X318" s="1">
        <v>42867</v>
      </c>
      <c r="Y318" t="str">
        <f>_xlfn.XLOOKUP(bookings[[#This Row],[country]],countries[alpha-3-code],countries[Country])</f>
        <v>Germany</v>
      </c>
      <c r="Z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8">
        <f>bookings[[#This Row],[weekend_nights]]+bookings[[#This Row],[week_nights]]</f>
        <v>7</v>
      </c>
    </row>
    <row r="319" spans="7:27" x14ac:dyDescent="0.2">
      <c r="G319" t="s">
        <v>20</v>
      </c>
      <c r="H319">
        <v>0</v>
      </c>
      <c r="I319" s="1">
        <v>42646</v>
      </c>
      <c r="J319">
        <v>2016</v>
      </c>
      <c r="K319">
        <v>1</v>
      </c>
      <c r="L319">
        <v>2</v>
      </c>
      <c r="M319" s="6">
        <v>108.99</v>
      </c>
      <c r="N319" t="s">
        <v>17</v>
      </c>
      <c r="O319">
        <v>2</v>
      </c>
      <c r="P319">
        <v>0</v>
      </c>
      <c r="Q319">
        <v>0</v>
      </c>
      <c r="R319" t="s">
        <v>32</v>
      </c>
      <c r="S319">
        <v>0</v>
      </c>
      <c r="T319">
        <v>0</v>
      </c>
      <c r="U319">
        <v>0</v>
      </c>
      <c r="V319">
        <v>1</v>
      </c>
      <c r="W319" t="s">
        <v>19</v>
      </c>
      <c r="X319" s="1">
        <v>42649</v>
      </c>
      <c r="Y319" t="str">
        <f>_xlfn.XLOOKUP(bookings[[#This Row],[country]],countries[alpha-3-code],countries[Country])</f>
        <v>France</v>
      </c>
      <c r="Z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9">
        <f>bookings[[#This Row],[weekend_nights]]+bookings[[#This Row],[week_nights]]</f>
        <v>3</v>
      </c>
    </row>
    <row r="320" spans="7:27" x14ac:dyDescent="0.2">
      <c r="G320" t="s">
        <v>14</v>
      </c>
      <c r="H320">
        <v>0</v>
      </c>
      <c r="I320" s="1">
        <v>42466</v>
      </c>
      <c r="J320">
        <v>2016</v>
      </c>
      <c r="K320">
        <v>0</v>
      </c>
      <c r="L320">
        <v>1</v>
      </c>
      <c r="M320" s="6">
        <v>59</v>
      </c>
      <c r="N320" t="s">
        <v>18</v>
      </c>
      <c r="O320">
        <v>2</v>
      </c>
      <c r="P320">
        <v>0</v>
      </c>
      <c r="Q320">
        <v>0</v>
      </c>
      <c r="R320" t="s">
        <v>36</v>
      </c>
      <c r="S320">
        <v>0</v>
      </c>
      <c r="T320">
        <v>0</v>
      </c>
      <c r="U320">
        <v>0</v>
      </c>
      <c r="V320">
        <v>0</v>
      </c>
      <c r="W320" t="s">
        <v>19</v>
      </c>
      <c r="X320" s="1">
        <v>42467</v>
      </c>
      <c r="Y320" t="str">
        <f>_xlfn.XLOOKUP(bookings[[#This Row],[country]],countries[alpha-3-code],countries[Country])</f>
        <v>Austria</v>
      </c>
      <c r="Z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0">
        <f>bookings[[#This Row],[weekend_nights]]+bookings[[#This Row],[week_nights]]</f>
        <v>1</v>
      </c>
    </row>
    <row r="321" spans="7:27" x14ac:dyDescent="0.2">
      <c r="G321" t="s">
        <v>20</v>
      </c>
      <c r="H321">
        <v>1</v>
      </c>
      <c r="I321" s="1">
        <v>42282</v>
      </c>
      <c r="J321">
        <v>2015</v>
      </c>
      <c r="K321">
        <v>1</v>
      </c>
      <c r="L321">
        <v>1</v>
      </c>
      <c r="M321" s="6">
        <v>147.6</v>
      </c>
      <c r="N321" t="s">
        <v>17</v>
      </c>
      <c r="O321">
        <v>2</v>
      </c>
      <c r="P321">
        <v>0</v>
      </c>
      <c r="Q321">
        <v>0</v>
      </c>
      <c r="R321" t="s">
        <v>26</v>
      </c>
      <c r="S321">
        <v>0</v>
      </c>
      <c r="T321">
        <v>0</v>
      </c>
      <c r="U321">
        <v>0</v>
      </c>
      <c r="V321">
        <v>0</v>
      </c>
      <c r="W321" t="s">
        <v>23</v>
      </c>
      <c r="X321" s="1">
        <v>42257</v>
      </c>
      <c r="Y321" t="str">
        <f>_xlfn.XLOOKUP(bookings[[#This Row],[country]],countries[alpha-3-code],countries[Country])</f>
        <v>Portugal</v>
      </c>
      <c r="Z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1">
        <f>bookings[[#This Row],[weekend_nights]]+bookings[[#This Row],[week_nights]]</f>
        <v>2</v>
      </c>
    </row>
    <row r="322" spans="7:27" x14ac:dyDescent="0.2">
      <c r="G322" t="s">
        <v>14</v>
      </c>
      <c r="H322">
        <v>0</v>
      </c>
      <c r="I322" s="1">
        <v>42613</v>
      </c>
      <c r="J322">
        <v>2016</v>
      </c>
      <c r="K322">
        <v>0</v>
      </c>
      <c r="L322">
        <v>2</v>
      </c>
      <c r="M322" s="6">
        <v>2</v>
      </c>
      <c r="N322" t="s">
        <v>25</v>
      </c>
      <c r="O322">
        <v>1</v>
      </c>
      <c r="P322">
        <v>0</v>
      </c>
      <c r="Q322">
        <v>0</v>
      </c>
      <c r="R322" t="s">
        <v>26</v>
      </c>
      <c r="S322">
        <v>0</v>
      </c>
      <c r="T322">
        <v>0</v>
      </c>
      <c r="U322">
        <v>0</v>
      </c>
      <c r="V322">
        <v>0</v>
      </c>
      <c r="W322" t="s">
        <v>19</v>
      </c>
      <c r="X322" s="1">
        <v>42615</v>
      </c>
      <c r="Y322" t="str">
        <f>_xlfn.XLOOKUP(bookings[[#This Row],[country]],countries[alpha-3-code],countries[Country])</f>
        <v>Portugal</v>
      </c>
      <c r="Z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2">
        <f>bookings[[#This Row],[weekend_nights]]+bookings[[#This Row],[week_nights]]</f>
        <v>2</v>
      </c>
    </row>
    <row r="323" spans="7:27" x14ac:dyDescent="0.2">
      <c r="G323" t="s">
        <v>20</v>
      </c>
      <c r="H323">
        <v>0</v>
      </c>
      <c r="I323" s="1">
        <v>42302</v>
      </c>
      <c r="J323">
        <v>2015</v>
      </c>
      <c r="K323">
        <v>2</v>
      </c>
      <c r="L323">
        <v>3</v>
      </c>
      <c r="M323" s="6">
        <v>105</v>
      </c>
      <c r="N323" t="s">
        <v>18</v>
      </c>
      <c r="O323">
        <v>3</v>
      </c>
      <c r="P323">
        <v>0</v>
      </c>
      <c r="Q323">
        <v>0</v>
      </c>
      <c r="R323" t="s">
        <v>32</v>
      </c>
      <c r="S323">
        <v>0</v>
      </c>
      <c r="T323">
        <v>0</v>
      </c>
      <c r="U323">
        <v>0</v>
      </c>
      <c r="V323">
        <v>1</v>
      </c>
      <c r="W323" t="s">
        <v>19</v>
      </c>
      <c r="X323" s="1">
        <v>42307</v>
      </c>
      <c r="Y323" t="str">
        <f>_xlfn.XLOOKUP(bookings[[#This Row],[country]],countries[alpha-3-code],countries[Country])</f>
        <v>France</v>
      </c>
      <c r="Z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3">
        <f>bookings[[#This Row],[weekend_nights]]+bookings[[#This Row],[week_nights]]</f>
        <v>5</v>
      </c>
    </row>
    <row r="324" spans="7:27" x14ac:dyDescent="0.2">
      <c r="G324" t="s">
        <v>14</v>
      </c>
      <c r="H324">
        <v>1</v>
      </c>
      <c r="I324" s="1">
        <v>42204</v>
      </c>
      <c r="J324">
        <v>2015</v>
      </c>
      <c r="K324">
        <v>2</v>
      </c>
      <c r="L324">
        <v>5</v>
      </c>
      <c r="M324" s="6">
        <v>117.71</v>
      </c>
      <c r="N324" t="s">
        <v>17</v>
      </c>
      <c r="O324">
        <v>2</v>
      </c>
      <c r="P324">
        <v>0</v>
      </c>
      <c r="Q324">
        <v>0</v>
      </c>
      <c r="R324" t="s">
        <v>26</v>
      </c>
      <c r="S324">
        <v>0</v>
      </c>
      <c r="T324">
        <v>0</v>
      </c>
      <c r="U324">
        <v>0</v>
      </c>
      <c r="V324">
        <v>0</v>
      </c>
      <c r="W324" t="s">
        <v>23</v>
      </c>
      <c r="X324" s="1">
        <v>42151</v>
      </c>
      <c r="Y324" t="str">
        <f>_xlfn.XLOOKUP(bookings[[#This Row],[country]],countries[alpha-3-code],countries[Country])</f>
        <v>Portugal</v>
      </c>
      <c r="Z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4">
        <f>bookings[[#This Row],[weekend_nights]]+bookings[[#This Row],[week_nights]]</f>
        <v>7</v>
      </c>
    </row>
    <row r="325" spans="7:27" x14ac:dyDescent="0.2">
      <c r="G325" t="s">
        <v>14</v>
      </c>
      <c r="H325">
        <v>0</v>
      </c>
      <c r="I325" s="1">
        <v>42959</v>
      </c>
      <c r="J325">
        <v>2017</v>
      </c>
      <c r="K325">
        <v>0</v>
      </c>
      <c r="L325">
        <v>1</v>
      </c>
      <c r="M325" s="6">
        <v>214</v>
      </c>
      <c r="N325" t="s">
        <v>18</v>
      </c>
      <c r="O325">
        <v>2</v>
      </c>
      <c r="P325">
        <v>0</v>
      </c>
      <c r="Q325">
        <v>0</v>
      </c>
      <c r="R325" t="s">
        <v>26</v>
      </c>
      <c r="S325">
        <v>0</v>
      </c>
      <c r="T325">
        <v>0</v>
      </c>
      <c r="U325">
        <v>0</v>
      </c>
      <c r="V325">
        <v>0</v>
      </c>
      <c r="W325" t="s">
        <v>19</v>
      </c>
      <c r="X325" s="1">
        <v>42960</v>
      </c>
      <c r="Y325" t="str">
        <f>_xlfn.XLOOKUP(bookings[[#This Row],[country]],countries[alpha-3-code],countries[Country])</f>
        <v>Portugal</v>
      </c>
      <c r="Z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5">
        <f>bookings[[#This Row],[weekend_nights]]+bookings[[#This Row],[week_nights]]</f>
        <v>1</v>
      </c>
    </row>
    <row r="326" spans="7:27" x14ac:dyDescent="0.2">
      <c r="G326" t="s">
        <v>20</v>
      </c>
      <c r="H326">
        <v>1</v>
      </c>
      <c r="I326" s="1">
        <v>42241</v>
      </c>
      <c r="J326">
        <v>2015</v>
      </c>
      <c r="K326">
        <v>0</v>
      </c>
      <c r="L326">
        <v>4</v>
      </c>
      <c r="M326" s="6">
        <v>62</v>
      </c>
      <c r="N326" t="s">
        <v>17</v>
      </c>
      <c r="O326">
        <v>2</v>
      </c>
      <c r="P326">
        <v>0</v>
      </c>
      <c r="Q326">
        <v>0</v>
      </c>
      <c r="R326" t="s">
        <v>26</v>
      </c>
      <c r="S326">
        <v>0</v>
      </c>
      <c r="T326">
        <v>1</v>
      </c>
      <c r="U326">
        <v>0</v>
      </c>
      <c r="V326">
        <v>0</v>
      </c>
      <c r="W326" t="s">
        <v>23</v>
      </c>
      <c r="X326" s="1">
        <v>42191</v>
      </c>
      <c r="Y326" t="str">
        <f>_xlfn.XLOOKUP(bookings[[#This Row],[country]],countries[alpha-3-code],countries[Country])</f>
        <v>Portugal</v>
      </c>
      <c r="Z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6">
        <f>bookings[[#This Row],[weekend_nights]]+bookings[[#This Row],[week_nights]]</f>
        <v>4</v>
      </c>
    </row>
    <row r="327" spans="7:27" x14ac:dyDescent="0.2">
      <c r="G327" t="s">
        <v>14</v>
      </c>
      <c r="H327">
        <v>0</v>
      </c>
      <c r="I327" s="1">
        <v>42200</v>
      </c>
      <c r="J327">
        <v>2015</v>
      </c>
      <c r="K327">
        <v>0</v>
      </c>
      <c r="L327">
        <v>2</v>
      </c>
      <c r="M327" s="6">
        <v>106.5</v>
      </c>
      <c r="N327" t="s">
        <v>17</v>
      </c>
      <c r="O327">
        <v>2</v>
      </c>
      <c r="P327">
        <v>0</v>
      </c>
      <c r="Q327">
        <v>0</v>
      </c>
      <c r="R327" t="s">
        <v>31</v>
      </c>
      <c r="S327">
        <v>0</v>
      </c>
      <c r="T327">
        <v>0</v>
      </c>
      <c r="U327">
        <v>0</v>
      </c>
      <c r="V327">
        <v>1</v>
      </c>
      <c r="W327" t="s">
        <v>19</v>
      </c>
      <c r="X327" s="1">
        <v>42202</v>
      </c>
      <c r="Y327" t="str">
        <f>_xlfn.XLOOKUP(bookings[[#This Row],[country]],countries[alpha-3-code],countries[Country])</f>
        <v>United Kingdom of Great Britain and Northern Ireland</v>
      </c>
      <c r="Z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7">
        <f>bookings[[#This Row],[weekend_nights]]+bookings[[#This Row],[week_nights]]</f>
        <v>2</v>
      </c>
    </row>
    <row r="328" spans="7:27" x14ac:dyDescent="0.2">
      <c r="G328" t="s">
        <v>20</v>
      </c>
      <c r="H328">
        <v>0</v>
      </c>
      <c r="I328" s="1">
        <v>42419</v>
      </c>
      <c r="J328">
        <v>2016</v>
      </c>
      <c r="K328">
        <v>0</v>
      </c>
      <c r="L328">
        <v>1</v>
      </c>
      <c r="M328" s="6">
        <v>80</v>
      </c>
      <c r="N328" t="s">
        <v>17</v>
      </c>
      <c r="O328">
        <v>1</v>
      </c>
      <c r="P328">
        <v>0</v>
      </c>
      <c r="Q328">
        <v>0</v>
      </c>
      <c r="R328" t="s">
        <v>26</v>
      </c>
      <c r="S328">
        <v>0</v>
      </c>
      <c r="T328">
        <v>0</v>
      </c>
      <c r="U328">
        <v>0</v>
      </c>
      <c r="V328">
        <v>0</v>
      </c>
      <c r="W328" t="s">
        <v>19</v>
      </c>
      <c r="X328" s="1">
        <v>42420</v>
      </c>
      <c r="Y328" t="str">
        <f>_xlfn.XLOOKUP(bookings[[#This Row],[country]],countries[alpha-3-code],countries[Country])</f>
        <v>Portugal</v>
      </c>
      <c r="Z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8">
        <f>bookings[[#This Row],[weekend_nights]]+bookings[[#This Row],[week_nights]]</f>
        <v>1</v>
      </c>
    </row>
    <row r="329" spans="7:27" x14ac:dyDescent="0.2">
      <c r="G329" t="s">
        <v>14</v>
      </c>
      <c r="H329">
        <v>0</v>
      </c>
      <c r="I329" s="1">
        <v>42664</v>
      </c>
      <c r="J329">
        <v>2016</v>
      </c>
      <c r="K329">
        <v>0</v>
      </c>
      <c r="L329">
        <v>2</v>
      </c>
      <c r="M329" s="6">
        <v>85.5</v>
      </c>
      <c r="N329" t="s">
        <v>18</v>
      </c>
      <c r="O329">
        <v>2</v>
      </c>
      <c r="P329">
        <v>1</v>
      </c>
      <c r="Q329">
        <v>0</v>
      </c>
      <c r="R329" t="s">
        <v>26</v>
      </c>
      <c r="S329">
        <v>0</v>
      </c>
      <c r="T329">
        <v>0</v>
      </c>
      <c r="U329">
        <v>0</v>
      </c>
      <c r="V329">
        <v>1</v>
      </c>
      <c r="W329" t="s">
        <v>19</v>
      </c>
      <c r="X329" s="1">
        <v>42666</v>
      </c>
      <c r="Y329" t="str">
        <f>_xlfn.XLOOKUP(bookings[[#This Row],[country]],countries[alpha-3-code],countries[Country])</f>
        <v>Portugal</v>
      </c>
      <c r="Z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9">
        <f>bookings[[#This Row],[weekend_nights]]+bookings[[#This Row],[week_nights]]</f>
        <v>2</v>
      </c>
    </row>
    <row r="330" spans="7:27" x14ac:dyDescent="0.2">
      <c r="G330" t="s">
        <v>14</v>
      </c>
      <c r="H330">
        <v>0</v>
      </c>
      <c r="I330" s="1">
        <v>42384</v>
      </c>
      <c r="J330">
        <v>2016</v>
      </c>
      <c r="K330">
        <v>0</v>
      </c>
      <c r="L330">
        <v>1</v>
      </c>
      <c r="M330" s="6">
        <v>39</v>
      </c>
      <c r="N330" t="s">
        <v>17</v>
      </c>
      <c r="O330">
        <v>1</v>
      </c>
      <c r="P330">
        <v>0</v>
      </c>
      <c r="Q330">
        <v>0</v>
      </c>
      <c r="R330" t="s">
        <v>31</v>
      </c>
      <c r="S330">
        <v>0</v>
      </c>
      <c r="T330">
        <v>0</v>
      </c>
      <c r="U330">
        <v>0</v>
      </c>
      <c r="V330">
        <v>1</v>
      </c>
      <c r="W330" t="s">
        <v>19</v>
      </c>
      <c r="X330" s="1">
        <v>42385</v>
      </c>
      <c r="Y330" t="str">
        <f>_xlfn.XLOOKUP(bookings[[#This Row],[country]],countries[alpha-3-code],countries[Country])</f>
        <v>United Kingdom of Great Britain and Northern Ireland</v>
      </c>
      <c r="Z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0">
        <f>bookings[[#This Row],[weekend_nights]]+bookings[[#This Row],[week_nights]]</f>
        <v>1</v>
      </c>
    </row>
    <row r="331" spans="7:27" x14ac:dyDescent="0.2">
      <c r="G331" t="s">
        <v>14</v>
      </c>
      <c r="H331">
        <v>0</v>
      </c>
      <c r="I331" s="1">
        <v>42884</v>
      </c>
      <c r="J331">
        <v>2017</v>
      </c>
      <c r="K331">
        <v>3</v>
      </c>
      <c r="L331">
        <v>7</v>
      </c>
      <c r="M331" s="6">
        <v>97.2</v>
      </c>
      <c r="N331" t="s">
        <v>25</v>
      </c>
      <c r="O331">
        <v>2</v>
      </c>
      <c r="P331">
        <v>0</v>
      </c>
      <c r="Q331">
        <v>0</v>
      </c>
      <c r="R331" t="s">
        <v>24</v>
      </c>
      <c r="S331">
        <v>0</v>
      </c>
      <c r="T331">
        <v>0</v>
      </c>
      <c r="U331">
        <v>0</v>
      </c>
      <c r="V331">
        <v>0</v>
      </c>
      <c r="W331" t="s">
        <v>19</v>
      </c>
      <c r="X331" s="1">
        <v>42894</v>
      </c>
      <c r="Y331" t="str">
        <f>_xlfn.XLOOKUP(bookings[[#This Row],[country]],countries[alpha-3-code],countries[Country])</f>
        <v>Ireland</v>
      </c>
      <c r="Z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1">
        <f>bookings[[#This Row],[weekend_nights]]+bookings[[#This Row],[week_nights]]</f>
        <v>10</v>
      </c>
    </row>
    <row r="332" spans="7:27" x14ac:dyDescent="0.2">
      <c r="G332" t="s">
        <v>14</v>
      </c>
      <c r="H332">
        <v>0</v>
      </c>
      <c r="I332" s="1">
        <v>42521</v>
      </c>
      <c r="J332">
        <v>2016</v>
      </c>
      <c r="K332">
        <v>2</v>
      </c>
      <c r="L332">
        <v>5</v>
      </c>
      <c r="M332" s="6">
        <v>67.790000000000006</v>
      </c>
      <c r="N332" t="s">
        <v>18</v>
      </c>
      <c r="O332">
        <v>2</v>
      </c>
      <c r="P332">
        <v>0</v>
      </c>
      <c r="Q332">
        <v>0</v>
      </c>
      <c r="R332" t="s">
        <v>24</v>
      </c>
      <c r="S332">
        <v>0</v>
      </c>
      <c r="T332">
        <v>0</v>
      </c>
      <c r="U332">
        <v>0</v>
      </c>
      <c r="V332">
        <v>0</v>
      </c>
      <c r="W332" t="s">
        <v>19</v>
      </c>
      <c r="X332" s="1">
        <v>42528</v>
      </c>
      <c r="Y332" t="str">
        <f>_xlfn.XLOOKUP(bookings[[#This Row],[country]],countries[alpha-3-code],countries[Country])</f>
        <v>Ireland</v>
      </c>
      <c r="Z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2">
        <f>bookings[[#This Row],[weekend_nights]]+bookings[[#This Row],[week_nights]]</f>
        <v>7</v>
      </c>
    </row>
    <row r="333" spans="7:27" x14ac:dyDescent="0.2">
      <c r="G333" t="s">
        <v>20</v>
      </c>
      <c r="H333">
        <v>0</v>
      </c>
      <c r="I333" s="1">
        <v>42617</v>
      </c>
      <c r="J333">
        <v>2016</v>
      </c>
      <c r="K333">
        <v>2</v>
      </c>
      <c r="L333">
        <v>2</v>
      </c>
      <c r="M333" s="6">
        <v>103.95</v>
      </c>
      <c r="N333" t="s">
        <v>17</v>
      </c>
      <c r="O333">
        <v>2</v>
      </c>
      <c r="P333">
        <v>0</v>
      </c>
      <c r="Q333">
        <v>0</v>
      </c>
      <c r="R333" t="s">
        <v>32</v>
      </c>
      <c r="S333">
        <v>0</v>
      </c>
      <c r="T333">
        <v>0</v>
      </c>
      <c r="U333">
        <v>0</v>
      </c>
      <c r="V333">
        <v>1</v>
      </c>
      <c r="W333" t="s">
        <v>19</v>
      </c>
      <c r="X333" s="1">
        <v>42621</v>
      </c>
      <c r="Y333" t="str">
        <f>_xlfn.XLOOKUP(bookings[[#This Row],[country]],countries[alpha-3-code],countries[Country])</f>
        <v>France</v>
      </c>
      <c r="Z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3">
        <f>bookings[[#This Row],[weekend_nights]]+bookings[[#This Row],[week_nights]]</f>
        <v>4</v>
      </c>
    </row>
    <row r="334" spans="7:27" x14ac:dyDescent="0.2">
      <c r="G334" t="s">
        <v>14</v>
      </c>
      <c r="H334">
        <v>1</v>
      </c>
      <c r="I334" s="1">
        <v>42318</v>
      </c>
      <c r="J334">
        <v>2015</v>
      </c>
      <c r="K334">
        <v>0</v>
      </c>
      <c r="L334">
        <v>5</v>
      </c>
      <c r="M334" s="6">
        <v>40</v>
      </c>
      <c r="N334" t="s">
        <v>17</v>
      </c>
      <c r="O334">
        <v>1</v>
      </c>
      <c r="P334">
        <v>0</v>
      </c>
      <c r="Q334">
        <v>0</v>
      </c>
      <c r="R334" t="s">
        <v>26</v>
      </c>
      <c r="S334">
        <v>0</v>
      </c>
      <c r="T334">
        <v>0</v>
      </c>
      <c r="U334">
        <v>0</v>
      </c>
      <c r="V334">
        <v>0</v>
      </c>
      <c r="W334" t="s">
        <v>23</v>
      </c>
      <c r="X334" s="1">
        <v>42287</v>
      </c>
      <c r="Y334" t="str">
        <f>_xlfn.XLOOKUP(bookings[[#This Row],[country]],countries[alpha-3-code],countries[Country])</f>
        <v>Portugal</v>
      </c>
      <c r="Z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4">
        <f>bookings[[#This Row],[weekend_nights]]+bookings[[#This Row],[week_nights]]</f>
        <v>5</v>
      </c>
    </row>
    <row r="335" spans="7:27" x14ac:dyDescent="0.2">
      <c r="G335" t="s">
        <v>14</v>
      </c>
      <c r="H335">
        <v>0</v>
      </c>
      <c r="I335" s="1">
        <v>42653</v>
      </c>
      <c r="J335">
        <v>2016</v>
      </c>
      <c r="K335">
        <v>1</v>
      </c>
      <c r="L335">
        <v>0</v>
      </c>
      <c r="M335" s="6">
        <v>51</v>
      </c>
      <c r="N335" t="s">
        <v>17</v>
      </c>
      <c r="O335">
        <v>1</v>
      </c>
      <c r="P335">
        <v>0</v>
      </c>
      <c r="Q335">
        <v>0</v>
      </c>
      <c r="R335" t="s">
        <v>29</v>
      </c>
      <c r="S335">
        <v>0</v>
      </c>
      <c r="T335">
        <v>0</v>
      </c>
      <c r="U335">
        <v>0</v>
      </c>
      <c r="V335">
        <v>0</v>
      </c>
      <c r="W335" t="s">
        <v>19</v>
      </c>
      <c r="X335" s="1">
        <v>42654</v>
      </c>
      <c r="Y335" t="str">
        <f>_xlfn.XLOOKUP(bookings[[#This Row],[country]],countries[alpha-3-code],countries[Country])</f>
        <v>Spain</v>
      </c>
      <c r="Z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5">
        <f>bookings[[#This Row],[weekend_nights]]+bookings[[#This Row],[week_nights]]</f>
        <v>1</v>
      </c>
    </row>
    <row r="336" spans="7:27" x14ac:dyDescent="0.2">
      <c r="G336" t="s">
        <v>20</v>
      </c>
      <c r="H336">
        <v>0</v>
      </c>
      <c r="I336" s="1">
        <v>42817</v>
      </c>
      <c r="J336">
        <v>2017</v>
      </c>
      <c r="K336">
        <v>1</v>
      </c>
      <c r="L336">
        <v>3</v>
      </c>
      <c r="M336" s="6">
        <v>57.59</v>
      </c>
      <c r="N336" t="s">
        <v>17</v>
      </c>
      <c r="O336">
        <v>2</v>
      </c>
      <c r="P336">
        <v>0</v>
      </c>
      <c r="Q336">
        <v>0</v>
      </c>
      <c r="R336" t="s">
        <v>31</v>
      </c>
      <c r="S336">
        <v>0</v>
      </c>
      <c r="T336">
        <v>0</v>
      </c>
      <c r="U336">
        <v>0</v>
      </c>
      <c r="V336">
        <v>1</v>
      </c>
      <c r="W336" t="s">
        <v>19</v>
      </c>
      <c r="X336" s="1">
        <v>42821</v>
      </c>
      <c r="Y336" t="str">
        <f>_xlfn.XLOOKUP(bookings[[#This Row],[country]],countries[alpha-3-code],countries[Country])</f>
        <v>United Kingdom of Great Britain and Northern Ireland</v>
      </c>
      <c r="Z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6">
        <f>bookings[[#This Row],[weekend_nights]]+bookings[[#This Row],[week_nights]]</f>
        <v>4</v>
      </c>
    </row>
    <row r="337" spans="7:27" x14ac:dyDescent="0.2">
      <c r="G337" t="s">
        <v>14</v>
      </c>
      <c r="H337">
        <v>1</v>
      </c>
      <c r="I337" s="1">
        <v>42537</v>
      </c>
      <c r="J337">
        <v>2016</v>
      </c>
      <c r="K337">
        <v>1</v>
      </c>
      <c r="L337">
        <v>3</v>
      </c>
      <c r="M337" s="6">
        <v>176</v>
      </c>
      <c r="N337" t="s">
        <v>44</v>
      </c>
      <c r="O337">
        <v>2</v>
      </c>
      <c r="P337">
        <v>2</v>
      </c>
      <c r="Q337">
        <v>0</v>
      </c>
      <c r="R337" t="s">
        <v>26</v>
      </c>
      <c r="S337">
        <v>0</v>
      </c>
      <c r="T337">
        <v>0</v>
      </c>
      <c r="U337">
        <v>0</v>
      </c>
      <c r="V337">
        <v>0</v>
      </c>
      <c r="W337" t="s">
        <v>23</v>
      </c>
      <c r="X337" s="1">
        <v>42487</v>
      </c>
      <c r="Y337" t="str">
        <f>_xlfn.XLOOKUP(bookings[[#This Row],[country]],countries[alpha-3-code],countries[Country])</f>
        <v>Portugal</v>
      </c>
      <c r="Z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7">
        <f>bookings[[#This Row],[weekend_nights]]+bookings[[#This Row],[week_nights]]</f>
        <v>4</v>
      </c>
    </row>
    <row r="338" spans="7:27" x14ac:dyDescent="0.2">
      <c r="G338" t="s">
        <v>20</v>
      </c>
      <c r="H338">
        <v>0</v>
      </c>
      <c r="I338" s="1">
        <v>42625</v>
      </c>
      <c r="J338">
        <v>2016</v>
      </c>
      <c r="K338">
        <v>1</v>
      </c>
      <c r="L338">
        <v>0</v>
      </c>
      <c r="M338" s="6">
        <v>108</v>
      </c>
      <c r="N338" t="s">
        <v>17</v>
      </c>
      <c r="O338">
        <v>1</v>
      </c>
      <c r="P338">
        <v>0</v>
      </c>
      <c r="Q338">
        <v>0</v>
      </c>
      <c r="R338" t="s">
        <v>30</v>
      </c>
      <c r="S338">
        <v>0</v>
      </c>
      <c r="T338">
        <v>0</v>
      </c>
      <c r="U338">
        <v>0</v>
      </c>
      <c r="V338">
        <v>1</v>
      </c>
      <c r="W338" t="s">
        <v>19</v>
      </c>
      <c r="X338" s="1">
        <v>42626</v>
      </c>
      <c r="Y338" t="str">
        <f>_xlfn.XLOOKUP(bookings[[#This Row],[country]],countries[alpha-3-code],countries[Country])</f>
        <v>China</v>
      </c>
      <c r="Z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8">
        <f>bookings[[#This Row],[weekend_nights]]+bookings[[#This Row],[week_nights]]</f>
        <v>1</v>
      </c>
    </row>
    <row r="339" spans="7:27" x14ac:dyDescent="0.2">
      <c r="G339" t="s">
        <v>20</v>
      </c>
      <c r="H339">
        <v>1</v>
      </c>
      <c r="I339" s="1">
        <v>42371</v>
      </c>
      <c r="J339">
        <v>2016</v>
      </c>
      <c r="K339">
        <v>2</v>
      </c>
      <c r="L339">
        <v>1</v>
      </c>
      <c r="M339" s="6">
        <v>101</v>
      </c>
      <c r="N339" t="s">
        <v>17</v>
      </c>
      <c r="O339">
        <v>2</v>
      </c>
      <c r="P339">
        <v>0</v>
      </c>
      <c r="Q339">
        <v>0</v>
      </c>
      <c r="R339" t="s">
        <v>26</v>
      </c>
      <c r="S339">
        <v>0</v>
      </c>
      <c r="T339">
        <v>0</v>
      </c>
      <c r="U339">
        <v>0</v>
      </c>
      <c r="V339">
        <v>0</v>
      </c>
      <c r="W339" t="s">
        <v>23</v>
      </c>
      <c r="X339" s="1">
        <v>42312</v>
      </c>
      <c r="Y339" t="str">
        <f>_xlfn.XLOOKUP(bookings[[#This Row],[country]],countries[alpha-3-code],countries[Country])</f>
        <v>Portugal</v>
      </c>
      <c r="Z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9">
        <f>bookings[[#This Row],[weekend_nights]]+bookings[[#This Row],[week_nights]]</f>
        <v>3</v>
      </c>
    </row>
    <row r="340" spans="7:27" x14ac:dyDescent="0.2">
      <c r="G340" t="s">
        <v>14</v>
      </c>
      <c r="H340">
        <v>0</v>
      </c>
      <c r="I340" s="1">
        <v>42410</v>
      </c>
      <c r="J340">
        <v>2016</v>
      </c>
      <c r="K340">
        <v>0</v>
      </c>
      <c r="L340">
        <v>1</v>
      </c>
      <c r="M340" s="6">
        <v>75</v>
      </c>
      <c r="N340" t="s">
        <v>17</v>
      </c>
      <c r="O340">
        <v>2</v>
      </c>
      <c r="P340">
        <v>0</v>
      </c>
      <c r="Q340">
        <v>0</v>
      </c>
      <c r="R340" t="s">
        <v>27</v>
      </c>
      <c r="S340">
        <v>0</v>
      </c>
      <c r="T340">
        <v>0</v>
      </c>
      <c r="U340">
        <v>0</v>
      </c>
      <c r="V340">
        <v>0</v>
      </c>
      <c r="W340" t="s">
        <v>19</v>
      </c>
      <c r="X340" s="1">
        <v>42411</v>
      </c>
      <c r="Y340" t="str">
        <f>_xlfn.XLOOKUP(bookings[[#This Row],[country]],countries[alpha-3-code],countries[Country])</f>
        <v>Germany</v>
      </c>
      <c r="Z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0">
        <f>bookings[[#This Row],[weekend_nights]]+bookings[[#This Row],[week_nights]]</f>
        <v>1</v>
      </c>
    </row>
    <row r="341" spans="7:27" x14ac:dyDescent="0.2">
      <c r="G341" t="s">
        <v>14</v>
      </c>
      <c r="H341">
        <v>1</v>
      </c>
      <c r="I341" s="1">
        <v>42553</v>
      </c>
      <c r="J341">
        <v>2016</v>
      </c>
      <c r="K341">
        <v>2</v>
      </c>
      <c r="L341">
        <v>5</v>
      </c>
      <c r="M341" s="6">
        <v>94.5</v>
      </c>
      <c r="N341" t="s">
        <v>18</v>
      </c>
      <c r="O341">
        <v>2</v>
      </c>
      <c r="P341">
        <v>0</v>
      </c>
      <c r="Q341">
        <v>0</v>
      </c>
      <c r="R341" t="s">
        <v>26</v>
      </c>
      <c r="S341">
        <v>0</v>
      </c>
      <c r="T341">
        <v>0</v>
      </c>
      <c r="U341">
        <v>0</v>
      </c>
      <c r="V341">
        <v>1</v>
      </c>
      <c r="W341" t="s">
        <v>23</v>
      </c>
      <c r="X341" s="1">
        <v>42513</v>
      </c>
      <c r="Y341" t="str">
        <f>_xlfn.XLOOKUP(bookings[[#This Row],[country]],countries[alpha-3-code],countries[Country])</f>
        <v>Portugal</v>
      </c>
      <c r="Z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1">
        <f>bookings[[#This Row],[weekend_nights]]+bookings[[#This Row],[week_nights]]</f>
        <v>7</v>
      </c>
    </row>
    <row r="342" spans="7:27" x14ac:dyDescent="0.2">
      <c r="G342" t="s">
        <v>20</v>
      </c>
      <c r="H342">
        <v>1</v>
      </c>
      <c r="I342" s="1">
        <v>42956</v>
      </c>
      <c r="J342">
        <v>2017</v>
      </c>
      <c r="K342">
        <v>0</v>
      </c>
      <c r="L342">
        <v>3</v>
      </c>
      <c r="M342" s="6">
        <v>112.67</v>
      </c>
      <c r="N342" t="s">
        <v>17</v>
      </c>
      <c r="O342">
        <v>2</v>
      </c>
      <c r="P342">
        <v>0</v>
      </c>
      <c r="Q342">
        <v>0</v>
      </c>
      <c r="R342" t="s">
        <v>26</v>
      </c>
      <c r="S342">
        <v>0</v>
      </c>
      <c r="T342">
        <v>0</v>
      </c>
      <c r="U342">
        <v>0</v>
      </c>
      <c r="V342">
        <v>1</v>
      </c>
      <c r="W342" t="s">
        <v>23</v>
      </c>
      <c r="X342" s="1">
        <v>42944</v>
      </c>
      <c r="Y342" t="str">
        <f>_xlfn.XLOOKUP(bookings[[#This Row],[country]],countries[alpha-3-code],countries[Country])</f>
        <v>Portugal</v>
      </c>
      <c r="Z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2">
        <f>bookings[[#This Row],[weekend_nights]]+bookings[[#This Row],[week_nights]]</f>
        <v>3</v>
      </c>
    </row>
    <row r="343" spans="7:27" x14ac:dyDescent="0.2">
      <c r="G343" t="s">
        <v>14</v>
      </c>
      <c r="H343">
        <v>0</v>
      </c>
      <c r="I343" s="1">
        <v>42202</v>
      </c>
      <c r="J343">
        <v>2015</v>
      </c>
      <c r="K343">
        <v>2</v>
      </c>
      <c r="L343">
        <v>3</v>
      </c>
      <c r="M343" s="6">
        <v>107</v>
      </c>
      <c r="N343" t="s">
        <v>17</v>
      </c>
      <c r="O343">
        <v>2</v>
      </c>
      <c r="P343">
        <v>0</v>
      </c>
      <c r="Q343">
        <v>0</v>
      </c>
      <c r="R343" t="s">
        <v>26</v>
      </c>
      <c r="S343">
        <v>0</v>
      </c>
      <c r="T343">
        <v>0</v>
      </c>
      <c r="U343">
        <v>0</v>
      </c>
      <c r="V343">
        <v>0</v>
      </c>
      <c r="W343" t="s">
        <v>19</v>
      </c>
      <c r="X343" s="1">
        <v>42207</v>
      </c>
      <c r="Y343" t="str">
        <f>_xlfn.XLOOKUP(bookings[[#This Row],[country]],countries[alpha-3-code],countries[Country])</f>
        <v>Portugal</v>
      </c>
      <c r="Z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3">
        <f>bookings[[#This Row],[weekend_nights]]+bookings[[#This Row],[week_nights]]</f>
        <v>5</v>
      </c>
    </row>
    <row r="344" spans="7:27" x14ac:dyDescent="0.2">
      <c r="G344" t="s">
        <v>20</v>
      </c>
      <c r="H344">
        <v>1</v>
      </c>
      <c r="I344" s="1">
        <v>42633</v>
      </c>
      <c r="J344">
        <v>2016</v>
      </c>
      <c r="K344">
        <v>0</v>
      </c>
      <c r="L344">
        <v>2</v>
      </c>
      <c r="M344" s="6">
        <v>80.75</v>
      </c>
      <c r="N344" t="s">
        <v>17</v>
      </c>
      <c r="O344">
        <v>2</v>
      </c>
      <c r="P344">
        <v>0</v>
      </c>
      <c r="Q344">
        <v>0</v>
      </c>
      <c r="R344" t="s">
        <v>26</v>
      </c>
      <c r="S344">
        <v>0</v>
      </c>
      <c r="T344">
        <v>0</v>
      </c>
      <c r="U344">
        <v>0</v>
      </c>
      <c r="V344">
        <v>0</v>
      </c>
      <c r="W344" t="s">
        <v>23</v>
      </c>
      <c r="X344" s="1">
        <v>42591</v>
      </c>
      <c r="Y344" t="str">
        <f>_xlfn.XLOOKUP(bookings[[#This Row],[country]],countries[alpha-3-code],countries[Country])</f>
        <v>Portugal</v>
      </c>
      <c r="Z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4">
        <f>bookings[[#This Row],[weekend_nights]]+bookings[[#This Row],[week_nights]]</f>
        <v>2</v>
      </c>
    </row>
    <row r="345" spans="7:27" x14ac:dyDescent="0.2">
      <c r="G345" t="s">
        <v>14</v>
      </c>
      <c r="H345">
        <v>0</v>
      </c>
      <c r="I345" s="1">
        <v>42264</v>
      </c>
      <c r="J345">
        <v>2015</v>
      </c>
      <c r="K345">
        <v>1</v>
      </c>
      <c r="L345">
        <v>3</v>
      </c>
      <c r="M345" s="6">
        <v>65</v>
      </c>
      <c r="N345" t="s">
        <v>17</v>
      </c>
      <c r="O345">
        <v>1</v>
      </c>
      <c r="P345">
        <v>0</v>
      </c>
      <c r="Q345">
        <v>0</v>
      </c>
      <c r="R345" t="s">
        <v>59</v>
      </c>
      <c r="S345">
        <v>0</v>
      </c>
      <c r="T345">
        <v>0</v>
      </c>
      <c r="U345">
        <v>0</v>
      </c>
      <c r="V345">
        <v>0</v>
      </c>
      <c r="W345" t="s">
        <v>19</v>
      </c>
      <c r="X345" s="1">
        <v>42268</v>
      </c>
      <c r="Y345" t="str">
        <f>_xlfn.XLOOKUP(bookings[[#This Row],[country]],countries[alpha-3-code],countries[Country])</f>
        <v>Netherlands (the)</v>
      </c>
      <c r="Z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5">
        <f>bookings[[#This Row],[weekend_nights]]+bookings[[#This Row],[week_nights]]</f>
        <v>4</v>
      </c>
    </row>
    <row r="346" spans="7:27" x14ac:dyDescent="0.2">
      <c r="G346" t="s">
        <v>20</v>
      </c>
      <c r="H346">
        <v>1</v>
      </c>
      <c r="I346" s="1">
        <v>42535</v>
      </c>
      <c r="J346">
        <v>2016</v>
      </c>
      <c r="K346">
        <v>0</v>
      </c>
      <c r="L346">
        <v>3</v>
      </c>
      <c r="M346" s="6">
        <v>120</v>
      </c>
      <c r="N346" t="s">
        <v>17</v>
      </c>
      <c r="O346">
        <v>1</v>
      </c>
      <c r="P346">
        <v>0</v>
      </c>
      <c r="Q346">
        <v>0</v>
      </c>
      <c r="R346" t="s">
        <v>26</v>
      </c>
      <c r="S346">
        <v>0</v>
      </c>
      <c r="T346">
        <v>0</v>
      </c>
      <c r="U346">
        <v>0</v>
      </c>
      <c r="V346">
        <v>0</v>
      </c>
      <c r="W346" t="s">
        <v>23</v>
      </c>
      <c r="X346" s="1">
        <v>42487</v>
      </c>
      <c r="Y346" t="str">
        <f>_xlfn.XLOOKUP(bookings[[#This Row],[country]],countries[alpha-3-code],countries[Country])</f>
        <v>Portugal</v>
      </c>
      <c r="Z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6">
        <f>bookings[[#This Row],[weekend_nights]]+bookings[[#This Row],[week_nights]]</f>
        <v>3</v>
      </c>
    </row>
    <row r="347" spans="7:27" x14ac:dyDescent="0.2">
      <c r="G347" t="s">
        <v>14</v>
      </c>
      <c r="H347">
        <v>0</v>
      </c>
      <c r="I347" s="1">
        <v>42490</v>
      </c>
      <c r="J347">
        <v>2016</v>
      </c>
      <c r="K347">
        <v>2</v>
      </c>
      <c r="L347">
        <v>5</v>
      </c>
      <c r="M347" s="6">
        <v>67.13</v>
      </c>
      <c r="N347" t="s">
        <v>18</v>
      </c>
      <c r="O347">
        <v>2</v>
      </c>
      <c r="P347">
        <v>0</v>
      </c>
      <c r="Q347">
        <v>0</v>
      </c>
      <c r="R347" t="s">
        <v>31</v>
      </c>
      <c r="S347">
        <v>0</v>
      </c>
      <c r="T347">
        <v>0</v>
      </c>
      <c r="U347">
        <v>0</v>
      </c>
      <c r="V347">
        <v>0</v>
      </c>
      <c r="W347" t="s">
        <v>19</v>
      </c>
      <c r="X347" s="1">
        <v>42497</v>
      </c>
      <c r="Y347" t="str">
        <f>_xlfn.XLOOKUP(bookings[[#This Row],[country]],countries[alpha-3-code],countries[Country])</f>
        <v>United Kingdom of Great Britain and Northern Ireland</v>
      </c>
      <c r="Z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7">
        <f>bookings[[#This Row],[weekend_nights]]+bookings[[#This Row],[week_nights]]</f>
        <v>7</v>
      </c>
    </row>
    <row r="348" spans="7:27" x14ac:dyDescent="0.2">
      <c r="G348" t="s">
        <v>14</v>
      </c>
      <c r="H348">
        <v>0</v>
      </c>
      <c r="I348" s="1">
        <v>42954</v>
      </c>
      <c r="J348">
        <v>2017</v>
      </c>
      <c r="K348">
        <v>1</v>
      </c>
      <c r="L348">
        <v>2</v>
      </c>
      <c r="M348" s="6">
        <v>183.6</v>
      </c>
      <c r="N348" t="s">
        <v>22</v>
      </c>
      <c r="O348">
        <v>1</v>
      </c>
      <c r="P348">
        <v>0</v>
      </c>
      <c r="Q348">
        <v>0</v>
      </c>
      <c r="R348" t="s">
        <v>32</v>
      </c>
      <c r="S348">
        <v>0</v>
      </c>
      <c r="T348">
        <v>0</v>
      </c>
      <c r="U348">
        <v>0</v>
      </c>
      <c r="V348">
        <v>3</v>
      </c>
      <c r="W348" t="s">
        <v>19</v>
      </c>
      <c r="X348" s="1">
        <v>42957</v>
      </c>
      <c r="Y348" t="str">
        <f>_xlfn.XLOOKUP(bookings[[#This Row],[country]],countries[alpha-3-code],countries[Country])</f>
        <v>France</v>
      </c>
      <c r="Z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8">
        <f>bookings[[#This Row],[weekend_nights]]+bookings[[#This Row],[week_nights]]</f>
        <v>3</v>
      </c>
    </row>
    <row r="349" spans="7:27" x14ac:dyDescent="0.2">
      <c r="G349" t="s">
        <v>20</v>
      </c>
      <c r="H349">
        <v>0</v>
      </c>
      <c r="I349" s="1">
        <v>42770</v>
      </c>
      <c r="J349">
        <v>2017</v>
      </c>
      <c r="K349">
        <v>2</v>
      </c>
      <c r="L349">
        <v>1</v>
      </c>
      <c r="M349" s="6">
        <v>98</v>
      </c>
      <c r="N349" t="s">
        <v>17</v>
      </c>
      <c r="O349">
        <v>2</v>
      </c>
      <c r="P349">
        <v>0</v>
      </c>
      <c r="Q349">
        <v>0</v>
      </c>
      <c r="R349" t="s">
        <v>32</v>
      </c>
      <c r="S349">
        <v>0</v>
      </c>
      <c r="T349">
        <v>0</v>
      </c>
      <c r="U349">
        <v>0</v>
      </c>
      <c r="V349">
        <v>1</v>
      </c>
      <c r="W349" t="s">
        <v>19</v>
      </c>
      <c r="X349" s="1">
        <v>42773</v>
      </c>
      <c r="Y349" t="str">
        <f>_xlfn.XLOOKUP(bookings[[#This Row],[country]],countries[alpha-3-code],countries[Country])</f>
        <v>France</v>
      </c>
      <c r="Z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9">
        <f>bookings[[#This Row],[weekend_nights]]+bookings[[#This Row],[week_nights]]</f>
        <v>3</v>
      </c>
    </row>
    <row r="350" spans="7:27" x14ac:dyDescent="0.2">
      <c r="G350" t="s">
        <v>20</v>
      </c>
      <c r="H350">
        <v>0</v>
      </c>
      <c r="I350" s="1">
        <v>42885</v>
      </c>
      <c r="J350">
        <v>2017</v>
      </c>
      <c r="K350">
        <v>0</v>
      </c>
      <c r="L350">
        <v>2</v>
      </c>
      <c r="M350" s="6">
        <v>160</v>
      </c>
      <c r="N350" t="s">
        <v>17</v>
      </c>
      <c r="O350">
        <v>2</v>
      </c>
      <c r="P350">
        <v>0</v>
      </c>
      <c r="Q350">
        <v>0</v>
      </c>
      <c r="R350" t="s">
        <v>34</v>
      </c>
      <c r="S350">
        <v>0</v>
      </c>
      <c r="T350">
        <v>0</v>
      </c>
      <c r="U350">
        <v>0</v>
      </c>
      <c r="V350">
        <v>2</v>
      </c>
      <c r="W350" t="s">
        <v>19</v>
      </c>
      <c r="X350" s="1">
        <v>42887</v>
      </c>
      <c r="Y350" t="str">
        <f>_xlfn.XLOOKUP(bookings[[#This Row],[country]],countries[alpha-3-code],countries[Country])</f>
        <v>Israel</v>
      </c>
      <c r="Z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0">
        <f>bookings[[#This Row],[weekend_nights]]+bookings[[#This Row],[week_nights]]</f>
        <v>2</v>
      </c>
    </row>
    <row r="351" spans="7:27" x14ac:dyDescent="0.2">
      <c r="G351" t="s">
        <v>14</v>
      </c>
      <c r="H351">
        <v>0</v>
      </c>
      <c r="I351" s="1">
        <v>42694</v>
      </c>
      <c r="J351">
        <v>2016</v>
      </c>
      <c r="K351">
        <v>1</v>
      </c>
      <c r="L351">
        <v>0</v>
      </c>
      <c r="M351" s="6">
        <v>105</v>
      </c>
      <c r="N351" t="s">
        <v>64</v>
      </c>
      <c r="O351">
        <v>2</v>
      </c>
      <c r="P351">
        <v>0</v>
      </c>
      <c r="Q351">
        <v>0</v>
      </c>
      <c r="R351" t="s">
        <v>27</v>
      </c>
      <c r="S351">
        <v>0</v>
      </c>
      <c r="T351">
        <v>0</v>
      </c>
      <c r="U351">
        <v>0</v>
      </c>
      <c r="V351">
        <v>0</v>
      </c>
      <c r="W351" t="s">
        <v>19</v>
      </c>
      <c r="X351" s="1">
        <v>42695</v>
      </c>
      <c r="Y351" t="str">
        <f>_xlfn.XLOOKUP(bookings[[#This Row],[country]],countries[alpha-3-code],countries[Country])</f>
        <v>Germany</v>
      </c>
      <c r="Z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1">
        <f>bookings[[#This Row],[weekend_nights]]+bookings[[#This Row],[week_nights]]</f>
        <v>1</v>
      </c>
    </row>
    <row r="352" spans="7:27" x14ac:dyDescent="0.2">
      <c r="G352" t="s">
        <v>20</v>
      </c>
      <c r="H352">
        <v>0</v>
      </c>
      <c r="I352" s="1">
        <v>42582</v>
      </c>
      <c r="J352">
        <v>2016</v>
      </c>
      <c r="K352">
        <v>2</v>
      </c>
      <c r="L352">
        <v>2</v>
      </c>
      <c r="M352" s="6">
        <v>99.45</v>
      </c>
      <c r="N352" t="s">
        <v>17</v>
      </c>
      <c r="O352">
        <v>2</v>
      </c>
      <c r="P352">
        <v>0</v>
      </c>
      <c r="Q352">
        <v>0</v>
      </c>
      <c r="R352" t="s">
        <v>32</v>
      </c>
      <c r="S352">
        <v>0</v>
      </c>
      <c r="T352">
        <v>0</v>
      </c>
      <c r="U352">
        <v>0</v>
      </c>
      <c r="V352">
        <v>1</v>
      </c>
      <c r="W352" t="s">
        <v>19</v>
      </c>
      <c r="X352" s="1">
        <v>42586</v>
      </c>
      <c r="Y352" t="str">
        <f>_xlfn.XLOOKUP(bookings[[#This Row],[country]],countries[alpha-3-code],countries[Country])</f>
        <v>France</v>
      </c>
      <c r="Z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2">
        <f>bookings[[#This Row],[weekend_nights]]+bookings[[#This Row],[week_nights]]</f>
        <v>4</v>
      </c>
    </row>
    <row r="353" spans="7:27" x14ac:dyDescent="0.2">
      <c r="G353" t="s">
        <v>20</v>
      </c>
      <c r="H353">
        <v>1</v>
      </c>
      <c r="I353" s="1">
        <v>42649</v>
      </c>
      <c r="J353">
        <v>2016</v>
      </c>
      <c r="K353">
        <v>0</v>
      </c>
      <c r="L353">
        <v>2</v>
      </c>
      <c r="M353" s="6">
        <v>62</v>
      </c>
      <c r="N353" t="s">
        <v>17</v>
      </c>
      <c r="O353">
        <v>2</v>
      </c>
      <c r="P353">
        <v>0</v>
      </c>
      <c r="Q353">
        <v>0</v>
      </c>
      <c r="R353" t="s">
        <v>26</v>
      </c>
      <c r="S353">
        <v>0</v>
      </c>
      <c r="T353">
        <v>0</v>
      </c>
      <c r="U353">
        <v>0</v>
      </c>
      <c r="V353">
        <v>0</v>
      </c>
      <c r="W353" t="s">
        <v>23</v>
      </c>
      <c r="X353" s="1">
        <v>42298</v>
      </c>
      <c r="Y353" t="str">
        <f>_xlfn.XLOOKUP(bookings[[#This Row],[country]],countries[alpha-3-code],countries[Country])</f>
        <v>Portugal</v>
      </c>
      <c r="Z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3">
        <f>bookings[[#This Row],[weekend_nights]]+bookings[[#This Row],[week_nights]]</f>
        <v>2</v>
      </c>
    </row>
    <row r="354" spans="7:27" x14ac:dyDescent="0.2">
      <c r="G354" t="s">
        <v>20</v>
      </c>
      <c r="H354">
        <v>0</v>
      </c>
      <c r="I354" s="1">
        <v>42292</v>
      </c>
      <c r="J354">
        <v>2015</v>
      </c>
      <c r="K354">
        <v>0</v>
      </c>
      <c r="L354">
        <v>2</v>
      </c>
      <c r="M354" s="6">
        <v>100</v>
      </c>
      <c r="N354" t="s">
        <v>17</v>
      </c>
      <c r="O354">
        <v>1</v>
      </c>
      <c r="P354">
        <v>0</v>
      </c>
      <c r="Q354">
        <v>0</v>
      </c>
      <c r="R354" t="s">
        <v>42</v>
      </c>
      <c r="S354">
        <v>0</v>
      </c>
      <c r="T354">
        <v>0</v>
      </c>
      <c r="U354">
        <v>0</v>
      </c>
      <c r="V354">
        <v>0</v>
      </c>
      <c r="W354" t="s">
        <v>19</v>
      </c>
      <c r="X354" s="1">
        <v>42294</v>
      </c>
      <c r="Y354" t="str">
        <f>_xlfn.XLOOKUP(bookings[[#This Row],[country]],countries[alpha-3-code],countries[Country])</f>
        <v>Romania</v>
      </c>
      <c r="Z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4">
        <f>bookings[[#This Row],[weekend_nights]]+bookings[[#This Row],[week_nights]]</f>
        <v>2</v>
      </c>
    </row>
    <row r="355" spans="7:27" x14ac:dyDescent="0.2">
      <c r="G355" t="s">
        <v>20</v>
      </c>
      <c r="H355">
        <v>1</v>
      </c>
      <c r="I355" s="1">
        <v>42921</v>
      </c>
      <c r="J355">
        <v>2017</v>
      </c>
      <c r="K355">
        <v>0</v>
      </c>
      <c r="L355">
        <v>4</v>
      </c>
      <c r="M355" s="6">
        <v>143.1</v>
      </c>
      <c r="N355" t="s">
        <v>25</v>
      </c>
      <c r="O355">
        <v>2</v>
      </c>
      <c r="P355">
        <v>0</v>
      </c>
      <c r="Q355">
        <v>0</v>
      </c>
      <c r="R355" t="s">
        <v>31</v>
      </c>
      <c r="S355">
        <v>0</v>
      </c>
      <c r="T355">
        <v>0</v>
      </c>
      <c r="U355">
        <v>0</v>
      </c>
      <c r="V355">
        <v>1</v>
      </c>
      <c r="W355" t="s">
        <v>23</v>
      </c>
      <c r="X355" s="1">
        <v>42798</v>
      </c>
      <c r="Y355" t="str">
        <f>_xlfn.XLOOKUP(bookings[[#This Row],[country]],countries[alpha-3-code],countries[Country])</f>
        <v>United Kingdom of Great Britain and Northern Ireland</v>
      </c>
      <c r="Z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5">
        <f>bookings[[#This Row],[weekend_nights]]+bookings[[#This Row],[week_nights]]</f>
        <v>4</v>
      </c>
    </row>
    <row r="356" spans="7:27" x14ac:dyDescent="0.2">
      <c r="G356" t="s">
        <v>14</v>
      </c>
      <c r="H356">
        <v>0</v>
      </c>
      <c r="I356" s="1">
        <v>42499</v>
      </c>
      <c r="J356">
        <v>2016</v>
      </c>
      <c r="K356">
        <v>1</v>
      </c>
      <c r="L356">
        <v>0</v>
      </c>
      <c r="M356" s="6">
        <v>42</v>
      </c>
      <c r="N356" t="s">
        <v>17</v>
      </c>
      <c r="O356">
        <v>1</v>
      </c>
      <c r="P356">
        <v>0</v>
      </c>
      <c r="Q356">
        <v>0</v>
      </c>
      <c r="R356" t="s">
        <v>26</v>
      </c>
      <c r="S356">
        <v>0</v>
      </c>
      <c r="T356">
        <v>0</v>
      </c>
      <c r="U356">
        <v>0</v>
      </c>
      <c r="V356">
        <v>0</v>
      </c>
      <c r="W356" t="s">
        <v>19</v>
      </c>
      <c r="X356" s="1">
        <v>42500</v>
      </c>
      <c r="Y356" t="str">
        <f>_xlfn.XLOOKUP(bookings[[#This Row],[country]],countries[alpha-3-code],countries[Country])</f>
        <v>Portugal</v>
      </c>
      <c r="Z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6">
        <f>bookings[[#This Row],[weekend_nights]]+bookings[[#This Row],[week_nights]]</f>
        <v>1</v>
      </c>
    </row>
    <row r="357" spans="7:27" x14ac:dyDescent="0.2">
      <c r="G357" t="s">
        <v>14</v>
      </c>
      <c r="H357">
        <v>0</v>
      </c>
      <c r="I357" s="1">
        <v>42500</v>
      </c>
      <c r="J357">
        <v>2016</v>
      </c>
      <c r="K357">
        <v>0</v>
      </c>
      <c r="L357">
        <v>0</v>
      </c>
      <c r="M357" s="6">
        <v>0</v>
      </c>
      <c r="N357" t="s">
        <v>17</v>
      </c>
      <c r="O357">
        <v>1</v>
      </c>
      <c r="P357">
        <v>0</v>
      </c>
      <c r="Q357">
        <v>0</v>
      </c>
      <c r="R357" t="s">
        <v>26</v>
      </c>
      <c r="S357">
        <v>0</v>
      </c>
      <c r="T357">
        <v>0</v>
      </c>
      <c r="U357">
        <v>0</v>
      </c>
      <c r="V357">
        <v>0</v>
      </c>
      <c r="W357" t="s">
        <v>19</v>
      </c>
      <c r="X357" s="1">
        <v>42500</v>
      </c>
      <c r="Y357" t="str">
        <f>_xlfn.XLOOKUP(bookings[[#This Row],[country]],countries[alpha-3-code],countries[Country])</f>
        <v>Portugal</v>
      </c>
      <c r="Z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7">
        <f>bookings[[#This Row],[weekend_nights]]+bookings[[#This Row],[week_nights]]</f>
        <v>0</v>
      </c>
    </row>
    <row r="358" spans="7:27" x14ac:dyDescent="0.2">
      <c r="G358" t="s">
        <v>20</v>
      </c>
      <c r="H358">
        <v>1</v>
      </c>
      <c r="I358" s="1">
        <v>42629</v>
      </c>
      <c r="J358">
        <v>2016</v>
      </c>
      <c r="K358">
        <v>1</v>
      </c>
      <c r="L358">
        <v>2</v>
      </c>
      <c r="M358" s="6">
        <v>100</v>
      </c>
      <c r="N358" t="s">
        <v>17</v>
      </c>
      <c r="O358">
        <v>2</v>
      </c>
      <c r="P358">
        <v>0</v>
      </c>
      <c r="Q358">
        <v>0</v>
      </c>
      <c r="R358" t="s">
        <v>26</v>
      </c>
      <c r="S358">
        <v>0</v>
      </c>
      <c r="T358">
        <v>0</v>
      </c>
      <c r="U358">
        <v>0</v>
      </c>
      <c r="V358">
        <v>0</v>
      </c>
      <c r="W358" t="s">
        <v>23</v>
      </c>
      <c r="X358" s="1">
        <v>42397</v>
      </c>
      <c r="Y358" t="str">
        <f>_xlfn.XLOOKUP(bookings[[#This Row],[country]],countries[alpha-3-code],countries[Country])</f>
        <v>Portugal</v>
      </c>
      <c r="Z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8">
        <f>bookings[[#This Row],[weekend_nights]]+bookings[[#This Row],[week_nights]]</f>
        <v>3</v>
      </c>
    </row>
    <row r="359" spans="7:27" x14ac:dyDescent="0.2">
      <c r="G359" t="s">
        <v>20</v>
      </c>
      <c r="H359">
        <v>0</v>
      </c>
      <c r="I359" s="1">
        <v>42807</v>
      </c>
      <c r="J359">
        <v>2017</v>
      </c>
      <c r="K359">
        <v>1</v>
      </c>
      <c r="L359">
        <v>0</v>
      </c>
      <c r="M359" s="6">
        <v>88</v>
      </c>
      <c r="N359" t="s">
        <v>17</v>
      </c>
      <c r="O359">
        <v>1</v>
      </c>
      <c r="P359">
        <v>0</v>
      </c>
      <c r="Q359">
        <v>0</v>
      </c>
      <c r="R359" t="s">
        <v>31</v>
      </c>
      <c r="S359">
        <v>0</v>
      </c>
      <c r="T359">
        <v>0</v>
      </c>
      <c r="U359">
        <v>0</v>
      </c>
      <c r="V359">
        <v>2</v>
      </c>
      <c r="W359" t="s">
        <v>19</v>
      </c>
      <c r="X359" s="1">
        <v>42808</v>
      </c>
      <c r="Y359" t="str">
        <f>_xlfn.XLOOKUP(bookings[[#This Row],[country]],countries[alpha-3-code],countries[Country])</f>
        <v>United Kingdom of Great Britain and Northern Ireland</v>
      </c>
      <c r="Z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9">
        <f>bookings[[#This Row],[weekend_nights]]+bookings[[#This Row],[week_nights]]</f>
        <v>1</v>
      </c>
    </row>
    <row r="360" spans="7:27" x14ac:dyDescent="0.2">
      <c r="G360" t="s">
        <v>14</v>
      </c>
      <c r="H360">
        <v>0</v>
      </c>
      <c r="I360" s="1">
        <v>42202</v>
      </c>
      <c r="J360">
        <v>2015</v>
      </c>
      <c r="K360">
        <v>2</v>
      </c>
      <c r="L360">
        <v>3</v>
      </c>
      <c r="M360" s="6">
        <v>84.8</v>
      </c>
      <c r="N360" t="s">
        <v>17</v>
      </c>
      <c r="O360">
        <v>1</v>
      </c>
      <c r="P360">
        <v>0</v>
      </c>
      <c r="Q360">
        <v>0</v>
      </c>
      <c r="R360" t="s">
        <v>26</v>
      </c>
      <c r="S360">
        <v>0</v>
      </c>
      <c r="T360">
        <v>0</v>
      </c>
      <c r="U360">
        <v>0</v>
      </c>
      <c r="V360">
        <v>1</v>
      </c>
      <c r="W360" t="s">
        <v>19</v>
      </c>
      <c r="X360" s="1">
        <v>42207</v>
      </c>
      <c r="Y360" t="str">
        <f>_xlfn.XLOOKUP(bookings[[#This Row],[country]],countries[alpha-3-code],countries[Country])</f>
        <v>Portugal</v>
      </c>
      <c r="Z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0">
        <f>bookings[[#This Row],[weekend_nights]]+bookings[[#This Row],[week_nights]]</f>
        <v>5</v>
      </c>
    </row>
    <row r="361" spans="7:27" x14ac:dyDescent="0.2">
      <c r="G361" t="s">
        <v>20</v>
      </c>
      <c r="H361">
        <v>1</v>
      </c>
      <c r="I361" s="1">
        <v>42549</v>
      </c>
      <c r="J361">
        <v>2016</v>
      </c>
      <c r="K361">
        <v>0</v>
      </c>
      <c r="L361">
        <v>1</v>
      </c>
      <c r="M361" s="6">
        <v>139</v>
      </c>
      <c r="N361" t="s">
        <v>17</v>
      </c>
      <c r="O361">
        <v>2</v>
      </c>
      <c r="P361">
        <v>0</v>
      </c>
      <c r="Q361">
        <v>0</v>
      </c>
      <c r="R361" t="s">
        <v>26</v>
      </c>
      <c r="S361">
        <v>0</v>
      </c>
      <c r="T361">
        <v>0</v>
      </c>
      <c r="U361">
        <v>0</v>
      </c>
      <c r="V361">
        <v>0</v>
      </c>
      <c r="W361" t="s">
        <v>23</v>
      </c>
      <c r="X361" s="1">
        <v>42548</v>
      </c>
      <c r="Y361" t="str">
        <f>_xlfn.XLOOKUP(bookings[[#This Row],[country]],countries[alpha-3-code],countries[Country])</f>
        <v>Portugal</v>
      </c>
      <c r="Z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1">
        <f>bookings[[#This Row],[weekend_nights]]+bookings[[#This Row],[week_nights]]</f>
        <v>1</v>
      </c>
    </row>
    <row r="362" spans="7:27" x14ac:dyDescent="0.2">
      <c r="G362" t="s">
        <v>14</v>
      </c>
      <c r="H362">
        <v>1</v>
      </c>
      <c r="I362" s="1">
        <v>42737</v>
      </c>
      <c r="J362">
        <v>2017</v>
      </c>
      <c r="K362">
        <v>1</v>
      </c>
      <c r="L362">
        <v>1</v>
      </c>
      <c r="M362" s="6">
        <v>34.020000000000003</v>
      </c>
      <c r="N362" t="s">
        <v>17</v>
      </c>
      <c r="O362">
        <v>2</v>
      </c>
      <c r="P362">
        <v>0</v>
      </c>
      <c r="Q362">
        <v>0</v>
      </c>
      <c r="R362" t="s">
        <v>43</v>
      </c>
      <c r="S362">
        <v>0</v>
      </c>
      <c r="T362">
        <v>0</v>
      </c>
      <c r="U362">
        <v>0</v>
      </c>
      <c r="V362">
        <v>1</v>
      </c>
      <c r="W362" t="s">
        <v>23</v>
      </c>
      <c r="X362" s="1">
        <v>42728</v>
      </c>
      <c r="Y362" t="str">
        <f>_xlfn.XLOOKUP(bookings[[#This Row],[country]],countries[alpha-3-code],countries[Country])</f>
        <v>Brazil</v>
      </c>
      <c r="Z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2">
        <f>bookings[[#This Row],[weekend_nights]]+bookings[[#This Row],[week_nights]]</f>
        <v>2</v>
      </c>
    </row>
    <row r="363" spans="7:27" x14ac:dyDescent="0.2">
      <c r="G363" t="s">
        <v>20</v>
      </c>
      <c r="H363">
        <v>0</v>
      </c>
      <c r="I363" s="1">
        <v>42281</v>
      </c>
      <c r="J363">
        <v>2015</v>
      </c>
      <c r="K363">
        <v>2</v>
      </c>
      <c r="L363">
        <v>2</v>
      </c>
      <c r="M363" s="6">
        <v>94.5</v>
      </c>
      <c r="N363" t="s">
        <v>17</v>
      </c>
      <c r="O363">
        <v>2</v>
      </c>
      <c r="P363">
        <v>0</v>
      </c>
      <c r="Q363">
        <v>0</v>
      </c>
      <c r="R363" t="s">
        <v>27</v>
      </c>
      <c r="S363">
        <v>0</v>
      </c>
      <c r="T363">
        <v>0</v>
      </c>
      <c r="U363">
        <v>0</v>
      </c>
      <c r="V363">
        <v>1</v>
      </c>
      <c r="W363" t="s">
        <v>19</v>
      </c>
      <c r="X363" s="1">
        <v>42285</v>
      </c>
      <c r="Y363" t="str">
        <f>_xlfn.XLOOKUP(bookings[[#This Row],[country]],countries[alpha-3-code],countries[Country])</f>
        <v>Germany</v>
      </c>
      <c r="Z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3">
        <f>bookings[[#This Row],[weekend_nights]]+bookings[[#This Row],[week_nights]]</f>
        <v>4</v>
      </c>
    </row>
    <row r="364" spans="7:27" x14ac:dyDescent="0.2">
      <c r="G364" t="s">
        <v>14</v>
      </c>
      <c r="H364">
        <v>0</v>
      </c>
      <c r="I364" s="1">
        <v>42358</v>
      </c>
      <c r="J364">
        <v>2015</v>
      </c>
      <c r="K364">
        <v>1</v>
      </c>
      <c r="L364">
        <v>0</v>
      </c>
      <c r="M364" s="6">
        <v>48</v>
      </c>
      <c r="N364" t="s">
        <v>18</v>
      </c>
      <c r="O364">
        <v>2</v>
      </c>
      <c r="P364">
        <v>0</v>
      </c>
      <c r="Q364">
        <v>0</v>
      </c>
      <c r="R364" t="s">
        <v>26</v>
      </c>
      <c r="S364">
        <v>0</v>
      </c>
      <c r="T364">
        <v>0</v>
      </c>
      <c r="U364">
        <v>0</v>
      </c>
      <c r="V364">
        <v>0</v>
      </c>
      <c r="W364" t="s">
        <v>19</v>
      </c>
      <c r="X364" s="1">
        <v>42359</v>
      </c>
      <c r="Y364" t="str">
        <f>_xlfn.XLOOKUP(bookings[[#This Row],[country]],countries[alpha-3-code],countries[Country])</f>
        <v>Portugal</v>
      </c>
      <c r="Z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4">
        <f>bookings[[#This Row],[weekend_nights]]+bookings[[#This Row],[week_nights]]</f>
        <v>1</v>
      </c>
    </row>
    <row r="365" spans="7:27" x14ac:dyDescent="0.2">
      <c r="G365" t="s">
        <v>20</v>
      </c>
      <c r="H365">
        <v>1</v>
      </c>
      <c r="I365" s="1">
        <v>42625</v>
      </c>
      <c r="J365">
        <v>2016</v>
      </c>
      <c r="K365">
        <v>1</v>
      </c>
      <c r="L365">
        <v>0</v>
      </c>
      <c r="M365" s="6">
        <v>134.1</v>
      </c>
      <c r="N365" t="s">
        <v>17</v>
      </c>
      <c r="O365">
        <v>2</v>
      </c>
      <c r="P365">
        <v>0</v>
      </c>
      <c r="Q365">
        <v>0</v>
      </c>
      <c r="R365" t="s">
        <v>31</v>
      </c>
      <c r="S365">
        <v>0</v>
      </c>
      <c r="T365">
        <v>0</v>
      </c>
      <c r="U365">
        <v>0</v>
      </c>
      <c r="V365">
        <v>1</v>
      </c>
      <c r="W365" t="s">
        <v>23</v>
      </c>
      <c r="X365" s="1">
        <v>42621</v>
      </c>
      <c r="Y365" t="str">
        <f>_xlfn.XLOOKUP(bookings[[#This Row],[country]],countries[alpha-3-code],countries[Country])</f>
        <v>United Kingdom of Great Britain and Northern Ireland</v>
      </c>
      <c r="Z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5">
        <f>bookings[[#This Row],[weekend_nights]]+bookings[[#This Row],[week_nights]]</f>
        <v>1</v>
      </c>
    </row>
    <row r="366" spans="7:27" x14ac:dyDescent="0.2">
      <c r="G366" t="s">
        <v>14</v>
      </c>
      <c r="H366">
        <v>0</v>
      </c>
      <c r="I366" s="1">
        <v>42295</v>
      </c>
      <c r="J366">
        <v>2015</v>
      </c>
      <c r="K366">
        <v>2</v>
      </c>
      <c r="L366">
        <v>3</v>
      </c>
      <c r="M366" s="6">
        <v>77.400000000000006</v>
      </c>
      <c r="N366" t="s">
        <v>17</v>
      </c>
      <c r="O366">
        <v>2</v>
      </c>
      <c r="P366">
        <v>0</v>
      </c>
      <c r="Q366">
        <v>0</v>
      </c>
      <c r="R366" t="s">
        <v>26</v>
      </c>
      <c r="S366">
        <v>0</v>
      </c>
      <c r="T366">
        <v>0</v>
      </c>
      <c r="U366">
        <v>0</v>
      </c>
      <c r="V366">
        <v>1</v>
      </c>
      <c r="W366" t="s">
        <v>19</v>
      </c>
      <c r="X366" s="1">
        <v>42300</v>
      </c>
      <c r="Y366" t="str">
        <f>_xlfn.XLOOKUP(bookings[[#This Row],[country]],countries[alpha-3-code],countries[Country])</f>
        <v>Portugal</v>
      </c>
      <c r="Z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6">
        <f>bookings[[#This Row],[weekend_nights]]+bookings[[#This Row],[week_nights]]</f>
        <v>5</v>
      </c>
    </row>
    <row r="367" spans="7:27" x14ac:dyDescent="0.2">
      <c r="G367" t="s">
        <v>20</v>
      </c>
      <c r="H367">
        <v>1</v>
      </c>
      <c r="I367" s="1">
        <v>42640</v>
      </c>
      <c r="J367">
        <v>2016</v>
      </c>
      <c r="K367">
        <v>0</v>
      </c>
      <c r="L367">
        <v>2</v>
      </c>
      <c r="M367" s="6">
        <v>149.4</v>
      </c>
      <c r="N367" t="s">
        <v>18</v>
      </c>
      <c r="O367">
        <v>2</v>
      </c>
      <c r="P367">
        <v>0</v>
      </c>
      <c r="Q367">
        <v>0</v>
      </c>
      <c r="R367" t="s">
        <v>62</v>
      </c>
      <c r="S367">
        <v>0</v>
      </c>
      <c r="T367">
        <v>0</v>
      </c>
      <c r="U367">
        <v>0</v>
      </c>
      <c r="V367">
        <v>1</v>
      </c>
      <c r="W367" t="s">
        <v>23</v>
      </c>
      <c r="X367" s="1">
        <v>42639</v>
      </c>
      <c r="Y367" t="str">
        <f>_xlfn.XLOOKUP(bookings[[#This Row],[country]],countries[alpha-3-code],countries[Country])</f>
        <v>Egypt</v>
      </c>
      <c r="Z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7">
        <f>bookings[[#This Row],[weekend_nights]]+bookings[[#This Row],[week_nights]]</f>
        <v>2</v>
      </c>
    </row>
    <row r="368" spans="7:27" x14ac:dyDescent="0.2">
      <c r="G368" t="s">
        <v>20</v>
      </c>
      <c r="H368">
        <v>0</v>
      </c>
      <c r="I368" s="1">
        <v>42331</v>
      </c>
      <c r="J368">
        <v>2015</v>
      </c>
      <c r="K368">
        <v>1</v>
      </c>
      <c r="L368">
        <v>2</v>
      </c>
      <c r="M368" s="6">
        <v>70</v>
      </c>
      <c r="N368" t="s">
        <v>17</v>
      </c>
      <c r="O368">
        <v>1</v>
      </c>
      <c r="P368">
        <v>0</v>
      </c>
      <c r="Q368">
        <v>0</v>
      </c>
      <c r="R368" t="s">
        <v>53</v>
      </c>
      <c r="S368">
        <v>0</v>
      </c>
      <c r="T368">
        <v>0</v>
      </c>
      <c r="U368">
        <v>0</v>
      </c>
      <c r="V368">
        <v>0</v>
      </c>
      <c r="W368" t="s">
        <v>19</v>
      </c>
      <c r="X368" s="1">
        <v>42334</v>
      </c>
      <c r="Y368" t="str">
        <f>_xlfn.XLOOKUP(bookings[[#This Row],[country]],countries[alpha-3-code],countries[Country])</f>
        <v>Bulgaria</v>
      </c>
      <c r="Z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8">
        <f>bookings[[#This Row],[weekend_nights]]+bookings[[#This Row],[week_nights]]</f>
        <v>3</v>
      </c>
    </row>
    <row r="369" spans="7:27" x14ac:dyDescent="0.2">
      <c r="G369" t="s">
        <v>14</v>
      </c>
      <c r="H369">
        <v>0</v>
      </c>
      <c r="I369" s="1">
        <v>42673</v>
      </c>
      <c r="J369">
        <v>2016</v>
      </c>
      <c r="K369">
        <v>1</v>
      </c>
      <c r="L369">
        <v>0</v>
      </c>
      <c r="M369" s="6">
        <v>66</v>
      </c>
      <c r="N369" t="s">
        <v>17</v>
      </c>
      <c r="O369">
        <v>2</v>
      </c>
      <c r="P369">
        <v>0</v>
      </c>
      <c r="Q369">
        <v>0</v>
      </c>
      <c r="R369" t="s">
        <v>26</v>
      </c>
      <c r="S369">
        <v>0</v>
      </c>
      <c r="T369">
        <v>0</v>
      </c>
      <c r="U369">
        <v>0</v>
      </c>
      <c r="V369">
        <v>0</v>
      </c>
      <c r="W369" t="s">
        <v>19</v>
      </c>
      <c r="X369" s="1">
        <v>42674</v>
      </c>
      <c r="Y369" t="str">
        <f>_xlfn.XLOOKUP(bookings[[#This Row],[country]],countries[alpha-3-code],countries[Country])</f>
        <v>Portugal</v>
      </c>
      <c r="Z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9">
        <f>bookings[[#This Row],[weekend_nights]]+bookings[[#This Row],[week_nights]]</f>
        <v>1</v>
      </c>
    </row>
    <row r="370" spans="7:27" x14ac:dyDescent="0.2">
      <c r="G370" t="s">
        <v>20</v>
      </c>
      <c r="H370">
        <v>1</v>
      </c>
      <c r="I370" s="1">
        <v>42790</v>
      </c>
      <c r="J370">
        <v>2017</v>
      </c>
      <c r="K370">
        <v>0</v>
      </c>
      <c r="L370">
        <v>2</v>
      </c>
      <c r="M370" s="6">
        <v>118</v>
      </c>
      <c r="N370" t="s">
        <v>18</v>
      </c>
      <c r="O370">
        <v>2</v>
      </c>
      <c r="P370">
        <v>0</v>
      </c>
      <c r="Q370">
        <v>0</v>
      </c>
      <c r="R370" t="s">
        <v>29</v>
      </c>
      <c r="S370">
        <v>0</v>
      </c>
      <c r="T370">
        <v>0</v>
      </c>
      <c r="U370">
        <v>0</v>
      </c>
      <c r="V370">
        <v>2</v>
      </c>
      <c r="W370" t="s">
        <v>23</v>
      </c>
      <c r="X370" s="1">
        <v>42782</v>
      </c>
      <c r="Y370" t="str">
        <f>_xlfn.XLOOKUP(bookings[[#This Row],[country]],countries[alpha-3-code],countries[Country])</f>
        <v>Spain</v>
      </c>
      <c r="Z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0">
        <f>bookings[[#This Row],[weekend_nights]]+bookings[[#This Row],[week_nights]]</f>
        <v>2</v>
      </c>
    </row>
    <row r="371" spans="7:27" x14ac:dyDescent="0.2">
      <c r="G371" t="s">
        <v>14</v>
      </c>
      <c r="H371">
        <v>0</v>
      </c>
      <c r="I371" s="1">
        <v>42303</v>
      </c>
      <c r="J371">
        <v>2015</v>
      </c>
      <c r="K371">
        <v>7</v>
      </c>
      <c r="L371">
        <v>15</v>
      </c>
      <c r="M371" s="6">
        <v>58.2</v>
      </c>
      <c r="N371" t="s">
        <v>25</v>
      </c>
      <c r="O371">
        <v>1</v>
      </c>
      <c r="P371">
        <v>0</v>
      </c>
      <c r="Q371">
        <v>0</v>
      </c>
      <c r="R371" t="s">
        <v>36</v>
      </c>
      <c r="S371">
        <v>0</v>
      </c>
      <c r="T371">
        <v>0</v>
      </c>
      <c r="U371">
        <v>0</v>
      </c>
      <c r="V371">
        <v>0</v>
      </c>
      <c r="W371" t="s">
        <v>19</v>
      </c>
      <c r="X371" s="1">
        <v>42325</v>
      </c>
      <c r="Y371" t="str">
        <f>_xlfn.XLOOKUP(bookings[[#This Row],[country]],countries[alpha-3-code],countries[Country])</f>
        <v>Austria</v>
      </c>
      <c r="Z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1">
        <f>bookings[[#This Row],[weekend_nights]]+bookings[[#This Row],[week_nights]]</f>
        <v>22</v>
      </c>
    </row>
    <row r="372" spans="7:27" x14ac:dyDescent="0.2">
      <c r="G372" t="s">
        <v>20</v>
      </c>
      <c r="H372">
        <v>0</v>
      </c>
      <c r="I372" s="1">
        <v>42890</v>
      </c>
      <c r="J372">
        <v>2017</v>
      </c>
      <c r="K372">
        <v>2</v>
      </c>
      <c r="L372">
        <v>0</v>
      </c>
      <c r="M372" s="6">
        <v>165</v>
      </c>
      <c r="N372" t="s">
        <v>18</v>
      </c>
      <c r="O372">
        <v>2</v>
      </c>
      <c r="P372">
        <v>0</v>
      </c>
      <c r="Q372">
        <v>0</v>
      </c>
      <c r="R372" t="s">
        <v>43</v>
      </c>
      <c r="S372">
        <v>0</v>
      </c>
      <c r="T372">
        <v>0</v>
      </c>
      <c r="U372">
        <v>0</v>
      </c>
      <c r="V372">
        <v>0</v>
      </c>
      <c r="W372" t="s">
        <v>19</v>
      </c>
      <c r="X372" s="1">
        <v>42892</v>
      </c>
      <c r="Y372" t="str">
        <f>_xlfn.XLOOKUP(bookings[[#This Row],[country]],countries[alpha-3-code],countries[Country])</f>
        <v>Brazil</v>
      </c>
      <c r="Z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2">
        <f>bookings[[#This Row],[weekend_nights]]+bookings[[#This Row],[week_nights]]</f>
        <v>2</v>
      </c>
    </row>
    <row r="373" spans="7:27" x14ac:dyDescent="0.2">
      <c r="G373" t="s">
        <v>20</v>
      </c>
      <c r="H373">
        <v>1</v>
      </c>
      <c r="I373" s="1">
        <v>42865</v>
      </c>
      <c r="J373">
        <v>2017</v>
      </c>
      <c r="K373">
        <v>0</v>
      </c>
      <c r="L373">
        <v>3</v>
      </c>
      <c r="M373" s="6">
        <v>132</v>
      </c>
      <c r="N373" t="s">
        <v>17</v>
      </c>
      <c r="O373">
        <v>2</v>
      </c>
      <c r="P373">
        <v>0</v>
      </c>
      <c r="Q373">
        <v>0</v>
      </c>
      <c r="R373" t="s">
        <v>32</v>
      </c>
      <c r="S373">
        <v>0</v>
      </c>
      <c r="T373">
        <v>0</v>
      </c>
      <c r="U373">
        <v>0</v>
      </c>
      <c r="V373">
        <v>0</v>
      </c>
      <c r="W373" t="s">
        <v>23</v>
      </c>
      <c r="X373" s="1">
        <v>42854</v>
      </c>
      <c r="Y373" t="str">
        <f>_xlfn.XLOOKUP(bookings[[#This Row],[country]],countries[alpha-3-code],countries[Country])</f>
        <v>France</v>
      </c>
      <c r="Z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3">
        <f>bookings[[#This Row],[weekend_nights]]+bookings[[#This Row],[week_nights]]</f>
        <v>3</v>
      </c>
    </row>
    <row r="374" spans="7:27" x14ac:dyDescent="0.2">
      <c r="G374" t="s">
        <v>14</v>
      </c>
      <c r="H374">
        <v>1</v>
      </c>
      <c r="I374" s="1">
        <v>42839</v>
      </c>
      <c r="J374">
        <v>2017</v>
      </c>
      <c r="K374">
        <v>1</v>
      </c>
      <c r="L374">
        <v>2</v>
      </c>
      <c r="M374" s="6">
        <v>76.67</v>
      </c>
      <c r="N374" t="s">
        <v>17</v>
      </c>
      <c r="O374">
        <v>2</v>
      </c>
      <c r="P374">
        <v>0</v>
      </c>
      <c r="Q374">
        <v>0</v>
      </c>
      <c r="R374" t="s">
        <v>31</v>
      </c>
      <c r="S374">
        <v>0</v>
      </c>
      <c r="T374">
        <v>0</v>
      </c>
      <c r="U374">
        <v>0</v>
      </c>
      <c r="V374">
        <v>0</v>
      </c>
      <c r="W374" t="s">
        <v>23</v>
      </c>
      <c r="X374" s="1">
        <v>42771</v>
      </c>
      <c r="Y374" t="str">
        <f>_xlfn.XLOOKUP(bookings[[#This Row],[country]],countries[alpha-3-code],countries[Country])</f>
        <v>United Kingdom of Great Britain and Northern Ireland</v>
      </c>
      <c r="Z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4">
        <f>bookings[[#This Row],[weekend_nights]]+bookings[[#This Row],[week_nights]]</f>
        <v>3</v>
      </c>
    </row>
    <row r="375" spans="7:27" x14ac:dyDescent="0.2">
      <c r="G375" t="s">
        <v>14</v>
      </c>
      <c r="H375">
        <v>0</v>
      </c>
      <c r="I375" s="1">
        <v>42453</v>
      </c>
      <c r="J375">
        <v>2016</v>
      </c>
      <c r="K375">
        <v>0</v>
      </c>
      <c r="L375">
        <v>3</v>
      </c>
      <c r="M375" s="6">
        <v>0</v>
      </c>
      <c r="N375" t="s">
        <v>17</v>
      </c>
      <c r="O375">
        <v>1</v>
      </c>
      <c r="P375">
        <v>0</v>
      </c>
      <c r="Q375">
        <v>0</v>
      </c>
      <c r="R375" t="s">
        <v>29</v>
      </c>
      <c r="S375">
        <v>0</v>
      </c>
      <c r="T375">
        <v>0</v>
      </c>
      <c r="U375">
        <v>0</v>
      </c>
      <c r="V375">
        <v>0</v>
      </c>
      <c r="W375" t="s">
        <v>19</v>
      </c>
      <c r="X375" s="1">
        <v>42456</v>
      </c>
      <c r="Y375" t="str">
        <f>_xlfn.XLOOKUP(bookings[[#This Row],[country]],countries[alpha-3-code],countries[Country])</f>
        <v>Spain</v>
      </c>
      <c r="Z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5">
        <f>bookings[[#This Row],[weekend_nights]]+bookings[[#This Row],[week_nights]]</f>
        <v>3</v>
      </c>
    </row>
    <row r="376" spans="7:27" x14ac:dyDescent="0.2">
      <c r="G376" t="s">
        <v>20</v>
      </c>
      <c r="H376">
        <v>0</v>
      </c>
      <c r="I376" s="1">
        <v>42859</v>
      </c>
      <c r="J376">
        <v>2017</v>
      </c>
      <c r="K376">
        <v>2</v>
      </c>
      <c r="L376">
        <v>3</v>
      </c>
      <c r="M376" s="6">
        <v>97.02</v>
      </c>
      <c r="N376" t="s">
        <v>17</v>
      </c>
      <c r="O376">
        <v>2</v>
      </c>
      <c r="P376">
        <v>0</v>
      </c>
      <c r="Q376">
        <v>0</v>
      </c>
      <c r="R376" t="s">
        <v>31</v>
      </c>
      <c r="S376">
        <v>0</v>
      </c>
      <c r="T376">
        <v>0</v>
      </c>
      <c r="U376">
        <v>0</v>
      </c>
      <c r="V376">
        <v>1</v>
      </c>
      <c r="W376" t="s">
        <v>19</v>
      </c>
      <c r="X376" s="1">
        <v>42864</v>
      </c>
      <c r="Y376" t="str">
        <f>_xlfn.XLOOKUP(bookings[[#This Row],[country]],countries[alpha-3-code],countries[Country])</f>
        <v>United Kingdom of Great Britain and Northern Ireland</v>
      </c>
      <c r="Z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6">
        <f>bookings[[#This Row],[weekend_nights]]+bookings[[#This Row],[week_nights]]</f>
        <v>5</v>
      </c>
    </row>
    <row r="377" spans="7:27" x14ac:dyDescent="0.2">
      <c r="G377" t="s">
        <v>20</v>
      </c>
      <c r="H377">
        <v>0</v>
      </c>
      <c r="I377" s="1">
        <v>42872</v>
      </c>
      <c r="J377">
        <v>2017</v>
      </c>
      <c r="K377">
        <v>0</v>
      </c>
      <c r="L377">
        <v>1</v>
      </c>
      <c r="M377" s="6">
        <v>95</v>
      </c>
      <c r="N377" t="s">
        <v>17</v>
      </c>
      <c r="O377">
        <v>1</v>
      </c>
      <c r="P377">
        <v>0</v>
      </c>
      <c r="Q377">
        <v>0</v>
      </c>
      <c r="R377" t="s">
        <v>29</v>
      </c>
      <c r="S377">
        <v>0</v>
      </c>
      <c r="T377">
        <v>0</v>
      </c>
      <c r="U377">
        <v>0</v>
      </c>
      <c r="V377">
        <v>1</v>
      </c>
      <c r="W377" t="s">
        <v>19</v>
      </c>
      <c r="X377" s="1">
        <v>42873</v>
      </c>
      <c r="Y377" t="str">
        <f>_xlfn.XLOOKUP(bookings[[#This Row],[country]],countries[alpha-3-code],countries[Country])</f>
        <v>Spain</v>
      </c>
      <c r="Z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7">
        <f>bookings[[#This Row],[weekend_nights]]+bookings[[#This Row],[week_nights]]</f>
        <v>1</v>
      </c>
    </row>
    <row r="378" spans="7:27" x14ac:dyDescent="0.2">
      <c r="G378" t="s">
        <v>20</v>
      </c>
      <c r="H378">
        <v>1</v>
      </c>
      <c r="I378" s="1">
        <v>42192</v>
      </c>
      <c r="J378">
        <v>2015</v>
      </c>
      <c r="K378">
        <v>0</v>
      </c>
      <c r="L378">
        <v>4</v>
      </c>
      <c r="M378" s="6">
        <v>81</v>
      </c>
      <c r="N378" t="s">
        <v>17</v>
      </c>
      <c r="O378">
        <v>2</v>
      </c>
      <c r="P378">
        <v>0</v>
      </c>
      <c r="Q378">
        <v>0</v>
      </c>
      <c r="R378" t="s">
        <v>26</v>
      </c>
      <c r="S378">
        <v>0</v>
      </c>
      <c r="T378">
        <v>0</v>
      </c>
      <c r="U378">
        <v>0</v>
      </c>
      <c r="V378">
        <v>2</v>
      </c>
      <c r="W378" t="s">
        <v>23</v>
      </c>
      <c r="X378" s="1">
        <v>42182</v>
      </c>
      <c r="Y378" t="str">
        <f>_xlfn.XLOOKUP(bookings[[#This Row],[country]],countries[alpha-3-code],countries[Country])</f>
        <v>Portugal</v>
      </c>
      <c r="Z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8">
        <f>bookings[[#This Row],[weekend_nights]]+bookings[[#This Row],[week_nights]]</f>
        <v>4</v>
      </c>
    </row>
    <row r="379" spans="7:27" x14ac:dyDescent="0.2">
      <c r="G379" t="s">
        <v>20</v>
      </c>
      <c r="H379">
        <v>1</v>
      </c>
      <c r="I379" s="1">
        <v>42192</v>
      </c>
      <c r="J379">
        <v>2015</v>
      </c>
      <c r="K379">
        <v>2</v>
      </c>
      <c r="L379">
        <v>5</v>
      </c>
      <c r="M379" s="6">
        <v>45</v>
      </c>
      <c r="N379" t="s">
        <v>33</v>
      </c>
      <c r="O379">
        <v>2</v>
      </c>
      <c r="P379">
        <v>0</v>
      </c>
      <c r="Q379">
        <v>0</v>
      </c>
      <c r="R379" t="s">
        <v>26</v>
      </c>
      <c r="S379">
        <v>0</v>
      </c>
      <c r="T379">
        <v>0</v>
      </c>
      <c r="U379">
        <v>0</v>
      </c>
      <c r="V379">
        <v>1</v>
      </c>
      <c r="W379" t="s">
        <v>23</v>
      </c>
      <c r="X379" s="1">
        <v>42192</v>
      </c>
      <c r="Y379" t="str">
        <f>_xlfn.XLOOKUP(bookings[[#This Row],[country]],countries[alpha-3-code],countries[Country])</f>
        <v>Portugal</v>
      </c>
      <c r="Z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9">
        <f>bookings[[#This Row],[weekend_nights]]+bookings[[#This Row],[week_nights]]</f>
        <v>7</v>
      </c>
    </row>
    <row r="380" spans="7:27" x14ac:dyDescent="0.2">
      <c r="G380" t="s">
        <v>20</v>
      </c>
      <c r="H380">
        <v>1</v>
      </c>
      <c r="I380" s="1">
        <v>42449</v>
      </c>
      <c r="J380">
        <v>2016</v>
      </c>
      <c r="K380">
        <v>2</v>
      </c>
      <c r="L380">
        <v>0</v>
      </c>
      <c r="M380" s="6">
        <v>70</v>
      </c>
      <c r="N380" t="s">
        <v>17</v>
      </c>
      <c r="O380">
        <v>1</v>
      </c>
      <c r="P380">
        <v>0</v>
      </c>
      <c r="Q380">
        <v>0</v>
      </c>
      <c r="R380" t="s">
        <v>26</v>
      </c>
      <c r="S380">
        <v>0</v>
      </c>
      <c r="T380">
        <v>1</v>
      </c>
      <c r="U380">
        <v>0</v>
      </c>
      <c r="V380">
        <v>0</v>
      </c>
      <c r="W380" t="s">
        <v>23</v>
      </c>
      <c r="X380" s="1">
        <v>42356</v>
      </c>
      <c r="Y380" t="str">
        <f>_xlfn.XLOOKUP(bookings[[#This Row],[country]],countries[alpha-3-code],countries[Country])</f>
        <v>Portugal</v>
      </c>
      <c r="Z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0">
        <f>bookings[[#This Row],[weekend_nights]]+bookings[[#This Row],[week_nights]]</f>
        <v>2</v>
      </c>
    </row>
    <row r="381" spans="7:27" x14ac:dyDescent="0.2">
      <c r="G381" t="s">
        <v>14</v>
      </c>
      <c r="H381">
        <v>1</v>
      </c>
      <c r="I381" s="1">
        <v>42763</v>
      </c>
      <c r="J381">
        <v>2017</v>
      </c>
      <c r="K381">
        <v>0</v>
      </c>
      <c r="L381">
        <v>1</v>
      </c>
      <c r="M381" s="6">
        <v>55</v>
      </c>
      <c r="N381" t="s">
        <v>18</v>
      </c>
      <c r="O381">
        <v>2</v>
      </c>
      <c r="P381">
        <v>0</v>
      </c>
      <c r="Q381">
        <v>0</v>
      </c>
      <c r="R381" t="s">
        <v>26</v>
      </c>
      <c r="S381">
        <v>0</v>
      </c>
      <c r="T381">
        <v>0</v>
      </c>
      <c r="U381">
        <v>0</v>
      </c>
      <c r="V381">
        <v>1</v>
      </c>
      <c r="W381" t="s">
        <v>23</v>
      </c>
      <c r="X381" s="1">
        <v>42763</v>
      </c>
      <c r="Y381" t="str">
        <f>_xlfn.XLOOKUP(bookings[[#This Row],[country]],countries[alpha-3-code],countries[Country])</f>
        <v>Portugal</v>
      </c>
      <c r="Z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1">
        <f>bookings[[#This Row],[weekend_nights]]+bookings[[#This Row],[week_nights]]</f>
        <v>1</v>
      </c>
    </row>
    <row r="382" spans="7:27" x14ac:dyDescent="0.2">
      <c r="G382" t="s">
        <v>14</v>
      </c>
      <c r="H382">
        <v>0</v>
      </c>
      <c r="I382" s="1">
        <v>42481</v>
      </c>
      <c r="J382">
        <v>2016</v>
      </c>
      <c r="K382">
        <v>0</v>
      </c>
      <c r="L382">
        <v>3</v>
      </c>
      <c r="M382" s="6">
        <v>52.98</v>
      </c>
      <c r="N382" t="s">
        <v>17</v>
      </c>
      <c r="O382">
        <v>2</v>
      </c>
      <c r="P382">
        <v>0</v>
      </c>
      <c r="Q382">
        <v>0</v>
      </c>
      <c r="R382" t="s">
        <v>39</v>
      </c>
      <c r="S382">
        <v>0</v>
      </c>
      <c r="T382">
        <v>0</v>
      </c>
      <c r="U382">
        <v>0</v>
      </c>
      <c r="V382">
        <v>2</v>
      </c>
      <c r="W382" t="s">
        <v>19</v>
      </c>
      <c r="X382" s="1">
        <v>42484</v>
      </c>
      <c r="Y382" t="str">
        <f>_xlfn.XLOOKUP(bookings[[#This Row],[country]],countries[alpha-3-code],countries[Country])</f>
        <v>Italy</v>
      </c>
      <c r="Z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2">
        <f>bookings[[#This Row],[weekend_nights]]+bookings[[#This Row],[week_nights]]</f>
        <v>3</v>
      </c>
    </row>
    <row r="383" spans="7:27" x14ac:dyDescent="0.2">
      <c r="G383" t="s">
        <v>20</v>
      </c>
      <c r="H383">
        <v>0</v>
      </c>
      <c r="I383" s="1">
        <v>42536</v>
      </c>
      <c r="J383">
        <v>2016</v>
      </c>
      <c r="K383">
        <v>0</v>
      </c>
      <c r="L383">
        <v>2</v>
      </c>
      <c r="M383" s="6">
        <v>115</v>
      </c>
      <c r="N383" t="s">
        <v>17</v>
      </c>
      <c r="O383">
        <v>2</v>
      </c>
      <c r="P383">
        <v>0</v>
      </c>
      <c r="Q383">
        <v>0</v>
      </c>
      <c r="R383" t="s">
        <v>27</v>
      </c>
      <c r="S383">
        <v>0</v>
      </c>
      <c r="T383">
        <v>0</v>
      </c>
      <c r="U383">
        <v>0</v>
      </c>
      <c r="V383">
        <v>1</v>
      </c>
      <c r="W383" t="s">
        <v>19</v>
      </c>
      <c r="X383" s="1">
        <v>42538</v>
      </c>
      <c r="Y383" t="str">
        <f>_xlfn.XLOOKUP(bookings[[#This Row],[country]],countries[alpha-3-code],countries[Country])</f>
        <v>Germany</v>
      </c>
      <c r="Z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3">
        <f>bookings[[#This Row],[weekend_nights]]+bookings[[#This Row],[week_nights]]</f>
        <v>2</v>
      </c>
    </row>
    <row r="384" spans="7:27" x14ac:dyDescent="0.2">
      <c r="G384" t="s">
        <v>20</v>
      </c>
      <c r="H384">
        <v>0</v>
      </c>
      <c r="I384" s="1">
        <v>42699</v>
      </c>
      <c r="J384">
        <v>2016</v>
      </c>
      <c r="K384">
        <v>2</v>
      </c>
      <c r="L384">
        <v>4</v>
      </c>
      <c r="M384" s="6">
        <v>91.38</v>
      </c>
      <c r="N384" t="s">
        <v>17</v>
      </c>
      <c r="O384">
        <v>1</v>
      </c>
      <c r="P384">
        <v>0</v>
      </c>
      <c r="Q384">
        <v>0</v>
      </c>
      <c r="R384" t="s">
        <v>39</v>
      </c>
      <c r="S384">
        <v>0</v>
      </c>
      <c r="T384">
        <v>0</v>
      </c>
      <c r="U384">
        <v>0</v>
      </c>
      <c r="V384">
        <v>0</v>
      </c>
      <c r="W384" t="s">
        <v>19</v>
      </c>
      <c r="X384" s="1">
        <v>42705</v>
      </c>
      <c r="Y384" t="str">
        <f>_xlfn.XLOOKUP(bookings[[#This Row],[country]],countries[alpha-3-code],countries[Country])</f>
        <v>Italy</v>
      </c>
      <c r="Z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4">
        <f>bookings[[#This Row],[weekend_nights]]+bookings[[#This Row],[week_nights]]</f>
        <v>6</v>
      </c>
    </row>
    <row r="385" spans="7:27" x14ac:dyDescent="0.2">
      <c r="G385" t="s">
        <v>20</v>
      </c>
      <c r="H385">
        <v>0</v>
      </c>
      <c r="I385" s="1">
        <v>42589</v>
      </c>
      <c r="J385">
        <v>2016</v>
      </c>
      <c r="K385">
        <v>2</v>
      </c>
      <c r="L385">
        <v>2</v>
      </c>
      <c r="M385" s="6">
        <v>148</v>
      </c>
      <c r="N385" t="s">
        <v>17</v>
      </c>
      <c r="O385">
        <v>2</v>
      </c>
      <c r="P385">
        <v>0</v>
      </c>
      <c r="Q385">
        <v>0</v>
      </c>
      <c r="R385" t="s">
        <v>32</v>
      </c>
      <c r="S385">
        <v>0</v>
      </c>
      <c r="T385">
        <v>0</v>
      </c>
      <c r="U385">
        <v>0</v>
      </c>
      <c r="V385">
        <v>0</v>
      </c>
      <c r="W385" t="s">
        <v>19</v>
      </c>
      <c r="X385" s="1">
        <v>42593</v>
      </c>
      <c r="Y385" t="str">
        <f>_xlfn.XLOOKUP(bookings[[#This Row],[country]],countries[alpha-3-code],countries[Country])</f>
        <v>France</v>
      </c>
      <c r="Z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5">
        <f>bookings[[#This Row],[weekend_nights]]+bookings[[#This Row],[week_nights]]</f>
        <v>4</v>
      </c>
    </row>
    <row r="386" spans="7:27" x14ac:dyDescent="0.2">
      <c r="G386" t="s">
        <v>20</v>
      </c>
      <c r="H386">
        <v>0</v>
      </c>
      <c r="I386" s="1">
        <v>42453</v>
      </c>
      <c r="J386">
        <v>2016</v>
      </c>
      <c r="K386">
        <v>0</v>
      </c>
      <c r="L386">
        <v>3</v>
      </c>
      <c r="M386" s="6">
        <v>55</v>
      </c>
      <c r="N386" t="s">
        <v>17</v>
      </c>
      <c r="O386">
        <v>2</v>
      </c>
      <c r="P386">
        <v>0</v>
      </c>
      <c r="Q386">
        <v>0</v>
      </c>
      <c r="R386" t="s">
        <v>26</v>
      </c>
      <c r="S386">
        <v>0</v>
      </c>
      <c r="T386">
        <v>0</v>
      </c>
      <c r="U386">
        <v>0</v>
      </c>
      <c r="V386">
        <v>0</v>
      </c>
      <c r="W386" t="s">
        <v>19</v>
      </c>
      <c r="X386" s="1">
        <v>42456</v>
      </c>
      <c r="Y386" t="str">
        <f>_xlfn.XLOOKUP(bookings[[#This Row],[country]],countries[alpha-3-code],countries[Country])</f>
        <v>Portugal</v>
      </c>
      <c r="Z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6">
        <f>bookings[[#This Row],[weekend_nights]]+bookings[[#This Row],[week_nights]]</f>
        <v>3</v>
      </c>
    </row>
    <row r="387" spans="7:27" x14ac:dyDescent="0.2">
      <c r="G387" t="s">
        <v>20</v>
      </c>
      <c r="H387">
        <v>0</v>
      </c>
      <c r="I387" s="1">
        <v>42660</v>
      </c>
      <c r="J387">
        <v>2016</v>
      </c>
      <c r="K387">
        <v>1</v>
      </c>
      <c r="L387">
        <v>1</v>
      </c>
      <c r="M387" s="6">
        <v>95</v>
      </c>
      <c r="N387" t="s">
        <v>17</v>
      </c>
      <c r="O387">
        <v>1</v>
      </c>
      <c r="P387">
        <v>0</v>
      </c>
      <c r="Q387">
        <v>0</v>
      </c>
      <c r="R387" t="s">
        <v>29</v>
      </c>
      <c r="S387">
        <v>0</v>
      </c>
      <c r="T387">
        <v>0</v>
      </c>
      <c r="U387">
        <v>0</v>
      </c>
      <c r="V387">
        <v>0</v>
      </c>
      <c r="W387" t="s">
        <v>19</v>
      </c>
      <c r="X387" s="1">
        <v>42662</v>
      </c>
      <c r="Y387" t="str">
        <f>_xlfn.XLOOKUP(bookings[[#This Row],[country]],countries[alpha-3-code],countries[Country])</f>
        <v>Spain</v>
      </c>
      <c r="Z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7">
        <f>bookings[[#This Row],[weekend_nights]]+bookings[[#This Row],[week_nights]]</f>
        <v>2</v>
      </c>
    </row>
    <row r="388" spans="7:27" x14ac:dyDescent="0.2">
      <c r="G388" t="s">
        <v>14</v>
      </c>
      <c r="H388">
        <v>0</v>
      </c>
      <c r="I388" s="1">
        <v>42234</v>
      </c>
      <c r="J388">
        <v>2015</v>
      </c>
      <c r="K388">
        <v>0</v>
      </c>
      <c r="L388">
        <v>1</v>
      </c>
      <c r="M388" s="6">
        <v>172</v>
      </c>
      <c r="N388" t="s">
        <v>17</v>
      </c>
      <c r="O388">
        <v>2</v>
      </c>
      <c r="P388">
        <v>0</v>
      </c>
      <c r="Q388">
        <v>0</v>
      </c>
      <c r="R388" t="s">
        <v>26</v>
      </c>
      <c r="S388">
        <v>0</v>
      </c>
      <c r="T388">
        <v>0</v>
      </c>
      <c r="U388">
        <v>0</v>
      </c>
      <c r="V388">
        <v>0</v>
      </c>
      <c r="W388" t="s">
        <v>19</v>
      </c>
      <c r="X388" s="1">
        <v>42235</v>
      </c>
      <c r="Y388" t="str">
        <f>_xlfn.XLOOKUP(bookings[[#This Row],[country]],countries[alpha-3-code],countries[Country])</f>
        <v>Portugal</v>
      </c>
      <c r="Z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8">
        <f>bookings[[#This Row],[weekend_nights]]+bookings[[#This Row],[week_nights]]</f>
        <v>1</v>
      </c>
    </row>
    <row r="389" spans="7:27" x14ac:dyDescent="0.2">
      <c r="G389" t="s">
        <v>14</v>
      </c>
      <c r="H389">
        <v>0</v>
      </c>
      <c r="I389" s="1">
        <v>42861</v>
      </c>
      <c r="J389">
        <v>2017</v>
      </c>
      <c r="K389">
        <v>2</v>
      </c>
      <c r="L389">
        <v>1</v>
      </c>
      <c r="M389" s="6">
        <v>66.599999999999994</v>
      </c>
      <c r="N389" t="s">
        <v>17</v>
      </c>
      <c r="O389">
        <v>2</v>
      </c>
      <c r="P389">
        <v>0</v>
      </c>
      <c r="Q389">
        <v>0</v>
      </c>
      <c r="R389" t="s">
        <v>31</v>
      </c>
      <c r="S389">
        <v>0</v>
      </c>
      <c r="T389">
        <v>0</v>
      </c>
      <c r="U389">
        <v>0</v>
      </c>
      <c r="V389">
        <v>1</v>
      </c>
      <c r="W389" t="s">
        <v>19</v>
      </c>
      <c r="X389" s="1">
        <v>42864</v>
      </c>
      <c r="Y389" t="str">
        <f>_xlfn.XLOOKUP(bookings[[#This Row],[country]],countries[alpha-3-code],countries[Country])</f>
        <v>United Kingdom of Great Britain and Northern Ireland</v>
      </c>
      <c r="Z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9">
        <f>bookings[[#This Row],[weekend_nights]]+bookings[[#This Row],[week_nights]]</f>
        <v>3</v>
      </c>
    </row>
    <row r="390" spans="7:27" x14ac:dyDescent="0.2">
      <c r="G390" t="s">
        <v>14</v>
      </c>
      <c r="H390">
        <v>0</v>
      </c>
      <c r="I390" s="1">
        <v>42492</v>
      </c>
      <c r="J390">
        <v>2016</v>
      </c>
      <c r="K390">
        <v>1</v>
      </c>
      <c r="L390">
        <v>1</v>
      </c>
      <c r="M390" s="6">
        <v>85</v>
      </c>
      <c r="N390" t="s">
        <v>17</v>
      </c>
      <c r="O390">
        <v>2</v>
      </c>
      <c r="P390">
        <v>0</v>
      </c>
      <c r="Q390">
        <v>0</v>
      </c>
      <c r="R390" t="s">
        <v>27</v>
      </c>
      <c r="S390">
        <v>0</v>
      </c>
      <c r="T390">
        <v>0</v>
      </c>
      <c r="U390">
        <v>0</v>
      </c>
      <c r="V390">
        <v>0</v>
      </c>
      <c r="W390" t="s">
        <v>19</v>
      </c>
      <c r="X390" s="1">
        <v>42494</v>
      </c>
      <c r="Y390" t="str">
        <f>_xlfn.XLOOKUP(bookings[[#This Row],[country]],countries[alpha-3-code],countries[Country])</f>
        <v>Germany</v>
      </c>
      <c r="Z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0">
        <f>bookings[[#This Row],[weekend_nights]]+bookings[[#This Row],[week_nights]]</f>
        <v>2</v>
      </c>
    </row>
    <row r="391" spans="7:27" x14ac:dyDescent="0.2">
      <c r="G391" t="s">
        <v>20</v>
      </c>
      <c r="H391">
        <v>0</v>
      </c>
      <c r="I391" s="1">
        <v>42560</v>
      </c>
      <c r="J391">
        <v>2016</v>
      </c>
      <c r="K391">
        <v>2</v>
      </c>
      <c r="L391">
        <v>5</v>
      </c>
      <c r="M391" s="6">
        <v>141.56</v>
      </c>
      <c r="N391" t="s">
        <v>18</v>
      </c>
      <c r="O391">
        <v>3</v>
      </c>
      <c r="P391">
        <v>0</v>
      </c>
      <c r="Q391">
        <v>0</v>
      </c>
      <c r="R391" t="s">
        <v>26</v>
      </c>
      <c r="S391">
        <v>0</v>
      </c>
      <c r="T391">
        <v>0</v>
      </c>
      <c r="U391">
        <v>0</v>
      </c>
      <c r="V391">
        <v>2</v>
      </c>
      <c r="W391" t="s">
        <v>19</v>
      </c>
      <c r="X391" s="1">
        <v>42567</v>
      </c>
      <c r="Y391" t="str">
        <f>_xlfn.XLOOKUP(bookings[[#This Row],[country]],countries[alpha-3-code],countries[Country])</f>
        <v>Portugal</v>
      </c>
      <c r="Z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1">
        <f>bookings[[#This Row],[weekend_nights]]+bookings[[#This Row],[week_nights]]</f>
        <v>7</v>
      </c>
    </row>
    <row r="392" spans="7:27" x14ac:dyDescent="0.2">
      <c r="G392" t="s">
        <v>14</v>
      </c>
      <c r="H392">
        <v>1</v>
      </c>
      <c r="I392" s="1">
        <v>42891</v>
      </c>
      <c r="J392">
        <v>2017</v>
      </c>
      <c r="K392">
        <v>4</v>
      </c>
      <c r="L392">
        <v>10</v>
      </c>
      <c r="M392" s="6">
        <v>102.85</v>
      </c>
      <c r="N392" t="s">
        <v>18</v>
      </c>
      <c r="O392">
        <v>2</v>
      </c>
      <c r="P392">
        <v>0</v>
      </c>
      <c r="Q392">
        <v>0</v>
      </c>
      <c r="R392" t="s">
        <v>26</v>
      </c>
      <c r="S392">
        <v>0</v>
      </c>
      <c r="T392">
        <v>0</v>
      </c>
      <c r="U392">
        <v>0</v>
      </c>
      <c r="V392">
        <v>0</v>
      </c>
      <c r="W392" t="s">
        <v>23</v>
      </c>
      <c r="X392" s="1">
        <v>42713</v>
      </c>
      <c r="Y392" t="str">
        <f>_xlfn.XLOOKUP(bookings[[#This Row],[country]],countries[alpha-3-code],countries[Country])</f>
        <v>Portugal</v>
      </c>
      <c r="Z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2">
        <f>bookings[[#This Row],[weekend_nights]]+bookings[[#This Row],[week_nights]]</f>
        <v>14</v>
      </c>
    </row>
    <row r="393" spans="7:27" x14ac:dyDescent="0.2">
      <c r="G393" t="s">
        <v>20</v>
      </c>
      <c r="H393">
        <v>0</v>
      </c>
      <c r="I393" s="1">
        <v>42500</v>
      </c>
      <c r="J393">
        <v>2016</v>
      </c>
      <c r="K393">
        <v>0</v>
      </c>
      <c r="L393">
        <v>3</v>
      </c>
      <c r="M393" s="6">
        <v>98</v>
      </c>
      <c r="N393" t="s">
        <v>17</v>
      </c>
      <c r="O393">
        <v>1</v>
      </c>
      <c r="P393">
        <v>0</v>
      </c>
      <c r="Q393">
        <v>0</v>
      </c>
      <c r="R393" t="s">
        <v>27</v>
      </c>
      <c r="S393">
        <v>0</v>
      </c>
      <c r="T393">
        <v>0</v>
      </c>
      <c r="U393">
        <v>0</v>
      </c>
      <c r="V393">
        <v>0</v>
      </c>
      <c r="W393" t="s">
        <v>19</v>
      </c>
      <c r="X393" s="1">
        <v>42503</v>
      </c>
      <c r="Y393" t="str">
        <f>_xlfn.XLOOKUP(bookings[[#This Row],[country]],countries[alpha-3-code],countries[Country])</f>
        <v>Germany</v>
      </c>
      <c r="Z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3">
        <f>bookings[[#This Row],[weekend_nights]]+bookings[[#This Row],[week_nights]]</f>
        <v>3</v>
      </c>
    </row>
    <row r="394" spans="7:27" x14ac:dyDescent="0.2">
      <c r="G394" t="s">
        <v>14</v>
      </c>
      <c r="H394">
        <v>1</v>
      </c>
      <c r="I394" s="1">
        <v>42343</v>
      </c>
      <c r="J394">
        <v>2015</v>
      </c>
      <c r="K394">
        <v>2</v>
      </c>
      <c r="L394">
        <v>1</v>
      </c>
      <c r="M394" s="6">
        <v>68</v>
      </c>
      <c r="N394" t="s">
        <v>17</v>
      </c>
      <c r="O394">
        <v>2</v>
      </c>
      <c r="P394">
        <v>0</v>
      </c>
      <c r="Q394">
        <v>0</v>
      </c>
      <c r="R394" t="s">
        <v>26</v>
      </c>
      <c r="S394">
        <v>0</v>
      </c>
      <c r="T394">
        <v>1</v>
      </c>
      <c r="U394">
        <v>0</v>
      </c>
      <c r="V394">
        <v>0</v>
      </c>
      <c r="W394" t="s">
        <v>23</v>
      </c>
      <c r="X394" s="1">
        <v>42338</v>
      </c>
      <c r="Y394" t="str">
        <f>_xlfn.XLOOKUP(bookings[[#This Row],[country]],countries[alpha-3-code],countries[Country])</f>
        <v>Portugal</v>
      </c>
      <c r="Z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4">
        <f>bookings[[#This Row],[weekend_nights]]+bookings[[#This Row],[week_nights]]</f>
        <v>3</v>
      </c>
    </row>
    <row r="395" spans="7:27" x14ac:dyDescent="0.2">
      <c r="G395" t="s">
        <v>20</v>
      </c>
      <c r="H395">
        <v>0</v>
      </c>
      <c r="I395" s="1">
        <v>42963</v>
      </c>
      <c r="J395">
        <v>2017</v>
      </c>
      <c r="K395">
        <v>2</v>
      </c>
      <c r="L395">
        <v>5</v>
      </c>
      <c r="M395" s="6">
        <v>75.650000000000006</v>
      </c>
      <c r="N395" t="s">
        <v>17</v>
      </c>
      <c r="O395">
        <v>2</v>
      </c>
      <c r="P395">
        <v>0</v>
      </c>
      <c r="Q395">
        <v>0</v>
      </c>
      <c r="R395" t="s">
        <v>27</v>
      </c>
      <c r="S395">
        <v>0</v>
      </c>
      <c r="T395">
        <v>0</v>
      </c>
      <c r="U395">
        <v>0</v>
      </c>
      <c r="V395">
        <v>0</v>
      </c>
      <c r="W395" t="s">
        <v>19</v>
      </c>
      <c r="X395" s="1">
        <v>42970</v>
      </c>
      <c r="Y395" t="str">
        <f>_xlfn.XLOOKUP(bookings[[#This Row],[country]],countries[alpha-3-code],countries[Country])</f>
        <v>Germany</v>
      </c>
      <c r="Z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5">
        <f>bookings[[#This Row],[weekend_nights]]+bookings[[#This Row],[week_nights]]</f>
        <v>7</v>
      </c>
    </row>
    <row r="396" spans="7:27" x14ac:dyDescent="0.2">
      <c r="G396" t="s">
        <v>14</v>
      </c>
      <c r="H396">
        <v>0</v>
      </c>
      <c r="I396" s="1">
        <v>42426</v>
      </c>
      <c r="J396">
        <v>2016</v>
      </c>
      <c r="K396">
        <v>1</v>
      </c>
      <c r="L396">
        <v>2</v>
      </c>
      <c r="M396" s="6">
        <v>44.5</v>
      </c>
      <c r="N396" t="s">
        <v>17</v>
      </c>
      <c r="O396">
        <v>2</v>
      </c>
      <c r="P396">
        <v>0</v>
      </c>
      <c r="Q396">
        <v>0</v>
      </c>
      <c r="R396" t="s">
        <v>29</v>
      </c>
      <c r="S396">
        <v>0</v>
      </c>
      <c r="T396">
        <v>0</v>
      </c>
      <c r="U396">
        <v>0</v>
      </c>
      <c r="V396">
        <v>0</v>
      </c>
      <c r="W396" t="s">
        <v>19</v>
      </c>
      <c r="X396" s="1">
        <v>42429</v>
      </c>
      <c r="Y396" t="str">
        <f>_xlfn.XLOOKUP(bookings[[#This Row],[country]],countries[alpha-3-code],countries[Country])</f>
        <v>Spain</v>
      </c>
      <c r="Z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6">
        <f>bookings[[#This Row],[weekend_nights]]+bookings[[#This Row],[week_nights]]</f>
        <v>3</v>
      </c>
    </row>
    <row r="397" spans="7:27" x14ac:dyDescent="0.2">
      <c r="G397" t="s">
        <v>14</v>
      </c>
      <c r="H397">
        <v>1</v>
      </c>
      <c r="I397" s="1">
        <v>42397</v>
      </c>
      <c r="J397">
        <v>2016</v>
      </c>
      <c r="K397">
        <v>0</v>
      </c>
      <c r="L397">
        <v>3</v>
      </c>
      <c r="M397" s="6">
        <v>39</v>
      </c>
      <c r="N397" t="s">
        <v>17</v>
      </c>
      <c r="O397">
        <v>1</v>
      </c>
      <c r="P397">
        <v>0</v>
      </c>
      <c r="Q397">
        <v>0</v>
      </c>
      <c r="R397" t="s">
        <v>26</v>
      </c>
      <c r="S397">
        <v>0</v>
      </c>
      <c r="T397">
        <v>0</v>
      </c>
      <c r="U397">
        <v>0</v>
      </c>
      <c r="V397">
        <v>0</v>
      </c>
      <c r="W397" t="s">
        <v>23</v>
      </c>
      <c r="X397" s="1">
        <v>42389</v>
      </c>
      <c r="Y397" t="str">
        <f>_xlfn.XLOOKUP(bookings[[#This Row],[country]],countries[alpha-3-code],countries[Country])</f>
        <v>Portugal</v>
      </c>
      <c r="Z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7">
        <f>bookings[[#This Row],[weekend_nights]]+bookings[[#This Row],[week_nights]]</f>
        <v>3</v>
      </c>
    </row>
    <row r="398" spans="7:27" x14ac:dyDescent="0.2">
      <c r="G398" t="s">
        <v>14</v>
      </c>
      <c r="H398">
        <v>1</v>
      </c>
      <c r="I398" s="1">
        <v>42620</v>
      </c>
      <c r="J398">
        <v>2016</v>
      </c>
      <c r="K398">
        <v>0</v>
      </c>
      <c r="L398">
        <v>3</v>
      </c>
      <c r="M398" s="6">
        <v>89</v>
      </c>
      <c r="N398" t="s">
        <v>18</v>
      </c>
      <c r="O398">
        <v>1</v>
      </c>
      <c r="P398">
        <v>0</v>
      </c>
      <c r="Q398">
        <v>0</v>
      </c>
      <c r="R398" t="s">
        <v>26</v>
      </c>
      <c r="S398">
        <v>0</v>
      </c>
      <c r="T398">
        <v>0</v>
      </c>
      <c r="U398">
        <v>0</v>
      </c>
      <c r="V398">
        <v>0</v>
      </c>
      <c r="W398" t="s">
        <v>23</v>
      </c>
      <c r="X398" s="1">
        <v>42409</v>
      </c>
      <c r="Y398" t="str">
        <f>_xlfn.XLOOKUP(bookings[[#This Row],[country]],countries[alpha-3-code],countries[Country])</f>
        <v>Portugal</v>
      </c>
      <c r="Z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8">
        <f>bookings[[#This Row],[weekend_nights]]+bookings[[#This Row],[week_nights]]</f>
        <v>3</v>
      </c>
    </row>
    <row r="399" spans="7:27" x14ac:dyDescent="0.2">
      <c r="G399" t="s">
        <v>20</v>
      </c>
      <c r="H399">
        <v>1</v>
      </c>
      <c r="I399" s="1">
        <v>42878</v>
      </c>
      <c r="J399">
        <v>2017</v>
      </c>
      <c r="K399">
        <v>0</v>
      </c>
      <c r="L399">
        <v>1</v>
      </c>
      <c r="M399" s="6">
        <v>90</v>
      </c>
      <c r="N399" t="s">
        <v>17</v>
      </c>
      <c r="O399">
        <v>2</v>
      </c>
      <c r="P399">
        <v>0</v>
      </c>
      <c r="Q399">
        <v>0</v>
      </c>
      <c r="R399" t="s">
        <v>26</v>
      </c>
      <c r="S399">
        <v>0</v>
      </c>
      <c r="T399">
        <v>0</v>
      </c>
      <c r="U399">
        <v>0</v>
      </c>
      <c r="V399">
        <v>0</v>
      </c>
      <c r="W399" t="s">
        <v>23</v>
      </c>
      <c r="X399" s="1">
        <v>42794</v>
      </c>
      <c r="Y399" t="str">
        <f>_xlfn.XLOOKUP(bookings[[#This Row],[country]],countries[alpha-3-code],countries[Country])</f>
        <v>Portugal</v>
      </c>
      <c r="Z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9">
        <f>bookings[[#This Row],[weekend_nights]]+bookings[[#This Row],[week_nights]]</f>
        <v>1</v>
      </c>
    </row>
    <row r="400" spans="7:27" x14ac:dyDescent="0.2">
      <c r="G400" t="s">
        <v>14</v>
      </c>
      <c r="H400">
        <v>0</v>
      </c>
      <c r="I400" s="1">
        <v>42663</v>
      </c>
      <c r="J400">
        <v>2016</v>
      </c>
      <c r="K400">
        <v>2</v>
      </c>
      <c r="L400">
        <v>5</v>
      </c>
      <c r="M400" s="6">
        <v>97</v>
      </c>
      <c r="N400" t="s">
        <v>35</v>
      </c>
      <c r="O400">
        <v>2</v>
      </c>
      <c r="P400">
        <v>1</v>
      </c>
      <c r="Q400">
        <v>0</v>
      </c>
      <c r="R400" t="s">
        <v>31</v>
      </c>
      <c r="S400">
        <v>0</v>
      </c>
      <c r="T400">
        <v>0</v>
      </c>
      <c r="U400">
        <v>0</v>
      </c>
      <c r="V400">
        <v>0</v>
      </c>
      <c r="W400" t="s">
        <v>19</v>
      </c>
      <c r="X400" s="1">
        <v>42670</v>
      </c>
      <c r="Y400" t="str">
        <f>_xlfn.XLOOKUP(bookings[[#This Row],[country]],countries[alpha-3-code],countries[Country])</f>
        <v>United Kingdom of Great Britain and Northern Ireland</v>
      </c>
      <c r="Z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0">
        <f>bookings[[#This Row],[weekend_nights]]+bookings[[#This Row],[week_nights]]</f>
        <v>7</v>
      </c>
    </row>
    <row r="401" spans="7:27" x14ac:dyDescent="0.2">
      <c r="G401" t="s">
        <v>20</v>
      </c>
      <c r="H401">
        <v>1</v>
      </c>
      <c r="I401" s="1">
        <v>42909</v>
      </c>
      <c r="J401">
        <v>2017</v>
      </c>
      <c r="K401">
        <v>2</v>
      </c>
      <c r="L401">
        <v>3</v>
      </c>
      <c r="M401" s="6">
        <v>127.8</v>
      </c>
      <c r="N401" t="s">
        <v>18</v>
      </c>
      <c r="O401">
        <v>2</v>
      </c>
      <c r="P401">
        <v>0</v>
      </c>
      <c r="Q401">
        <v>0</v>
      </c>
      <c r="R401" t="s">
        <v>31</v>
      </c>
      <c r="S401">
        <v>0</v>
      </c>
      <c r="T401">
        <v>0</v>
      </c>
      <c r="U401">
        <v>0</v>
      </c>
      <c r="V401">
        <v>1</v>
      </c>
      <c r="W401" t="s">
        <v>23</v>
      </c>
      <c r="X401" s="1">
        <v>42759</v>
      </c>
      <c r="Y401" t="str">
        <f>_xlfn.XLOOKUP(bookings[[#This Row],[country]],countries[alpha-3-code],countries[Country])</f>
        <v>United Kingdom of Great Britain and Northern Ireland</v>
      </c>
      <c r="Z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1">
        <f>bookings[[#This Row],[weekend_nights]]+bookings[[#This Row],[week_nights]]</f>
        <v>5</v>
      </c>
    </row>
    <row r="402" spans="7:27" x14ac:dyDescent="0.2">
      <c r="G402" t="s">
        <v>20</v>
      </c>
      <c r="H402">
        <v>1</v>
      </c>
      <c r="I402" s="1">
        <v>42633</v>
      </c>
      <c r="J402">
        <v>2016</v>
      </c>
      <c r="K402">
        <v>0</v>
      </c>
      <c r="L402">
        <v>2</v>
      </c>
      <c r="M402" s="6">
        <v>80</v>
      </c>
      <c r="N402" t="s">
        <v>17</v>
      </c>
      <c r="O402">
        <v>1</v>
      </c>
      <c r="P402">
        <v>0</v>
      </c>
      <c r="Q402">
        <v>0</v>
      </c>
      <c r="R402" t="s">
        <v>26</v>
      </c>
      <c r="S402">
        <v>0</v>
      </c>
      <c r="T402">
        <v>1</v>
      </c>
      <c r="U402">
        <v>0</v>
      </c>
      <c r="V402">
        <v>0</v>
      </c>
      <c r="W402" t="s">
        <v>23</v>
      </c>
      <c r="X402" s="1">
        <v>42319</v>
      </c>
      <c r="Y402" t="str">
        <f>_xlfn.XLOOKUP(bookings[[#This Row],[country]],countries[alpha-3-code],countries[Country])</f>
        <v>Portugal</v>
      </c>
      <c r="Z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2">
        <f>bookings[[#This Row],[weekend_nights]]+bookings[[#This Row],[week_nights]]</f>
        <v>2</v>
      </c>
    </row>
    <row r="403" spans="7:27" x14ac:dyDescent="0.2">
      <c r="G403" t="s">
        <v>14</v>
      </c>
      <c r="H403">
        <v>0</v>
      </c>
      <c r="I403" s="1">
        <v>42763</v>
      </c>
      <c r="J403">
        <v>2017</v>
      </c>
      <c r="K403">
        <v>0</v>
      </c>
      <c r="L403">
        <v>1</v>
      </c>
      <c r="M403" s="6">
        <v>36</v>
      </c>
      <c r="N403" t="s">
        <v>17</v>
      </c>
      <c r="O403">
        <v>2</v>
      </c>
      <c r="P403">
        <v>0</v>
      </c>
      <c r="Q403">
        <v>0</v>
      </c>
      <c r="R403" t="s">
        <v>26</v>
      </c>
      <c r="S403">
        <v>0</v>
      </c>
      <c r="T403">
        <v>0</v>
      </c>
      <c r="U403">
        <v>0</v>
      </c>
      <c r="V403">
        <v>0</v>
      </c>
      <c r="W403" t="s">
        <v>19</v>
      </c>
      <c r="X403" s="1">
        <v>42764</v>
      </c>
      <c r="Y403" t="str">
        <f>_xlfn.XLOOKUP(bookings[[#This Row],[country]],countries[alpha-3-code],countries[Country])</f>
        <v>Portugal</v>
      </c>
      <c r="Z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3">
        <f>bookings[[#This Row],[weekend_nights]]+bookings[[#This Row],[week_nights]]</f>
        <v>1</v>
      </c>
    </row>
    <row r="404" spans="7:27" x14ac:dyDescent="0.2">
      <c r="G404" t="s">
        <v>14</v>
      </c>
      <c r="H404">
        <v>0</v>
      </c>
      <c r="I404" s="1">
        <v>42368</v>
      </c>
      <c r="J404">
        <v>2015</v>
      </c>
      <c r="K404">
        <v>0</v>
      </c>
      <c r="L404">
        <v>3</v>
      </c>
      <c r="M404" s="6">
        <v>224.67</v>
      </c>
      <c r="N404" t="s">
        <v>17</v>
      </c>
      <c r="O404">
        <v>2</v>
      </c>
      <c r="P404">
        <v>0</v>
      </c>
      <c r="Q404">
        <v>0</v>
      </c>
      <c r="R404" t="s">
        <v>26</v>
      </c>
      <c r="S404">
        <v>0</v>
      </c>
      <c r="T404">
        <v>0</v>
      </c>
      <c r="U404">
        <v>0</v>
      </c>
      <c r="V404">
        <v>0</v>
      </c>
      <c r="W404" t="s">
        <v>19</v>
      </c>
      <c r="X404" s="1">
        <v>42371</v>
      </c>
      <c r="Y404" t="str">
        <f>_xlfn.XLOOKUP(bookings[[#This Row],[country]],countries[alpha-3-code],countries[Country])</f>
        <v>Portugal</v>
      </c>
      <c r="Z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4">
        <f>bookings[[#This Row],[weekend_nights]]+bookings[[#This Row],[week_nights]]</f>
        <v>3</v>
      </c>
    </row>
    <row r="405" spans="7:27" x14ac:dyDescent="0.2">
      <c r="G405" t="s">
        <v>20</v>
      </c>
      <c r="H405">
        <v>0</v>
      </c>
      <c r="I405" s="1">
        <v>42811</v>
      </c>
      <c r="J405">
        <v>2017</v>
      </c>
      <c r="K405">
        <v>1</v>
      </c>
      <c r="L405">
        <v>2</v>
      </c>
      <c r="M405" s="6">
        <v>79.2</v>
      </c>
      <c r="N405" t="s">
        <v>17</v>
      </c>
      <c r="O405">
        <v>2</v>
      </c>
      <c r="P405">
        <v>0</v>
      </c>
      <c r="Q405">
        <v>0</v>
      </c>
      <c r="R405" t="s">
        <v>31</v>
      </c>
      <c r="S405">
        <v>0</v>
      </c>
      <c r="T405">
        <v>0</v>
      </c>
      <c r="U405">
        <v>0</v>
      </c>
      <c r="V405">
        <v>0</v>
      </c>
      <c r="W405" t="s">
        <v>19</v>
      </c>
      <c r="X405" s="1">
        <v>42814</v>
      </c>
      <c r="Y405" t="str">
        <f>_xlfn.XLOOKUP(bookings[[#This Row],[country]],countries[alpha-3-code],countries[Country])</f>
        <v>United Kingdom of Great Britain and Northern Ireland</v>
      </c>
      <c r="Z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5">
        <f>bookings[[#This Row],[weekend_nights]]+bookings[[#This Row],[week_nights]]</f>
        <v>3</v>
      </c>
    </row>
    <row r="406" spans="7:27" x14ac:dyDescent="0.2">
      <c r="G406" t="s">
        <v>20</v>
      </c>
      <c r="H406">
        <v>1</v>
      </c>
      <c r="I406" s="1">
        <v>42894</v>
      </c>
      <c r="J406">
        <v>2017</v>
      </c>
      <c r="K406">
        <v>0</v>
      </c>
      <c r="L406">
        <v>2</v>
      </c>
      <c r="M406" s="6">
        <v>120</v>
      </c>
      <c r="N406" t="s">
        <v>17</v>
      </c>
      <c r="O406">
        <v>1</v>
      </c>
      <c r="P406">
        <v>0</v>
      </c>
      <c r="Q406">
        <v>0</v>
      </c>
      <c r="R406" t="s">
        <v>26</v>
      </c>
      <c r="S406">
        <v>0</v>
      </c>
      <c r="T406">
        <v>0</v>
      </c>
      <c r="U406">
        <v>0</v>
      </c>
      <c r="V406">
        <v>0</v>
      </c>
      <c r="W406" t="s">
        <v>23</v>
      </c>
      <c r="X406" s="1">
        <v>42711</v>
      </c>
      <c r="Y406" t="str">
        <f>_xlfn.XLOOKUP(bookings[[#This Row],[country]],countries[alpha-3-code],countries[Country])</f>
        <v>Portugal</v>
      </c>
      <c r="Z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6">
        <f>bookings[[#This Row],[weekend_nights]]+bookings[[#This Row],[week_nights]]</f>
        <v>2</v>
      </c>
    </row>
    <row r="407" spans="7:27" x14ac:dyDescent="0.2">
      <c r="G407" t="s">
        <v>14</v>
      </c>
      <c r="H407">
        <v>0</v>
      </c>
      <c r="I407" s="1">
        <v>42635</v>
      </c>
      <c r="J407">
        <v>2016</v>
      </c>
      <c r="K407">
        <v>0</v>
      </c>
      <c r="L407">
        <v>1</v>
      </c>
      <c r="M407" s="6">
        <v>126</v>
      </c>
      <c r="N407" t="s">
        <v>17</v>
      </c>
      <c r="O407">
        <v>2</v>
      </c>
      <c r="P407">
        <v>0</v>
      </c>
      <c r="Q407">
        <v>0</v>
      </c>
      <c r="R407" t="s">
        <v>26</v>
      </c>
      <c r="S407">
        <v>0</v>
      </c>
      <c r="T407">
        <v>0</v>
      </c>
      <c r="U407">
        <v>0</v>
      </c>
      <c r="V407">
        <v>1</v>
      </c>
      <c r="W407" t="s">
        <v>19</v>
      </c>
      <c r="X407" s="1">
        <v>42636</v>
      </c>
      <c r="Y407" t="str">
        <f>_xlfn.XLOOKUP(bookings[[#This Row],[country]],countries[alpha-3-code],countries[Country])</f>
        <v>Portugal</v>
      </c>
      <c r="Z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7">
        <f>bookings[[#This Row],[weekend_nights]]+bookings[[#This Row],[week_nights]]</f>
        <v>1</v>
      </c>
    </row>
    <row r="408" spans="7:27" x14ac:dyDescent="0.2">
      <c r="G408" t="s">
        <v>20</v>
      </c>
      <c r="H408">
        <v>0</v>
      </c>
      <c r="I408" s="1">
        <v>42584</v>
      </c>
      <c r="J408">
        <v>2016</v>
      </c>
      <c r="K408">
        <v>0</v>
      </c>
      <c r="L408">
        <v>3</v>
      </c>
      <c r="M408" s="6">
        <v>118.8</v>
      </c>
      <c r="N408" t="s">
        <v>18</v>
      </c>
      <c r="O408">
        <v>2</v>
      </c>
      <c r="P408">
        <v>0</v>
      </c>
      <c r="Q408">
        <v>0</v>
      </c>
      <c r="R408" t="s">
        <v>26</v>
      </c>
      <c r="S408">
        <v>0</v>
      </c>
      <c r="T408">
        <v>0</v>
      </c>
      <c r="U408">
        <v>0</v>
      </c>
      <c r="V408">
        <v>1</v>
      </c>
      <c r="W408" t="s">
        <v>19</v>
      </c>
      <c r="X408" s="1">
        <v>42587</v>
      </c>
      <c r="Y408" t="str">
        <f>_xlfn.XLOOKUP(bookings[[#This Row],[country]],countries[alpha-3-code],countries[Country])</f>
        <v>Portugal</v>
      </c>
      <c r="Z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8">
        <f>bookings[[#This Row],[weekend_nights]]+bookings[[#This Row],[week_nights]]</f>
        <v>3</v>
      </c>
    </row>
    <row r="409" spans="7:27" x14ac:dyDescent="0.2">
      <c r="G409" t="s">
        <v>20</v>
      </c>
      <c r="H409">
        <v>0</v>
      </c>
      <c r="I409" s="1">
        <v>42922</v>
      </c>
      <c r="J409">
        <v>2017</v>
      </c>
      <c r="K409">
        <v>0</v>
      </c>
      <c r="L409">
        <v>1</v>
      </c>
      <c r="M409" s="6">
        <v>140</v>
      </c>
      <c r="N409" t="s">
        <v>17</v>
      </c>
      <c r="O409">
        <v>2</v>
      </c>
      <c r="P409">
        <v>0</v>
      </c>
      <c r="Q409">
        <v>0</v>
      </c>
      <c r="R409" t="s">
        <v>32</v>
      </c>
      <c r="S409">
        <v>0</v>
      </c>
      <c r="T409">
        <v>0</v>
      </c>
      <c r="U409">
        <v>0</v>
      </c>
      <c r="V409">
        <v>1</v>
      </c>
      <c r="W409" t="s">
        <v>19</v>
      </c>
      <c r="X409" s="1">
        <v>42923</v>
      </c>
      <c r="Y409" t="str">
        <f>_xlfn.XLOOKUP(bookings[[#This Row],[country]],countries[alpha-3-code],countries[Country])</f>
        <v>France</v>
      </c>
      <c r="Z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9">
        <f>bookings[[#This Row],[weekend_nights]]+bookings[[#This Row],[week_nights]]</f>
        <v>1</v>
      </c>
    </row>
    <row r="410" spans="7:27" x14ac:dyDescent="0.2">
      <c r="G410" t="s">
        <v>20</v>
      </c>
      <c r="H410">
        <v>0</v>
      </c>
      <c r="I410" s="1">
        <v>42768</v>
      </c>
      <c r="J410">
        <v>2017</v>
      </c>
      <c r="K410">
        <v>1</v>
      </c>
      <c r="L410">
        <v>3</v>
      </c>
      <c r="M410" s="6">
        <v>100.3</v>
      </c>
      <c r="N410" t="s">
        <v>18</v>
      </c>
      <c r="O410">
        <v>2</v>
      </c>
      <c r="P410">
        <v>0</v>
      </c>
      <c r="Q410">
        <v>0</v>
      </c>
      <c r="R410" t="s">
        <v>24</v>
      </c>
      <c r="S410">
        <v>0</v>
      </c>
      <c r="T410">
        <v>0</v>
      </c>
      <c r="U410">
        <v>0</v>
      </c>
      <c r="V410">
        <v>0</v>
      </c>
      <c r="W410" t="s">
        <v>19</v>
      </c>
      <c r="X410" s="1">
        <v>42772</v>
      </c>
      <c r="Y410" t="str">
        <f>_xlfn.XLOOKUP(bookings[[#This Row],[country]],countries[alpha-3-code],countries[Country])</f>
        <v>Ireland</v>
      </c>
      <c r="Z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0">
        <f>bookings[[#This Row],[weekend_nights]]+bookings[[#This Row],[week_nights]]</f>
        <v>4</v>
      </c>
    </row>
    <row r="411" spans="7:27" x14ac:dyDescent="0.2">
      <c r="G411" t="s">
        <v>20</v>
      </c>
      <c r="H411">
        <v>1</v>
      </c>
      <c r="I411" s="1">
        <v>42466</v>
      </c>
      <c r="J411">
        <v>2016</v>
      </c>
      <c r="K411">
        <v>0</v>
      </c>
      <c r="L411">
        <v>4</v>
      </c>
      <c r="M411" s="6">
        <v>112.2</v>
      </c>
      <c r="N411" t="s">
        <v>18</v>
      </c>
      <c r="O411">
        <v>2</v>
      </c>
      <c r="P411">
        <v>0</v>
      </c>
      <c r="Q411">
        <v>0</v>
      </c>
      <c r="R411" t="s">
        <v>32</v>
      </c>
      <c r="S411">
        <v>0</v>
      </c>
      <c r="T411">
        <v>0</v>
      </c>
      <c r="U411">
        <v>0</v>
      </c>
      <c r="V411">
        <v>1</v>
      </c>
      <c r="W411" t="s">
        <v>23</v>
      </c>
      <c r="X411" s="1">
        <v>42450</v>
      </c>
      <c r="Y411" t="str">
        <f>_xlfn.XLOOKUP(bookings[[#This Row],[country]],countries[alpha-3-code],countries[Country])</f>
        <v>France</v>
      </c>
      <c r="Z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1">
        <f>bookings[[#This Row],[weekend_nights]]+bookings[[#This Row],[week_nights]]</f>
        <v>4</v>
      </c>
    </row>
    <row r="412" spans="7:27" x14ac:dyDescent="0.2">
      <c r="G412" t="s">
        <v>20</v>
      </c>
      <c r="H412">
        <v>1</v>
      </c>
      <c r="I412" s="1">
        <v>42391</v>
      </c>
      <c r="J412">
        <v>2016</v>
      </c>
      <c r="K412">
        <v>0</v>
      </c>
      <c r="L412">
        <v>1</v>
      </c>
      <c r="M412" s="6">
        <v>75</v>
      </c>
      <c r="N412" t="s">
        <v>17</v>
      </c>
      <c r="O412">
        <v>1</v>
      </c>
      <c r="P412">
        <v>0</v>
      </c>
      <c r="Q412">
        <v>0</v>
      </c>
      <c r="R412" t="s">
        <v>26</v>
      </c>
      <c r="S412">
        <v>0</v>
      </c>
      <c r="T412">
        <v>1</v>
      </c>
      <c r="U412">
        <v>0</v>
      </c>
      <c r="V412">
        <v>0</v>
      </c>
      <c r="W412" t="s">
        <v>23</v>
      </c>
      <c r="X412" s="1">
        <v>42340</v>
      </c>
      <c r="Y412" t="str">
        <f>_xlfn.XLOOKUP(bookings[[#This Row],[country]],countries[alpha-3-code],countries[Country])</f>
        <v>Portugal</v>
      </c>
      <c r="Z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2">
        <f>bookings[[#This Row],[weekend_nights]]+bookings[[#This Row],[week_nights]]</f>
        <v>1</v>
      </c>
    </row>
    <row r="413" spans="7:27" x14ac:dyDescent="0.2">
      <c r="G413" t="s">
        <v>20</v>
      </c>
      <c r="H413">
        <v>0</v>
      </c>
      <c r="I413" s="1">
        <v>42505</v>
      </c>
      <c r="J413">
        <v>2016</v>
      </c>
      <c r="K413">
        <v>2</v>
      </c>
      <c r="L413">
        <v>2</v>
      </c>
      <c r="M413" s="6">
        <v>81.75</v>
      </c>
      <c r="N413" t="s">
        <v>17</v>
      </c>
      <c r="O413">
        <v>2</v>
      </c>
      <c r="P413">
        <v>0</v>
      </c>
      <c r="Q413">
        <v>0</v>
      </c>
      <c r="R413" t="s">
        <v>27</v>
      </c>
      <c r="S413">
        <v>0</v>
      </c>
      <c r="T413">
        <v>0</v>
      </c>
      <c r="U413">
        <v>0</v>
      </c>
      <c r="V413">
        <v>1</v>
      </c>
      <c r="W413" t="s">
        <v>19</v>
      </c>
      <c r="X413" s="1">
        <v>42509</v>
      </c>
      <c r="Y413" t="str">
        <f>_xlfn.XLOOKUP(bookings[[#This Row],[country]],countries[alpha-3-code],countries[Country])</f>
        <v>Germany</v>
      </c>
      <c r="Z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3">
        <f>bookings[[#This Row],[weekend_nights]]+bookings[[#This Row],[week_nights]]</f>
        <v>4</v>
      </c>
    </row>
    <row r="414" spans="7:27" x14ac:dyDescent="0.2">
      <c r="G414" t="s">
        <v>20</v>
      </c>
      <c r="H414">
        <v>1</v>
      </c>
      <c r="I414" s="1">
        <v>42189</v>
      </c>
      <c r="J414">
        <v>2015</v>
      </c>
      <c r="K414">
        <v>2</v>
      </c>
      <c r="L414">
        <v>2</v>
      </c>
      <c r="M414" s="6">
        <v>62</v>
      </c>
      <c r="N414" t="s">
        <v>17</v>
      </c>
      <c r="O414">
        <v>2</v>
      </c>
      <c r="P414">
        <v>0</v>
      </c>
      <c r="Q414">
        <v>0</v>
      </c>
      <c r="R414" t="s">
        <v>26</v>
      </c>
      <c r="S414">
        <v>0</v>
      </c>
      <c r="T414">
        <v>1</v>
      </c>
      <c r="U414">
        <v>0</v>
      </c>
      <c r="V414">
        <v>0</v>
      </c>
      <c r="W414" t="s">
        <v>23</v>
      </c>
      <c r="X414" s="1">
        <v>42171</v>
      </c>
      <c r="Y414" t="str">
        <f>_xlfn.XLOOKUP(bookings[[#This Row],[country]],countries[alpha-3-code],countries[Country])</f>
        <v>Portugal</v>
      </c>
      <c r="Z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4">
        <f>bookings[[#This Row],[weekend_nights]]+bookings[[#This Row],[week_nights]]</f>
        <v>4</v>
      </c>
    </row>
    <row r="415" spans="7:27" x14ac:dyDescent="0.2">
      <c r="G415" t="s">
        <v>20</v>
      </c>
      <c r="H415">
        <v>0</v>
      </c>
      <c r="I415" s="1">
        <v>42589</v>
      </c>
      <c r="J415">
        <v>2016</v>
      </c>
      <c r="K415">
        <v>2</v>
      </c>
      <c r="L415">
        <v>2</v>
      </c>
      <c r="M415" s="6">
        <v>158.94999999999999</v>
      </c>
      <c r="N415" t="s">
        <v>22</v>
      </c>
      <c r="O415">
        <v>2</v>
      </c>
      <c r="P415">
        <v>2</v>
      </c>
      <c r="Q415">
        <v>0</v>
      </c>
      <c r="R415" t="s">
        <v>59</v>
      </c>
      <c r="S415">
        <v>0</v>
      </c>
      <c r="T415">
        <v>0</v>
      </c>
      <c r="U415">
        <v>0</v>
      </c>
      <c r="V415">
        <v>1</v>
      </c>
      <c r="W415" t="s">
        <v>19</v>
      </c>
      <c r="X415" s="1">
        <v>42593</v>
      </c>
      <c r="Y415" t="str">
        <f>_xlfn.XLOOKUP(bookings[[#This Row],[country]],countries[alpha-3-code],countries[Country])</f>
        <v>Netherlands (the)</v>
      </c>
      <c r="Z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5">
        <f>bookings[[#This Row],[weekend_nights]]+bookings[[#This Row],[week_nights]]</f>
        <v>4</v>
      </c>
    </row>
    <row r="416" spans="7:27" x14ac:dyDescent="0.2">
      <c r="G416" t="s">
        <v>20</v>
      </c>
      <c r="H416">
        <v>1</v>
      </c>
      <c r="I416" s="1">
        <v>42892</v>
      </c>
      <c r="J416">
        <v>2017</v>
      </c>
      <c r="K416">
        <v>0</v>
      </c>
      <c r="L416">
        <v>4</v>
      </c>
      <c r="M416" s="6">
        <v>129.5</v>
      </c>
      <c r="N416" t="s">
        <v>17</v>
      </c>
      <c r="O416">
        <v>2</v>
      </c>
      <c r="P416">
        <v>0</v>
      </c>
      <c r="Q416">
        <v>0</v>
      </c>
      <c r="R416" t="s">
        <v>31</v>
      </c>
      <c r="S416">
        <v>0</v>
      </c>
      <c r="T416">
        <v>0</v>
      </c>
      <c r="U416">
        <v>0</v>
      </c>
      <c r="V416">
        <v>0</v>
      </c>
      <c r="W416" t="s">
        <v>23</v>
      </c>
      <c r="X416" s="1">
        <v>42830</v>
      </c>
      <c r="Y416" t="str">
        <f>_xlfn.XLOOKUP(bookings[[#This Row],[country]],countries[alpha-3-code],countries[Country])</f>
        <v>United Kingdom of Great Britain and Northern Ireland</v>
      </c>
      <c r="Z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6">
        <f>bookings[[#This Row],[weekend_nights]]+bookings[[#This Row],[week_nights]]</f>
        <v>4</v>
      </c>
    </row>
    <row r="417" spans="7:27" x14ac:dyDescent="0.2">
      <c r="G417" t="s">
        <v>14</v>
      </c>
      <c r="H417">
        <v>0</v>
      </c>
      <c r="I417" s="1">
        <v>42670</v>
      </c>
      <c r="J417">
        <v>2016</v>
      </c>
      <c r="K417">
        <v>0</v>
      </c>
      <c r="L417">
        <v>0</v>
      </c>
      <c r="M417" s="6">
        <v>0</v>
      </c>
      <c r="N417" t="s">
        <v>25</v>
      </c>
      <c r="O417">
        <v>2</v>
      </c>
      <c r="P417">
        <v>0</v>
      </c>
      <c r="Q417">
        <v>0</v>
      </c>
      <c r="R417" t="s">
        <v>26</v>
      </c>
      <c r="S417">
        <v>0</v>
      </c>
      <c r="T417">
        <v>0</v>
      </c>
      <c r="U417">
        <v>0</v>
      </c>
      <c r="V417">
        <v>1</v>
      </c>
      <c r="W417" t="s">
        <v>19</v>
      </c>
      <c r="X417" s="1">
        <v>42670</v>
      </c>
      <c r="Y417" t="str">
        <f>_xlfn.XLOOKUP(bookings[[#This Row],[country]],countries[alpha-3-code],countries[Country])</f>
        <v>Portugal</v>
      </c>
      <c r="Z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7">
        <f>bookings[[#This Row],[weekend_nights]]+bookings[[#This Row],[week_nights]]</f>
        <v>0</v>
      </c>
    </row>
    <row r="418" spans="7:27" x14ac:dyDescent="0.2">
      <c r="G418" t="s">
        <v>20</v>
      </c>
      <c r="H418">
        <v>0</v>
      </c>
      <c r="I418" s="1">
        <v>42691</v>
      </c>
      <c r="J418">
        <v>2016</v>
      </c>
      <c r="K418">
        <v>1</v>
      </c>
      <c r="L418">
        <v>3</v>
      </c>
      <c r="M418" s="6">
        <v>74.8</v>
      </c>
      <c r="N418" t="s">
        <v>17</v>
      </c>
      <c r="O418">
        <v>2</v>
      </c>
      <c r="P418">
        <v>0</v>
      </c>
      <c r="Q418">
        <v>0</v>
      </c>
      <c r="R418" t="s">
        <v>39</v>
      </c>
      <c r="S418">
        <v>0</v>
      </c>
      <c r="T418">
        <v>0</v>
      </c>
      <c r="U418">
        <v>0</v>
      </c>
      <c r="V418">
        <v>1</v>
      </c>
      <c r="W418" t="s">
        <v>19</v>
      </c>
      <c r="X418" s="1">
        <v>42695</v>
      </c>
      <c r="Y418" t="str">
        <f>_xlfn.XLOOKUP(bookings[[#This Row],[country]],countries[alpha-3-code],countries[Country])</f>
        <v>Italy</v>
      </c>
      <c r="Z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8">
        <f>bookings[[#This Row],[weekend_nights]]+bookings[[#This Row],[week_nights]]</f>
        <v>4</v>
      </c>
    </row>
    <row r="419" spans="7:27" x14ac:dyDescent="0.2">
      <c r="G419" t="s">
        <v>14</v>
      </c>
      <c r="H419">
        <v>0</v>
      </c>
      <c r="I419" s="1">
        <v>42859</v>
      </c>
      <c r="J419">
        <v>2017</v>
      </c>
      <c r="K419">
        <v>0</v>
      </c>
      <c r="L419">
        <v>3</v>
      </c>
      <c r="M419" s="6">
        <v>89.17</v>
      </c>
      <c r="N419" t="s">
        <v>17</v>
      </c>
      <c r="O419">
        <v>2</v>
      </c>
      <c r="P419">
        <v>0</v>
      </c>
      <c r="Q419">
        <v>0</v>
      </c>
      <c r="R419" t="s">
        <v>32</v>
      </c>
      <c r="S419">
        <v>0</v>
      </c>
      <c r="T419">
        <v>0</v>
      </c>
      <c r="U419">
        <v>0</v>
      </c>
      <c r="V419">
        <v>2</v>
      </c>
      <c r="W419" t="s">
        <v>19</v>
      </c>
      <c r="X419" s="1">
        <v>42862</v>
      </c>
      <c r="Y419" t="str">
        <f>_xlfn.XLOOKUP(bookings[[#This Row],[country]],countries[alpha-3-code],countries[Country])</f>
        <v>France</v>
      </c>
      <c r="Z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9">
        <f>bookings[[#This Row],[weekend_nights]]+bookings[[#This Row],[week_nights]]</f>
        <v>3</v>
      </c>
    </row>
    <row r="420" spans="7:27" x14ac:dyDescent="0.2">
      <c r="G420" t="s">
        <v>20</v>
      </c>
      <c r="H420">
        <v>1</v>
      </c>
      <c r="I420" s="1">
        <v>42895</v>
      </c>
      <c r="J420">
        <v>2017</v>
      </c>
      <c r="K420">
        <v>0</v>
      </c>
      <c r="L420">
        <v>2</v>
      </c>
      <c r="M420" s="6">
        <v>130</v>
      </c>
      <c r="N420" t="s">
        <v>17</v>
      </c>
      <c r="O420">
        <v>2</v>
      </c>
      <c r="P420">
        <v>0</v>
      </c>
      <c r="Q420">
        <v>0</v>
      </c>
      <c r="R420" t="s">
        <v>26</v>
      </c>
      <c r="S420">
        <v>0</v>
      </c>
      <c r="T420">
        <v>0</v>
      </c>
      <c r="U420">
        <v>0</v>
      </c>
      <c r="V420">
        <v>0</v>
      </c>
      <c r="W420" t="s">
        <v>23</v>
      </c>
      <c r="X420" s="1">
        <v>42717</v>
      </c>
      <c r="Y420" t="str">
        <f>_xlfn.XLOOKUP(bookings[[#This Row],[country]],countries[alpha-3-code],countries[Country])</f>
        <v>Portugal</v>
      </c>
      <c r="Z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0">
        <f>bookings[[#This Row],[weekend_nights]]+bookings[[#This Row],[week_nights]]</f>
        <v>2</v>
      </c>
    </row>
    <row r="421" spans="7:27" x14ac:dyDescent="0.2">
      <c r="G421" t="s">
        <v>20</v>
      </c>
      <c r="H421">
        <v>1</v>
      </c>
      <c r="I421" s="1">
        <v>42923</v>
      </c>
      <c r="J421">
        <v>2017</v>
      </c>
      <c r="K421">
        <v>2</v>
      </c>
      <c r="L421">
        <v>2</v>
      </c>
      <c r="M421" s="6">
        <v>155</v>
      </c>
      <c r="N421" t="s">
        <v>18</v>
      </c>
      <c r="O421">
        <v>3</v>
      </c>
      <c r="P421">
        <v>0</v>
      </c>
      <c r="Q421">
        <v>0</v>
      </c>
      <c r="R421" t="s">
        <v>43</v>
      </c>
      <c r="S421">
        <v>0</v>
      </c>
      <c r="T421">
        <v>0</v>
      </c>
      <c r="U421">
        <v>0</v>
      </c>
      <c r="V421">
        <v>2</v>
      </c>
      <c r="W421" t="s">
        <v>23</v>
      </c>
      <c r="X421" s="1">
        <v>42872</v>
      </c>
      <c r="Y421" t="str">
        <f>_xlfn.XLOOKUP(bookings[[#This Row],[country]],countries[alpha-3-code],countries[Country])</f>
        <v>Brazil</v>
      </c>
      <c r="Z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1">
        <f>bookings[[#This Row],[weekend_nights]]+bookings[[#This Row],[week_nights]]</f>
        <v>4</v>
      </c>
    </row>
    <row r="422" spans="7:27" x14ac:dyDescent="0.2">
      <c r="G422" t="s">
        <v>20</v>
      </c>
      <c r="H422">
        <v>1</v>
      </c>
      <c r="I422" s="1">
        <v>42782</v>
      </c>
      <c r="J422">
        <v>2017</v>
      </c>
      <c r="K422">
        <v>1</v>
      </c>
      <c r="L422">
        <v>3</v>
      </c>
      <c r="M422" s="6">
        <v>88.4</v>
      </c>
      <c r="N422" t="s">
        <v>17</v>
      </c>
      <c r="O422">
        <v>2</v>
      </c>
      <c r="P422">
        <v>0</v>
      </c>
      <c r="Q422">
        <v>0</v>
      </c>
      <c r="R422" t="s">
        <v>45</v>
      </c>
      <c r="S422">
        <v>0</v>
      </c>
      <c r="T422">
        <v>0</v>
      </c>
      <c r="U422">
        <v>0</v>
      </c>
      <c r="V422">
        <v>0</v>
      </c>
      <c r="W422" t="s">
        <v>23</v>
      </c>
      <c r="X422" s="1">
        <v>42732</v>
      </c>
      <c r="Y422" t="str">
        <f>_xlfn.XLOOKUP(bookings[[#This Row],[country]],countries[alpha-3-code],countries[Country])</f>
        <v>United States of America (the)</v>
      </c>
      <c r="Z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2">
        <f>bookings[[#This Row],[weekend_nights]]+bookings[[#This Row],[week_nights]]</f>
        <v>4</v>
      </c>
    </row>
    <row r="423" spans="7:27" x14ac:dyDescent="0.2">
      <c r="G423" t="s">
        <v>20</v>
      </c>
      <c r="H423">
        <v>0</v>
      </c>
      <c r="I423" s="1">
        <v>42495</v>
      </c>
      <c r="J423">
        <v>2016</v>
      </c>
      <c r="K423">
        <v>0</v>
      </c>
      <c r="L423">
        <v>3</v>
      </c>
      <c r="M423" s="6">
        <v>105.3</v>
      </c>
      <c r="N423" t="s">
        <v>17</v>
      </c>
      <c r="O423">
        <v>2</v>
      </c>
      <c r="P423">
        <v>0</v>
      </c>
      <c r="Q423">
        <v>0</v>
      </c>
      <c r="R423" t="s">
        <v>36</v>
      </c>
      <c r="S423">
        <v>0</v>
      </c>
      <c r="T423">
        <v>0</v>
      </c>
      <c r="U423">
        <v>0</v>
      </c>
      <c r="V423">
        <v>0</v>
      </c>
      <c r="W423" t="s">
        <v>19</v>
      </c>
      <c r="X423" s="1">
        <v>42498</v>
      </c>
      <c r="Y423" t="str">
        <f>_xlfn.XLOOKUP(bookings[[#This Row],[country]],countries[alpha-3-code],countries[Country])</f>
        <v>Austria</v>
      </c>
      <c r="Z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3">
        <f>bookings[[#This Row],[weekend_nights]]+bookings[[#This Row],[week_nights]]</f>
        <v>3</v>
      </c>
    </row>
    <row r="424" spans="7:27" x14ac:dyDescent="0.2">
      <c r="G424" t="s">
        <v>20</v>
      </c>
      <c r="H424">
        <v>1</v>
      </c>
      <c r="I424" s="1">
        <v>42769</v>
      </c>
      <c r="J424">
        <v>2017</v>
      </c>
      <c r="K424">
        <v>0</v>
      </c>
      <c r="L424">
        <v>1</v>
      </c>
      <c r="M424" s="6">
        <v>79.2</v>
      </c>
      <c r="N424" t="s">
        <v>17</v>
      </c>
      <c r="O424">
        <v>2</v>
      </c>
      <c r="P424">
        <v>0</v>
      </c>
      <c r="Q424">
        <v>0</v>
      </c>
      <c r="R424" t="s">
        <v>52</v>
      </c>
      <c r="S424">
        <v>0</v>
      </c>
      <c r="T424">
        <v>0</v>
      </c>
      <c r="U424">
        <v>0</v>
      </c>
      <c r="V424">
        <v>1</v>
      </c>
      <c r="W424" t="s">
        <v>23</v>
      </c>
      <c r="X424" s="1">
        <v>42737</v>
      </c>
      <c r="Y424" t="e">
        <f>_xlfn.XLOOKUP(bookings[[#This Row],[country]],countries[alpha-3-code],countries[Country])</f>
        <v>#N/A</v>
      </c>
      <c r="Z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4">
        <f>bookings[[#This Row],[weekend_nights]]+bookings[[#This Row],[week_nights]]</f>
        <v>1</v>
      </c>
    </row>
    <row r="425" spans="7:27" x14ac:dyDescent="0.2">
      <c r="G425" t="s">
        <v>20</v>
      </c>
      <c r="H425">
        <v>1</v>
      </c>
      <c r="I425" s="1">
        <v>42815</v>
      </c>
      <c r="J425">
        <v>2017</v>
      </c>
      <c r="K425">
        <v>0</v>
      </c>
      <c r="L425">
        <v>3</v>
      </c>
      <c r="M425" s="6">
        <v>85</v>
      </c>
      <c r="N425" t="s">
        <v>17</v>
      </c>
      <c r="O425">
        <v>2</v>
      </c>
      <c r="P425">
        <v>0</v>
      </c>
      <c r="Q425">
        <v>0</v>
      </c>
      <c r="R425" t="s">
        <v>26</v>
      </c>
      <c r="S425">
        <v>0</v>
      </c>
      <c r="T425">
        <v>0</v>
      </c>
      <c r="U425">
        <v>0</v>
      </c>
      <c r="V425">
        <v>0</v>
      </c>
      <c r="W425" t="s">
        <v>23</v>
      </c>
      <c r="X425" s="1">
        <v>42759</v>
      </c>
      <c r="Y425" t="str">
        <f>_xlfn.XLOOKUP(bookings[[#This Row],[country]],countries[alpha-3-code],countries[Country])</f>
        <v>Portugal</v>
      </c>
      <c r="Z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5">
        <f>bookings[[#This Row],[weekend_nights]]+bookings[[#This Row],[week_nights]]</f>
        <v>3</v>
      </c>
    </row>
    <row r="426" spans="7:27" x14ac:dyDescent="0.2">
      <c r="G426" t="s">
        <v>14</v>
      </c>
      <c r="H426">
        <v>0</v>
      </c>
      <c r="I426" s="1">
        <v>42672</v>
      </c>
      <c r="J426">
        <v>2016</v>
      </c>
      <c r="K426">
        <v>2</v>
      </c>
      <c r="L426">
        <v>5</v>
      </c>
      <c r="M426" s="6">
        <v>74.489999999999995</v>
      </c>
      <c r="N426" t="s">
        <v>25</v>
      </c>
      <c r="O426">
        <v>2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0</v>
      </c>
      <c r="V426">
        <v>0</v>
      </c>
      <c r="W426" t="s">
        <v>19</v>
      </c>
      <c r="X426" s="1">
        <v>42679</v>
      </c>
      <c r="Y426" t="str">
        <f>_xlfn.XLOOKUP(bookings[[#This Row],[country]],countries[alpha-3-code],countries[Country])</f>
        <v>Ireland</v>
      </c>
      <c r="Z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6">
        <f>bookings[[#This Row],[weekend_nights]]+bookings[[#This Row],[week_nights]]</f>
        <v>7</v>
      </c>
    </row>
    <row r="427" spans="7:27" x14ac:dyDescent="0.2">
      <c r="G427" t="s">
        <v>20</v>
      </c>
      <c r="H427">
        <v>0</v>
      </c>
      <c r="I427" s="1">
        <v>42438</v>
      </c>
      <c r="J427">
        <v>2016</v>
      </c>
      <c r="K427">
        <v>0</v>
      </c>
      <c r="L427">
        <v>3</v>
      </c>
      <c r="M427" s="6">
        <v>85</v>
      </c>
      <c r="N427" t="s">
        <v>17</v>
      </c>
      <c r="O427">
        <v>2</v>
      </c>
      <c r="P427">
        <v>0</v>
      </c>
      <c r="Q427">
        <v>0</v>
      </c>
      <c r="R427" t="s">
        <v>32</v>
      </c>
      <c r="S427">
        <v>0</v>
      </c>
      <c r="T427">
        <v>0</v>
      </c>
      <c r="U427">
        <v>0</v>
      </c>
      <c r="V427">
        <v>1</v>
      </c>
      <c r="W427" t="s">
        <v>19</v>
      </c>
      <c r="X427" s="1">
        <v>42441</v>
      </c>
      <c r="Y427" t="str">
        <f>_xlfn.XLOOKUP(bookings[[#This Row],[country]],countries[alpha-3-code],countries[Country])</f>
        <v>France</v>
      </c>
      <c r="Z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7">
        <f>bookings[[#This Row],[weekend_nights]]+bookings[[#This Row],[week_nights]]</f>
        <v>3</v>
      </c>
    </row>
    <row r="428" spans="7:27" x14ac:dyDescent="0.2">
      <c r="G428" t="s">
        <v>20</v>
      </c>
      <c r="H428">
        <v>1</v>
      </c>
      <c r="I428" s="1">
        <v>42696</v>
      </c>
      <c r="J428">
        <v>2016</v>
      </c>
      <c r="K428">
        <v>0</v>
      </c>
      <c r="L428">
        <v>3</v>
      </c>
      <c r="M428" s="6">
        <v>93.6</v>
      </c>
      <c r="N428" t="s">
        <v>17</v>
      </c>
      <c r="O428">
        <v>2</v>
      </c>
      <c r="P428">
        <v>0</v>
      </c>
      <c r="Q428">
        <v>0</v>
      </c>
      <c r="R428" t="s">
        <v>24</v>
      </c>
      <c r="S428">
        <v>0</v>
      </c>
      <c r="T428">
        <v>0</v>
      </c>
      <c r="U428">
        <v>0</v>
      </c>
      <c r="V428">
        <v>2</v>
      </c>
      <c r="W428" t="s">
        <v>23</v>
      </c>
      <c r="X428" s="1">
        <v>42676</v>
      </c>
      <c r="Y428" t="str">
        <f>_xlfn.XLOOKUP(bookings[[#This Row],[country]],countries[alpha-3-code],countries[Country])</f>
        <v>Ireland</v>
      </c>
      <c r="Z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8">
        <f>bookings[[#This Row],[weekend_nights]]+bookings[[#This Row],[week_nights]]</f>
        <v>3</v>
      </c>
    </row>
    <row r="429" spans="7:27" x14ac:dyDescent="0.2">
      <c r="G429" t="s">
        <v>20</v>
      </c>
      <c r="H429">
        <v>1</v>
      </c>
      <c r="I429" s="1">
        <v>42510</v>
      </c>
      <c r="J429">
        <v>2016</v>
      </c>
      <c r="K429">
        <v>0</v>
      </c>
      <c r="L429">
        <v>2</v>
      </c>
      <c r="M429" s="6">
        <v>100</v>
      </c>
      <c r="N429" t="s">
        <v>17</v>
      </c>
      <c r="O429">
        <v>2</v>
      </c>
      <c r="P429">
        <v>0</v>
      </c>
      <c r="Q429">
        <v>0</v>
      </c>
      <c r="R429" t="s">
        <v>26</v>
      </c>
      <c r="S429">
        <v>0</v>
      </c>
      <c r="T429">
        <v>0</v>
      </c>
      <c r="U429">
        <v>0</v>
      </c>
      <c r="V429">
        <v>0</v>
      </c>
      <c r="W429" t="s">
        <v>23</v>
      </c>
      <c r="X429" s="1">
        <v>42447</v>
      </c>
      <c r="Y429" t="str">
        <f>_xlfn.XLOOKUP(bookings[[#This Row],[country]],countries[alpha-3-code],countries[Country])</f>
        <v>Portugal</v>
      </c>
      <c r="Z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9">
        <f>bookings[[#This Row],[weekend_nights]]+bookings[[#This Row],[week_nights]]</f>
        <v>2</v>
      </c>
    </row>
    <row r="430" spans="7:27" x14ac:dyDescent="0.2">
      <c r="G430" t="s">
        <v>20</v>
      </c>
      <c r="H430">
        <v>1</v>
      </c>
      <c r="I430" s="1">
        <v>42961</v>
      </c>
      <c r="J430">
        <v>2017</v>
      </c>
      <c r="K430">
        <v>1</v>
      </c>
      <c r="L430">
        <v>3</v>
      </c>
      <c r="M430" s="6">
        <v>107.1</v>
      </c>
      <c r="N430" t="s">
        <v>17</v>
      </c>
      <c r="O430">
        <v>2</v>
      </c>
      <c r="P430">
        <v>0</v>
      </c>
      <c r="Q430">
        <v>0</v>
      </c>
      <c r="R430" t="s">
        <v>32</v>
      </c>
      <c r="S430">
        <v>0</v>
      </c>
      <c r="T430">
        <v>0</v>
      </c>
      <c r="U430">
        <v>0</v>
      </c>
      <c r="V430">
        <v>1</v>
      </c>
      <c r="W430" t="s">
        <v>23</v>
      </c>
      <c r="X430" s="1">
        <v>42781</v>
      </c>
      <c r="Y430" t="str">
        <f>_xlfn.XLOOKUP(bookings[[#This Row],[country]],countries[alpha-3-code],countries[Country])</f>
        <v>France</v>
      </c>
      <c r="Z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0">
        <f>bookings[[#This Row],[weekend_nights]]+bookings[[#This Row],[week_nights]]</f>
        <v>4</v>
      </c>
    </row>
    <row r="431" spans="7:27" x14ac:dyDescent="0.2">
      <c r="G431" t="s">
        <v>20</v>
      </c>
      <c r="H431">
        <v>0</v>
      </c>
      <c r="I431" s="1">
        <v>42200</v>
      </c>
      <c r="J431">
        <v>2015</v>
      </c>
      <c r="K431">
        <v>0</v>
      </c>
      <c r="L431">
        <v>2</v>
      </c>
      <c r="M431" s="6">
        <v>84</v>
      </c>
      <c r="N431" t="s">
        <v>17</v>
      </c>
      <c r="O431">
        <v>3</v>
      </c>
      <c r="P431">
        <v>0</v>
      </c>
      <c r="Q431">
        <v>0</v>
      </c>
      <c r="R431" t="s">
        <v>26</v>
      </c>
      <c r="S431">
        <v>0</v>
      </c>
      <c r="T431">
        <v>0</v>
      </c>
      <c r="U431">
        <v>0</v>
      </c>
      <c r="V431">
        <v>0</v>
      </c>
      <c r="W431" t="s">
        <v>19</v>
      </c>
      <c r="X431" s="1">
        <v>42202</v>
      </c>
      <c r="Y431" t="str">
        <f>_xlfn.XLOOKUP(bookings[[#This Row],[country]],countries[alpha-3-code],countries[Country])</f>
        <v>Portugal</v>
      </c>
      <c r="Z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1">
        <f>bookings[[#This Row],[weekend_nights]]+bookings[[#This Row],[week_nights]]</f>
        <v>2</v>
      </c>
    </row>
    <row r="432" spans="7:27" x14ac:dyDescent="0.2">
      <c r="G432" t="s">
        <v>20</v>
      </c>
      <c r="H432">
        <v>1</v>
      </c>
      <c r="I432" s="1">
        <v>42224</v>
      </c>
      <c r="J432">
        <v>2015</v>
      </c>
      <c r="K432">
        <v>2</v>
      </c>
      <c r="L432">
        <v>2</v>
      </c>
      <c r="M432" s="6">
        <v>62</v>
      </c>
      <c r="N432" t="s">
        <v>17</v>
      </c>
      <c r="O432">
        <v>2</v>
      </c>
      <c r="P432">
        <v>0</v>
      </c>
      <c r="Q432">
        <v>0</v>
      </c>
      <c r="R432" t="s">
        <v>26</v>
      </c>
      <c r="S432">
        <v>0</v>
      </c>
      <c r="T432">
        <v>1</v>
      </c>
      <c r="U432">
        <v>0</v>
      </c>
      <c r="V432">
        <v>0</v>
      </c>
      <c r="W432" t="s">
        <v>23</v>
      </c>
      <c r="X432" s="1">
        <v>42191</v>
      </c>
      <c r="Y432" t="str">
        <f>_xlfn.XLOOKUP(bookings[[#This Row],[country]],countries[alpha-3-code],countries[Country])</f>
        <v>Portugal</v>
      </c>
      <c r="Z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2">
        <f>bookings[[#This Row],[weekend_nights]]+bookings[[#This Row],[week_nights]]</f>
        <v>4</v>
      </c>
    </row>
    <row r="433" spans="7:27" x14ac:dyDescent="0.2">
      <c r="G433" t="s">
        <v>20</v>
      </c>
      <c r="H433">
        <v>1</v>
      </c>
      <c r="I433" s="1">
        <v>42658</v>
      </c>
      <c r="J433">
        <v>2016</v>
      </c>
      <c r="K433">
        <v>2</v>
      </c>
      <c r="L433">
        <v>1</v>
      </c>
      <c r="M433" s="6">
        <v>115</v>
      </c>
      <c r="N433" t="s">
        <v>17</v>
      </c>
      <c r="O433">
        <v>1</v>
      </c>
      <c r="P433">
        <v>0</v>
      </c>
      <c r="Q433">
        <v>0</v>
      </c>
      <c r="R433" t="s">
        <v>26</v>
      </c>
      <c r="S433">
        <v>0</v>
      </c>
      <c r="T433">
        <v>0</v>
      </c>
      <c r="U433">
        <v>0</v>
      </c>
      <c r="V433">
        <v>0</v>
      </c>
      <c r="W433" t="s">
        <v>23</v>
      </c>
      <c r="X433" s="1">
        <v>42593</v>
      </c>
      <c r="Y433" t="str">
        <f>_xlfn.XLOOKUP(bookings[[#This Row],[country]],countries[alpha-3-code],countries[Country])</f>
        <v>Portugal</v>
      </c>
      <c r="Z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3">
        <f>bookings[[#This Row],[weekend_nights]]+bookings[[#This Row],[week_nights]]</f>
        <v>3</v>
      </c>
    </row>
    <row r="434" spans="7:27" x14ac:dyDescent="0.2">
      <c r="G434" t="s">
        <v>14</v>
      </c>
      <c r="H434">
        <v>0</v>
      </c>
      <c r="I434" s="1">
        <v>42613</v>
      </c>
      <c r="J434">
        <v>2016</v>
      </c>
      <c r="K434">
        <v>1</v>
      </c>
      <c r="L434">
        <v>4</v>
      </c>
      <c r="M434" s="6">
        <v>91.9</v>
      </c>
      <c r="N434" t="s">
        <v>17</v>
      </c>
      <c r="O434">
        <v>2</v>
      </c>
      <c r="P434">
        <v>0</v>
      </c>
      <c r="Q434">
        <v>0</v>
      </c>
      <c r="R434" t="s">
        <v>42</v>
      </c>
      <c r="S434">
        <v>0</v>
      </c>
      <c r="T434">
        <v>0</v>
      </c>
      <c r="U434">
        <v>0</v>
      </c>
      <c r="V434">
        <v>0</v>
      </c>
      <c r="W434" t="s">
        <v>19</v>
      </c>
      <c r="X434" s="1">
        <v>42618</v>
      </c>
      <c r="Y434" t="str">
        <f>_xlfn.XLOOKUP(bookings[[#This Row],[country]],countries[alpha-3-code],countries[Country])</f>
        <v>Romania</v>
      </c>
      <c r="Z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4">
        <f>bookings[[#This Row],[weekend_nights]]+bookings[[#This Row],[week_nights]]</f>
        <v>5</v>
      </c>
    </row>
    <row r="435" spans="7:27" x14ac:dyDescent="0.2">
      <c r="G435" t="s">
        <v>14</v>
      </c>
      <c r="H435">
        <v>0</v>
      </c>
      <c r="I435" s="1">
        <v>42761</v>
      </c>
      <c r="J435">
        <v>2017</v>
      </c>
      <c r="K435">
        <v>2</v>
      </c>
      <c r="L435">
        <v>8</v>
      </c>
      <c r="M435" s="6">
        <v>58</v>
      </c>
      <c r="N435" t="s">
        <v>25</v>
      </c>
      <c r="O435">
        <v>2</v>
      </c>
      <c r="P435">
        <v>0</v>
      </c>
      <c r="Q435">
        <v>0</v>
      </c>
      <c r="R435" t="s">
        <v>26</v>
      </c>
      <c r="S435">
        <v>1</v>
      </c>
      <c r="T435">
        <v>0</v>
      </c>
      <c r="U435">
        <v>4</v>
      </c>
      <c r="V435">
        <v>3</v>
      </c>
      <c r="W435" t="s">
        <v>19</v>
      </c>
      <c r="X435" s="1">
        <v>42771</v>
      </c>
      <c r="Y435" t="str">
        <f>_xlfn.XLOOKUP(bookings[[#This Row],[country]],countries[alpha-3-code],countries[Country])</f>
        <v>Portugal</v>
      </c>
      <c r="Z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5">
        <f>bookings[[#This Row],[weekend_nights]]+bookings[[#This Row],[week_nights]]</f>
        <v>10</v>
      </c>
    </row>
    <row r="436" spans="7:27" x14ac:dyDescent="0.2">
      <c r="G436" t="s">
        <v>20</v>
      </c>
      <c r="H436">
        <v>0</v>
      </c>
      <c r="I436" s="1">
        <v>42594</v>
      </c>
      <c r="J436">
        <v>2016</v>
      </c>
      <c r="K436">
        <v>0</v>
      </c>
      <c r="L436">
        <v>1</v>
      </c>
      <c r="M436" s="6">
        <v>73</v>
      </c>
      <c r="N436" t="s">
        <v>17</v>
      </c>
      <c r="O436">
        <v>1</v>
      </c>
      <c r="P436">
        <v>0</v>
      </c>
      <c r="Q436">
        <v>0</v>
      </c>
      <c r="R436" t="s">
        <v>27</v>
      </c>
      <c r="S436">
        <v>0</v>
      </c>
      <c r="T436">
        <v>0</v>
      </c>
      <c r="U436">
        <v>0</v>
      </c>
      <c r="V436">
        <v>0</v>
      </c>
      <c r="W436" t="s">
        <v>19</v>
      </c>
      <c r="X436" s="1">
        <v>42595</v>
      </c>
      <c r="Y436" t="str">
        <f>_xlfn.XLOOKUP(bookings[[#This Row],[country]],countries[alpha-3-code],countries[Country])</f>
        <v>Germany</v>
      </c>
      <c r="Z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6">
        <f>bookings[[#This Row],[weekend_nights]]+bookings[[#This Row],[week_nights]]</f>
        <v>1</v>
      </c>
    </row>
    <row r="437" spans="7:27" x14ac:dyDescent="0.2">
      <c r="G437" t="s">
        <v>14</v>
      </c>
      <c r="H437">
        <v>0</v>
      </c>
      <c r="I437" s="1">
        <v>42837</v>
      </c>
      <c r="J437">
        <v>2017</v>
      </c>
      <c r="K437">
        <v>0</v>
      </c>
      <c r="L437">
        <v>1</v>
      </c>
      <c r="M437" s="6">
        <v>91</v>
      </c>
      <c r="N437" t="s">
        <v>17</v>
      </c>
      <c r="O437">
        <v>2</v>
      </c>
      <c r="P437">
        <v>0</v>
      </c>
      <c r="Q437">
        <v>0</v>
      </c>
      <c r="R437" t="s">
        <v>29</v>
      </c>
      <c r="S437">
        <v>0</v>
      </c>
      <c r="T437">
        <v>0</v>
      </c>
      <c r="U437">
        <v>0</v>
      </c>
      <c r="V437">
        <v>1</v>
      </c>
      <c r="W437" t="s">
        <v>19</v>
      </c>
      <c r="X437" s="1">
        <v>42838</v>
      </c>
      <c r="Y437" t="str">
        <f>_xlfn.XLOOKUP(bookings[[#This Row],[country]],countries[alpha-3-code],countries[Country])</f>
        <v>Spain</v>
      </c>
      <c r="Z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7">
        <f>bookings[[#This Row],[weekend_nights]]+bookings[[#This Row],[week_nights]]</f>
        <v>1</v>
      </c>
    </row>
    <row r="438" spans="7:27" x14ac:dyDescent="0.2">
      <c r="G438" t="s">
        <v>20</v>
      </c>
      <c r="H438">
        <v>1</v>
      </c>
      <c r="I438" s="1">
        <v>42493</v>
      </c>
      <c r="J438">
        <v>2016</v>
      </c>
      <c r="K438">
        <v>0</v>
      </c>
      <c r="L438">
        <v>2</v>
      </c>
      <c r="M438" s="6">
        <v>159.30000000000001</v>
      </c>
      <c r="N438" t="s">
        <v>17</v>
      </c>
      <c r="O438">
        <v>3</v>
      </c>
      <c r="P438">
        <v>0</v>
      </c>
      <c r="Q438">
        <v>0</v>
      </c>
      <c r="R438" t="s">
        <v>39</v>
      </c>
      <c r="S438">
        <v>0</v>
      </c>
      <c r="T438">
        <v>0</v>
      </c>
      <c r="U438">
        <v>0</v>
      </c>
      <c r="V438">
        <v>0</v>
      </c>
      <c r="W438" t="s">
        <v>23</v>
      </c>
      <c r="X438" s="1">
        <v>42437</v>
      </c>
      <c r="Y438" t="str">
        <f>_xlfn.XLOOKUP(bookings[[#This Row],[country]],countries[alpha-3-code],countries[Country])</f>
        <v>Italy</v>
      </c>
      <c r="Z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8">
        <f>bookings[[#This Row],[weekend_nights]]+bookings[[#This Row],[week_nights]]</f>
        <v>2</v>
      </c>
    </row>
    <row r="439" spans="7:27" x14ac:dyDescent="0.2">
      <c r="G439" t="s">
        <v>20</v>
      </c>
      <c r="H439">
        <v>1</v>
      </c>
      <c r="I439" s="1">
        <v>42293</v>
      </c>
      <c r="J439">
        <v>2015</v>
      </c>
      <c r="K439">
        <v>0</v>
      </c>
      <c r="L439">
        <v>1</v>
      </c>
      <c r="M439" s="6">
        <v>120</v>
      </c>
      <c r="N439" t="s">
        <v>17</v>
      </c>
      <c r="O439">
        <v>2</v>
      </c>
      <c r="P439">
        <v>0</v>
      </c>
      <c r="Q439">
        <v>0</v>
      </c>
      <c r="R439" t="s">
        <v>26</v>
      </c>
      <c r="S439">
        <v>0</v>
      </c>
      <c r="T439">
        <v>1</v>
      </c>
      <c r="U439">
        <v>0</v>
      </c>
      <c r="V439">
        <v>0</v>
      </c>
      <c r="W439" t="s">
        <v>23</v>
      </c>
      <c r="X439" s="1">
        <v>42193</v>
      </c>
      <c r="Y439" t="str">
        <f>_xlfn.XLOOKUP(bookings[[#This Row],[country]],countries[alpha-3-code],countries[Country])</f>
        <v>Portugal</v>
      </c>
      <c r="Z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9">
        <f>bookings[[#This Row],[weekend_nights]]+bookings[[#This Row],[week_nights]]</f>
        <v>1</v>
      </c>
    </row>
    <row r="440" spans="7:27" x14ac:dyDescent="0.2">
      <c r="G440" t="s">
        <v>20</v>
      </c>
      <c r="H440">
        <v>0</v>
      </c>
      <c r="I440" s="1">
        <v>42591</v>
      </c>
      <c r="J440">
        <v>2016</v>
      </c>
      <c r="K440">
        <v>0</v>
      </c>
      <c r="L440">
        <v>3</v>
      </c>
      <c r="M440" s="6">
        <v>168.3</v>
      </c>
      <c r="N440" t="s">
        <v>18</v>
      </c>
      <c r="O440">
        <v>3</v>
      </c>
      <c r="P440">
        <v>0</v>
      </c>
      <c r="Q440">
        <v>0</v>
      </c>
      <c r="R440" t="s">
        <v>29</v>
      </c>
      <c r="S440">
        <v>0</v>
      </c>
      <c r="T440">
        <v>0</v>
      </c>
      <c r="U440">
        <v>0</v>
      </c>
      <c r="V440">
        <v>0</v>
      </c>
      <c r="W440" t="s">
        <v>19</v>
      </c>
      <c r="X440" s="1">
        <v>42594</v>
      </c>
      <c r="Y440" t="str">
        <f>_xlfn.XLOOKUP(bookings[[#This Row],[country]],countries[alpha-3-code],countries[Country])</f>
        <v>Spain</v>
      </c>
      <c r="Z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0">
        <f>bookings[[#This Row],[weekend_nights]]+bookings[[#This Row],[week_nights]]</f>
        <v>3</v>
      </c>
    </row>
    <row r="441" spans="7:27" x14ac:dyDescent="0.2">
      <c r="G441" t="s">
        <v>20</v>
      </c>
      <c r="H441">
        <v>0</v>
      </c>
      <c r="I441" s="1">
        <v>42432</v>
      </c>
      <c r="J441">
        <v>2016</v>
      </c>
      <c r="K441">
        <v>0</v>
      </c>
      <c r="L441">
        <v>3</v>
      </c>
      <c r="M441" s="6">
        <v>87.71</v>
      </c>
      <c r="N441" t="s">
        <v>17</v>
      </c>
      <c r="O441">
        <v>2</v>
      </c>
      <c r="P441">
        <v>0</v>
      </c>
      <c r="Q441">
        <v>0</v>
      </c>
      <c r="R441" t="s">
        <v>40</v>
      </c>
      <c r="S441">
        <v>0</v>
      </c>
      <c r="T441">
        <v>0</v>
      </c>
      <c r="U441">
        <v>0</v>
      </c>
      <c r="V441">
        <v>1</v>
      </c>
      <c r="W441" t="s">
        <v>19</v>
      </c>
      <c r="X441" s="1">
        <v>42435</v>
      </c>
      <c r="Y441" t="str">
        <f>_xlfn.XLOOKUP(bookings[[#This Row],[country]],countries[alpha-3-code],countries[Country])</f>
        <v>Poland</v>
      </c>
      <c r="Z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1">
        <f>bookings[[#This Row],[weekend_nights]]+bookings[[#This Row],[week_nights]]</f>
        <v>3</v>
      </c>
    </row>
    <row r="442" spans="7:27" x14ac:dyDescent="0.2">
      <c r="G442" t="s">
        <v>14</v>
      </c>
      <c r="H442">
        <v>0</v>
      </c>
      <c r="I442" s="1">
        <v>42310</v>
      </c>
      <c r="J442">
        <v>2015</v>
      </c>
      <c r="K442">
        <v>1</v>
      </c>
      <c r="L442">
        <v>5</v>
      </c>
      <c r="M442" s="6">
        <v>86.4</v>
      </c>
      <c r="N442" t="s">
        <v>17</v>
      </c>
      <c r="O442">
        <v>2</v>
      </c>
      <c r="P442">
        <v>0</v>
      </c>
      <c r="Q442">
        <v>0</v>
      </c>
      <c r="R442" t="s">
        <v>26</v>
      </c>
      <c r="S442">
        <v>0</v>
      </c>
      <c r="T442">
        <v>0</v>
      </c>
      <c r="U442">
        <v>0</v>
      </c>
      <c r="V442">
        <v>0</v>
      </c>
      <c r="W442" t="s">
        <v>19</v>
      </c>
      <c r="X442" s="1">
        <v>42316</v>
      </c>
      <c r="Y442" t="str">
        <f>_xlfn.XLOOKUP(bookings[[#This Row],[country]],countries[alpha-3-code],countries[Country])</f>
        <v>Portugal</v>
      </c>
      <c r="Z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2">
        <f>bookings[[#This Row],[weekend_nights]]+bookings[[#This Row],[week_nights]]</f>
        <v>6</v>
      </c>
    </row>
    <row r="443" spans="7:27" x14ac:dyDescent="0.2">
      <c r="G443" t="s">
        <v>20</v>
      </c>
      <c r="H443">
        <v>0</v>
      </c>
      <c r="I443" s="1">
        <v>42602</v>
      </c>
      <c r="J443">
        <v>2016</v>
      </c>
      <c r="K443">
        <v>2</v>
      </c>
      <c r="L443">
        <v>2</v>
      </c>
      <c r="M443" s="6">
        <v>140.4</v>
      </c>
      <c r="N443" t="s">
        <v>17</v>
      </c>
      <c r="O443">
        <v>2</v>
      </c>
      <c r="P443">
        <v>0</v>
      </c>
      <c r="Q443">
        <v>0</v>
      </c>
      <c r="R443" t="s">
        <v>29</v>
      </c>
      <c r="S443">
        <v>0</v>
      </c>
      <c r="T443">
        <v>0</v>
      </c>
      <c r="U443">
        <v>0</v>
      </c>
      <c r="V443">
        <v>1</v>
      </c>
      <c r="W443" t="s">
        <v>19</v>
      </c>
      <c r="X443" s="1">
        <v>42606</v>
      </c>
      <c r="Y443" t="str">
        <f>_xlfn.XLOOKUP(bookings[[#This Row],[country]],countries[alpha-3-code],countries[Country])</f>
        <v>Spain</v>
      </c>
      <c r="Z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3">
        <f>bookings[[#This Row],[weekend_nights]]+bookings[[#This Row],[week_nights]]</f>
        <v>4</v>
      </c>
    </row>
    <row r="444" spans="7:27" x14ac:dyDescent="0.2">
      <c r="G444" t="s">
        <v>20</v>
      </c>
      <c r="H444">
        <v>0</v>
      </c>
      <c r="I444" s="1">
        <v>42941</v>
      </c>
      <c r="J444">
        <v>2017</v>
      </c>
      <c r="K444">
        <v>0</v>
      </c>
      <c r="L444">
        <v>4</v>
      </c>
      <c r="M444" s="6">
        <v>159</v>
      </c>
      <c r="N444" t="s">
        <v>18</v>
      </c>
      <c r="O444">
        <v>2</v>
      </c>
      <c r="P444">
        <v>0</v>
      </c>
      <c r="Q444">
        <v>0</v>
      </c>
      <c r="R444" t="s">
        <v>26</v>
      </c>
      <c r="S444">
        <v>0</v>
      </c>
      <c r="T444">
        <v>0</v>
      </c>
      <c r="U444">
        <v>0</v>
      </c>
      <c r="V444">
        <v>1</v>
      </c>
      <c r="W444" t="s">
        <v>19</v>
      </c>
      <c r="X444" s="1">
        <v>42945</v>
      </c>
      <c r="Y444" t="str">
        <f>_xlfn.XLOOKUP(bookings[[#This Row],[country]],countries[alpha-3-code],countries[Country])</f>
        <v>Portugal</v>
      </c>
      <c r="Z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4">
        <f>bookings[[#This Row],[weekend_nights]]+bookings[[#This Row],[week_nights]]</f>
        <v>4</v>
      </c>
    </row>
    <row r="445" spans="7:27" x14ac:dyDescent="0.2">
      <c r="G445" t="s">
        <v>14</v>
      </c>
      <c r="H445">
        <v>0</v>
      </c>
      <c r="I445" s="1">
        <v>42693</v>
      </c>
      <c r="J445">
        <v>2016</v>
      </c>
      <c r="K445">
        <v>2</v>
      </c>
      <c r="L445">
        <v>2</v>
      </c>
      <c r="M445" s="6">
        <v>29</v>
      </c>
      <c r="N445" t="s">
        <v>17</v>
      </c>
      <c r="O445">
        <v>2</v>
      </c>
      <c r="P445">
        <v>0</v>
      </c>
      <c r="Q445">
        <v>0</v>
      </c>
      <c r="R445" t="s">
        <v>32</v>
      </c>
      <c r="S445">
        <v>0</v>
      </c>
      <c r="T445">
        <v>0</v>
      </c>
      <c r="U445">
        <v>0</v>
      </c>
      <c r="V445">
        <v>0</v>
      </c>
      <c r="W445" t="s">
        <v>19</v>
      </c>
      <c r="X445" s="1">
        <v>42697</v>
      </c>
      <c r="Y445" t="str">
        <f>_xlfn.XLOOKUP(bookings[[#This Row],[country]],countries[alpha-3-code],countries[Country])</f>
        <v>France</v>
      </c>
      <c r="Z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5">
        <f>bookings[[#This Row],[weekend_nights]]+bookings[[#This Row],[week_nights]]</f>
        <v>4</v>
      </c>
    </row>
    <row r="446" spans="7:27" x14ac:dyDescent="0.2">
      <c r="G446" t="s">
        <v>20</v>
      </c>
      <c r="H446">
        <v>0</v>
      </c>
      <c r="I446" s="1">
        <v>42675</v>
      </c>
      <c r="J446">
        <v>2016</v>
      </c>
      <c r="K446">
        <v>0</v>
      </c>
      <c r="L446">
        <v>4</v>
      </c>
      <c r="M446" s="6">
        <v>93.6</v>
      </c>
      <c r="N446" t="s">
        <v>17</v>
      </c>
      <c r="O446">
        <v>2</v>
      </c>
      <c r="P446">
        <v>0</v>
      </c>
      <c r="Q446">
        <v>0</v>
      </c>
      <c r="R446" t="s">
        <v>30</v>
      </c>
      <c r="S446">
        <v>0</v>
      </c>
      <c r="T446">
        <v>0</v>
      </c>
      <c r="U446">
        <v>0</v>
      </c>
      <c r="V446">
        <v>1</v>
      </c>
      <c r="W446" t="s">
        <v>19</v>
      </c>
      <c r="X446" s="1">
        <v>42679</v>
      </c>
      <c r="Y446" t="str">
        <f>_xlfn.XLOOKUP(bookings[[#This Row],[country]],countries[alpha-3-code],countries[Country])</f>
        <v>China</v>
      </c>
      <c r="Z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6">
        <f>bookings[[#This Row],[weekend_nights]]+bookings[[#This Row],[week_nights]]</f>
        <v>4</v>
      </c>
    </row>
    <row r="447" spans="7:27" x14ac:dyDescent="0.2">
      <c r="G447" t="s">
        <v>14</v>
      </c>
      <c r="H447">
        <v>1</v>
      </c>
      <c r="I447" s="1">
        <v>42509</v>
      </c>
      <c r="J447">
        <v>2016</v>
      </c>
      <c r="K447">
        <v>3</v>
      </c>
      <c r="L447">
        <v>8</v>
      </c>
      <c r="M447" s="6">
        <v>60.3</v>
      </c>
      <c r="N447" t="s">
        <v>25</v>
      </c>
      <c r="O447">
        <v>2</v>
      </c>
      <c r="P447">
        <v>0</v>
      </c>
      <c r="Q447">
        <v>0</v>
      </c>
      <c r="R447" t="s">
        <v>26</v>
      </c>
      <c r="S447">
        <v>0</v>
      </c>
      <c r="T447">
        <v>0</v>
      </c>
      <c r="U447">
        <v>0</v>
      </c>
      <c r="V447">
        <v>1</v>
      </c>
      <c r="W447" t="s">
        <v>23</v>
      </c>
      <c r="X447" s="1">
        <v>42461</v>
      </c>
      <c r="Y447" t="str">
        <f>_xlfn.XLOOKUP(bookings[[#This Row],[country]],countries[alpha-3-code],countries[Country])</f>
        <v>Portugal</v>
      </c>
      <c r="Z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7">
        <f>bookings[[#This Row],[weekend_nights]]+bookings[[#This Row],[week_nights]]</f>
        <v>11</v>
      </c>
    </row>
    <row r="448" spans="7:27" x14ac:dyDescent="0.2">
      <c r="G448" t="s">
        <v>14</v>
      </c>
      <c r="H448">
        <v>1</v>
      </c>
      <c r="I448" s="1">
        <v>42888</v>
      </c>
      <c r="J448">
        <v>2017</v>
      </c>
      <c r="K448">
        <v>4</v>
      </c>
      <c r="L448">
        <v>10</v>
      </c>
      <c r="M448" s="6">
        <v>140</v>
      </c>
      <c r="N448" t="s">
        <v>25</v>
      </c>
      <c r="O448">
        <v>2</v>
      </c>
      <c r="P448">
        <v>0</v>
      </c>
      <c r="Q448">
        <v>0</v>
      </c>
      <c r="R448" t="s">
        <v>24</v>
      </c>
      <c r="S448">
        <v>0</v>
      </c>
      <c r="T448">
        <v>0</v>
      </c>
      <c r="U448">
        <v>0</v>
      </c>
      <c r="V448">
        <v>2</v>
      </c>
      <c r="W448" t="s">
        <v>23</v>
      </c>
      <c r="X448" s="1">
        <v>42759</v>
      </c>
      <c r="Y448" t="str">
        <f>_xlfn.XLOOKUP(bookings[[#This Row],[country]],countries[alpha-3-code],countries[Country])</f>
        <v>Ireland</v>
      </c>
      <c r="Z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8">
        <f>bookings[[#This Row],[weekend_nights]]+bookings[[#This Row],[week_nights]]</f>
        <v>14</v>
      </c>
    </row>
    <row r="449" spans="7:27" x14ac:dyDescent="0.2">
      <c r="G449" t="s">
        <v>14</v>
      </c>
      <c r="H449">
        <v>0</v>
      </c>
      <c r="I449" s="1">
        <v>42843</v>
      </c>
      <c r="J449">
        <v>2017</v>
      </c>
      <c r="K449">
        <v>0</v>
      </c>
      <c r="L449">
        <v>1</v>
      </c>
      <c r="M449" s="6">
        <v>45</v>
      </c>
      <c r="N449" t="s">
        <v>17</v>
      </c>
      <c r="O449">
        <v>1</v>
      </c>
      <c r="P449">
        <v>0</v>
      </c>
      <c r="Q449">
        <v>0</v>
      </c>
      <c r="R449" t="s">
        <v>26</v>
      </c>
      <c r="S449">
        <v>0</v>
      </c>
      <c r="T449">
        <v>0</v>
      </c>
      <c r="U449">
        <v>0</v>
      </c>
      <c r="V449">
        <v>1</v>
      </c>
      <c r="W449" t="s">
        <v>19</v>
      </c>
      <c r="X449" s="1">
        <v>42844</v>
      </c>
      <c r="Y449" t="str">
        <f>_xlfn.XLOOKUP(bookings[[#This Row],[country]],countries[alpha-3-code],countries[Country])</f>
        <v>Portugal</v>
      </c>
      <c r="Z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9">
        <f>bookings[[#This Row],[weekend_nights]]+bookings[[#This Row],[week_nights]]</f>
        <v>1</v>
      </c>
    </row>
    <row r="450" spans="7:27" x14ac:dyDescent="0.2">
      <c r="G450" t="s">
        <v>14</v>
      </c>
      <c r="H450">
        <v>1</v>
      </c>
      <c r="I450" s="1">
        <v>42585</v>
      </c>
      <c r="J450">
        <v>2016</v>
      </c>
      <c r="K450">
        <v>2</v>
      </c>
      <c r="L450">
        <v>5</v>
      </c>
      <c r="M450" s="6">
        <v>211</v>
      </c>
      <c r="N450" t="s">
        <v>17</v>
      </c>
      <c r="O450">
        <v>1</v>
      </c>
      <c r="P450">
        <v>0</v>
      </c>
      <c r="Q450">
        <v>0</v>
      </c>
      <c r="R450" t="s">
        <v>26</v>
      </c>
      <c r="S450">
        <v>0</v>
      </c>
      <c r="T450">
        <v>0</v>
      </c>
      <c r="U450">
        <v>0</v>
      </c>
      <c r="V450">
        <v>0</v>
      </c>
      <c r="W450" t="s">
        <v>23</v>
      </c>
      <c r="X450" s="1">
        <v>42453</v>
      </c>
      <c r="Y450" t="str">
        <f>_xlfn.XLOOKUP(bookings[[#This Row],[country]],countries[alpha-3-code],countries[Country])</f>
        <v>Portugal</v>
      </c>
      <c r="Z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0">
        <f>bookings[[#This Row],[weekend_nights]]+bookings[[#This Row],[week_nights]]</f>
        <v>7</v>
      </c>
    </row>
    <row r="451" spans="7:27" x14ac:dyDescent="0.2">
      <c r="G451" t="s">
        <v>14</v>
      </c>
      <c r="H451">
        <v>1</v>
      </c>
      <c r="I451" s="1">
        <v>42935</v>
      </c>
      <c r="J451">
        <v>2017</v>
      </c>
      <c r="K451">
        <v>2</v>
      </c>
      <c r="L451">
        <v>7</v>
      </c>
      <c r="M451" s="6">
        <v>183.33</v>
      </c>
      <c r="N451" t="s">
        <v>17</v>
      </c>
      <c r="O451">
        <v>2</v>
      </c>
      <c r="P451">
        <v>0</v>
      </c>
      <c r="Q451">
        <v>0</v>
      </c>
      <c r="R451" t="s">
        <v>47</v>
      </c>
      <c r="S451">
        <v>0</v>
      </c>
      <c r="T451">
        <v>0</v>
      </c>
      <c r="U451">
        <v>0</v>
      </c>
      <c r="V451">
        <v>0</v>
      </c>
      <c r="W451" t="s">
        <v>23</v>
      </c>
      <c r="X451" s="1">
        <v>42748</v>
      </c>
      <c r="Y451" t="str">
        <f>_xlfn.XLOOKUP(bookings[[#This Row],[country]],countries[alpha-3-code],countries[Country])</f>
        <v>Russian Federation (the)</v>
      </c>
      <c r="Z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1">
        <f>bookings[[#This Row],[weekend_nights]]+bookings[[#This Row],[week_nights]]</f>
        <v>9</v>
      </c>
    </row>
    <row r="452" spans="7:27" x14ac:dyDescent="0.2">
      <c r="G452" t="s">
        <v>20</v>
      </c>
      <c r="H452">
        <v>0</v>
      </c>
      <c r="I452" s="1">
        <v>42267</v>
      </c>
      <c r="J452">
        <v>2015</v>
      </c>
      <c r="K452">
        <v>2</v>
      </c>
      <c r="L452">
        <v>0</v>
      </c>
      <c r="M452" s="6">
        <v>0</v>
      </c>
      <c r="N452" t="s">
        <v>17</v>
      </c>
      <c r="O452">
        <v>1</v>
      </c>
      <c r="P452">
        <v>0</v>
      </c>
      <c r="Q452">
        <v>0</v>
      </c>
      <c r="R452" t="s">
        <v>26</v>
      </c>
      <c r="S452">
        <v>1</v>
      </c>
      <c r="T452">
        <v>0</v>
      </c>
      <c r="U452">
        <v>1</v>
      </c>
      <c r="V452">
        <v>1</v>
      </c>
      <c r="W452" t="s">
        <v>19</v>
      </c>
      <c r="X452" s="1">
        <v>42269</v>
      </c>
      <c r="Y452" t="str">
        <f>_xlfn.XLOOKUP(bookings[[#This Row],[country]],countries[alpha-3-code],countries[Country])</f>
        <v>Portugal</v>
      </c>
      <c r="Z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2">
        <f>bookings[[#This Row],[weekend_nights]]+bookings[[#This Row],[week_nights]]</f>
        <v>2</v>
      </c>
    </row>
    <row r="453" spans="7:27" x14ac:dyDescent="0.2">
      <c r="G453" t="s">
        <v>14</v>
      </c>
      <c r="H453">
        <v>1</v>
      </c>
      <c r="I453" s="1">
        <v>42644</v>
      </c>
      <c r="J453">
        <v>2016</v>
      </c>
      <c r="K453">
        <v>2</v>
      </c>
      <c r="L453">
        <v>2</v>
      </c>
      <c r="M453" s="6">
        <v>52</v>
      </c>
      <c r="N453" t="s">
        <v>18</v>
      </c>
      <c r="O453">
        <v>2</v>
      </c>
      <c r="P453">
        <v>0</v>
      </c>
      <c r="Q453">
        <v>0</v>
      </c>
      <c r="R453" t="s">
        <v>26</v>
      </c>
      <c r="S453">
        <v>0</v>
      </c>
      <c r="T453">
        <v>0</v>
      </c>
      <c r="U453">
        <v>0</v>
      </c>
      <c r="V453">
        <v>0</v>
      </c>
      <c r="W453" t="s">
        <v>23</v>
      </c>
      <c r="X453" s="1">
        <v>42499</v>
      </c>
      <c r="Y453" t="str">
        <f>_xlfn.XLOOKUP(bookings[[#This Row],[country]],countries[alpha-3-code],countries[Country])</f>
        <v>Portugal</v>
      </c>
      <c r="Z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3">
        <f>bookings[[#This Row],[weekend_nights]]+bookings[[#This Row],[week_nights]]</f>
        <v>4</v>
      </c>
    </row>
    <row r="454" spans="7:27" x14ac:dyDescent="0.2">
      <c r="G454" t="s">
        <v>20</v>
      </c>
      <c r="H454">
        <v>0</v>
      </c>
      <c r="I454" s="1">
        <v>42797</v>
      </c>
      <c r="J454">
        <v>2017</v>
      </c>
      <c r="K454">
        <v>0</v>
      </c>
      <c r="L454">
        <v>2</v>
      </c>
      <c r="M454" s="6">
        <v>108</v>
      </c>
      <c r="N454" t="s">
        <v>17</v>
      </c>
      <c r="O454">
        <v>2</v>
      </c>
      <c r="P454">
        <v>0</v>
      </c>
      <c r="Q454">
        <v>0</v>
      </c>
      <c r="R454" t="s">
        <v>27</v>
      </c>
      <c r="S454">
        <v>0</v>
      </c>
      <c r="T454">
        <v>0</v>
      </c>
      <c r="U454">
        <v>0</v>
      </c>
      <c r="V454">
        <v>0</v>
      </c>
      <c r="W454" t="s">
        <v>19</v>
      </c>
      <c r="X454" s="1">
        <v>42799</v>
      </c>
      <c r="Y454" t="str">
        <f>_xlfn.XLOOKUP(bookings[[#This Row],[country]],countries[alpha-3-code],countries[Country])</f>
        <v>Germany</v>
      </c>
      <c r="Z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4">
        <f>bookings[[#This Row],[weekend_nights]]+bookings[[#This Row],[week_nights]]</f>
        <v>2</v>
      </c>
    </row>
    <row r="455" spans="7:27" x14ac:dyDescent="0.2">
      <c r="G455" t="s">
        <v>20</v>
      </c>
      <c r="H455">
        <v>1</v>
      </c>
      <c r="I455" s="1">
        <v>42860</v>
      </c>
      <c r="J455">
        <v>2017</v>
      </c>
      <c r="K455">
        <v>1</v>
      </c>
      <c r="L455">
        <v>2</v>
      </c>
      <c r="M455" s="6">
        <v>99</v>
      </c>
      <c r="N455" t="s">
        <v>17</v>
      </c>
      <c r="O455">
        <v>2</v>
      </c>
      <c r="P455">
        <v>0</v>
      </c>
      <c r="Q455">
        <v>0</v>
      </c>
      <c r="R455" t="s">
        <v>32</v>
      </c>
      <c r="S455">
        <v>0</v>
      </c>
      <c r="T455">
        <v>0</v>
      </c>
      <c r="U455">
        <v>0</v>
      </c>
      <c r="V455">
        <v>0</v>
      </c>
      <c r="W455" t="s">
        <v>23</v>
      </c>
      <c r="X455" s="1">
        <v>42842</v>
      </c>
      <c r="Y455" t="str">
        <f>_xlfn.XLOOKUP(bookings[[#This Row],[country]],countries[alpha-3-code],countries[Country])</f>
        <v>France</v>
      </c>
      <c r="Z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5">
        <f>bookings[[#This Row],[weekend_nights]]+bookings[[#This Row],[week_nights]]</f>
        <v>3</v>
      </c>
    </row>
    <row r="456" spans="7:27" x14ac:dyDescent="0.2">
      <c r="G456" t="s">
        <v>14</v>
      </c>
      <c r="H456">
        <v>0</v>
      </c>
      <c r="I456" s="1">
        <v>42762</v>
      </c>
      <c r="J456">
        <v>2017</v>
      </c>
      <c r="K456">
        <v>1</v>
      </c>
      <c r="L456">
        <v>2</v>
      </c>
      <c r="M456" s="6">
        <v>40</v>
      </c>
      <c r="N456" t="s">
        <v>17</v>
      </c>
      <c r="O456">
        <v>2</v>
      </c>
      <c r="P456">
        <v>0</v>
      </c>
      <c r="Q456">
        <v>0</v>
      </c>
      <c r="R456" t="s">
        <v>26</v>
      </c>
      <c r="S456">
        <v>0</v>
      </c>
      <c r="T456">
        <v>0</v>
      </c>
      <c r="U456">
        <v>0</v>
      </c>
      <c r="V456">
        <v>0</v>
      </c>
      <c r="W456" t="s">
        <v>19</v>
      </c>
      <c r="X456" s="1">
        <v>42765</v>
      </c>
      <c r="Y456" t="str">
        <f>_xlfn.XLOOKUP(bookings[[#This Row],[country]],countries[alpha-3-code],countries[Country])</f>
        <v>Portugal</v>
      </c>
      <c r="Z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6">
        <f>bookings[[#This Row],[weekend_nights]]+bookings[[#This Row],[week_nights]]</f>
        <v>3</v>
      </c>
    </row>
    <row r="457" spans="7:27" x14ac:dyDescent="0.2">
      <c r="G457" t="s">
        <v>20</v>
      </c>
      <c r="H457">
        <v>0</v>
      </c>
      <c r="I457" s="1">
        <v>42509</v>
      </c>
      <c r="J457">
        <v>2016</v>
      </c>
      <c r="K457">
        <v>0</v>
      </c>
      <c r="L457">
        <v>2</v>
      </c>
      <c r="M457" s="6">
        <v>100</v>
      </c>
      <c r="N457" t="s">
        <v>17</v>
      </c>
      <c r="O457">
        <v>2</v>
      </c>
      <c r="P457">
        <v>0</v>
      </c>
      <c r="Q457">
        <v>0</v>
      </c>
      <c r="R457" t="s">
        <v>26</v>
      </c>
      <c r="S457">
        <v>0</v>
      </c>
      <c r="T457">
        <v>0</v>
      </c>
      <c r="U457">
        <v>0</v>
      </c>
      <c r="V457">
        <v>0</v>
      </c>
      <c r="W457" t="s">
        <v>19</v>
      </c>
      <c r="X457" s="1">
        <v>42511</v>
      </c>
      <c r="Y457" t="str">
        <f>_xlfn.XLOOKUP(bookings[[#This Row],[country]],countries[alpha-3-code],countries[Country])</f>
        <v>Portugal</v>
      </c>
      <c r="Z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7">
        <f>bookings[[#This Row],[weekend_nights]]+bookings[[#This Row],[week_nights]]</f>
        <v>2</v>
      </c>
    </row>
    <row r="458" spans="7:27" x14ac:dyDescent="0.2">
      <c r="G458" t="s">
        <v>20</v>
      </c>
      <c r="H458">
        <v>0</v>
      </c>
      <c r="I458" s="1">
        <v>42906</v>
      </c>
      <c r="J458">
        <v>2017</v>
      </c>
      <c r="K458">
        <v>0</v>
      </c>
      <c r="L458">
        <v>2</v>
      </c>
      <c r="M458" s="6">
        <v>67</v>
      </c>
      <c r="N458" t="s">
        <v>17</v>
      </c>
      <c r="O458">
        <v>1</v>
      </c>
      <c r="P458">
        <v>0</v>
      </c>
      <c r="Q458">
        <v>0</v>
      </c>
      <c r="R458" t="s">
        <v>26</v>
      </c>
      <c r="S458">
        <v>1</v>
      </c>
      <c r="T458">
        <v>0</v>
      </c>
      <c r="U458">
        <v>15</v>
      </c>
      <c r="V458">
        <v>1</v>
      </c>
      <c r="W458" t="s">
        <v>19</v>
      </c>
      <c r="X458" s="1">
        <v>42908</v>
      </c>
      <c r="Y458" t="str">
        <f>_xlfn.XLOOKUP(bookings[[#This Row],[country]],countries[alpha-3-code],countries[Country])</f>
        <v>Portugal</v>
      </c>
      <c r="Z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8">
        <f>bookings[[#This Row],[weekend_nights]]+bookings[[#This Row],[week_nights]]</f>
        <v>2</v>
      </c>
    </row>
    <row r="459" spans="7:27" x14ac:dyDescent="0.2">
      <c r="G459" t="s">
        <v>14</v>
      </c>
      <c r="H459">
        <v>1</v>
      </c>
      <c r="I459" s="1">
        <v>42912</v>
      </c>
      <c r="J459">
        <v>2017</v>
      </c>
      <c r="K459">
        <v>1</v>
      </c>
      <c r="L459">
        <v>1</v>
      </c>
      <c r="M459" s="6">
        <v>176</v>
      </c>
      <c r="N459" t="s">
        <v>17</v>
      </c>
      <c r="O459">
        <v>2</v>
      </c>
      <c r="P459">
        <v>0</v>
      </c>
      <c r="Q459">
        <v>0</v>
      </c>
      <c r="R459" t="s">
        <v>65</v>
      </c>
      <c r="S459">
        <v>0</v>
      </c>
      <c r="T459">
        <v>0</v>
      </c>
      <c r="U459">
        <v>0</v>
      </c>
      <c r="V459">
        <v>1</v>
      </c>
      <c r="W459" t="s">
        <v>23</v>
      </c>
      <c r="X459" s="1">
        <v>42886</v>
      </c>
      <c r="Y459" t="str">
        <f>_xlfn.XLOOKUP(bookings[[#This Row],[country]],countries[alpha-3-code],countries[Country])</f>
        <v>Lebanon</v>
      </c>
      <c r="Z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9">
        <f>bookings[[#This Row],[weekend_nights]]+bookings[[#This Row],[week_nights]]</f>
        <v>2</v>
      </c>
    </row>
    <row r="460" spans="7:27" x14ac:dyDescent="0.2">
      <c r="G460" t="s">
        <v>20</v>
      </c>
      <c r="H460">
        <v>0</v>
      </c>
      <c r="I460" s="1">
        <v>42567</v>
      </c>
      <c r="J460">
        <v>2016</v>
      </c>
      <c r="K460">
        <v>2</v>
      </c>
      <c r="L460">
        <v>3</v>
      </c>
      <c r="M460" s="6">
        <v>131.72</v>
      </c>
      <c r="N460" t="s">
        <v>17</v>
      </c>
      <c r="O460">
        <v>2</v>
      </c>
      <c r="P460">
        <v>0</v>
      </c>
      <c r="Q460">
        <v>0</v>
      </c>
      <c r="R460" t="s">
        <v>58</v>
      </c>
      <c r="S460">
        <v>0</v>
      </c>
      <c r="T460">
        <v>0</v>
      </c>
      <c r="U460">
        <v>0</v>
      </c>
      <c r="V460">
        <v>2</v>
      </c>
      <c r="W460" t="s">
        <v>19</v>
      </c>
      <c r="X460" s="1">
        <v>42572</v>
      </c>
      <c r="Y460" t="str">
        <f>_xlfn.XLOOKUP(bookings[[#This Row],[country]],countries[alpha-3-code],countries[Country])</f>
        <v>Belgium</v>
      </c>
      <c r="Z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0">
        <f>bookings[[#This Row],[weekend_nights]]+bookings[[#This Row],[week_nights]]</f>
        <v>5</v>
      </c>
    </row>
    <row r="461" spans="7:27" x14ac:dyDescent="0.2">
      <c r="G461" t="s">
        <v>14</v>
      </c>
      <c r="H461">
        <v>0</v>
      </c>
      <c r="I461" s="1">
        <v>42251</v>
      </c>
      <c r="J461">
        <v>2015</v>
      </c>
      <c r="K461">
        <v>0</v>
      </c>
      <c r="L461">
        <v>2</v>
      </c>
      <c r="M461" s="6">
        <v>74.5</v>
      </c>
      <c r="N461" t="s">
        <v>17</v>
      </c>
      <c r="O461">
        <v>2</v>
      </c>
      <c r="P461">
        <v>0</v>
      </c>
      <c r="Q461">
        <v>0</v>
      </c>
      <c r="R461" t="s">
        <v>26</v>
      </c>
      <c r="S461">
        <v>0</v>
      </c>
      <c r="T461">
        <v>0</v>
      </c>
      <c r="U461">
        <v>0</v>
      </c>
      <c r="V461">
        <v>1</v>
      </c>
      <c r="W461" t="s">
        <v>19</v>
      </c>
      <c r="X461" s="1">
        <v>42253</v>
      </c>
      <c r="Y461" t="str">
        <f>_xlfn.XLOOKUP(bookings[[#This Row],[country]],countries[alpha-3-code],countries[Country])</f>
        <v>Portugal</v>
      </c>
      <c r="Z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1">
        <f>bookings[[#This Row],[weekend_nights]]+bookings[[#This Row],[week_nights]]</f>
        <v>2</v>
      </c>
    </row>
    <row r="462" spans="7:27" x14ac:dyDescent="0.2">
      <c r="G462" t="s">
        <v>14</v>
      </c>
      <c r="H462">
        <v>1</v>
      </c>
      <c r="I462" s="1">
        <v>42224</v>
      </c>
      <c r="J462">
        <v>2015</v>
      </c>
      <c r="K462">
        <v>2</v>
      </c>
      <c r="L462">
        <v>5</v>
      </c>
      <c r="M462" s="6">
        <v>119.7</v>
      </c>
      <c r="N462" t="s">
        <v>17</v>
      </c>
      <c r="O462">
        <v>2</v>
      </c>
      <c r="P462">
        <v>0</v>
      </c>
      <c r="Q462">
        <v>0</v>
      </c>
      <c r="R462" t="s">
        <v>26</v>
      </c>
      <c r="S462">
        <v>0</v>
      </c>
      <c r="T462">
        <v>0</v>
      </c>
      <c r="U462">
        <v>0</v>
      </c>
      <c r="V462">
        <v>1</v>
      </c>
      <c r="W462" t="s">
        <v>23</v>
      </c>
      <c r="X462" s="1">
        <v>42224</v>
      </c>
      <c r="Y462" t="str">
        <f>_xlfn.XLOOKUP(bookings[[#This Row],[country]],countries[alpha-3-code],countries[Country])</f>
        <v>Portugal</v>
      </c>
      <c r="Z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2">
        <f>bookings[[#This Row],[weekend_nights]]+bookings[[#This Row],[week_nights]]</f>
        <v>7</v>
      </c>
    </row>
    <row r="463" spans="7:27" x14ac:dyDescent="0.2">
      <c r="G463" t="s">
        <v>14</v>
      </c>
      <c r="H463">
        <v>0</v>
      </c>
      <c r="I463" s="1">
        <v>42604</v>
      </c>
      <c r="J463">
        <v>2016</v>
      </c>
      <c r="K463">
        <v>1</v>
      </c>
      <c r="L463">
        <v>5</v>
      </c>
      <c r="M463" s="6">
        <v>227.1</v>
      </c>
      <c r="N463" t="s">
        <v>25</v>
      </c>
      <c r="O463">
        <v>2</v>
      </c>
      <c r="P463">
        <v>0</v>
      </c>
      <c r="Q463">
        <v>0</v>
      </c>
      <c r="R463" t="s">
        <v>26</v>
      </c>
      <c r="S463">
        <v>0</v>
      </c>
      <c r="T463">
        <v>0</v>
      </c>
      <c r="U463">
        <v>0</v>
      </c>
      <c r="V463">
        <v>0</v>
      </c>
      <c r="W463" t="s">
        <v>19</v>
      </c>
      <c r="X463" s="1">
        <v>42610</v>
      </c>
      <c r="Y463" t="str">
        <f>_xlfn.XLOOKUP(bookings[[#This Row],[country]],countries[alpha-3-code],countries[Country])</f>
        <v>Portugal</v>
      </c>
      <c r="Z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3">
        <f>bookings[[#This Row],[weekend_nights]]+bookings[[#This Row],[week_nights]]</f>
        <v>6</v>
      </c>
    </row>
    <row r="464" spans="7:27" x14ac:dyDescent="0.2">
      <c r="G464" t="s">
        <v>14</v>
      </c>
      <c r="H464">
        <v>0</v>
      </c>
      <c r="I464" s="1">
        <v>42535</v>
      </c>
      <c r="J464">
        <v>2016</v>
      </c>
      <c r="K464">
        <v>0</v>
      </c>
      <c r="L464">
        <v>1</v>
      </c>
      <c r="M464" s="6">
        <v>100</v>
      </c>
      <c r="N464" t="s">
        <v>17</v>
      </c>
      <c r="O464">
        <v>1</v>
      </c>
      <c r="P464">
        <v>0</v>
      </c>
      <c r="Q464">
        <v>0</v>
      </c>
      <c r="R464" t="s">
        <v>29</v>
      </c>
      <c r="S464">
        <v>0</v>
      </c>
      <c r="T464">
        <v>0</v>
      </c>
      <c r="U464">
        <v>0</v>
      </c>
      <c r="V464">
        <v>0</v>
      </c>
      <c r="W464" t="s">
        <v>19</v>
      </c>
      <c r="X464" s="1">
        <v>42536</v>
      </c>
      <c r="Y464" t="str">
        <f>_xlfn.XLOOKUP(bookings[[#This Row],[country]],countries[alpha-3-code],countries[Country])</f>
        <v>Spain</v>
      </c>
      <c r="Z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4">
        <f>bookings[[#This Row],[weekend_nights]]+bookings[[#This Row],[week_nights]]</f>
        <v>1</v>
      </c>
    </row>
    <row r="465" spans="7:27" x14ac:dyDescent="0.2">
      <c r="G465" t="s">
        <v>20</v>
      </c>
      <c r="H465">
        <v>1</v>
      </c>
      <c r="I465" s="1">
        <v>42417</v>
      </c>
      <c r="J465">
        <v>2016</v>
      </c>
      <c r="K465">
        <v>0</v>
      </c>
      <c r="L465">
        <v>2</v>
      </c>
      <c r="M465" s="6">
        <v>75</v>
      </c>
      <c r="N465" t="s">
        <v>17</v>
      </c>
      <c r="O465">
        <v>2</v>
      </c>
      <c r="P465">
        <v>0</v>
      </c>
      <c r="Q465">
        <v>0</v>
      </c>
      <c r="R465" t="s">
        <v>26</v>
      </c>
      <c r="S465">
        <v>0</v>
      </c>
      <c r="T465">
        <v>1</v>
      </c>
      <c r="U465">
        <v>0</v>
      </c>
      <c r="V465">
        <v>0</v>
      </c>
      <c r="W465" t="s">
        <v>23</v>
      </c>
      <c r="X465" s="1">
        <v>42375</v>
      </c>
      <c r="Y465" t="str">
        <f>_xlfn.XLOOKUP(bookings[[#This Row],[country]],countries[alpha-3-code],countries[Country])</f>
        <v>Portugal</v>
      </c>
      <c r="Z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5">
        <f>bookings[[#This Row],[weekend_nights]]+bookings[[#This Row],[week_nights]]</f>
        <v>2</v>
      </c>
    </row>
    <row r="466" spans="7:27" x14ac:dyDescent="0.2">
      <c r="G466" t="s">
        <v>20</v>
      </c>
      <c r="H466">
        <v>1</v>
      </c>
      <c r="I466" s="1">
        <v>42650</v>
      </c>
      <c r="J466">
        <v>2016</v>
      </c>
      <c r="K466">
        <v>0</v>
      </c>
      <c r="L466">
        <v>2</v>
      </c>
      <c r="M466" s="6">
        <v>141.30000000000001</v>
      </c>
      <c r="N466" t="s">
        <v>18</v>
      </c>
      <c r="O466">
        <v>3</v>
      </c>
      <c r="P466">
        <v>0</v>
      </c>
      <c r="Q466">
        <v>0</v>
      </c>
      <c r="R466" t="s">
        <v>24</v>
      </c>
      <c r="S466">
        <v>0</v>
      </c>
      <c r="T466">
        <v>0</v>
      </c>
      <c r="U466">
        <v>0</v>
      </c>
      <c r="V466">
        <v>0</v>
      </c>
      <c r="W466" t="s">
        <v>23</v>
      </c>
      <c r="X466" s="1">
        <v>42480</v>
      </c>
      <c r="Y466" t="str">
        <f>_xlfn.XLOOKUP(bookings[[#This Row],[country]],countries[alpha-3-code],countries[Country])</f>
        <v>Ireland</v>
      </c>
      <c r="Z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6">
        <f>bookings[[#This Row],[weekend_nights]]+bookings[[#This Row],[week_nights]]</f>
        <v>2</v>
      </c>
    </row>
    <row r="467" spans="7:27" x14ac:dyDescent="0.2">
      <c r="G467" t="s">
        <v>20</v>
      </c>
      <c r="H467">
        <v>0</v>
      </c>
      <c r="I467" s="1">
        <v>42343</v>
      </c>
      <c r="J467">
        <v>2015</v>
      </c>
      <c r="K467">
        <v>2</v>
      </c>
      <c r="L467">
        <v>1</v>
      </c>
      <c r="M467" s="6">
        <v>62</v>
      </c>
      <c r="N467" t="s">
        <v>17</v>
      </c>
      <c r="O467">
        <v>2</v>
      </c>
      <c r="P467">
        <v>0</v>
      </c>
      <c r="Q467">
        <v>0</v>
      </c>
      <c r="R467" t="s">
        <v>29</v>
      </c>
      <c r="S467">
        <v>0</v>
      </c>
      <c r="T467">
        <v>0</v>
      </c>
      <c r="U467">
        <v>0</v>
      </c>
      <c r="V467">
        <v>0</v>
      </c>
      <c r="W467" t="s">
        <v>19</v>
      </c>
      <c r="X467" s="1">
        <v>42346</v>
      </c>
      <c r="Y467" t="str">
        <f>_xlfn.XLOOKUP(bookings[[#This Row],[country]],countries[alpha-3-code],countries[Country])</f>
        <v>Spain</v>
      </c>
      <c r="Z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7">
        <f>bookings[[#This Row],[weekend_nights]]+bookings[[#This Row],[week_nights]]</f>
        <v>3</v>
      </c>
    </row>
    <row r="468" spans="7:27" x14ac:dyDescent="0.2">
      <c r="G468" t="s">
        <v>20</v>
      </c>
      <c r="H468">
        <v>1</v>
      </c>
      <c r="I468" s="1">
        <v>42392</v>
      </c>
      <c r="J468">
        <v>2016</v>
      </c>
      <c r="K468">
        <v>1</v>
      </c>
      <c r="L468">
        <v>1</v>
      </c>
      <c r="M468" s="6">
        <v>72.900000000000006</v>
      </c>
      <c r="N468" t="s">
        <v>17</v>
      </c>
      <c r="O468">
        <v>1</v>
      </c>
      <c r="P468">
        <v>0</v>
      </c>
      <c r="Q468">
        <v>0</v>
      </c>
      <c r="R468" t="s">
        <v>58</v>
      </c>
      <c r="S468">
        <v>0</v>
      </c>
      <c r="T468">
        <v>0</v>
      </c>
      <c r="U468">
        <v>0</v>
      </c>
      <c r="V468">
        <v>0</v>
      </c>
      <c r="W468" t="s">
        <v>23</v>
      </c>
      <c r="X468" s="1">
        <v>42347</v>
      </c>
      <c r="Y468" t="str">
        <f>_xlfn.XLOOKUP(bookings[[#This Row],[country]],countries[alpha-3-code],countries[Country])</f>
        <v>Belgium</v>
      </c>
      <c r="Z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8">
        <f>bookings[[#This Row],[weekend_nights]]+bookings[[#This Row],[week_nights]]</f>
        <v>2</v>
      </c>
    </row>
    <row r="469" spans="7:27" x14ac:dyDescent="0.2">
      <c r="G469" t="s">
        <v>20</v>
      </c>
      <c r="H469">
        <v>0</v>
      </c>
      <c r="I469" s="1">
        <v>42723</v>
      </c>
      <c r="J469">
        <v>2016</v>
      </c>
      <c r="K469">
        <v>1</v>
      </c>
      <c r="L469">
        <v>3</v>
      </c>
      <c r="M469" s="6">
        <v>67</v>
      </c>
      <c r="N469" t="s">
        <v>17</v>
      </c>
      <c r="O469">
        <v>1</v>
      </c>
      <c r="P469">
        <v>0</v>
      </c>
      <c r="Q469">
        <v>0</v>
      </c>
      <c r="R469" t="s">
        <v>26</v>
      </c>
      <c r="S469">
        <v>1</v>
      </c>
      <c r="T469">
        <v>1</v>
      </c>
      <c r="U469">
        <v>7</v>
      </c>
      <c r="V469">
        <v>1</v>
      </c>
      <c r="W469" t="s">
        <v>19</v>
      </c>
      <c r="X469" s="1">
        <v>42727</v>
      </c>
      <c r="Y469" t="str">
        <f>_xlfn.XLOOKUP(bookings[[#This Row],[country]],countries[alpha-3-code],countries[Country])</f>
        <v>Portugal</v>
      </c>
      <c r="Z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9">
        <f>bookings[[#This Row],[weekend_nights]]+bookings[[#This Row],[week_nights]]</f>
        <v>4</v>
      </c>
    </row>
    <row r="470" spans="7:27" x14ac:dyDescent="0.2">
      <c r="G470" t="s">
        <v>20</v>
      </c>
      <c r="H470">
        <v>1</v>
      </c>
      <c r="I470" s="1">
        <v>42453</v>
      </c>
      <c r="J470">
        <v>2016</v>
      </c>
      <c r="K470">
        <v>0</v>
      </c>
      <c r="L470">
        <v>1</v>
      </c>
      <c r="M470" s="6">
        <v>115.2</v>
      </c>
      <c r="N470" t="s">
        <v>17</v>
      </c>
      <c r="O470">
        <v>2</v>
      </c>
      <c r="P470">
        <v>1</v>
      </c>
      <c r="Q470">
        <v>0</v>
      </c>
      <c r="R470" t="s">
        <v>29</v>
      </c>
      <c r="S470">
        <v>0</v>
      </c>
      <c r="T470">
        <v>0</v>
      </c>
      <c r="U470">
        <v>0</v>
      </c>
      <c r="V470">
        <v>2</v>
      </c>
      <c r="W470" t="s">
        <v>23</v>
      </c>
      <c r="X470" s="1">
        <v>42418</v>
      </c>
      <c r="Y470" t="str">
        <f>_xlfn.XLOOKUP(bookings[[#This Row],[country]],countries[alpha-3-code],countries[Country])</f>
        <v>Spain</v>
      </c>
      <c r="Z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0">
        <f>bookings[[#This Row],[weekend_nights]]+bookings[[#This Row],[week_nights]]</f>
        <v>1</v>
      </c>
    </row>
    <row r="471" spans="7:27" x14ac:dyDescent="0.2">
      <c r="G471" t="s">
        <v>20</v>
      </c>
      <c r="H471">
        <v>0</v>
      </c>
      <c r="I471" s="1">
        <v>42841</v>
      </c>
      <c r="J471">
        <v>2017</v>
      </c>
      <c r="K471">
        <v>2</v>
      </c>
      <c r="L471">
        <v>2</v>
      </c>
      <c r="M471" s="6">
        <v>108</v>
      </c>
      <c r="N471" t="s">
        <v>17</v>
      </c>
      <c r="O471">
        <v>2</v>
      </c>
      <c r="P471">
        <v>0</v>
      </c>
      <c r="Q471">
        <v>0</v>
      </c>
      <c r="R471" t="s">
        <v>31</v>
      </c>
      <c r="S471">
        <v>0</v>
      </c>
      <c r="T471">
        <v>0</v>
      </c>
      <c r="U471">
        <v>0</v>
      </c>
      <c r="V471">
        <v>0</v>
      </c>
      <c r="W471" t="s">
        <v>19</v>
      </c>
      <c r="X471" s="1">
        <v>42845</v>
      </c>
      <c r="Y471" t="str">
        <f>_xlfn.XLOOKUP(bookings[[#This Row],[country]],countries[alpha-3-code],countries[Country])</f>
        <v>United Kingdom of Great Britain and Northern Ireland</v>
      </c>
      <c r="Z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1">
        <f>bookings[[#This Row],[weekend_nights]]+bookings[[#This Row],[week_nights]]</f>
        <v>4</v>
      </c>
    </row>
    <row r="472" spans="7:27" x14ac:dyDescent="0.2">
      <c r="G472" t="s">
        <v>14</v>
      </c>
      <c r="H472">
        <v>0</v>
      </c>
      <c r="I472" s="1">
        <v>42829</v>
      </c>
      <c r="J472">
        <v>2017</v>
      </c>
      <c r="K472">
        <v>2</v>
      </c>
      <c r="L472">
        <v>5</v>
      </c>
      <c r="M472" s="6">
        <v>161.43</v>
      </c>
      <c r="N472" t="s">
        <v>44</v>
      </c>
      <c r="O472">
        <v>2</v>
      </c>
      <c r="P472">
        <v>0</v>
      </c>
      <c r="Q472">
        <v>0</v>
      </c>
      <c r="R472" t="s">
        <v>24</v>
      </c>
      <c r="S472">
        <v>0</v>
      </c>
      <c r="T472">
        <v>0</v>
      </c>
      <c r="U472">
        <v>0</v>
      </c>
      <c r="V472">
        <v>1</v>
      </c>
      <c r="W472" t="s">
        <v>19</v>
      </c>
      <c r="X472" s="1">
        <v>42836</v>
      </c>
      <c r="Y472" t="str">
        <f>_xlfn.XLOOKUP(bookings[[#This Row],[country]],countries[alpha-3-code],countries[Country])</f>
        <v>Ireland</v>
      </c>
      <c r="Z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2">
        <f>bookings[[#This Row],[weekend_nights]]+bookings[[#This Row],[week_nights]]</f>
        <v>7</v>
      </c>
    </row>
    <row r="473" spans="7:27" x14ac:dyDescent="0.2">
      <c r="G473" t="s">
        <v>20</v>
      </c>
      <c r="H473">
        <v>1</v>
      </c>
      <c r="I473" s="1">
        <v>42875</v>
      </c>
      <c r="J473">
        <v>2017</v>
      </c>
      <c r="K473">
        <v>2</v>
      </c>
      <c r="L473">
        <v>1</v>
      </c>
      <c r="M473" s="6">
        <v>90</v>
      </c>
      <c r="N473" t="s">
        <v>17</v>
      </c>
      <c r="O473">
        <v>2</v>
      </c>
      <c r="P473">
        <v>0</v>
      </c>
      <c r="Q473">
        <v>0</v>
      </c>
      <c r="R473" t="s">
        <v>26</v>
      </c>
      <c r="S473">
        <v>0</v>
      </c>
      <c r="T473">
        <v>0</v>
      </c>
      <c r="U473">
        <v>0</v>
      </c>
      <c r="V473">
        <v>0</v>
      </c>
      <c r="W473" t="s">
        <v>23</v>
      </c>
      <c r="X473" s="1">
        <v>42796</v>
      </c>
      <c r="Y473" t="str">
        <f>_xlfn.XLOOKUP(bookings[[#This Row],[country]],countries[alpha-3-code],countries[Country])</f>
        <v>Portugal</v>
      </c>
      <c r="Z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3">
        <f>bookings[[#This Row],[weekend_nights]]+bookings[[#This Row],[week_nights]]</f>
        <v>3</v>
      </c>
    </row>
    <row r="474" spans="7:27" x14ac:dyDescent="0.2">
      <c r="G474" t="s">
        <v>20</v>
      </c>
      <c r="H474">
        <v>0</v>
      </c>
      <c r="I474" s="1">
        <v>42611</v>
      </c>
      <c r="J474">
        <v>2016</v>
      </c>
      <c r="K474">
        <v>1</v>
      </c>
      <c r="L474">
        <v>0</v>
      </c>
      <c r="M474" s="6">
        <v>85</v>
      </c>
      <c r="N474" t="s">
        <v>17</v>
      </c>
      <c r="O474">
        <v>2</v>
      </c>
      <c r="P474">
        <v>0</v>
      </c>
      <c r="Q474">
        <v>0</v>
      </c>
      <c r="R474" t="s">
        <v>31</v>
      </c>
      <c r="S474">
        <v>0</v>
      </c>
      <c r="T474">
        <v>0</v>
      </c>
      <c r="U474">
        <v>0</v>
      </c>
      <c r="V474">
        <v>1</v>
      </c>
      <c r="W474" t="s">
        <v>19</v>
      </c>
      <c r="X474" s="1">
        <v>42612</v>
      </c>
      <c r="Y474" t="str">
        <f>_xlfn.XLOOKUP(bookings[[#This Row],[country]],countries[alpha-3-code],countries[Country])</f>
        <v>United Kingdom of Great Britain and Northern Ireland</v>
      </c>
      <c r="Z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4">
        <f>bookings[[#This Row],[weekend_nights]]+bookings[[#This Row],[week_nights]]</f>
        <v>1</v>
      </c>
    </row>
    <row r="475" spans="7:27" x14ac:dyDescent="0.2">
      <c r="G475" t="s">
        <v>14</v>
      </c>
      <c r="H475">
        <v>0</v>
      </c>
      <c r="I475" s="1">
        <v>42726</v>
      </c>
      <c r="J475">
        <v>2016</v>
      </c>
      <c r="K475">
        <v>0</v>
      </c>
      <c r="L475">
        <v>1</v>
      </c>
      <c r="M475" s="6">
        <v>30</v>
      </c>
      <c r="N475" t="s">
        <v>17</v>
      </c>
      <c r="O475">
        <v>1</v>
      </c>
      <c r="P475">
        <v>0</v>
      </c>
      <c r="Q475">
        <v>0</v>
      </c>
      <c r="R475" t="s">
        <v>26</v>
      </c>
      <c r="S475">
        <v>0</v>
      </c>
      <c r="T475">
        <v>0</v>
      </c>
      <c r="U475">
        <v>0</v>
      </c>
      <c r="V475">
        <v>0</v>
      </c>
      <c r="W475" t="s">
        <v>19</v>
      </c>
      <c r="X475" s="1">
        <v>42727</v>
      </c>
      <c r="Y475" t="str">
        <f>_xlfn.XLOOKUP(bookings[[#This Row],[country]],countries[alpha-3-code],countries[Country])</f>
        <v>Portugal</v>
      </c>
      <c r="Z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5">
        <f>bookings[[#This Row],[weekend_nights]]+bookings[[#This Row],[week_nights]]</f>
        <v>1</v>
      </c>
    </row>
    <row r="476" spans="7:27" x14ac:dyDescent="0.2">
      <c r="G476" t="s">
        <v>14</v>
      </c>
      <c r="H476">
        <v>1</v>
      </c>
      <c r="I476" s="1">
        <v>42938</v>
      </c>
      <c r="J476">
        <v>2017</v>
      </c>
      <c r="K476">
        <v>2</v>
      </c>
      <c r="L476">
        <v>5</v>
      </c>
      <c r="M476" s="6">
        <v>192</v>
      </c>
      <c r="N476" t="s">
        <v>25</v>
      </c>
      <c r="O476">
        <v>2</v>
      </c>
      <c r="P476">
        <v>0</v>
      </c>
      <c r="Q476">
        <v>0</v>
      </c>
      <c r="R476" t="s">
        <v>31</v>
      </c>
      <c r="S476">
        <v>0</v>
      </c>
      <c r="T476">
        <v>0</v>
      </c>
      <c r="U476">
        <v>0</v>
      </c>
      <c r="V476">
        <v>3</v>
      </c>
      <c r="W476" t="s">
        <v>23</v>
      </c>
      <c r="X476" s="1">
        <v>42667</v>
      </c>
      <c r="Y476" t="str">
        <f>_xlfn.XLOOKUP(bookings[[#This Row],[country]],countries[alpha-3-code],countries[Country])</f>
        <v>United Kingdom of Great Britain and Northern Ireland</v>
      </c>
      <c r="Z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6">
        <f>bookings[[#This Row],[weekend_nights]]+bookings[[#This Row],[week_nights]]</f>
        <v>7</v>
      </c>
    </row>
    <row r="477" spans="7:27" x14ac:dyDescent="0.2">
      <c r="G477" t="s">
        <v>20</v>
      </c>
      <c r="H477">
        <v>0</v>
      </c>
      <c r="I477" s="1">
        <v>42826</v>
      </c>
      <c r="J477">
        <v>2017</v>
      </c>
      <c r="K477">
        <v>1</v>
      </c>
      <c r="L477">
        <v>1</v>
      </c>
      <c r="M477" s="6">
        <v>115</v>
      </c>
      <c r="N477" t="s">
        <v>17</v>
      </c>
      <c r="O477">
        <v>2</v>
      </c>
      <c r="P477">
        <v>0</v>
      </c>
      <c r="Q477">
        <v>0</v>
      </c>
      <c r="R477" t="s">
        <v>26</v>
      </c>
      <c r="S477">
        <v>0</v>
      </c>
      <c r="T477">
        <v>0</v>
      </c>
      <c r="U477">
        <v>0</v>
      </c>
      <c r="V477">
        <v>1</v>
      </c>
      <c r="W477" t="s">
        <v>19</v>
      </c>
      <c r="X477" s="1">
        <v>42828</v>
      </c>
      <c r="Y477" t="str">
        <f>_xlfn.XLOOKUP(bookings[[#This Row],[country]],countries[alpha-3-code],countries[Country])</f>
        <v>Portugal</v>
      </c>
      <c r="Z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7">
        <f>bookings[[#This Row],[weekend_nights]]+bookings[[#This Row],[week_nights]]</f>
        <v>2</v>
      </c>
    </row>
    <row r="478" spans="7:27" x14ac:dyDescent="0.2">
      <c r="G478" t="s">
        <v>20</v>
      </c>
      <c r="H478">
        <v>0</v>
      </c>
      <c r="I478" s="1">
        <v>42883</v>
      </c>
      <c r="J478">
        <v>2017</v>
      </c>
      <c r="K478">
        <v>2</v>
      </c>
      <c r="L478">
        <v>4</v>
      </c>
      <c r="M478" s="6">
        <v>227.25</v>
      </c>
      <c r="N478" t="s">
        <v>44</v>
      </c>
      <c r="O478">
        <v>2</v>
      </c>
      <c r="P478">
        <v>2</v>
      </c>
      <c r="Q478">
        <v>0</v>
      </c>
      <c r="R478" t="s">
        <v>32</v>
      </c>
      <c r="S478">
        <v>0</v>
      </c>
      <c r="T478">
        <v>0</v>
      </c>
      <c r="U478">
        <v>0</v>
      </c>
      <c r="V478">
        <v>0</v>
      </c>
      <c r="W478" t="s">
        <v>19</v>
      </c>
      <c r="X478" s="1">
        <v>42889</v>
      </c>
      <c r="Y478" t="str">
        <f>_xlfn.XLOOKUP(bookings[[#This Row],[country]],countries[alpha-3-code],countries[Country])</f>
        <v>France</v>
      </c>
      <c r="Z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8">
        <f>bookings[[#This Row],[weekend_nights]]+bookings[[#This Row],[week_nights]]</f>
        <v>6</v>
      </c>
    </row>
    <row r="479" spans="7:27" x14ac:dyDescent="0.2">
      <c r="G479" t="s">
        <v>14</v>
      </c>
      <c r="H479">
        <v>0</v>
      </c>
      <c r="I479" s="1">
        <v>42392</v>
      </c>
      <c r="J479">
        <v>2016</v>
      </c>
      <c r="K479">
        <v>0</v>
      </c>
      <c r="L479">
        <v>1</v>
      </c>
      <c r="M479" s="6">
        <v>51</v>
      </c>
      <c r="N479" t="s">
        <v>18</v>
      </c>
      <c r="O479">
        <v>2</v>
      </c>
      <c r="P479">
        <v>0</v>
      </c>
      <c r="Q479">
        <v>0</v>
      </c>
      <c r="R479" t="s">
        <v>26</v>
      </c>
      <c r="S479">
        <v>0</v>
      </c>
      <c r="T479">
        <v>0</v>
      </c>
      <c r="U479">
        <v>0</v>
      </c>
      <c r="V479">
        <v>0</v>
      </c>
      <c r="W479" t="s">
        <v>19</v>
      </c>
      <c r="X479" s="1">
        <v>42393</v>
      </c>
      <c r="Y479" t="str">
        <f>_xlfn.XLOOKUP(bookings[[#This Row],[country]],countries[alpha-3-code],countries[Country])</f>
        <v>Portugal</v>
      </c>
      <c r="Z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9">
        <f>bookings[[#This Row],[weekend_nights]]+bookings[[#This Row],[week_nights]]</f>
        <v>1</v>
      </c>
    </row>
    <row r="480" spans="7:27" x14ac:dyDescent="0.2">
      <c r="G480" t="s">
        <v>14</v>
      </c>
      <c r="H480">
        <v>0</v>
      </c>
      <c r="I480" s="1">
        <v>42598</v>
      </c>
      <c r="J480">
        <v>2016</v>
      </c>
      <c r="K480">
        <v>2</v>
      </c>
      <c r="L480">
        <v>8</v>
      </c>
      <c r="M480" s="6">
        <v>248.2</v>
      </c>
      <c r="N480" t="s">
        <v>18</v>
      </c>
      <c r="O480">
        <v>2</v>
      </c>
      <c r="P480">
        <v>1</v>
      </c>
      <c r="Q480">
        <v>0</v>
      </c>
      <c r="R480" t="s">
        <v>32</v>
      </c>
      <c r="S480">
        <v>0</v>
      </c>
      <c r="T480">
        <v>0</v>
      </c>
      <c r="U480">
        <v>0</v>
      </c>
      <c r="V480">
        <v>1</v>
      </c>
      <c r="W480" t="s">
        <v>19</v>
      </c>
      <c r="X480" s="1">
        <v>42608</v>
      </c>
      <c r="Y480" t="str">
        <f>_xlfn.XLOOKUP(bookings[[#This Row],[country]],countries[alpha-3-code],countries[Country])</f>
        <v>France</v>
      </c>
      <c r="Z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0">
        <f>bookings[[#This Row],[weekend_nights]]+bookings[[#This Row],[week_nights]]</f>
        <v>10</v>
      </c>
    </row>
    <row r="481" spans="7:27" x14ac:dyDescent="0.2">
      <c r="G481" t="s">
        <v>20</v>
      </c>
      <c r="H481">
        <v>1</v>
      </c>
      <c r="I481" s="1">
        <v>42761</v>
      </c>
      <c r="J481">
        <v>2017</v>
      </c>
      <c r="K481">
        <v>0</v>
      </c>
      <c r="L481">
        <v>3</v>
      </c>
      <c r="M481" s="6">
        <v>79</v>
      </c>
      <c r="N481" t="s">
        <v>17</v>
      </c>
      <c r="O481">
        <v>2</v>
      </c>
      <c r="P481">
        <v>0</v>
      </c>
      <c r="Q481">
        <v>0</v>
      </c>
      <c r="R481" t="s">
        <v>26</v>
      </c>
      <c r="S481">
        <v>0</v>
      </c>
      <c r="T481">
        <v>0</v>
      </c>
      <c r="U481">
        <v>0</v>
      </c>
      <c r="V481">
        <v>1</v>
      </c>
      <c r="W481" t="s">
        <v>23</v>
      </c>
      <c r="X481" s="1">
        <v>42747</v>
      </c>
      <c r="Y481" t="str">
        <f>_xlfn.XLOOKUP(bookings[[#This Row],[country]],countries[alpha-3-code],countries[Country])</f>
        <v>Portugal</v>
      </c>
      <c r="Z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1">
        <f>bookings[[#This Row],[weekend_nights]]+bookings[[#This Row],[week_nights]]</f>
        <v>3</v>
      </c>
    </row>
    <row r="482" spans="7:27" x14ac:dyDescent="0.2">
      <c r="G482" t="s">
        <v>14</v>
      </c>
      <c r="H482">
        <v>0</v>
      </c>
      <c r="I482" s="1">
        <v>42895</v>
      </c>
      <c r="J482">
        <v>2017</v>
      </c>
      <c r="K482">
        <v>0</v>
      </c>
      <c r="L482">
        <v>2</v>
      </c>
      <c r="M482" s="6">
        <v>107</v>
      </c>
      <c r="N482" t="s">
        <v>25</v>
      </c>
      <c r="O482">
        <v>2</v>
      </c>
      <c r="P482">
        <v>0</v>
      </c>
      <c r="Q482">
        <v>0</v>
      </c>
      <c r="R482" t="s">
        <v>29</v>
      </c>
      <c r="S482">
        <v>0</v>
      </c>
      <c r="T482">
        <v>0</v>
      </c>
      <c r="U482">
        <v>0</v>
      </c>
      <c r="V482">
        <v>0</v>
      </c>
      <c r="W482" t="s">
        <v>19</v>
      </c>
      <c r="X482" s="1">
        <v>42897</v>
      </c>
      <c r="Y482" t="str">
        <f>_xlfn.XLOOKUP(bookings[[#This Row],[country]],countries[alpha-3-code],countries[Country])</f>
        <v>Spain</v>
      </c>
      <c r="Z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2">
        <f>bookings[[#This Row],[weekend_nights]]+bookings[[#This Row],[week_nights]]</f>
        <v>2</v>
      </c>
    </row>
    <row r="483" spans="7:27" x14ac:dyDescent="0.2">
      <c r="G483" t="s">
        <v>14</v>
      </c>
      <c r="H483">
        <v>0</v>
      </c>
      <c r="I483" s="1">
        <v>42413</v>
      </c>
      <c r="J483">
        <v>2016</v>
      </c>
      <c r="K483">
        <v>0</v>
      </c>
      <c r="L483">
        <v>1</v>
      </c>
      <c r="M483" s="6">
        <v>85</v>
      </c>
      <c r="N483" t="s">
        <v>25</v>
      </c>
      <c r="O483">
        <v>2</v>
      </c>
      <c r="P483">
        <v>0</v>
      </c>
      <c r="Q483">
        <v>0</v>
      </c>
      <c r="R483" t="s">
        <v>26</v>
      </c>
      <c r="S483">
        <v>0</v>
      </c>
      <c r="T483">
        <v>0</v>
      </c>
      <c r="U483">
        <v>0</v>
      </c>
      <c r="V483">
        <v>1</v>
      </c>
      <c r="W483" t="s">
        <v>19</v>
      </c>
      <c r="X483" s="1">
        <v>42414</v>
      </c>
      <c r="Y483" t="str">
        <f>_xlfn.XLOOKUP(bookings[[#This Row],[country]],countries[alpha-3-code],countries[Country])</f>
        <v>Portugal</v>
      </c>
      <c r="Z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3">
        <f>bookings[[#This Row],[weekend_nights]]+bookings[[#This Row],[week_nights]]</f>
        <v>1</v>
      </c>
    </row>
    <row r="484" spans="7:27" x14ac:dyDescent="0.2">
      <c r="G484" t="s">
        <v>20</v>
      </c>
      <c r="H484">
        <v>1</v>
      </c>
      <c r="I484" s="1">
        <v>42854</v>
      </c>
      <c r="J484">
        <v>2017</v>
      </c>
      <c r="K484">
        <v>1</v>
      </c>
      <c r="L484">
        <v>1</v>
      </c>
      <c r="M484" s="6">
        <v>189</v>
      </c>
      <c r="N484" t="s">
        <v>25</v>
      </c>
      <c r="O484">
        <v>3</v>
      </c>
      <c r="P484">
        <v>0</v>
      </c>
      <c r="Q484">
        <v>0</v>
      </c>
      <c r="R484" t="s">
        <v>39</v>
      </c>
      <c r="S484">
        <v>0</v>
      </c>
      <c r="T484">
        <v>0</v>
      </c>
      <c r="U484">
        <v>0</v>
      </c>
      <c r="V484">
        <v>0</v>
      </c>
      <c r="W484" t="s">
        <v>23</v>
      </c>
      <c r="X484" s="1">
        <v>42756</v>
      </c>
      <c r="Y484" t="str">
        <f>_xlfn.XLOOKUP(bookings[[#This Row],[country]],countries[alpha-3-code],countries[Country])</f>
        <v>Italy</v>
      </c>
      <c r="Z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4">
        <f>bookings[[#This Row],[weekend_nights]]+bookings[[#This Row],[week_nights]]</f>
        <v>2</v>
      </c>
    </row>
    <row r="485" spans="7:27" x14ac:dyDescent="0.2">
      <c r="G485" t="s">
        <v>14</v>
      </c>
      <c r="H485">
        <v>1</v>
      </c>
      <c r="I485" s="1">
        <v>42471</v>
      </c>
      <c r="J485">
        <v>2016</v>
      </c>
      <c r="K485">
        <v>1</v>
      </c>
      <c r="L485">
        <v>3</v>
      </c>
      <c r="M485" s="6">
        <v>79</v>
      </c>
      <c r="N485" t="s">
        <v>17</v>
      </c>
      <c r="O485">
        <v>1</v>
      </c>
      <c r="P485">
        <v>0</v>
      </c>
      <c r="Q485">
        <v>0</v>
      </c>
      <c r="R485" t="s">
        <v>26</v>
      </c>
      <c r="S485">
        <v>0</v>
      </c>
      <c r="T485">
        <v>0</v>
      </c>
      <c r="U485">
        <v>0</v>
      </c>
      <c r="V485">
        <v>0</v>
      </c>
      <c r="W485" t="s">
        <v>23</v>
      </c>
      <c r="X485" s="1">
        <v>42451</v>
      </c>
      <c r="Y485" t="str">
        <f>_xlfn.XLOOKUP(bookings[[#This Row],[country]],countries[alpha-3-code],countries[Country])</f>
        <v>Portugal</v>
      </c>
      <c r="Z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5">
        <f>bookings[[#This Row],[weekend_nights]]+bookings[[#This Row],[week_nights]]</f>
        <v>4</v>
      </c>
    </row>
    <row r="486" spans="7:27" x14ac:dyDescent="0.2">
      <c r="G486" t="s">
        <v>20</v>
      </c>
      <c r="H486">
        <v>1</v>
      </c>
      <c r="I486" s="1">
        <v>42894</v>
      </c>
      <c r="J486">
        <v>2017</v>
      </c>
      <c r="K486">
        <v>0</v>
      </c>
      <c r="L486">
        <v>2</v>
      </c>
      <c r="M486" s="6">
        <v>120</v>
      </c>
      <c r="N486" t="s">
        <v>17</v>
      </c>
      <c r="O486">
        <v>1</v>
      </c>
      <c r="P486">
        <v>0</v>
      </c>
      <c r="Q486">
        <v>0</v>
      </c>
      <c r="R486" t="s">
        <v>26</v>
      </c>
      <c r="S486">
        <v>0</v>
      </c>
      <c r="T486">
        <v>0</v>
      </c>
      <c r="U486">
        <v>0</v>
      </c>
      <c r="V486">
        <v>0</v>
      </c>
      <c r="W486" t="s">
        <v>23</v>
      </c>
      <c r="X486" s="1">
        <v>42711</v>
      </c>
      <c r="Y486" t="str">
        <f>_xlfn.XLOOKUP(bookings[[#This Row],[country]],countries[alpha-3-code],countries[Country])</f>
        <v>Portugal</v>
      </c>
      <c r="Z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6">
        <f>bookings[[#This Row],[weekend_nights]]+bookings[[#This Row],[week_nights]]</f>
        <v>2</v>
      </c>
    </row>
    <row r="487" spans="7:27" x14ac:dyDescent="0.2">
      <c r="G487" t="s">
        <v>20</v>
      </c>
      <c r="H487">
        <v>0</v>
      </c>
      <c r="I487" s="1">
        <v>42234</v>
      </c>
      <c r="J487">
        <v>2015</v>
      </c>
      <c r="K487">
        <v>0</v>
      </c>
      <c r="L487">
        <v>1</v>
      </c>
      <c r="M487" s="6">
        <v>129</v>
      </c>
      <c r="N487" t="s">
        <v>18</v>
      </c>
      <c r="O487">
        <v>2</v>
      </c>
      <c r="P487">
        <v>0</v>
      </c>
      <c r="Q487">
        <v>0</v>
      </c>
      <c r="R487" t="s">
        <v>26</v>
      </c>
      <c r="S487">
        <v>0</v>
      </c>
      <c r="T487">
        <v>0</v>
      </c>
      <c r="U487">
        <v>0</v>
      </c>
      <c r="V487">
        <v>0</v>
      </c>
      <c r="W487" t="s">
        <v>19</v>
      </c>
      <c r="X487" s="1">
        <v>42235</v>
      </c>
      <c r="Y487" t="str">
        <f>_xlfn.XLOOKUP(bookings[[#This Row],[country]],countries[alpha-3-code],countries[Country])</f>
        <v>Portugal</v>
      </c>
      <c r="Z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7">
        <f>bookings[[#This Row],[weekend_nights]]+bookings[[#This Row],[week_nights]]</f>
        <v>1</v>
      </c>
    </row>
    <row r="488" spans="7:27" x14ac:dyDescent="0.2">
      <c r="G488" t="s">
        <v>20</v>
      </c>
      <c r="H488">
        <v>1</v>
      </c>
      <c r="I488" s="1">
        <v>42630</v>
      </c>
      <c r="J488">
        <v>2016</v>
      </c>
      <c r="K488">
        <v>2</v>
      </c>
      <c r="L488">
        <v>1</v>
      </c>
      <c r="M488" s="6">
        <v>172</v>
      </c>
      <c r="N488" t="s">
        <v>17</v>
      </c>
      <c r="O488">
        <v>2</v>
      </c>
      <c r="P488">
        <v>0</v>
      </c>
      <c r="Q488">
        <v>0</v>
      </c>
      <c r="R488" t="s">
        <v>26</v>
      </c>
      <c r="S488">
        <v>0</v>
      </c>
      <c r="T488">
        <v>0</v>
      </c>
      <c r="U488">
        <v>0</v>
      </c>
      <c r="V488">
        <v>0</v>
      </c>
      <c r="W488" t="s">
        <v>23</v>
      </c>
      <c r="X488" s="1">
        <v>42599</v>
      </c>
      <c r="Y488" t="str">
        <f>_xlfn.XLOOKUP(bookings[[#This Row],[country]],countries[alpha-3-code],countries[Country])</f>
        <v>Portugal</v>
      </c>
      <c r="Z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8">
        <f>bookings[[#This Row],[weekend_nights]]+bookings[[#This Row],[week_nights]]</f>
        <v>3</v>
      </c>
    </row>
    <row r="489" spans="7:27" x14ac:dyDescent="0.2">
      <c r="G489" t="s">
        <v>20</v>
      </c>
      <c r="H489">
        <v>1</v>
      </c>
      <c r="I489" s="1">
        <v>42450</v>
      </c>
      <c r="J489">
        <v>2016</v>
      </c>
      <c r="K489">
        <v>1</v>
      </c>
      <c r="L489">
        <v>2</v>
      </c>
      <c r="M489" s="6">
        <v>62.8</v>
      </c>
      <c r="N489" t="s">
        <v>17</v>
      </c>
      <c r="O489">
        <v>2</v>
      </c>
      <c r="P489">
        <v>0</v>
      </c>
      <c r="Q489">
        <v>0</v>
      </c>
      <c r="R489" t="s">
        <v>26</v>
      </c>
      <c r="S489">
        <v>0</v>
      </c>
      <c r="T489">
        <v>1</v>
      </c>
      <c r="U489">
        <v>0</v>
      </c>
      <c r="V489">
        <v>0</v>
      </c>
      <c r="W489" t="s">
        <v>23</v>
      </c>
      <c r="X489" s="1">
        <v>42226</v>
      </c>
      <c r="Y489" t="str">
        <f>_xlfn.XLOOKUP(bookings[[#This Row],[country]],countries[alpha-3-code],countries[Country])</f>
        <v>Portugal</v>
      </c>
      <c r="Z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9">
        <f>bookings[[#This Row],[weekend_nights]]+bookings[[#This Row],[week_nights]]</f>
        <v>3</v>
      </c>
    </row>
    <row r="490" spans="7:27" x14ac:dyDescent="0.2">
      <c r="G490" t="s">
        <v>20</v>
      </c>
      <c r="H490">
        <v>1</v>
      </c>
      <c r="I490" s="1">
        <v>42433</v>
      </c>
      <c r="J490">
        <v>2016</v>
      </c>
      <c r="K490">
        <v>0</v>
      </c>
      <c r="L490">
        <v>2</v>
      </c>
      <c r="M490" s="6">
        <v>67.5</v>
      </c>
      <c r="N490" t="s">
        <v>17</v>
      </c>
      <c r="O490">
        <v>2</v>
      </c>
      <c r="P490">
        <v>0</v>
      </c>
      <c r="Q490">
        <v>0</v>
      </c>
      <c r="R490" t="s">
        <v>39</v>
      </c>
      <c r="S490">
        <v>0</v>
      </c>
      <c r="T490">
        <v>0</v>
      </c>
      <c r="U490">
        <v>0</v>
      </c>
      <c r="V490">
        <v>0</v>
      </c>
      <c r="W490" t="s">
        <v>23</v>
      </c>
      <c r="X490" s="1">
        <v>42393</v>
      </c>
      <c r="Y490" t="str">
        <f>_xlfn.XLOOKUP(bookings[[#This Row],[country]],countries[alpha-3-code],countries[Country])</f>
        <v>Italy</v>
      </c>
      <c r="Z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0">
        <f>bookings[[#This Row],[weekend_nights]]+bookings[[#This Row],[week_nights]]</f>
        <v>2</v>
      </c>
    </row>
    <row r="491" spans="7:27" x14ac:dyDescent="0.2">
      <c r="G491" t="s">
        <v>14</v>
      </c>
      <c r="H491">
        <v>0</v>
      </c>
      <c r="I491" s="1">
        <v>42522</v>
      </c>
      <c r="J491">
        <v>2016</v>
      </c>
      <c r="K491">
        <v>0</v>
      </c>
      <c r="L491">
        <v>1</v>
      </c>
      <c r="M491" s="6">
        <v>70</v>
      </c>
      <c r="N491" t="s">
        <v>17</v>
      </c>
      <c r="O491">
        <v>1</v>
      </c>
      <c r="P491">
        <v>0</v>
      </c>
      <c r="Q491">
        <v>0</v>
      </c>
      <c r="R491" t="s">
        <v>26</v>
      </c>
      <c r="S491">
        <v>1</v>
      </c>
      <c r="T491">
        <v>0</v>
      </c>
      <c r="U491">
        <v>3</v>
      </c>
      <c r="V491">
        <v>0</v>
      </c>
      <c r="W491" t="s">
        <v>19</v>
      </c>
      <c r="X491" s="1">
        <v>42523</v>
      </c>
      <c r="Y491" t="str">
        <f>_xlfn.XLOOKUP(bookings[[#This Row],[country]],countries[alpha-3-code],countries[Country])</f>
        <v>Portugal</v>
      </c>
      <c r="Z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1">
        <f>bookings[[#This Row],[weekend_nights]]+bookings[[#This Row],[week_nights]]</f>
        <v>1</v>
      </c>
    </row>
    <row r="492" spans="7:27" x14ac:dyDescent="0.2">
      <c r="G492" t="s">
        <v>14</v>
      </c>
      <c r="H492">
        <v>0</v>
      </c>
      <c r="I492" s="1">
        <v>42203</v>
      </c>
      <c r="J492">
        <v>2015</v>
      </c>
      <c r="K492">
        <v>2</v>
      </c>
      <c r="L492">
        <v>4</v>
      </c>
      <c r="M492" s="6">
        <v>145</v>
      </c>
      <c r="N492" t="s">
        <v>25</v>
      </c>
      <c r="O492">
        <v>2</v>
      </c>
      <c r="P492">
        <v>0</v>
      </c>
      <c r="Q492">
        <v>0</v>
      </c>
      <c r="R492" t="s">
        <v>26</v>
      </c>
      <c r="S492">
        <v>0</v>
      </c>
      <c r="T492">
        <v>0</v>
      </c>
      <c r="U492">
        <v>0</v>
      </c>
      <c r="V492">
        <v>0</v>
      </c>
      <c r="W492" t="s">
        <v>19</v>
      </c>
      <c r="X492" s="1">
        <v>42209</v>
      </c>
      <c r="Y492" t="str">
        <f>_xlfn.XLOOKUP(bookings[[#This Row],[country]],countries[alpha-3-code],countries[Country])</f>
        <v>Portugal</v>
      </c>
      <c r="Z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2">
        <f>bookings[[#This Row],[weekend_nights]]+bookings[[#This Row],[week_nights]]</f>
        <v>6</v>
      </c>
    </row>
    <row r="493" spans="7:27" x14ac:dyDescent="0.2">
      <c r="G493" t="s">
        <v>20</v>
      </c>
      <c r="H493">
        <v>0</v>
      </c>
      <c r="I493" s="1">
        <v>42528</v>
      </c>
      <c r="J493">
        <v>2016</v>
      </c>
      <c r="K493">
        <v>0</v>
      </c>
      <c r="L493">
        <v>2</v>
      </c>
      <c r="M493" s="6">
        <v>110</v>
      </c>
      <c r="N493" t="s">
        <v>18</v>
      </c>
      <c r="O493">
        <v>1</v>
      </c>
      <c r="P493">
        <v>0</v>
      </c>
      <c r="Q493">
        <v>0</v>
      </c>
      <c r="R493" t="s">
        <v>29</v>
      </c>
      <c r="S493">
        <v>0</v>
      </c>
      <c r="T493">
        <v>0</v>
      </c>
      <c r="U493">
        <v>0</v>
      </c>
      <c r="V493">
        <v>0</v>
      </c>
      <c r="W493" t="s">
        <v>19</v>
      </c>
      <c r="X493" s="1">
        <v>42530</v>
      </c>
      <c r="Y493" t="str">
        <f>_xlfn.XLOOKUP(bookings[[#This Row],[country]],countries[alpha-3-code],countries[Country])</f>
        <v>Spain</v>
      </c>
      <c r="Z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3">
        <f>bookings[[#This Row],[weekend_nights]]+bookings[[#This Row],[week_nights]]</f>
        <v>2</v>
      </c>
    </row>
    <row r="494" spans="7:27" x14ac:dyDescent="0.2">
      <c r="G494" t="s">
        <v>20</v>
      </c>
      <c r="H494">
        <v>1</v>
      </c>
      <c r="I494" s="1">
        <v>42404</v>
      </c>
      <c r="J494">
        <v>2016</v>
      </c>
      <c r="K494">
        <v>0</v>
      </c>
      <c r="L494">
        <v>2</v>
      </c>
      <c r="M494" s="6">
        <v>70</v>
      </c>
      <c r="N494" t="s">
        <v>17</v>
      </c>
      <c r="O494">
        <v>1</v>
      </c>
      <c r="P494">
        <v>0</v>
      </c>
      <c r="Q494">
        <v>0</v>
      </c>
      <c r="R494" t="s">
        <v>26</v>
      </c>
      <c r="S494">
        <v>0</v>
      </c>
      <c r="T494">
        <v>0</v>
      </c>
      <c r="U494">
        <v>0</v>
      </c>
      <c r="V494">
        <v>0</v>
      </c>
      <c r="W494" t="s">
        <v>23</v>
      </c>
      <c r="X494" s="1">
        <v>42391</v>
      </c>
      <c r="Y494" t="str">
        <f>_xlfn.XLOOKUP(bookings[[#This Row],[country]],countries[alpha-3-code],countries[Country])</f>
        <v>Portugal</v>
      </c>
      <c r="Z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4">
        <f>bookings[[#This Row],[weekend_nights]]+bookings[[#This Row],[week_nights]]</f>
        <v>2</v>
      </c>
    </row>
    <row r="495" spans="7:27" x14ac:dyDescent="0.2">
      <c r="G495" t="s">
        <v>20</v>
      </c>
      <c r="H495">
        <v>0</v>
      </c>
      <c r="I495" s="1">
        <v>42287</v>
      </c>
      <c r="J495">
        <v>2015</v>
      </c>
      <c r="K495">
        <v>1</v>
      </c>
      <c r="L495">
        <v>1</v>
      </c>
      <c r="M495" s="6">
        <v>62</v>
      </c>
      <c r="N495" t="s">
        <v>17</v>
      </c>
      <c r="O495">
        <v>2</v>
      </c>
      <c r="P495">
        <v>0</v>
      </c>
      <c r="Q495">
        <v>0</v>
      </c>
      <c r="R495" t="s">
        <v>29</v>
      </c>
      <c r="S495">
        <v>0</v>
      </c>
      <c r="T495">
        <v>0</v>
      </c>
      <c r="U495">
        <v>0</v>
      </c>
      <c r="V495">
        <v>0</v>
      </c>
      <c r="W495" t="s">
        <v>19</v>
      </c>
      <c r="X495" s="1">
        <v>42289</v>
      </c>
      <c r="Y495" t="str">
        <f>_xlfn.XLOOKUP(bookings[[#This Row],[country]],countries[alpha-3-code],countries[Country])</f>
        <v>Spain</v>
      </c>
      <c r="Z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5">
        <f>bookings[[#This Row],[weekend_nights]]+bookings[[#This Row],[week_nights]]</f>
        <v>2</v>
      </c>
    </row>
    <row r="496" spans="7:27" x14ac:dyDescent="0.2">
      <c r="G496" t="s">
        <v>20</v>
      </c>
      <c r="H496">
        <v>1</v>
      </c>
      <c r="I496" s="1">
        <v>42410</v>
      </c>
      <c r="J496">
        <v>2016</v>
      </c>
      <c r="K496">
        <v>0</v>
      </c>
      <c r="L496">
        <v>4</v>
      </c>
      <c r="M496" s="6">
        <v>72.8</v>
      </c>
      <c r="N496" t="s">
        <v>17</v>
      </c>
      <c r="O496">
        <v>2</v>
      </c>
      <c r="P496">
        <v>0</v>
      </c>
      <c r="Q496">
        <v>0</v>
      </c>
      <c r="R496" t="s">
        <v>54</v>
      </c>
      <c r="S496">
        <v>0</v>
      </c>
      <c r="T496">
        <v>0</v>
      </c>
      <c r="U496">
        <v>0</v>
      </c>
      <c r="V496">
        <v>0</v>
      </c>
      <c r="W496" t="s">
        <v>23</v>
      </c>
      <c r="X496" s="1">
        <v>42391</v>
      </c>
      <c r="Y496" t="str">
        <f>_xlfn.XLOOKUP(bookings[[#This Row],[country]],countries[alpha-3-code],countries[Country])</f>
        <v>Morocco</v>
      </c>
      <c r="Z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6">
        <f>bookings[[#This Row],[weekend_nights]]+bookings[[#This Row],[week_nights]]</f>
        <v>4</v>
      </c>
    </row>
    <row r="497" spans="7:27" x14ac:dyDescent="0.2">
      <c r="G497" t="s">
        <v>20</v>
      </c>
      <c r="H497">
        <v>0</v>
      </c>
      <c r="I497" s="1">
        <v>42654</v>
      </c>
      <c r="J497">
        <v>2016</v>
      </c>
      <c r="K497">
        <v>0</v>
      </c>
      <c r="L497">
        <v>2</v>
      </c>
      <c r="M497" s="6">
        <v>120</v>
      </c>
      <c r="N497" t="s">
        <v>17</v>
      </c>
      <c r="O497">
        <v>1</v>
      </c>
      <c r="P497">
        <v>0</v>
      </c>
      <c r="Q497">
        <v>0</v>
      </c>
      <c r="R497" t="s">
        <v>32</v>
      </c>
      <c r="S497">
        <v>0</v>
      </c>
      <c r="T497">
        <v>0</v>
      </c>
      <c r="U497">
        <v>0</v>
      </c>
      <c r="V497">
        <v>1</v>
      </c>
      <c r="W497" t="s">
        <v>19</v>
      </c>
      <c r="X497" s="1">
        <v>42656</v>
      </c>
      <c r="Y497" t="str">
        <f>_xlfn.XLOOKUP(bookings[[#This Row],[country]],countries[alpha-3-code],countries[Country])</f>
        <v>France</v>
      </c>
      <c r="Z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7">
        <f>bookings[[#This Row],[weekend_nights]]+bookings[[#This Row],[week_nights]]</f>
        <v>2</v>
      </c>
    </row>
    <row r="498" spans="7:27" x14ac:dyDescent="0.2">
      <c r="G498" t="s">
        <v>14</v>
      </c>
      <c r="H498">
        <v>1</v>
      </c>
      <c r="I498" s="1">
        <v>42844</v>
      </c>
      <c r="J498">
        <v>2017</v>
      </c>
      <c r="K498">
        <v>0</v>
      </c>
      <c r="L498">
        <v>4</v>
      </c>
      <c r="M498" s="6">
        <v>109.8</v>
      </c>
      <c r="N498" t="s">
        <v>25</v>
      </c>
      <c r="O498">
        <v>2</v>
      </c>
      <c r="P498">
        <v>0</v>
      </c>
      <c r="Q498">
        <v>0</v>
      </c>
      <c r="R498" t="s">
        <v>29</v>
      </c>
      <c r="S498">
        <v>0</v>
      </c>
      <c r="T498">
        <v>0</v>
      </c>
      <c r="U498">
        <v>0</v>
      </c>
      <c r="V498">
        <v>2</v>
      </c>
      <c r="W498" t="s">
        <v>23</v>
      </c>
      <c r="X498" s="1">
        <v>42704</v>
      </c>
      <c r="Y498" t="str">
        <f>_xlfn.XLOOKUP(bookings[[#This Row],[country]],countries[alpha-3-code],countries[Country])</f>
        <v>Spain</v>
      </c>
      <c r="Z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8">
        <f>bookings[[#This Row],[weekend_nights]]+bookings[[#This Row],[week_nights]]</f>
        <v>4</v>
      </c>
    </row>
    <row r="499" spans="7:27" x14ac:dyDescent="0.2">
      <c r="G499" t="s">
        <v>14</v>
      </c>
      <c r="H499">
        <v>0</v>
      </c>
      <c r="I499" s="1">
        <v>42572</v>
      </c>
      <c r="J499">
        <v>2016</v>
      </c>
      <c r="K499">
        <v>2</v>
      </c>
      <c r="L499">
        <v>3</v>
      </c>
      <c r="M499" s="6">
        <v>217</v>
      </c>
      <c r="N499" t="s">
        <v>35</v>
      </c>
      <c r="O499">
        <v>2</v>
      </c>
      <c r="P499">
        <v>2</v>
      </c>
      <c r="Q499">
        <v>0</v>
      </c>
      <c r="R499" t="s">
        <v>54</v>
      </c>
      <c r="S499">
        <v>0</v>
      </c>
      <c r="T499">
        <v>0</v>
      </c>
      <c r="U499">
        <v>0</v>
      </c>
      <c r="V499">
        <v>1</v>
      </c>
      <c r="W499" t="s">
        <v>19</v>
      </c>
      <c r="X499" s="1">
        <v>42577</v>
      </c>
      <c r="Y499" t="str">
        <f>_xlfn.XLOOKUP(bookings[[#This Row],[country]],countries[alpha-3-code],countries[Country])</f>
        <v>Morocco</v>
      </c>
      <c r="Z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9">
        <f>bookings[[#This Row],[weekend_nights]]+bookings[[#This Row],[week_nights]]</f>
        <v>5</v>
      </c>
    </row>
    <row r="500" spans="7:27" x14ac:dyDescent="0.2">
      <c r="G500" t="s">
        <v>14</v>
      </c>
      <c r="H500">
        <v>1</v>
      </c>
      <c r="I500" s="1">
        <v>42456</v>
      </c>
      <c r="J500">
        <v>2016</v>
      </c>
      <c r="K500">
        <v>2</v>
      </c>
      <c r="L500">
        <v>2</v>
      </c>
      <c r="M500" s="6">
        <v>36</v>
      </c>
      <c r="N500" t="s">
        <v>17</v>
      </c>
      <c r="O500">
        <v>1</v>
      </c>
      <c r="P500">
        <v>0</v>
      </c>
      <c r="Q500">
        <v>0</v>
      </c>
      <c r="R500" t="s">
        <v>26</v>
      </c>
      <c r="S500">
        <v>0</v>
      </c>
      <c r="T500">
        <v>0</v>
      </c>
      <c r="U500">
        <v>0</v>
      </c>
      <c r="V500">
        <v>0</v>
      </c>
      <c r="W500" t="s">
        <v>23</v>
      </c>
      <c r="X500" s="1">
        <v>42450</v>
      </c>
      <c r="Y500" t="str">
        <f>_xlfn.XLOOKUP(bookings[[#This Row],[country]],countries[alpha-3-code],countries[Country])</f>
        <v>Portugal</v>
      </c>
      <c r="Z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0">
        <f>bookings[[#This Row],[weekend_nights]]+bookings[[#This Row],[week_nights]]</f>
        <v>4</v>
      </c>
    </row>
    <row r="501" spans="7:27" x14ac:dyDescent="0.2">
      <c r="G501" t="s">
        <v>20</v>
      </c>
      <c r="H501">
        <v>0</v>
      </c>
      <c r="I501" s="1">
        <v>42723</v>
      </c>
      <c r="J501">
        <v>2016</v>
      </c>
      <c r="K501">
        <v>1</v>
      </c>
      <c r="L501">
        <v>0</v>
      </c>
      <c r="M501" s="6">
        <v>97.5</v>
      </c>
      <c r="N501" t="s">
        <v>17</v>
      </c>
      <c r="O501">
        <v>2</v>
      </c>
      <c r="P501">
        <v>0</v>
      </c>
      <c r="Q501">
        <v>0</v>
      </c>
      <c r="R501" t="s">
        <v>26</v>
      </c>
      <c r="S501">
        <v>0</v>
      </c>
      <c r="T501">
        <v>0</v>
      </c>
      <c r="U501">
        <v>0</v>
      </c>
      <c r="V501">
        <v>1</v>
      </c>
      <c r="W501" t="s">
        <v>19</v>
      </c>
      <c r="X501" s="1">
        <v>42724</v>
      </c>
      <c r="Y501" t="str">
        <f>_xlfn.XLOOKUP(bookings[[#This Row],[country]],countries[alpha-3-code],countries[Country])</f>
        <v>Portugal</v>
      </c>
      <c r="Z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1">
        <f>bookings[[#This Row],[weekend_nights]]+bookings[[#This Row],[week_nights]]</f>
        <v>1</v>
      </c>
    </row>
    <row r="502" spans="7:27" x14ac:dyDescent="0.2">
      <c r="G502" t="s">
        <v>20</v>
      </c>
      <c r="H502">
        <v>0</v>
      </c>
      <c r="I502" s="1">
        <v>42503</v>
      </c>
      <c r="J502">
        <v>2016</v>
      </c>
      <c r="K502">
        <v>1</v>
      </c>
      <c r="L502">
        <v>2</v>
      </c>
      <c r="M502" s="6">
        <v>203.73</v>
      </c>
      <c r="N502" t="s">
        <v>44</v>
      </c>
      <c r="O502">
        <v>2</v>
      </c>
      <c r="P502">
        <v>0</v>
      </c>
      <c r="Q502">
        <v>0</v>
      </c>
      <c r="R502" t="s">
        <v>27</v>
      </c>
      <c r="S502">
        <v>0</v>
      </c>
      <c r="T502">
        <v>0</v>
      </c>
      <c r="U502">
        <v>0</v>
      </c>
      <c r="V502">
        <v>2</v>
      </c>
      <c r="W502" t="s">
        <v>19</v>
      </c>
      <c r="X502" s="1">
        <v>42506</v>
      </c>
      <c r="Y502" t="str">
        <f>_xlfn.XLOOKUP(bookings[[#This Row],[country]],countries[alpha-3-code],countries[Country])</f>
        <v>Germany</v>
      </c>
      <c r="Z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2">
        <f>bookings[[#This Row],[weekend_nights]]+bookings[[#This Row],[week_nights]]</f>
        <v>3</v>
      </c>
    </row>
    <row r="503" spans="7:27" x14ac:dyDescent="0.2">
      <c r="G503" t="s">
        <v>20</v>
      </c>
      <c r="H503">
        <v>1</v>
      </c>
      <c r="I503" s="1">
        <v>42503</v>
      </c>
      <c r="J503">
        <v>2016</v>
      </c>
      <c r="K503">
        <v>1</v>
      </c>
      <c r="L503">
        <v>2</v>
      </c>
      <c r="M503" s="6">
        <v>95</v>
      </c>
      <c r="N503" t="s">
        <v>17</v>
      </c>
      <c r="O503">
        <v>2</v>
      </c>
      <c r="P503">
        <v>0</v>
      </c>
      <c r="Q503">
        <v>0</v>
      </c>
      <c r="R503" t="s">
        <v>26</v>
      </c>
      <c r="S503">
        <v>0</v>
      </c>
      <c r="T503">
        <v>0</v>
      </c>
      <c r="U503">
        <v>0</v>
      </c>
      <c r="V503">
        <v>0</v>
      </c>
      <c r="W503" t="s">
        <v>23</v>
      </c>
      <c r="X503" s="1">
        <v>42356</v>
      </c>
      <c r="Y503" t="str">
        <f>_xlfn.XLOOKUP(bookings[[#This Row],[country]],countries[alpha-3-code],countries[Country])</f>
        <v>Portugal</v>
      </c>
      <c r="Z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3">
        <f>bookings[[#This Row],[weekend_nights]]+bookings[[#This Row],[week_nights]]</f>
        <v>3</v>
      </c>
    </row>
    <row r="504" spans="7:27" x14ac:dyDescent="0.2">
      <c r="G504" t="s">
        <v>20</v>
      </c>
      <c r="H504">
        <v>0</v>
      </c>
      <c r="I504" s="1">
        <v>42253</v>
      </c>
      <c r="J504">
        <v>2015</v>
      </c>
      <c r="K504">
        <v>2</v>
      </c>
      <c r="L504">
        <v>0</v>
      </c>
      <c r="M504" s="6">
        <v>75</v>
      </c>
      <c r="N504" t="s">
        <v>17</v>
      </c>
      <c r="O504">
        <v>2</v>
      </c>
      <c r="P504">
        <v>0</v>
      </c>
      <c r="Q504">
        <v>0</v>
      </c>
      <c r="R504" t="s">
        <v>32</v>
      </c>
      <c r="S504">
        <v>0</v>
      </c>
      <c r="T504">
        <v>0</v>
      </c>
      <c r="U504">
        <v>0</v>
      </c>
      <c r="V504">
        <v>0</v>
      </c>
      <c r="W504" t="s">
        <v>19</v>
      </c>
      <c r="X504" s="1">
        <v>42255</v>
      </c>
      <c r="Y504" t="str">
        <f>_xlfn.XLOOKUP(bookings[[#This Row],[country]],countries[alpha-3-code],countries[Country])</f>
        <v>France</v>
      </c>
      <c r="Z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4">
        <f>bookings[[#This Row],[weekend_nights]]+bookings[[#This Row],[week_nights]]</f>
        <v>2</v>
      </c>
    </row>
    <row r="505" spans="7:27" x14ac:dyDescent="0.2">
      <c r="G505" t="s">
        <v>20</v>
      </c>
      <c r="H505">
        <v>0</v>
      </c>
      <c r="I505" s="1">
        <v>42575</v>
      </c>
      <c r="J505">
        <v>2016</v>
      </c>
      <c r="K505">
        <v>2</v>
      </c>
      <c r="L505">
        <v>3</v>
      </c>
      <c r="M505" s="6">
        <v>105.3</v>
      </c>
      <c r="N505" t="s">
        <v>17</v>
      </c>
      <c r="O505">
        <v>2</v>
      </c>
      <c r="P505">
        <v>0</v>
      </c>
      <c r="Q505">
        <v>0</v>
      </c>
      <c r="R505" t="s">
        <v>29</v>
      </c>
      <c r="S505">
        <v>0</v>
      </c>
      <c r="T505">
        <v>0</v>
      </c>
      <c r="U505">
        <v>0</v>
      </c>
      <c r="V505">
        <v>3</v>
      </c>
      <c r="W505" t="s">
        <v>19</v>
      </c>
      <c r="X505" s="1">
        <v>42580</v>
      </c>
      <c r="Y505" t="str">
        <f>_xlfn.XLOOKUP(bookings[[#This Row],[country]],countries[alpha-3-code],countries[Country])</f>
        <v>Spain</v>
      </c>
      <c r="Z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5">
        <f>bookings[[#This Row],[weekend_nights]]+bookings[[#This Row],[week_nights]]</f>
        <v>5</v>
      </c>
    </row>
    <row r="506" spans="7:27" x14ac:dyDescent="0.2">
      <c r="G506" t="s">
        <v>20</v>
      </c>
      <c r="H506">
        <v>0</v>
      </c>
      <c r="I506" s="1">
        <v>42266</v>
      </c>
      <c r="J506">
        <v>2015</v>
      </c>
      <c r="K506">
        <v>2</v>
      </c>
      <c r="L506">
        <v>2</v>
      </c>
      <c r="M506" s="6">
        <v>62</v>
      </c>
      <c r="N506" t="s">
        <v>17</v>
      </c>
      <c r="O506">
        <v>2</v>
      </c>
      <c r="P506">
        <v>0</v>
      </c>
      <c r="Q506">
        <v>0</v>
      </c>
      <c r="R506" t="s">
        <v>29</v>
      </c>
      <c r="S506">
        <v>0</v>
      </c>
      <c r="T506">
        <v>0</v>
      </c>
      <c r="U506">
        <v>0</v>
      </c>
      <c r="V506">
        <v>0</v>
      </c>
      <c r="W506" t="s">
        <v>19</v>
      </c>
      <c r="X506" s="1">
        <v>42270</v>
      </c>
      <c r="Y506" t="str">
        <f>_xlfn.XLOOKUP(bookings[[#This Row],[country]],countries[alpha-3-code],countries[Country])</f>
        <v>Spain</v>
      </c>
      <c r="Z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6">
        <f>bookings[[#This Row],[weekend_nights]]+bookings[[#This Row],[week_nights]]</f>
        <v>4</v>
      </c>
    </row>
    <row r="507" spans="7:27" x14ac:dyDescent="0.2">
      <c r="G507" t="s">
        <v>14</v>
      </c>
      <c r="H507">
        <v>0</v>
      </c>
      <c r="I507" s="1">
        <v>42738</v>
      </c>
      <c r="J507">
        <v>2017</v>
      </c>
      <c r="K507">
        <v>2</v>
      </c>
      <c r="L507">
        <v>8</v>
      </c>
      <c r="M507" s="6">
        <v>89.06</v>
      </c>
      <c r="N507" t="s">
        <v>22</v>
      </c>
      <c r="O507">
        <v>2</v>
      </c>
      <c r="P507">
        <v>0</v>
      </c>
      <c r="Q507">
        <v>0</v>
      </c>
      <c r="R507" t="s">
        <v>32</v>
      </c>
      <c r="S507">
        <v>1</v>
      </c>
      <c r="T507">
        <v>0</v>
      </c>
      <c r="U507">
        <v>1</v>
      </c>
      <c r="V507">
        <v>0</v>
      </c>
      <c r="W507" t="s">
        <v>19</v>
      </c>
      <c r="X507" s="1">
        <v>42748</v>
      </c>
      <c r="Y507" t="str">
        <f>_xlfn.XLOOKUP(bookings[[#This Row],[country]],countries[alpha-3-code],countries[Country])</f>
        <v>France</v>
      </c>
      <c r="Z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7">
        <f>bookings[[#This Row],[weekend_nights]]+bookings[[#This Row],[week_nights]]</f>
        <v>10</v>
      </c>
    </row>
    <row r="508" spans="7:27" x14ac:dyDescent="0.2">
      <c r="G508" t="s">
        <v>14</v>
      </c>
      <c r="H508">
        <v>1</v>
      </c>
      <c r="I508" s="1">
        <v>42901</v>
      </c>
      <c r="J508">
        <v>2017</v>
      </c>
      <c r="K508">
        <v>0</v>
      </c>
      <c r="L508">
        <v>3</v>
      </c>
      <c r="M508" s="6">
        <v>110</v>
      </c>
      <c r="N508" t="s">
        <v>17</v>
      </c>
      <c r="O508">
        <v>2</v>
      </c>
      <c r="P508">
        <v>0</v>
      </c>
      <c r="Q508">
        <v>0</v>
      </c>
      <c r="R508" t="s">
        <v>26</v>
      </c>
      <c r="S508">
        <v>0</v>
      </c>
      <c r="T508">
        <v>0</v>
      </c>
      <c r="U508">
        <v>0</v>
      </c>
      <c r="V508">
        <v>1</v>
      </c>
      <c r="W508" t="s">
        <v>23</v>
      </c>
      <c r="X508" s="1">
        <v>42774</v>
      </c>
      <c r="Y508" t="str">
        <f>_xlfn.XLOOKUP(bookings[[#This Row],[country]],countries[alpha-3-code],countries[Country])</f>
        <v>Portugal</v>
      </c>
      <c r="Z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8">
        <f>bookings[[#This Row],[weekend_nights]]+bookings[[#This Row],[week_nights]]</f>
        <v>3</v>
      </c>
    </row>
    <row r="509" spans="7:27" x14ac:dyDescent="0.2">
      <c r="G509" t="s">
        <v>20</v>
      </c>
      <c r="H509">
        <v>0</v>
      </c>
      <c r="I509" s="1">
        <v>42314</v>
      </c>
      <c r="J509">
        <v>2015</v>
      </c>
      <c r="K509">
        <v>0</v>
      </c>
      <c r="L509">
        <v>1</v>
      </c>
      <c r="M509" s="6">
        <v>107</v>
      </c>
      <c r="N509" t="s">
        <v>17</v>
      </c>
      <c r="O509">
        <v>2</v>
      </c>
      <c r="P509">
        <v>0</v>
      </c>
      <c r="Q509">
        <v>0</v>
      </c>
      <c r="R509" t="s">
        <v>39</v>
      </c>
      <c r="S509">
        <v>0</v>
      </c>
      <c r="T509">
        <v>0</v>
      </c>
      <c r="U509">
        <v>0</v>
      </c>
      <c r="V509">
        <v>1</v>
      </c>
      <c r="W509" t="s">
        <v>19</v>
      </c>
      <c r="X509" s="1">
        <v>42315</v>
      </c>
      <c r="Y509" t="str">
        <f>_xlfn.XLOOKUP(bookings[[#This Row],[country]],countries[alpha-3-code],countries[Country])</f>
        <v>Italy</v>
      </c>
      <c r="Z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9">
        <f>bookings[[#This Row],[weekend_nights]]+bookings[[#This Row],[week_nights]]</f>
        <v>1</v>
      </c>
    </row>
    <row r="510" spans="7:27" x14ac:dyDescent="0.2">
      <c r="G510" t="s">
        <v>20</v>
      </c>
      <c r="H510">
        <v>0</v>
      </c>
      <c r="I510" s="1">
        <v>42650</v>
      </c>
      <c r="J510">
        <v>2016</v>
      </c>
      <c r="K510">
        <v>2</v>
      </c>
      <c r="L510">
        <v>2</v>
      </c>
      <c r="M510" s="6">
        <v>117.04</v>
      </c>
      <c r="N510" t="s">
        <v>17</v>
      </c>
      <c r="O510">
        <v>2</v>
      </c>
      <c r="P510">
        <v>0</v>
      </c>
      <c r="Q510">
        <v>0</v>
      </c>
      <c r="R510" t="s">
        <v>45</v>
      </c>
      <c r="S510">
        <v>0</v>
      </c>
      <c r="T510">
        <v>0</v>
      </c>
      <c r="U510">
        <v>0</v>
      </c>
      <c r="V510">
        <v>1</v>
      </c>
      <c r="W510" t="s">
        <v>19</v>
      </c>
      <c r="X510" s="1">
        <v>42654</v>
      </c>
      <c r="Y510" t="str">
        <f>_xlfn.XLOOKUP(bookings[[#This Row],[country]],countries[alpha-3-code],countries[Country])</f>
        <v>United States of America (the)</v>
      </c>
      <c r="Z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0">
        <f>bookings[[#This Row],[weekend_nights]]+bookings[[#This Row],[week_nights]]</f>
        <v>4</v>
      </c>
    </row>
    <row r="511" spans="7:27" x14ac:dyDescent="0.2">
      <c r="G511" t="s">
        <v>20</v>
      </c>
      <c r="H511">
        <v>0</v>
      </c>
      <c r="I511" s="1">
        <v>42564</v>
      </c>
      <c r="J511">
        <v>2016</v>
      </c>
      <c r="K511">
        <v>0</v>
      </c>
      <c r="L511">
        <v>2</v>
      </c>
      <c r="M511" s="6">
        <v>137.69999999999999</v>
      </c>
      <c r="N511" t="s">
        <v>18</v>
      </c>
      <c r="O511">
        <v>3</v>
      </c>
      <c r="P511">
        <v>0</v>
      </c>
      <c r="Q511">
        <v>0</v>
      </c>
      <c r="R511" t="s">
        <v>45</v>
      </c>
      <c r="S511">
        <v>0</v>
      </c>
      <c r="T511">
        <v>0</v>
      </c>
      <c r="U511">
        <v>0</v>
      </c>
      <c r="V511">
        <v>2</v>
      </c>
      <c r="W511" t="s">
        <v>19</v>
      </c>
      <c r="X511" s="1">
        <v>42566</v>
      </c>
      <c r="Y511" t="str">
        <f>_xlfn.XLOOKUP(bookings[[#This Row],[country]],countries[alpha-3-code],countries[Country])</f>
        <v>United States of America (the)</v>
      </c>
      <c r="Z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1">
        <f>bookings[[#This Row],[weekend_nights]]+bookings[[#This Row],[week_nights]]</f>
        <v>2</v>
      </c>
    </row>
    <row r="512" spans="7:27" x14ac:dyDescent="0.2">
      <c r="G512" t="s">
        <v>20</v>
      </c>
      <c r="H512">
        <v>1</v>
      </c>
      <c r="I512" s="1">
        <v>42791</v>
      </c>
      <c r="J512">
        <v>2017</v>
      </c>
      <c r="K512">
        <v>0</v>
      </c>
      <c r="L512">
        <v>1</v>
      </c>
      <c r="M512" s="6">
        <v>75</v>
      </c>
      <c r="N512" t="s">
        <v>17</v>
      </c>
      <c r="O512">
        <v>1</v>
      </c>
      <c r="P512">
        <v>0</v>
      </c>
      <c r="Q512">
        <v>0</v>
      </c>
      <c r="R512" t="s">
        <v>26</v>
      </c>
      <c r="S512">
        <v>0</v>
      </c>
      <c r="T512">
        <v>0</v>
      </c>
      <c r="U512">
        <v>0</v>
      </c>
      <c r="V512">
        <v>0</v>
      </c>
      <c r="W512" t="s">
        <v>48</v>
      </c>
      <c r="X512" s="1">
        <v>42791</v>
      </c>
      <c r="Y512" t="str">
        <f>_xlfn.XLOOKUP(bookings[[#This Row],[country]],countries[alpha-3-code],countries[Country])</f>
        <v>Portugal</v>
      </c>
      <c r="Z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2">
        <f>bookings[[#This Row],[weekend_nights]]+bookings[[#This Row],[week_nights]]</f>
        <v>1</v>
      </c>
    </row>
    <row r="513" spans="7:27" x14ac:dyDescent="0.2">
      <c r="G513" t="s">
        <v>20</v>
      </c>
      <c r="H513">
        <v>0</v>
      </c>
      <c r="I513" s="1">
        <v>42413</v>
      </c>
      <c r="J513">
        <v>2016</v>
      </c>
      <c r="K513">
        <v>0</v>
      </c>
      <c r="L513">
        <v>1</v>
      </c>
      <c r="M513" s="6">
        <v>95</v>
      </c>
      <c r="N513" t="s">
        <v>17</v>
      </c>
      <c r="O513">
        <v>2</v>
      </c>
      <c r="P513">
        <v>0</v>
      </c>
      <c r="Q513">
        <v>0</v>
      </c>
      <c r="R513" t="s">
        <v>26</v>
      </c>
      <c r="S513">
        <v>0</v>
      </c>
      <c r="T513">
        <v>0</v>
      </c>
      <c r="U513">
        <v>0</v>
      </c>
      <c r="V513">
        <v>0</v>
      </c>
      <c r="W513" t="s">
        <v>19</v>
      </c>
      <c r="X513" s="1">
        <v>42414</v>
      </c>
      <c r="Y513" t="str">
        <f>_xlfn.XLOOKUP(bookings[[#This Row],[country]],countries[alpha-3-code],countries[Country])</f>
        <v>Portugal</v>
      </c>
      <c r="Z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3">
        <f>bookings[[#This Row],[weekend_nights]]+bookings[[#This Row],[week_nights]]</f>
        <v>1</v>
      </c>
    </row>
    <row r="514" spans="7:27" x14ac:dyDescent="0.2">
      <c r="G514" t="s">
        <v>20</v>
      </c>
      <c r="H514">
        <v>1</v>
      </c>
      <c r="I514" s="1">
        <v>42756</v>
      </c>
      <c r="J514">
        <v>2017</v>
      </c>
      <c r="K514">
        <v>2</v>
      </c>
      <c r="L514">
        <v>2</v>
      </c>
      <c r="M514" s="6">
        <v>77.349999999999994</v>
      </c>
      <c r="N514" t="s">
        <v>17</v>
      </c>
      <c r="O514">
        <v>2</v>
      </c>
      <c r="P514">
        <v>0</v>
      </c>
      <c r="Q514">
        <v>0</v>
      </c>
      <c r="R514" t="s">
        <v>43</v>
      </c>
      <c r="S514">
        <v>0</v>
      </c>
      <c r="T514">
        <v>0</v>
      </c>
      <c r="U514">
        <v>0</v>
      </c>
      <c r="V514">
        <v>0</v>
      </c>
      <c r="W514" t="s">
        <v>23</v>
      </c>
      <c r="X514" s="1">
        <v>42592</v>
      </c>
      <c r="Y514" t="str">
        <f>_xlfn.XLOOKUP(bookings[[#This Row],[country]],countries[alpha-3-code],countries[Country])</f>
        <v>Brazil</v>
      </c>
      <c r="Z5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4">
        <f>bookings[[#This Row],[weekend_nights]]+bookings[[#This Row],[week_nights]]</f>
        <v>4</v>
      </c>
    </row>
    <row r="515" spans="7:27" x14ac:dyDescent="0.2">
      <c r="G515" t="s">
        <v>20</v>
      </c>
      <c r="H515">
        <v>1</v>
      </c>
      <c r="I515" s="1">
        <v>42768</v>
      </c>
      <c r="J515">
        <v>2017</v>
      </c>
      <c r="K515">
        <v>0</v>
      </c>
      <c r="L515">
        <v>2</v>
      </c>
      <c r="M515" s="6">
        <v>88</v>
      </c>
      <c r="N515" t="s">
        <v>17</v>
      </c>
      <c r="O515">
        <v>2</v>
      </c>
      <c r="P515">
        <v>0</v>
      </c>
      <c r="Q515">
        <v>0</v>
      </c>
      <c r="R515" t="s">
        <v>43</v>
      </c>
      <c r="S515">
        <v>0</v>
      </c>
      <c r="T515">
        <v>0</v>
      </c>
      <c r="U515">
        <v>0</v>
      </c>
      <c r="V515">
        <v>1</v>
      </c>
      <c r="W515" t="s">
        <v>48</v>
      </c>
      <c r="X515" s="1">
        <v>42768</v>
      </c>
      <c r="Y515" t="str">
        <f>_xlfn.XLOOKUP(bookings[[#This Row],[country]],countries[alpha-3-code],countries[Country])</f>
        <v>Brazil</v>
      </c>
      <c r="Z5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5">
        <f>bookings[[#This Row],[weekend_nights]]+bookings[[#This Row],[week_nights]]</f>
        <v>2</v>
      </c>
    </row>
    <row r="516" spans="7:27" x14ac:dyDescent="0.2">
      <c r="G516" t="s">
        <v>20</v>
      </c>
      <c r="H516">
        <v>0</v>
      </c>
      <c r="I516" s="1">
        <v>42686</v>
      </c>
      <c r="J516">
        <v>2016</v>
      </c>
      <c r="K516">
        <v>2</v>
      </c>
      <c r="L516">
        <v>2</v>
      </c>
      <c r="M516" s="6">
        <v>75</v>
      </c>
      <c r="N516" t="s">
        <v>17</v>
      </c>
      <c r="O516">
        <v>2</v>
      </c>
      <c r="P516">
        <v>0</v>
      </c>
      <c r="Q516">
        <v>0</v>
      </c>
      <c r="R516" t="s">
        <v>32</v>
      </c>
      <c r="S516">
        <v>0</v>
      </c>
      <c r="T516">
        <v>0</v>
      </c>
      <c r="U516">
        <v>0</v>
      </c>
      <c r="V516">
        <v>0</v>
      </c>
      <c r="W516" t="s">
        <v>19</v>
      </c>
      <c r="X516" s="1">
        <v>42690</v>
      </c>
      <c r="Y516" t="str">
        <f>_xlfn.XLOOKUP(bookings[[#This Row],[country]],countries[alpha-3-code],countries[Country])</f>
        <v>France</v>
      </c>
      <c r="Z5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6">
        <f>bookings[[#This Row],[weekend_nights]]+bookings[[#This Row],[week_nights]]</f>
        <v>4</v>
      </c>
    </row>
    <row r="517" spans="7:27" x14ac:dyDescent="0.2">
      <c r="G517" t="s">
        <v>20</v>
      </c>
      <c r="H517">
        <v>0</v>
      </c>
      <c r="I517" s="1">
        <v>42480</v>
      </c>
      <c r="J517">
        <v>2016</v>
      </c>
      <c r="K517">
        <v>0</v>
      </c>
      <c r="L517">
        <v>4</v>
      </c>
      <c r="M517" s="6">
        <v>80</v>
      </c>
      <c r="N517" t="s">
        <v>17</v>
      </c>
      <c r="O517">
        <v>2</v>
      </c>
      <c r="P517">
        <v>0</v>
      </c>
      <c r="Q517">
        <v>0</v>
      </c>
      <c r="R517" t="s">
        <v>66</v>
      </c>
      <c r="S517">
        <v>0</v>
      </c>
      <c r="T517">
        <v>0</v>
      </c>
      <c r="U517">
        <v>0</v>
      </c>
      <c r="V517">
        <v>0</v>
      </c>
      <c r="W517" t="s">
        <v>19</v>
      </c>
      <c r="X517" s="1">
        <v>42484</v>
      </c>
      <c r="Y517" t="str">
        <f>_xlfn.XLOOKUP(bookings[[#This Row],[country]],countries[alpha-3-code],countries[Country])</f>
        <v>Iceland</v>
      </c>
      <c r="Z5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7">
        <f>bookings[[#This Row],[weekend_nights]]+bookings[[#This Row],[week_nights]]</f>
        <v>4</v>
      </c>
    </row>
    <row r="518" spans="7:27" x14ac:dyDescent="0.2">
      <c r="G518" t="s">
        <v>20</v>
      </c>
      <c r="H518">
        <v>0</v>
      </c>
      <c r="I518" s="1">
        <v>42922</v>
      </c>
      <c r="J518">
        <v>2017</v>
      </c>
      <c r="K518">
        <v>0</v>
      </c>
      <c r="L518">
        <v>2</v>
      </c>
      <c r="M518" s="6">
        <v>161.1</v>
      </c>
      <c r="N518" t="s">
        <v>18</v>
      </c>
      <c r="O518">
        <v>3</v>
      </c>
      <c r="P518">
        <v>0</v>
      </c>
      <c r="Q518">
        <v>0</v>
      </c>
      <c r="R518" t="s">
        <v>43</v>
      </c>
      <c r="S518">
        <v>0</v>
      </c>
      <c r="T518">
        <v>0</v>
      </c>
      <c r="U518">
        <v>0</v>
      </c>
      <c r="V518">
        <v>0</v>
      </c>
      <c r="W518" t="s">
        <v>19</v>
      </c>
      <c r="X518" s="1">
        <v>42924</v>
      </c>
      <c r="Y518" t="str">
        <f>_xlfn.XLOOKUP(bookings[[#This Row],[country]],countries[alpha-3-code],countries[Country])</f>
        <v>Brazil</v>
      </c>
      <c r="Z5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8">
        <f>bookings[[#This Row],[weekend_nights]]+bookings[[#This Row],[week_nights]]</f>
        <v>2</v>
      </c>
    </row>
    <row r="519" spans="7:27" x14ac:dyDescent="0.2">
      <c r="G519" t="s">
        <v>20</v>
      </c>
      <c r="H519">
        <v>0</v>
      </c>
      <c r="I519" s="1">
        <v>42245</v>
      </c>
      <c r="J519">
        <v>2015</v>
      </c>
      <c r="K519">
        <v>0</v>
      </c>
      <c r="L519">
        <v>1</v>
      </c>
      <c r="M519" s="6">
        <v>90</v>
      </c>
      <c r="N519" t="s">
        <v>17</v>
      </c>
      <c r="O519">
        <v>2</v>
      </c>
      <c r="P519">
        <v>0</v>
      </c>
      <c r="Q519">
        <v>0</v>
      </c>
      <c r="R519" t="s">
        <v>26</v>
      </c>
      <c r="S519">
        <v>0</v>
      </c>
      <c r="T519">
        <v>0</v>
      </c>
      <c r="U519">
        <v>0</v>
      </c>
      <c r="V519">
        <v>1</v>
      </c>
      <c r="W519" t="s">
        <v>19</v>
      </c>
      <c r="X519" s="1">
        <v>42246</v>
      </c>
      <c r="Y519" t="str">
        <f>_xlfn.XLOOKUP(bookings[[#This Row],[country]],countries[alpha-3-code],countries[Country])</f>
        <v>Portugal</v>
      </c>
      <c r="Z5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9">
        <f>bookings[[#This Row],[weekend_nights]]+bookings[[#This Row],[week_nights]]</f>
        <v>1</v>
      </c>
    </row>
    <row r="520" spans="7:27" x14ac:dyDescent="0.2">
      <c r="G520" t="s">
        <v>14</v>
      </c>
      <c r="H520">
        <v>0</v>
      </c>
      <c r="I520" s="1">
        <v>42233</v>
      </c>
      <c r="J520">
        <v>2015</v>
      </c>
      <c r="K520">
        <v>1</v>
      </c>
      <c r="L520">
        <v>4</v>
      </c>
      <c r="M520" s="6">
        <v>169.15</v>
      </c>
      <c r="N520" t="s">
        <v>44</v>
      </c>
      <c r="O520">
        <v>2</v>
      </c>
      <c r="P520">
        <v>2</v>
      </c>
      <c r="Q520">
        <v>0</v>
      </c>
      <c r="R520" t="s">
        <v>26</v>
      </c>
      <c r="S520">
        <v>0</v>
      </c>
      <c r="T520">
        <v>0</v>
      </c>
      <c r="U520">
        <v>0</v>
      </c>
      <c r="V520">
        <v>3</v>
      </c>
      <c r="W520" t="s">
        <v>19</v>
      </c>
      <c r="X520" s="1">
        <v>42238</v>
      </c>
      <c r="Y520" t="str">
        <f>_xlfn.XLOOKUP(bookings[[#This Row],[country]],countries[alpha-3-code],countries[Country])</f>
        <v>Portugal</v>
      </c>
      <c r="Z5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0">
        <f>bookings[[#This Row],[weekend_nights]]+bookings[[#This Row],[week_nights]]</f>
        <v>5</v>
      </c>
    </row>
    <row r="521" spans="7:27" x14ac:dyDescent="0.2">
      <c r="G521" t="s">
        <v>14</v>
      </c>
      <c r="H521">
        <v>0</v>
      </c>
      <c r="I521" s="1">
        <v>42821</v>
      </c>
      <c r="J521">
        <v>2017</v>
      </c>
      <c r="K521">
        <v>1</v>
      </c>
      <c r="L521">
        <v>0</v>
      </c>
      <c r="M521" s="6">
        <v>0</v>
      </c>
      <c r="N521" t="s">
        <v>18</v>
      </c>
      <c r="O521">
        <v>2</v>
      </c>
      <c r="P521">
        <v>0</v>
      </c>
      <c r="Q521">
        <v>0</v>
      </c>
      <c r="R521" t="s">
        <v>26</v>
      </c>
      <c r="S521">
        <v>0</v>
      </c>
      <c r="T521">
        <v>0</v>
      </c>
      <c r="U521">
        <v>0</v>
      </c>
      <c r="V521">
        <v>2</v>
      </c>
      <c r="W521" t="s">
        <v>19</v>
      </c>
      <c r="X521" s="1">
        <v>42822</v>
      </c>
      <c r="Y521" t="str">
        <f>_xlfn.XLOOKUP(bookings[[#This Row],[country]],countries[alpha-3-code],countries[Country])</f>
        <v>Portugal</v>
      </c>
      <c r="Z5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1">
        <f>bookings[[#This Row],[weekend_nights]]+bookings[[#This Row],[week_nights]]</f>
        <v>1</v>
      </c>
    </row>
    <row r="522" spans="7:27" x14ac:dyDescent="0.2">
      <c r="G522" t="s">
        <v>20</v>
      </c>
      <c r="H522">
        <v>1</v>
      </c>
      <c r="I522" s="1">
        <v>42288</v>
      </c>
      <c r="J522">
        <v>2015</v>
      </c>
      <c r="K522">
        <v>2</v>
      </c>
      <c r="L522">
        <v>0</v>
      </c>
      <c r="M522" s="6">
        <v>60</v>
      </c>
      <c r="N522" t="s">
        <v>17</v>
      </c>
      <c r="O522">
        <v>2</v>
      </c>
      <c r="P522">
        <v>0</v>
      </c>
      <c r="Q522">
        <v>0</v>
      </c>
      <c r="R522" t="s">
        <v>26</v>
      </c>
      <c r="S522">
        <v>0</v>
      </c>
      <c r="T522">
        <v>1</v>
      </c>
      <c r="U522">
        <v>0</v>
      </c>
      <c r="V522">
        <v>0</v>
      </c>
      <c r="W522" t="s">
        <v>23</v>
      </c>
      <c r="X522" s="1">
        <v>42034</v>
      </c>
      <c r="Y522" t="str">
        <f>_xlfn.XLOOKUP(bookings[[#This Row],[country]],countries[alpha-3-code],countries[Country])</f>
        <v>Portugal</v>
      </c>
      <c r="Z5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2">
        <f>bookings[[#This Row],[weekend_nights]]+bookings[[#This Row],[week_nights]]</f>
        <v>2</v>
      </c>
    </row>
    <row r="523" spans="7:27" x14ac:dyDescent="0.2">
      <c r="G523" t="s">
        <v>14</v>
      </c>
      <c r="H523">
        <v>0</v>
      </c>
      <c r="I523" s="1">
        <v>42804</v>
      </c>
      <c r="J523">
        <v>2017</v>
      </c>
      <c r="K523">
        <v>1</v>
      </c>
      <c r="L523">
        <v>2</v>
      </c>
      <c r="M523" s="6">
        <v>39.799999999999997</v>
      </c>
      <c r="N523" t="s">
        <v>17</v>
      </c>
      <c r="O523">
        <v>1</v>
      </c>
      <c r="P523">
        <v>0</v>
      </c>
      <c r="Q523">
        <v>0</v>
      </c>
      <c r="R523" t="s">
        <v>31</v>
      </c>
      <c r="S523">
        <v>0</v>
      </c>
      <c r="T523">
        <v>0</v>
      </c>
      <c r="U523">
        <v>0</v>
      </c>
      <c r="V523">
        <v>2</v>
      </c>
      <c r="W523" t="s">
        <v>19</v>
      </c>
      <c r="X523" s="1">
        <v>42807</v>
      </c>
      <c r="Y523" t="str">
        <f>_xlfn.XLOOKUP(bookings[[#This Row],[country]],countries[alpha-3-code],countries[Country])</f>
        <v>United Kingdom of Great Britain and Northern Ireland</v>
      </c>
      <c r="Z5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3">
        <f>bookings[[#This Row],[weekend_nights]]+bookings[[#This Row],[week_nights]]</f>
        <v>3</v>
      </c>
    </row>
    <row r="524" spans="7:27" x14ac:dyDescent="0.2">
      <c r="G524" t="s">
        <v>14</v>
      </c>
      <c r="H524">
        <v>0</v>
      </c>
      <c r="I524" s="1">
        <v>42617</v>
      </c>
      <c r="J524">
        <v>2016</v>
      </c>
      <c r="K524">
        <v>2</v>
      </c>
      <c r="L524">
        <v>0</v>
      </c>
      <c r="M524" s="6">
        <v>171</v>
      </c>
      <c r="N524" t="s">
        <v>17</v>
      </c>
      <c r="O524">
        <v>2</v>
      </c>
      <c r="P524">
        <v>0</v>
      </c>
      <c r="Q524">
        <v>0</v>
      </c>
      <c r="R524" t="s">
        <v>29</v>
      </c>
      <c r="S524">
        <v>0</v>
      </c>
      <c r="T524">
        <v>0</v>
      </c>
      <c r="U524">
        <v>0</v>
      </c>
      <c r="V524">
        <v>1</v>
      </c>
      <c r="W524" t="s">
        <v>19</v>
      </c>
      <c r="X524" s="1">
        <v>42619</v>
      </c>
      <c r="Y524" t="str">
        <f>_xlfn.XLOOKUP(bookings[[#This Row],[country]],countries[alpha-3-code],countries[Country])</f>
        <v>Spain</v>
      </c>
      <c r="Z5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4">
        <f>bookings[[#This Row],[weekend_nights]]+bookings[[#This Row],[week_nights]]</f>
        <v>2</v>
      </c>
    </row>
    <row r="525" spans="7:27" x14ac:dyDescent="0.2">
      <c r="G525" t="s">
        <v>20</v>
      </c>
      <c r="H525">
        <v>0</v>
      </c>
      <c r="I525" s="1">
        <v>42586</v>
      </c>
      <c r="J525">
        <v>2016</v>
      </c>
      <c r="K525">
        <v>0</v>
      </c>
      <c r="L525">
        <v>2</v>
      </c>
      <c r="M525" s="6">
        <v>134.1</v>
      </c>
      <c r="N525" t="s">
        <v>18</v>
      </c>
      <c r="O525">
        <v>2</v>
      </c>
      <c r="P525">
        <v>1</v>
      </c>
      <c r="Q525">
        <v>0</v>
      </c>
      <c r="R525" t="s">
        <v>29</v>
      </c>
      <c r="S525">
        <v>0</v>
      </c>
      <c r="T525">
        <v>0</v>
      </c>
      <c r="U525">
        <v>0</v>
      </c>
      <c r="V525">
        <v>1</v>
      </c>
      <c r="W525" t="s">
        <v>19</v>
      </c>
      <c r="X525" s="1">
        <v>42588</v>
      </c>
      <c r="Y525" t="str">
        <f>_xlfn.XLOOKUP(bookings[[#This Row],[country]],countries[alpha-3-code],countries[Country])</f>
        <v>Spain</v>
      </c>
      <c r="Z5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5">
        <f>bookings[[#This Row],[weekend_nights]]+bookings[[#This Row],[week_nights]]</f>
        <v>2</v>
      </c>
    </row>
    <row r="526" spans="7:27" x14ac:dyDescent="0.2">
      <c r="G526" t="s">
        <v>14</v>
      </c>
      <c r="H526">
        <v>0</v>
      </c>
      <c r="I526" s="1">
        <v>42803</v>
      </c>
      <c r="J526">
        <v>2017</v>
      </c>
      <c r="K526">
        <v>0</v>
      </c>
      <c r="L526">
        <v>2</v>
      </c>
      <c r="M526" s="6">
        <v>47</v>
      </c>
      <c r="N526" t="s">
        <v>25</v>
      </c>
      <c r="O526">
        <v>1</v>
      </c>
      <c r="P526">
        <v>0</v>
      </c>
      <c r="Q526">
        <v>0</v>
      </c>
      <c r="R526" t="s">
        <v>26</v>
      </c>
      <c r="S526">
        <v>0</v>
      </c>
      <c r="T526">
        <v>0</v>
      </c>
      <c r="U526">
        <v>0</v>
      </c>
      <c r="V526">
        <v>0</v>
      </c>
      <c r="W526" t="s">
        <v>19</v>
      </c>
      <c r="X526" s="1">
        <v>42805</v>
      </c>
      <c r="Y526" t="str">
        <f>_xlfn.XLOOKUP(bookings[[#This Row],[country]],countries[alpha-3-code],countries[Country])</f>
        <v>Portugal</v>
      </c>
      <c r="Z5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6">
        <f>bookings[[#This Row],[weekend_nights]]+bookings[[#This Row],[week_nights]]</f>
        <v>2</v>
      </c>
    </row>
    <row r="527" spans="7:27" x14ac:dyDescent="0.2">
      <c r="G527" t="s">
        <v>20</v>
      </c>
      <c r="H527">
        <v>0</v>
      </c>
      <c r="I527" s="1">
        <v>42696</v>
      </c>
      <c r="J527">
        <v>2016</v>
      </c>
      <c r="K527">
        <v>0</v>
      </c>
      <c r="L527">
        <v>1</v>
      </c>
      <c r="M527" s="6">
        <v>88</v>
      </c>
      <c r="N527" t="s">
        <v>17</v>
      </c>
      <c r="O527">
        <v>1</v>
      </c>
      <c r="P527">
        <v>0</v>
      </c>
      <c r="Q527">
        <v>0</v>
      </c>
      <c r="R527" t="s">
        <v>26</v>
      </c>
      <c r="S527">
        <v>1</v>
      </c>
      <c r="T527">
        <v>0</v>
      </c>
      <c r="U527">
        <v>1</v>
      </c>
      <c r="V527">
        <v>0</v>
      </c>
      <c r="W527" t="s">
        <v>19</v>
      </c>
      <c r="X527" s="1">
        <v>42697</v>
      </c>
      <c r="Y527" t="str">
        <f>_xlfn.XLOOKUP(bookings[[#This Row],[country]],countries[alpha-3-code],countries[Country])</f>
        <v>Portugal</v>
      </c>
      <c r="Z5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7">
        <f>bookings[[#This Row],[weekend_nights]]+bookings[[#This Row],[week_nights]]</f>
        <v>1</v>
      </c>
    </row>
    <row r="528" spans="7:27" x14ac:dyDescent="0.2">
      <c r="G528" t="s">
        <v>20</v>
      </c>
      <c r="H528">
        <v>1</v>
      </c>
      <c r="I528" s="1">
        <v>42635</v>
      </c>
      <c r="J528">
        <v>2016</v>
      </c>
      <c r="K528">
        <v>2</v>
      </c>
      <c r="L528">
        <v>5</v>
      </c>
      <c r="M528" s="6">
        <v>107.59</v>
      </c>
      <c r="N528" t="s">
        <v>17</v>
      </c>
      <c r="O528">
        <v>2</v>
      </c>
      <c r="P528">
        <v>0</v>
      </c>
      <c r="Q528">
        <v>0</v>
      </c>
      <c r="R528" t="s">
        <v>58</v>
      </c>
      <c r="S528">
        <v>0</v>
      </c>
      <c r="T528">
        <v>0</v>
      </c>
      <c r="U528">
        <v>0</v>
      </c>
      <c r="V528">
        <v>0</v>
      </c>
      <c r="W528" t="s">
        <v>23</v>
      </c>
      <c r="X528" s="1">
        <v>42395</v>
      </c>
      <c r="Y528" t="str">
        <f>_xlfn.XLOOKUP(bookings[[#This Row],[country]],countries[alpha-3-code],countries[Country])</f>
        <v>Belgium</v>
      </c>
      <c r="Z5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8">
        <f>bookings[[#This Row],[weekend_nights]]+bookings[[#This Row],[week_nights]]</f>
        <v>7</v>
      </c>
    </row>
    <row r="529" spans="7:27" x14ac:dyDescent="0.2">
      <c r="G529" t="s">
        <v>14</v>
      </c>
      <c r="H529">
        <v>0</v>
      </c>
      <c r="I529" s="1">
        <v>42853</v>
      </c>
      <c r="J529">
        <v>2017</v>
      </c>
      <c r="K529">
        <v>0</v>
      </c>
      <c r="L529">
        <v>2</v>
      </c>
      <c r="M529" s="6">
        <v>78.400000000000006</v>
      </c>
      <c r="N529" t="s">
        <v>17</v>
      </c>
      <c r="O529">
        <v>1</v>
      </c>
      <c r="P529">
        <v>0</v>
      </c>
      <c r="Q529">
        <v>0</v>
      </c>
      <c r="R529" t="s">
        <v>16</v>
      </c>
      <c r="S529">
        <v>0</v>
      </c>
      <c r="T529">
        <v>0</v>
      </c>
      <c r="U529">
        <v>0</v>
      </c>
      <c r="V529">
        <v>1</v>
      </c>
      <c r="W529" t="s">
        <v>19</v>
      </c>
      <c r="X529" s="1">
        <v>42855</v>
      </c>
      <c r="Y529" t="str">
        <f>_xlfn.XLOOKUP(bookings[[#This Row],[country]],countries[alpha-3-code],countries[Country])</f>
        <v>Switzerland</v>
      </c>
      <c r="Z5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9">
        <f>bookings[[#This Row],[weekend_nights]]+bookings[[#This Row],[week_nights]]</f>
        <v>2</v>
      </c>
    </row>
    <row r="530" spans="7:27" x14ac:dyDescent="0.2">
      <c r="G530" t="s">
        <v>20</v>
      </c>
      <c r="H530">
        <v>0</v>
      </c>
      <c r="I530" s="1">
        <v>42872</v>
      </c>
      <c r="J530">
        <v>2017</v>
      </c>
      <c r="K530">
        <v>0</v>
      </c>
      <c r="L530">
        <v>2</v>
      </c>
      <c r="M530" s="6">
        <v>190</v>
      </c>
      <c r="N530" t="s">
        <v>18</v>
      </c>
      <c r="O530">
        <v>2</v>
      </c>
      <c r="P530">
        <v>0</v>
      </c>
      <c r="Q530">
        <v>0</v>
      </c>
      <c r="R530" t="s">
        <v>31</v>
      </c>
      <c r="S530">
        <v>0</v>
      </c>
      <c r="T530">
        <v>0</v>
      </c>
      <c r="U530">
        <v>0</v>
      </c>
      <c r="V530">
        <v>1</v>
      </c>
      <c r="W530" t="s">
        <v>19</v>
      </c>
      <c r="X530" s="1">
        <v>42874</v>
      </c>
      <c r="Y530" t="str">
        <f>_xlfn.XLOOKUP(bookings[[#This Row],[country]],countries[alpha-3-code],countries[Country])</f>
        <v>United Kingdom of Great Britain and Northern Ireland</v>
      </c>
      <c r="Z5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0">
        <f>bookings[[#This Row],[weekend_nights]]+bookings[[#This Row],[week_nights]]</f>
        <v>2</v>
      </c>
    </row>
    <row r="531" spans="7:27" x14ac:dyDescent="0.2">
      <c r="G531" t="s">
        <v>20</v>
      </c>
      <c r="H531">
        <v>1</v>
      </c>
      <c r="I531" s="1">
        <v>42265</v>
      </c>
      <c r="J531">
        <v>2015</v>
      </c>
      <c r="K531">
        <v>0</v>
      </c>
      <c r="L531">
        <v>1</v>
      </c>
      <c r="M531" s="6">
        <v>120</v>
      </c>
      <c r="N531" t="s">
        <v>17</v>
      </c>
      <c r="O531">
        <v>2</v>
      </c>
      <c r="P531">
        <v>0</v>
      </c>
      <c r="Q531">
        <v>0</v>
      </c>
      <c r="R531" t="s">
        <v>26</v>
      </c>
      <c r="S531">
        <v>0</v>
      </c>
      <c r="T531">
        <v>1</v>
      </c>
      <c r="U531">
        <v>0</v>
      </c>
      <c r="V531">
        <v>0</v>
      </c>
      <c r="W531" t="s">
        <v>23</v>
      </c>
      <c r="X531" s="1">
        <v>42193</v>
      </c>
      <c r="Y531" t="str">
        <f>_xlfn.XLOOKUP(bookings[[#This Row],[country]],countries[alpha-3-code],countries[Country])</f>
        <v>Portugal</v>
      </c>
      <c r="Z5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1">
        <f>bookings[[#This Row],[weekend_nights]]+bookings[[#This Row],[week_nights]]</f>
        <v>1</v>
      </c>
    </row>
    <row r="532" spans="7:27" x14ac:dyDescent="0.2">
      <c r="G532" t="s">
        <v>20</v>
      </c>
      <c r="H532">
        <v>0</v>
      </c>
      <c r="I532" s="1">
        <v>42431</v>
      </c>
      <c r="J532">
        <v>2016</v>
      </c>
      <c r="K532">
        <v>0</v>
      </c>
      <c r="L532">
        <v>1</v>
      </c>
      <c r="M532" s="6">
        <v>65</v>
      </c>
      <c r="N532" t="s">
        <v>17</v>
      </c>
      <c r="O532">
        <v>1</v>
      </c>
      <c r="P532">
        <v>0</v>
      </c>
      <c r="Q532">
        <v>0</v>
      </c>
      <c r="R532" t="s">
        <v>26</v>
      </c>
      <c r="S532">
        <v>1</v>
      </c>
      <c r="T532">
        <v>0</v>
      </c>
      <c r="U532">
        <v>1</v>
      </c>
      <c r="V532">
        <v>0</v>
      </c>
      <c r="W532" t="s">
        <v>19</v>
      </c>
      <c r="X532" s="1">
        <v>42432</v>
      </c>
      <c r="Y532" t="str">
        <f>_xlfn.XLOOKUP(bookings[[#This Row],[country]],countries[alpha-3-code],countries[Country])</f>
        <v>Portugal</v>
      </c>
      <c r="Z5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2">
        <f>bookings[[#This Row],[weekend_nights]]+bookings[[#This Row],[week_nights]]</f>
        <v>1</v>
      </c>
    </row>
    <row r="533" spans="7:27" x14ac:dyDescent="0.2">
      <c r="G533" t="s">
        <v>20</v>
      </c>
      <c r="H533">
        <v>0</v>
      </c>
      <c r="I533" s="1">
        <v>42660</v>
      </c>
      <c r="J533">
        <v>2016</v>
      </c>
      <c r="K533">
        <v>1</v>
      </c>
      <c r="L533">
        <v>0</v>
      </c>
      <c r="M533" s="6">
        <v>131.25</v>
      </c>
      <c r="N533" t="s">
        <v>17</v>
      </c>
      <c r="O533">
        <v>2</v>
      </c>
      <c r="P533">
        <v>0</v>
      </c>
      <c r="Q533">
        <v>0</v>
      </c>
      <c r="R533" t="s">
        <v>26</v>
      </c>
      <c r="S533">
        <v>1</v>
      </c>
      <c r="T533">
        <v>0</v>
      </c>
      <c r="U533">
        <v>1</v>
      </c>
      <c r="V533">
        <v>2</v>
      </c>
      <c r="W533" t="s">
        <v>19</v>
      </c>
      <c r="X533" s="1">
        <v>42661</v>
      </c>
      <c r="Y533" t="str">
        <f>_xlfn.XLOOKUP(bookings[[#This Row],[country]],countries[alpha-3-code],countries[Country])</f>
        <v>Portugal</v>
      </c>
      <c r="Z5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3">
        <f>bookings[[#This Row],[weekend_nights]]+bookings[[#This Row],[week_nights]]</f>
        <v>1</v>
      </c>
    </row>
    <row r="534" spans="7:27" x14ac:dyDescent="0.2">
      <c r="G534" t="s">
        <v>14</v>
      </c>
      <c r="H534">
        <v>1</v>
      </c>
      <c r="I534" s="1">
        <v>42414</v>
      </c>
      <c r="J534">
        <v>2016</v>
      </c>
      <c r="K534">
        <v>2</v>
      </c>
      <c r="L534">
        <v>2</v>
      </c>
      <c r="M534" s="6">
        <v>52.2</v>
      </c>
      <c r="N534" t="s">
        <v>18</v>
      </c>
      <c r="O534">
        <v>2</v>
      </c>
      <c r="P534">
        <v>0</v>
      </c>
      <c r="Q534">
        <v>0</v>
      </c>
      <c r="R534" t="s">
        <v>26</v>
      </c>
      <c r="S534">
        <v>0</v>
      </c>
      <c r="T534">
        <v>0</v>
      </c>
      <c r="U534">
        <v>0</v>
      </c>
      <c r="V534">
        <v>1</v>
      </c>
      <c r="W534" t="s">
        <v>23</v>
      </c>
      <c r="X534" s="1">
        <v>42310</v>
      </c>
      <c r="Y534" t="str">
        <f>_xlfn.XLOOKUP(bookings[[#This Row],[country]],countries[alpha-3-code],countries[Country])</f>
        <v>Portugal</v>
      </c>
      <c r="Z5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4">
        <f>bookings[[#This Row],[weekend_nights]]+bookings[[#This Row],[week_nights]]</f>
        <v>4</v>
      </c>
    </row>
    <row r="535" spans="7:27" x14ac:dyDescent="0.2">
      <c r="G535" t="s">
        <v>14</v>
      </c>
      <c r="H535">
        <v>0</v>
      </c>
      <c r="I535" s="1">
        <v>42954</v>
      </c>
      <c r="J535">
        <v>2017</v>
      </c>
      <c r="K535">
        <v>1</v>
      </c>
      <c r="L535">
        <v>3</v>
      </c>
      <c r="M535" s="6">
        <v>296</v>
      </c>
      <c r="N535" t="s">
        <v>18</v>
      </c>
      <c r="O535">
        <v>2</v>
      </c>
      <c r="P535">
        <v>0</v>
      </c>
      <c r="Q535">
        <v>0</v>
      </c>
      <c r="R535" t="s">
        <v>26</v>
      </c>
      <c r="S535">
        <v>0</v>
      </c>
      <c r="T535">
        <v>0</v>
      </c>
      <c r="U535">
        <v>0</v>
      </c>
      <c r="V535">
        <v>2</v>
      </c>
      <c r="W535" t="s">
        <v>19</v>
      </c>
      <c r="X535" s="1">
        <v>42958</v>
      </c>
      <c r="Y535" t="str">
        <f>_xlfn.XLOOKUP(bookings[[#This Row],[country]],countries[alpha-3-code],countries[Country])</f>
        <v>Portugal</v>
      </c>
      <c r="Z5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5">
        <f>bookings[[#This Row],[weekend_nights]]+bookings[[#This Row],[week_nights]]</f>
        <v>4</v>
      </c>
    </row>
    <row r="536" spans="7:27" x14ac:dyDescent="0.2">
      <c r="G536" t="s">
        <v>20</v>
      </c>
      <c r="H536">
        <v>0</v>
      </c>
      <c r="I536" s="1">
        <v>42562</v>
      </c>
      <c r="J536">
        <v>2016</v>
      </c>
      <c r="K536">
        <v>1</v>
      </c>
      <c r="L536">
        <v>2</v>
      </c>
      <c r="M536" s="6">
        <v>81.25</v>
      </c>
      <c r="N536" t="s">
        <v>17</v>
      </c>
      <c r="O536">
        <v>2</v>
      </c>
      <c r="P536">
        <v>0</v>
      </c>
      <c r="Q536">
        <v>0</v>
      </c>
      <c r="R536" t="s">
        <v>29</v>
      </c>
      <c r="S536">
        <v>0</v>
      </c>
      <c r="T536">
        <v>0</v>
      </c>
      <c r="U536">
        <v>0</v>
      </c>
      <c r="V536">
        <v>0</v>
      </c>
      <c r="W536" t="s">
        <v>19</v>
      </c>
      <c r="X536" s="1">
        <v>42565</v>
      </c>
      <c r="Y536" t="str">
        <f>_xlfn.XLOOKUP(bookings[[#This Row],[country]],countries[alpha-3-code],countries[Country])</f>
        <v>Spain</v>
      </c>
      <c r="Z5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6">
        <f>bookings[[#This Row],[weekend_nights]]+bookings[[#This Row],[week_nights]]</f>
        <v>3</v>
      </c>
    </row>
    <row r="537" spans="7:27" x14ac:dyDescent="0.2">
      <c r="G537" t="s">
        <v>20</v>
      </c>
      <c r="H537">
        <v>0</v>
      </c>
      <c r="I537" s="1">
        <v>42286</v>
      </c>
      <c r="J537">
        <v>2015</v>
      </c>
      <c r="K537">
        <v>1</v>
      </c>
      <c r="L537">
        <v>2</v>
      </c>
      <c r="M537" s="6">
        <v>75</v>
      </c>
      <c r="N537" t="s">
        <v>17</v>
      </c>
      <c r="O537">
        <v>2</v>
      </c>
      <c r="P537">
        <v>0</v>
      </c>
      <c r="Q537">
        <v>0</v>
      </c>
      <c r="R537" t="s">
        <v>26</v>
      </c>
      <c r="S537">
        <v>0</v>
      </c>
      <c r="T537">
        <v>0</v>
      </c>
      <c r="U537">
        <v>0</v>
      </c>
      <c r="V537">
        <v>0</v>
      </c>
      <c r="W537" t="s">
        <v>19</v>
      </c>
      <c r="X537" s="1">
        <v>42289</v>
      </c>
      <c r="Y537" t="str">
        <f>_xlfn.XLOOKUP(bookings[[#This Row],[country]],countries[alpha-3-code],countries[Country])</f>
        <v>Portugal</v>
      </c>
      <c r="Z5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7">
        <f>bookings[[#This Row],[weekend_nights]]+bookings[[#This Row],[week_nights]]</f>
        <v>3</v>
      </c>
    </row>
    <row r="538" spans="7:27" x14ac:dyDescent="0.2">
      <c r="G538" t="s">
        <v>20</v>
      </c>
      <c r="H538">
        <v>0</v>
      </c>
      <c r="I538" s="1">
        <v>42805</v>
      </c>
      <c r="J538">
        <v>2017</v>
      </c>
      <c r="K538">
        <v>2</v>
      </c>
      <c r="L538">
        <v>1</v>
      </c>
      <c r="M538" s="6">
        <v>162.4</v>
      </c>
      <c r="N538" t="s">
        <v>22</v>
      </c>
      <c r="O538">
        <v>2</v>
      </c>
      <c r="P538">
        <v>2</v>
      </c>
      <c r="Q538">
        <v>0</v>
      </c>
      <c r="R538" t="s">
        <v>32</v>
      </c>
      <c r="S538">
        <v>0</v>
      </c>
      <c r="T538">
        <v>0</v>
      </c>
      <c r="U538">
        <v>0</v>
      </c>
      <c r="V538">
        <v>3</v>
      </c>
      <c r="W538" t="s">
        <v>19</v>
      </c>
      <c r="X538" s="1">
        <v>42808</v>
      </c>
      <c r="Y538" t="str">
        <f>_xlfn.XLOOKUP(bookings[[#This Row],[country]],countries[alpha-3-code],countries[Country])</f>
        <v>France</v>
      </c>
      <c r="Z5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8">
        <f>bookings[[#This Row],[weekend_nights]]+bookings[[#This Row],[week_nights]]</f>
        <v>3</v>
      </c>
    </row>
    <row r="539" spans="7:27" x14ac:dyDescent="0.2">
      <c r="G539" t="s">
        <v>20</v>
      </c>
      <c r="H539">
        <v>0</v>
      </c>
      <c r="I539" s="1">
        <v>42297</v>
      </c>
      <c r="J539">
        <v>2015</v>
      </c>
      <c r="K539">
        <v>0</v>
      </c>
      <c r="L539">
        <v>1</v>
      </c>
      <c r="M539" s="6">
        <v>94.5</v>
      </c>
      <c r="N539" t="s">
        <v>17</v>
      </c>
      <c r="O539">
        <v>1</v>
      </c>
      <c r="P539">
        <v>0</v>
      </c>
      <c r="Q539">
        <v>0</v>
      </c>
      <c r="R539" t="s">
        <v>26</v>
      </c>
      <c r="S539">
        <v>0</v>
      </c>
      <c r="T539">
        <v>0</v>
      </c>
      <c r="U539">
        <v>0</v>
      </c>
      <c r="V539">
        <v>2</v>
      </c>
      <c r="W539" t="s">
        <v>19</v>
      </c>
      <c r="X539" s="1">
        <v>42298</v>
      </c>
      <c r="Y539" t="str">
        <f>_xlfn.XLOOKUP(bookings[[#This Row],[country]],countries[alpha-3-code],countries[Country])</f>
        <v>Portugal</v>
      </c>
      <c r="Z5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9">
        <f>bookings[[#This Row],[weekend_nights]]+bookings[[#This Row],[week_nights]]</f>
        <v>1</v>
      </c>
    </row>
    <row r="540" spans="7:27" x14ac:dyDescent="0.2">
      <c r="G540" t="s">
        <v>14</v>
      </c>
      <c r="H540">
        <v>0</v>
      </c>
      <c r="I540" s="1">
        <v>42781</v>
      </c>
      <c r="J540">
        <v>2017</v>
      </c>
      <c r="K540">
        <v>0</v>
      </c>
      <c r="L540">
        <v>1</v>
      </c>
      <c r="M540" s="6">
        <v>60</v>
      </c>
      <c r="N540" t="s">
        <v>17</v>
      </c>
      <c r="O540">
        <v>1</v>
      </c>
      <c r="P540">
        <v>0</v>
      </c>
      <c r="Q540">
        <v>0</v>
      </c>
      <c r="R540" t="s">
        <v>26</v>
      </c>
      <c r="S540">
        <v>1</v>
      </c>
      <c r="T540">
        <v>0</v>
      </c>
      <c r="U540">
        <v>3</v>
      </c>
      <c r="V540">
        <v>0</v>
      </c>
      <c r="W540" t="s">
        <v>19</v>
      </c>
      <c r="X540" s="1">
        <v>42782</v>
      </c>
      <c r="Y540" t="str">
        <f>_xlfn.XLOOKUP(bookings[[#This Row],[country]],countries[alpha-3-code],countries[Country])</f>
        <v>Portugal</v>
      </c>
      <c r="Z5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0">
        <f>bookings[[#This Row],[weekend_nights]]+bookings[[#This Row],[week_nights]]</f>
        <v>1</v>
      </c>
    </row>
    <row r="541" spans="7:27" x14ac:dyDescent="0.2">
      <c r="G541" t="s">
        <v>20</v>
      </c>
      <c r="H541">
        <v>0</v>
      </c>
      <c r="I541" s="1">
        <v>42886</v>
      </c>
      <c r="J541">
        <v>2017</v>
      </c>
      <c r="K541">
        <v>0</v>
      </c>
      <c r="L541">
        <v>1</v>
      </c>
      <c r="M541" s="6">
        <v>140</v>
      </c>
      <c r="N541" t="s">
        <v>17</v>
      </c>
      <c r="O541">
        <v>2</v>
      </c>
      <c r="P541">
        <v>0</v>
      </c>
      <c r="Q541">
        <v>0</v>
      </c>
      <c r="R541" t="s">
        <v>61</v>
      </c>
      <c r="S541">
        <v>0</v>
      </c>
      <c r="T541">
        <v>0</v>
      </c>
      <c r="U541">
        <v>0</v>
      </c>
      <c r="V541">
        <v>1</v>
      </c>
      <c r="W541" t="s">
        <v>19</v>
      </c>
      <c r="X541" s="1">
        <v>42887</v>
      </c>
      <c r="Y541" t="str">
        <f>_xlfn.XLOOKUP(bookings[[#This Row],[country]],countries[alpha-3-code],countries[Country])</f>
        <v>Luxembourg</v>
      </c>
      <c r="Z5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1">
        <f>bookings[[#This Row],[weekend_nights]]+bookings[[#This Row],[week_nights]]</f>
        <v>1</v>
      </c>
    </row>
    <row r="542" spans="7:27" x14ac:dyDescent="0.2">
      <c r="G542" t="s">
        <v>20</v>
      </c>
      <c r="H542">
        <v>0</v>
      </c>
      <c r="I542" s="1">
        <v>42886</v>
      </c>
      <c r="J542">
        <v>2017</v>
      </c>
      <c r="K542">
        <v>0</v>
      </c>
      <c r="L542">
        <v>3</v>
      </c>
      <c r="M542" s="6">
        <v>112.67</v>
      </c>
      <c r="N542" t="s">
        <v>17</v>
      </c>
      <c r="O542">
        <v>2</v>
      </c>
      <c r="P542">
        <v>0</v>
      </c>
      <c r="Q542">
        <v>0</v>
      </c>
      <c r="R542" t="s">
        <v>67</v>
      </c>
      <c r="S542">
        <v>0</v>
      </c>
      <c r="T542">
        <v>0</v>
      </c>
      <c r="U542">
        <v>0</v>
      </c>
      <c r="V542">
        <v>2</v>
      </c>
      <c r="W542" t="s">
        <v>19</v>
      </c>
      <c r="X542" s="1">
        <v>42889</v>
      </c>
      <c r="Y542" t="str">
        <f>_xlfn.XLOOKUP(bookings[[#This Row],[country]],countries[alpha-3-code],countries[Country])</f>
        <v>Australia</v>
      </c>
      <c r="Z5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2">
        <f>bookings[[#This Row],[weekend_nights]]+bookings[[#This Row],[week_nights]]</f>
        <v>3</v>
      </c>
    </row>
    <row r="543" spans="7:27" x14ac:dyDescent="0.2">
      <c r="G543" t="s">
        <v>14</v>
      </c>
      <c r="H543">
        <v>0</v>
      </c>
      <c r="I543" s="1">
        <v>42800</v>
      </c>
      <c r="J543">
        <v>2017</v>
      </c>
      <c r="K543">
        <v>1</v>
      </c>
      <c r="L543">
        <v>3</v>
      </c>
      <c r="M543" s="6">
        <v>62.3</v>
      </c>
      <c r="N543" t="s">
        <v>22</v>
      </c>
      <c r="O543">
        <v>2</v>
      </c>
      <c r="P543">
        <v>0</v>
      </c>
      <c r="Q543">
        <v>0</v>
      </c>
      <c r="R543" t="s">
        <v>27</v>
      </c>
      <c r="S543">
        <v>0</v>
      </c>
      <c r="T543">
        <v>0</v>
      </c>
      <c r="U543">
        <v>0</v>
      </c>
      <c r="V543">
        <v>2</v>
      </c>
      <c r="W543" t="s">
        <v>19</v>
      </c>
      <c r="X543" s="1">
        <v>42804</v>
      </c>
      <c r="Y543" t="str">
        <f>_xlfn.XLOOKUP(bookings[[#This Row],[country]],countries[alpha-3-code],countries[Country])</f>
        <v>Germany</v>
      </c>
      <c r="Z5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3">
        <f>bookings[[#This Row],[weekend_nights]]+bookings[[#This Row],[week_nights]]</f>
        <v>4</v>
      </c>
    </row>
    <row r="544" spans="7:27" x14ac:dyDescent="0.2">
      <c r="G544" t="s">
        <v>14</v>
      </c>
      <c r="H544">
        <v>0</v>
      </c>
      <c r="I544" s="1">
        <v>42890</v>
      </c>
      <c r="J544">
        <v>2017</v>
      </c>
      <c r="K544">
        <v>2</v>
      </c>
      <c r="L544">
        <v>0</v>
      </c>
      <c r="M544" s="6">
        <v>157</v>
      </c>
      <c r="N544" t="s">
        <v>25</v>
      </c>
      <c r="O544">
        <v>2</v>
      </c>
      <c r="P544">
        <v>0</v>
      </c>
      <c r="Q544">
        <v>0</v>
      </c>
      <c r="R544" t="s">
        <v>68</v>
      </c>
      <c r="S544">
        <v>0</v>
      </c>
      <c r="T544">
        <v>0</v>
      </c>
      <c r="U544">
        <v>0</v>
      </c>
      <c r="V544">
        <v>1</v>
      </c>
      <c r="W544" t="s">
        <v>19</v>
      </c>
      <c r="X544" s="1">
        <v>42892</v>
      </c>
      <c r="Y544" t="str">
        <f>_xlfn.XLOOKUP(bookings[[#This Row],[country]],countries[alpha-3-code],countries[Country])</f>
        <v>Argentina</v>
      </c>
      <c r="Z5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4">
        <f>bookings[[#This Row],[weekend_nights]]+bookings[[#This Row],[week_nights]]</f>
        <v>2</v>
      </c>
    </row>
    <row r="545" spans="7:27" x14ac:dyDescent="0.2">
      <c r="G545" t="s">
        <v>20</v>
      </c>
      <c r="H545">
        <v>1</v>
      </c>
      <c r="I545" s="1">
        <v>42633</v>
      </c>
      <c r="J545">
        <v>2016</v>
      </c>
      <c r="K545">
        <v>0</v>
      </c>
      <c r="L545">
        <v>3</v>
      </c>
      <c r="M545" s="6">
        <v>168.3</v>
      </c>
      <c r="N545" t="s">
        <v>18</v>
      </c>
      <c r="O545">
        <v>3</v>
      </c>
      <c r="P545">
        <v>0</v>
      </c>
      <c r="Q545">
        <v>0</v>
      </c>
      <c r="R545" t="s">
        <v>31</v>
      </c>
      <c r="S545">
        <v>0</v>
      </c>
      <c r="T545">
        <v>0</v>
      </c>
      <c r="U545">
        <v>0</v>
      </c>
      <c r="V545">
        <v>0</v>
      </c>
      <c r="W545" t="s">
        <v>23</v>
      </c>
      <c r="X545" s="1">
        <v>42578</v>
      </c>
      <c r="Y545" t="str">
        <f>_xlfn.XLOOKUP(bookings[[#This Row],[country]],countries[alpha-3-code],countries[Country])</f>
        <v>United Kingdom of Great Britain and Northern Ireland</v>
      </c>
      <c r="Z5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5">
        <f>bookings[[#This Row],[weekend_nights]]+bookings[[#This Row],[week_nights]]</f>
        <v>3</v>
      </c>
    </row>
    <row r="546" spans="7:27" x14ac:dyDescent="0.2">
      <c r="G546" t="s">
        <v>20</v>
      </c>
      <c r="H546">
        <v>0</v>
      </c>
      <c r="I546" s="1">
        <v>42444</v>
      </c>
      <c r="J546">
        <v>2016</v>
      </c>
      <c r="K546">
        <v>2</v>
      </c>
      <c r="L546">
        <v>5</v>
      </c>
      <c r="M546" s="6">
        <v>83.92</v>
      </c>
      <c r="N546" t="s">
        <v>17</v>
      </c>
      <c r="O546">
        <v>1</v>
      </c>
      <c r="P546">
        <v>0</v>
      </c>
      <c r="Q546">
        <v>0</v>
      </c>
      <c r="R546" t="s">
        <v>32</v>
      </c>
      <c r="S546">
        <v>0</v>
      </c>
      <c r="T546">
        <v>0</v>
      </c>
      <c r="U546">
        <v>0</v>
      </c>
      <c r="V546">
        <v>1</v>
      </c>
      <c r="W546" t="s">
        <v>19</v>
      </c>
      <c r="X546" s="1">
        <v>42451</v>
      </c>
      <c r="Y546" t="str">
        <f>_xlfn.XLOOKUP(bookings[[#This Row],[country]],countries[alpha-3-code],countries[Country])</f>
        <v>France</v>
      </c>
      <c r="Z5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6">
        <f>bookings[[#This Row],[weekend_nights]]+bookings[[#This Row],[week_nights]]</f>
        <v>7</v>
      </c>
    </row>
    <row r="547" spans="7:27" x14ac:dyDescent="0.2">
      <c r="G547" t="s">
        <v>14</v>
      </c>
      <c r="H547">
        <v>0</v>
      </c>
      <c r="I547" s="1">
        <v>42577</v>
      </c>
      <c r="J547">
        <v>2016</v>
      </c>
      <c r="K547">
        <v>0</v>
      </c>
      <c r="L547">
        <v>1</v>
      </c>
      <c r="M547" s="6">
        <v>118</v>
      </c>
      <c r="N547" t="s">
        <v>17</v>
      </c>
      <c r="O547">
        <v>1</v>
      </c>
      <c r="P547">
        <v>0</v>
      </c>
      <c r="Q547">
        <v>0</v>
      </c>
      <c r="R547" t="s">
        <v>26</v>
      </c>
      <c r="S547">
        <v>0</v>
      </c>
      <c r="T547">
        <v>0</v>
      </c>
      <c r="U547">
        <v>0</v>
      </c>
      <c r="V547">
        <v>0</v>
      </c>
      <c r="W547" t="s">
        <v>19</v>
      </c>
      <c r="X547" s="1">
        <v>42578</v>
      </c>
      <c r="Y547" t="str">
        <f>_xlfn.XLOOKUP(bookings[[#This Row],[country]],countries[alpha-3-code],countries[Country])</f>
        <v>Portugal</v>
      </c>
      <c r="Z5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7">
        <f>bookings[[#This Row],[weekend_nights]]+bookings[[#This Row],[week_nights]]</f>
        <v>1</v>
      </c>
    </row>
    <row r="548" spans="7:27" x14ac:dyDescent="0.2">
      <c r="G548" t="s">
        <v>20</v>
      </c>
      <c r="H548">
        <v>0</v>
      </c>
      <c r="I548" s="1">
        <v>42633</v>
      </c>
      <c r="J548">
        <v>2016</v>
      </c>
      <c r="K548">
        <v>0</v>
      </c>
      <c r="L548">
        <v>1</v>
      </c>
      <c r="M548" s="6">
        <v>85</v>
      </c>
      <c r="N548" t="s">
        <v>17</v>
      </c>
      <c r="O548">
        <v>1</v>
      </c>
      <c r="P548">
        <v>0</v>
      </c>
      <c r="Q548">
        <v>0</v>
      </c>
      <c r="R548" t="s">
        <v>26</v>
      </c>
      <c r="S548">
        <v>0</v>
      </c>
      <c r="T548">
        <v>0</v>
      </c>
      <c r="U548">
        <v>0</v>
      </c>
      <c r="V548">
        <v>0</v>
      </c>
      <c r="W548" t="s">
        <v>19</v>
      </c>
      <c r="X548" s="1">
        <v>42634</v>
      </c>
      <c r="Y548" t="str">
        <f>_xlfn.XLOOKUP(bookings[[#This Row],[country]],countries[alpha-3-code],countries[Country])</f>
        <v>Portugal</v>
      </c>
      <c r="Z5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8">
        <f>bookings[[#This Row],[weekend_nights]]+bookings[[#This Row],[week_nights]]</f>
        <v>1</v>
      </c>
    </row>
    <row r="549" spans="7:27" x14ac:dyDescent="0.2">
      <c r="G549" t="s">
        <v>14</v>
      </c>
      <c r="H549">
        <v>1</v>
      </c>
      <c r="I549" s="1">
        <v>42200</v>
      </c>
      <c r="J549">
        <v>2015</v>
      </c>
      <c r="K549">
        <v>0</v>
      </c>
      <c r="L549">
        <v>2</v>
      </c>
      <c r="M549" s="6">
        <v>121.5</v>
      </c>
      <c r="N549" t="s">
        <v>17</v>
      </c>
      <c r="O549">
        <v>2</v>
      </c>
      <c r="P549">
        <v>0</v>
      </c>
      <c r="Q549">
        <v>0</v>
      </c>
      <c r="R549" t="s">
        <v>26</v>
      </c>
      <c r="S549">
        <v>0</v>
      </c>
      <c r="T549">
        <v>24</v>
      </c>
      <c r="U549">
        <v>0</v>
      </c>
      <c r="V549">
        <v>0</v>
      </c>
      <c r="W549" t="s">
        <v>23</v>
      </c>
      <c r="X549" s="1">
        <v>42122</v>
      </c>
      <c r="Y549" t="str">
        <f>_xlfn.XLOOKUP(bookings[[#This Row],[country]],countries[alpha-3-code],countries[Country])</f>
        <v>Portugal</v>
      </c>
      <c r="Z5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9">
        <f>bookings[[#This Row],[weekend_nights]]+bookings[[#This Row],[week_nights]]</f>
        <v>2</v>
      </c>
    </row>
    <row r="550" spans="7:27" x14ac:dyDescent="0.2">
      <c r="G550" t="s">
        <v>14</v>
      </c>
      <c r="H550">
        <v>0</v>
      </c>
      <c r="I550" s="1">
        <v>42441</v>
      </c>
      <c r="J550">
        <v>2016</v>
      </c>
      <c r="K550">
        <v>2</v>
      </c>
      <c r="L550">
        <v>1</v>
      </c>
      <c r="M550" s="6">
        <v>48</v>
      </c>
      <c r="N550" t="s">
        <v>17</v>
      </c>
      <c r="O550">
        <v>2</v>
      </c>
      <c r="P550">
        <v>0</v>
      </c>
      <c r="Q550">
        <v>0</v>
      </c>
      <c r="R550" t="s">
        <v>26</v>
      </c>
      <c r="S550">
        <v>0</v>
      </c>
      <c r="T550">
        <v>0</v>
      </c>
      <c r="U550">
        <v>0</v>
      </c>
      <c r="V550">
        <v>1</v>
      </c>
      <c r="W550" t="s">
        <v>19</v>
      </c>
      <c r="X550" s="1">
        <v>42444</v>
      </c>
      <c r="Y550" t="str">
        <f>_xlfn.XLOOKUP(bookings[[#This Row],[country]],countries[alpha-3-code],countries[Country])</f>
        <v>Portugal</v>
      </c>
      <c r="Z5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0">
        <f>bookings[[#This Row],[weekend_nights]]+bookings[[#This Row],[week_nights]]</f>
        <v>3</v>
      </c>
    </row>
    <row r="551" spans="7:27" x14ac:dyDescent="0.2">
      <c r="G551" t="s">
        <v>14</v>
      </c>
      <c r="H551">
        <v>0</v>
      </c>
      <c r="I551" s="1">
        <v>42923</v>
      </c>
      <c r="J551">
        <v>2017</v>
      </c>
      <c r="K551">
        <v>2</v>
      </c>
      <c r="L551">
        <v>5</v>
      </c>
      <c r="M551" s="6">
        <v>151.19</v>
      </c>
      <c r="N551" t="s">
        <v>25</v>
      </c>
      <c r="O551">
        <v>2</v>
      </c>
      <c r="P551">
        <v>0</v>
      </c>
      <c r="Q551">
        <v>0</v>
      </c>
      <c r="R551" t="s">
        <v>27</v>
      </c>
      <c r="S551">
        <v>0</v>
      </c>
      <c r="T551">
        <v>0</v>
      </c>
      <c r="U551">
        <v>0</v>
      </c>
      <c r="V551">
        <v>0</v>
      </c>
      <c r="W551" t="s">
        <v>19</v>
      </c>
      <c r="X551" s="1">
        <v>42930</v>
      </c>
      <c r="Y551" t="str">
        <f>_xlfn.XLOOKUP(bookings[[#This Row],[country]],countries[alpha-3-code],countries[Country])</f>
        <v>Germany</v>
      </c>
      <c r="Z5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1">
        <f>bookings[[#This Row],[weekend_nights]]+bookings[[#This Row],[week_nights]]</f>
        <v>7</v>
      </c>
    </row>
    <row r="552" spans="7:27" x14ac:dyDescent="0.2">
      <c r="G552" t="s">
        <v>20</v>
      </c>
      <c r="H552">
        <v>0</v>
      </c>
      <c r="I552" s="1">
        <v>42527</v>
      </c>
      <c r="J552">
        <v>2016</v>
      </c>
      <c r="K552">
        <v>1</v>
      </c>
      <c r="L552">
        <v>1</v>
      </c>
      <c r="M552" s="6">
        <v>115</v>
      </c>
      <c r="N552" t="s">
        <v>17</v>
      </c>
      <c r="O552">
        <v>2</v>
      </c>
      <c r="P552">
        <v>0</v>
      </c>
      <c r="Q552">
        <v>0</v>
      </c>
      <c r="R552" t="s">
        <v>27</v>
      </c>
      <c r="S552">
        <v>0</v>
      </c>
      <c r="T552">
        <v>0</v>
      </c>
      <c r="U552">
        <v>0</v>
      </c>
      <c r="V552">
        <v>1</v>
      </c>
      <c r="W552" t="s">
        <v>19</v>
      </c>
      <c r="X552" s="1">
        <v>42529</v>
      </c>
      <c r="Y552" t="str">
        <f>_xlfn.XLOOKUP(bookings[[#This Row],[country]],countries[alpha-3-code],countries[Country])</f>
        <v>Germany</v>
      </c>
      <c r="Z5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2">
        <f>bookings[[#This Row],[weekend_nights]]+bookings[[#This Row],[week_nights]]</f>
        <v>2</v>
      </c>
    </row>
    <row r="553" spans="7:27" x14ac:dyDescent="0.2">
      <c r="G553" t="s">
        <v>14</v>
      </c>
      <c r="H553">
        <v>0</v>
      </c>
      <c r="I553" s="1">
        <v>42878</v>
      </c>
      <c r="J553">
        <v>2017</v>
      </c>
      <c r="K553">
        <v>0</v>
      </c>
      <c r="L553">
        <v>1</v>
      </c>
      <c r="M553" s="6">
        <v>63.9</v>
      </c>
      <c r="N553" t="s">
        <v>17</v>
      </c>
      <c r="O553">
        <v>1</v>
      </c>
      <c r="P553">
        <v>0</v>
      </c>
      <c r="Q553">
        <v>0</v>
      </c>
      <c r="R553" t="s">
        <v>26</v>
      </c>
      <c r="S553">
        <v>1</v>
      </c>
      <c r="T553">
        <v>0</v>
      </c>
      <c r="U553">
        <v>1</v>
      </c>
      <c r="V553">
        <v>1</v>
      </c>
      <c r="W553" t="s">
        <v>19</v>
      </c>
      <c r="X553" s="1">
        <v>42879</v>
      </c>
      <c r="Y553" t="str">
        <f>_xlfn.XLOOKUP(bookings[[#This Row],[country]],countries[alpha-3-code],countries[Country])</f>
        <v>Portugal</v>
      </c>
      <c r="Z5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3">
        <f>bookings[[#This Row],[weekend_nights]]+bookings[[#This Row],[week_nights]]</f>
        <v>1</v>
      </c>
    </row>
    <row r="554" spans="7:27" x14ac:dyDescent="0.2">
      <c r="G554" t="s">
        <v>20</v>
      </c>
      <c r="H554">
        <v>0</v>
      </c>
      <c r="I554" s="1">
        <v>42895</v>
      </c>
      <c r="J554">
        <v>2017</v>
      </c>
      <c r="K554">
        <v>1</v>
      </c>
      <c r="L554">
        <v>2</v>
      </c>
      <c r="M554" s="6">
        <v>135.33000000000001</v>
      </c>
      <c r="N554" t="s">
        <v>17</v>
      </c>
      <c r="O554">
        <v>2</v>
      </c>
      <c r="P554">
        <v>0</v>
      </c>
      <c r="Q554">
        <v>0</v>
      </c>
      <c r="R554" t="s">
        <v>31</v>
      </c>
      <c r="S554">
        <v>0</v>
      </c>
      <c r="T554">
        <v>0</v>
      </c>
      <c r="U554">
        <v>0</v>
      </c>
      <c r="V554">
        <v>0</v>
      </c>
      <c r="W554" t="s">
        <v>19</v>
      </c>
      <c r="X554" s="1">
        <v>42898</v>
      </c>
      <c r="Y554" t="str">
        <f>_xlfn.XLOOKUP(bookings[[#This Row],[country]],countries[alpha-3-code],countries[Country])</f>
        <v>United Kingdom of Great Britain and Northern Ireland</v>
      </c>
      <c r="Z5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4">
        <f>bookings[[#This Row],[weekend_nights]]+bookings[[#This Row],[week_nights]]</f>
        <v>3</v>
      </c>
    </row>
    <row r="555" spans="7:27" x14ac:dyDescent="0.2">
      <c r="G555" t="s">
        <v>20</v>
      </c>
      <c r="H555">
        <v>1</v>
      </c>
      <c r="I555" s="1">
        <v>42265</v>
      </c>
      <c r="J555">
        <v>2015</v>
      </c>
      <c r="K555">
        <v>0</v>
      </c>
      <c r="L555">
        <v>1</v>
      </c>
      <c r="M555" s="6">
        <v>120</v>
      </c>
      <c r="N555" t="s">
        <v>17</v>
      </c>
      <c r="O555">
        <v>2</v>
      </c>
      <c r="P555">
        <v>0</v>
      </c>
      <c r="Q555">
        <v>0</v>
      </c>
      <c r="R555" t="s">
        <v>26</v>
      </c>
      <c r="S555">
        <v>0</v>
      </c>
      <c r="T555">
        <v>1</v>
      </c>
      <c r="U555">
        <v>0</v>
      </c>
      <c r="V555">
        <v>0</v>
      </c>
      <c r="W555" t="s">
        <v>23</v>
      </c>
      <c r="X555" s="1">
        <v>42193</v>
      </c>
      <c r="Y555" t="str">
        <f>_xlfn.XLOOKUP(bookings[[#This Row],[country]],countries[alpha-3-code],countries[Country])</f>
        <v>Portugal</v>
      </c>
      <c r="Z5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5">
        <f>bookings[[#This Row],[weekend_nights]]+bookings[[#This Row],[week_nights]]</f>
        <v>1</v>
      </c>
    </row>
    <row r="556" spans="7:27" x14ac:dyDescent="0.2">
      <c r="G556" t="s">
        <v>20</v>
      </c>
      <c r="H556">
        <v>0</v>
      </c>
      <c r="I556" s="1">
        <v>42742</v>
      </c>
      <c r="J556">
        <v>2017</v>
      </c>
      <c r="K556">
        <v>2</v>
      </c>
      <c r="L556">
        <v>3</v>
      </c>
      <c r="M556" s="6">
        <v>108</v>
      </c>
      <c r="N556" t="s">
        <v>18</v>
      </c>
      <c r="O556">
        <v>2</v>
      </c>
      <c r="P556">
        <v>1</v>
      </c>
      <c r="Q556">
        <v>0</v>
      </c>
      <c r="R556" t="s">
        <v>45</v>
      </c>
      <c r="S556">
        <v>0</v>
      </c>
      <c r="T556">
        <v>0</v>
      </c>
      <c r="U556">
        <v>0</v>
      </c>
      <c r="V556">
        <v>3</v>
      </c>
      <c r="W556" t="s">
        <v>19</v>
      </c>
      <c r="X556" s="1">
        <v>42747</v>
      </c>
      <c r="Y556" t="str">
        <f>_xlfn.XLOOKUP(bookings[[#This Row],[country]],countries[alpha-3-code],countries[Country])</f>
        <v>United States of America (the)</v>
      </c>
      <c r="Z5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6">
        <f>bookings[[#This Row],[weekend_nights]]+bookings[[#This Row],[week_nights]]</f>
        <v>5</v>
      </c>
    </row>
    <row r="557" spans="7:27" x14ac:dyDescent="0.2">
      <c r="G557" t="s">
        <v>20</v>
      </c>
      <c r="H557">
        <v>0</v>
      </c>
      <c r="I557" s="1">
        <v>42256</v>
      </c>
      <c r="J557">
        <v>2015</v>
      </c>
      <c r="K557">
        <v>2</v>
      </c>
      <c r="L557">
        <v>4</v>
      </c>
      <c r="M557" s="6">
        <v>76</v>
      </c>
      <c r="N557" t="s">
        <v>17</v>
      </c>
      <c r="O557">
        <v>1</v>
      </c>
      <c r="P557">
        <v>0</v>
      </c>
      <c r="Q557">
        <v>0</v>
      </c>
      <c r="R557" t="s">
        <v>26</v>
      </c>
      <c r="S557">
        <v>0</v>
      </c>
      <c r="T557">
        <v>0</v>
      </c>
      <c r="U557">
        <v>0</v>
      </c>
      <c r="V557">
        <v>0</v>
      </c>
      <c r="W557" t="s">
        <v>19</v>
      </c>
      <c r="X557" s="1">
        <v>42262</v>
      </c>
      <c r="Y557" t="str">
        <f>_xlfn.XLOOKUP(bookings[[#This Row],[country]],countries[alpha-3-code],countries[Country])</f>
        <v>Portugal</v>
      </c>
      <c r="Z5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7">
        <f>bookings[[#This Row],[weekend_nights]]+bookings[[#This Row],[week_nights]]</f>
        <v>6</v>
      </c>
    </row>
    <row r="558" spans="7:27" x14ac:dyDescent="0.2">
      <c r="G558" t="s">
        <v>20</v>
      </c>
      <c r="H558">
        <v>0</v>
      </c>
      <c r="I558" s="1">
        <v>42949</v>
      </c>
      <c r="J558">
        <v>2017</v>
      </c>
      <c r="K558">
        <v>1</v>
      </c>
      <c r="L558">
        <v>4</v>
      </c>
      <c r="M558" s="6">
        <v>148.5</v>
      </c>
      <c r="N558" t="s">
        <v>17</v>
      </c>
      <c r="O558">
        <v>2</v>
      </c>
      <c r="P558">
        <v>1</v>
      </c>
      <c r="Q558">
        <v>0</v>
      </c>
      <c r="R558" t="s">
        <v>39</v>
      </c>
      <c r="S558">
        <v>0</v>
      </c>
      <c r="T558">
        <v>0</v>
      </c>
      <c r="U558">
        <v>0</v>
      </c>
      <c r="V558">
        <v>1</v>
      </c>
      <c r="W558" t="s">
        <v>19</v>
      </c>
      <c r="X558" s="1">
        <v>42954</v>
      </c>
      <c r="Y558" t="str">
        <f>_xlfn.XLOOKUP(bookings[[#This Row],[country]],countries[alpha-3-code],countries[Country])</f>
        <v>Italy</v>
      </c>
      <c r="Z5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8">
        <f>bookings[[#This Row],[weekend_nights]]+bookings[[#This Row],[week_nights]]</f>
        <v>5</v>
      </c>
    </row>
    <row r="559" spans="7:27" x14ac:dyDescent="0.2">
      <c r="G559" t="s">
        <v>20</v>
      </c>
      <c r="H559">
        <v>1</v>
      </c>
      <c r="I559" s="1">
        <v>42848</v>
      </c>
      <c r="J559">
        <v>2017</v>
      </c>
      <c r="K559">
        <v>2</v>
      </c>
      <c r="L559">
        <v>0</v>
      </c>
      <c r="M559" s="6">
        <v>90</v>
      </c>
      <c r="N559" t="s">
        <v>17</v>
      </c>
      <c r="O559">
        <v>2</v>
      </c>
      <c r="P559">
        <v>0</v>
      </c>
      <c r="Q559">
        <v>0</v>
      </c>
      <c r="R559" t="s">
        <v>26</v>
      </c>
      <c r="S559">
        <v>0</v>
      </c>
      <c r="T559">
        <v>0</v>
      </c>
      <c r="U559">
        <v>0</v>
      </c>
      <c r="V559">
        <v>0</v>
      </c>
      <c r="W559" t="s">
        <v>23</v>
      </c>
      <c r="X559" s="1">
        <v>42713</v>
      </c>
      <c r="Y559" t="str">
        <f>_xlfn.XLOOKUP(bookings[[#This Row],[country]],countries[alpha-3-code],countries[Country])</f>
        <v>Portugal</v>
      </c>
      <c r="Z5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9">
        <f>bookings[[#This Row],[weekend_nights]]+bookings[[#This Row],[week_nights]]</f>
        <v>2</v>
      </c>
    </row>
    <row r="560" spans="7:27" x14ac:dyDescent="0.2">
      <c r="G560" t="s">
        <v>20</v>
      </c>
      <c r="H560">
        <v>0</v>
      </c>
      <c r="I560" s="1">
        <v>42527</v>
      </c>
      <c r="J560">
        <v>2016</v>
      </c>
      <c r="K560">
        <v>1</v>
      </c>
      <c r="L560">
        <v>2</v>
      </c>
      <c r="M560" s="6">
        <v>110</v>
      </c>
      <c r="N560" t="s">
        <v>17</v>
      </c>
      <c r="O560">
        <v>1</v>
      </c>
      <c r="P560">
        <v>0</v>
      </c>
      <c r="Q560">
        <v>0</v>
      </c>
      <c r="R560" t="s">
        <v>53</v>
      </c>
      <c r="S560">
        <v>0</v>
      </c>
      <c r="T560">
        <v>0</v>
      </c>
      <c r="U560">
        <v>0</v>
      </c>
      <c r="V560">
        <v>0</v>
      </c>
      <c r="W560" t="s">
        <v>19</v>
      </c>
      <c r="X560" s="1">
        <v>42530</v>
      </c>
      <c r="Y560" t="str">
        <f>_xlfn.XLOOKUP(bookings[[#This Row],[country]],countries[alpha-3-code],countries[Country])</f>
        <v>Bulgaria</v>
      </c>
      <c r="Z5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0">
        <f>bookings[[#This Row],[weekend_nights]]+bookings[[#This Row],[week_nights]]</f>
        <v>3</v>
      </c>
    </row>
    <row r="561" spans="7:27" x14ac:dyDescent="0.2">
      <c r="G561" t="s">
        <v>20</v>
      </c>
      <c r="H561">
        <v>1</v>
      </c>
      <c r="I561" s="1">
        <v>42931</v>
      </c>
      <c r="J561">
        <v>2017</v>
      </c>
      <c r="K561">
        <v>1</v>
      </c>
      <c r="L561">
        <v>1</v>
      </c>
      <c r="M561" s="6">
        <v>135</v>
      </c>
      <c r="N561" t="s">
        <v>17</v>
      </c>
      <c r="O561">
        <v>2</v>
      </c>
      <c r="P561">
        <v>0</v>
      </c>
      <c r="Q561">
        <v>0</v>
      </c>
      <c r="R561" t="s">
        <v>29</v>
      </c>
      <c r="S561">
        <v>0</v>
      </c>
      <c r="T561">
        <v>0</v>
      </c>
      <c r="U561">
        <v>0</v>
      </c>
      <c r="V561">
        <v>1</v>
      </c>
      <c r="W561" t="s">
        <v>23</v>
      </c>
      <c r="X561" s="1">
        <v>42878</v>
      </c>
      <c r="Y561" t="str">
        <f>_xlfn.XLOOKUP(bookings[[#This Row],[country]],countries[alpha-3-code],countries[Country])</f>
        <v>Spain</v>
      </c>
      <c r="Z5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1">
        <f>bookings[[#This Row],[weekend_nights]]+bookings[[#This Row],[week_nights]]</f>
        <v>2</v>
      </c>
    </row>
    <row r="562" spans="7:27" x14ac:dyDescent="0.2">
      <c r="G562" t="s">
        <v>20</v>
      </c>
      <c r="H562">
        <v>1</v>
      </c>
      <c r="I562" s="1">
        <v>42633</v>
      </c>
      <c r="J562">
        <v>2016</v>
      </c>
      <c r="K562">
        <v>1</v>
      </c>
      <c r="L562">
        <v>5</v>
      </c>
      <c r="M562" s="6">
        <v>135.9</v>
      </c>
      <c r="N562" t="s">
        <v>17</v>
      </c>
      <c r="O562">
        <v>2</v>
      </c>
      <c r="P562">
        <v>0</v>
      </c>
      <c r="Q562">
        <v>0</v>
      </c>
      <c r="R562" t="s">
        <v>31</v>
      </c>
      <c r="S562">
        <v>0</v>
      </c>
      <c r="T562">
        <v>0</v>
      </c>
      <c r="U562">
        <v>0</v>
      </c>
      <c r="V562">
        <v>2</v>
      </c>
      <c r="W562" t="s">
        <v>23</v>
      </c>
      <c r="X562" s="1">
        <v>42615</v>
      </c>
      <c r="Y562" t="str">
        <f>_xlfn.XLOOKUP(bookings[[#This Row],[country]],countries[alpha-3-code],countries[Country])</f>
        <v>United Kingdom of Great Britain and Northern Ireland</v>
      </c>
      <c r="Z5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2">
        <f>bookings[[#This Row],[weekend_nights]]+bookings[[#This Row],[week_nights]]</f>
        <v>6</v>
      </c>
    </row>
    <row r="563" spans="7:27" x14ac:dyDescent="0.2">
      <c r="G563" t="s">
        <v>20</v>
      </c>
      <c r="H563">
        <v>0</v>
      </c>
      <c r="I563" s="1">
        <v>42482</v>
      </c>
      <c r="J563">
        <v>2016</v>
      </c>
      <c r="K563">
        <v>2</v>
      </c>
      <c r="L563">
        <v>5</v>
      </c>
      <c r="M563" s="6">
        <v>87.09</v>
      </c>
      <c r="N563" t="s">
        <v>18</v>
      </c>
      <c r="O563">
        <v>2</v>
      </c>
      <c r="P563">
        <v>0</v>
      </c>
      <c r="Q563">
        <v>0</v>
      </c>
      <c r="R563" t="s">
        <v>32</v>
      </c>
      <c r="S563">
        <v>0</v>
      </c>
      <c r="T563">
        <v>0</v>
      </c>
      <c r="U563">
        <v>0</v>
      </c>
      <c r="V563">
        <v>1</v>
      </c>
      <c r="W563" t="s">
        <v>19</v>
      </c>
      <c r="X563" s="1">
        <v>42489</v>
      </c>
      <c r="Y563" t="str">
        <f>_xlfn.XLOOKUP(bookings[[#This Row],[country]],countries[alpha-3-code],countries[Country])</f>
        <v>France</v>
      </c>
      <c r="Z5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3">
        <f>bookings[[#This Row],[weekend_nights]]+bookings[[#This Row],[week_nights]]</f>
        <v>7</v>
      </c>
    </row>
    <row r="564" spans="7:27" x14ac:dyDescent="0.2">
      <c r="G564" t="s">
        <v>14</v>
      </c>
      <c r="H564">
        <v>0</v>
      </c>
      <c r="I564" s="1">
        <v>42266</v>
      </c>
      <c r="J564">
        <v>2015</v>
      </c>
      <c r="K564">
        <v>1</v>
      </c>
      <c r="L564">
        <v>1</v>
      </c>
      <c r="M564" s="6">
        <v>80</v>
      </c>
      <c r="N564" t="s">
        <v>17</v>
      </c>
      <c r="O564">
        <v>2</v>
      </c>
      <c r="P564">
        <v>0</v>
      </c>
      <c r="Q564">
        <v>0</v>
      </c>
      <c r="R564" t="s">
        <v>32</v>
      </c>
      <c r="S564">
        <v>0</v>
      </c>
      <c r="T564">
        <v>0</v>
      </c>
      <c r="U564">
        <v>0</v>
      </c>
      <c r="V564">
        <v>0</v>
      </c>
      <c r="W564" t="s">
        <v>19</v>
      </c>
      <c r="X564" s="1">
        <v>42268</v>
      </c>
      <c r="Y564" t="str">
        <f>_xlfn.XLOOKUP(bookings[[#This Row],[country]],countries[alpha-3-code],countries[Country])</f>
        <v>France</v>
      </c>
      <c r="Z5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4">
        <f>bookings[[#This Row],[weekend_nights]]+bookings[[#This Row],[week_nights]]</f>
        <v>2</v>
      </c>
    </row>
    <row r="565" spans="7:27" x14ac:dyDescent="0.2">
      <c r="G565" t="s">
        <v>20</v>
      </c>
      <c r="H565">
        <v>1</v>
      </c>
      <c r="I565" s="1">
        <v>42509</v>
      </c>
      <c r="J565">
        <v>2016</v>
      </c>
      <c r="K565">
        <v>0</v>
      </c>
      <c r="L565">
        <v>2</v>
      </c>
      <c r="M565" s="6">
        <v>100</v>
      </c>
      <c r="N565" t="s">
        <v>44</v>
      </c>
      <c r="O565">
        <v>2</v>
      </c>
      <c r="P565">
        <v>0</v>
      </c>
      <c r="Q565">
        <v>0</v>
      </c>
      <c r="R565" t="s">
        <v>26</v>
      </c>
      <c r="S565">
        <v>0</v>
      </c>
      <c r="T565">
        <v>0</v>
      </c>
      <c r="U565">
        <v>0</v>
      </c>
      <c r="V565">
        <v>0</v>
      </c>
      <c r="W565" t="s">
        <v>23</v>
      </c>
      <c r="X565" s="1">
        <v>42508</v>
      </c>
      <c r="Y565" t="str">
        <f>_xlfn.XLOOKUP(bookings[[#This Row],[country]],countries[alpha-3-code],countries[Country])</f>
        <v>Portugal</v>
      </c>
      <c r="Z5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5">
        <f>bookings[[#This Row],[weekend_nights]]+bookings[[#This Row],[week_nights]]</f>
        <v>2</v>
      </c>
    </row>
    <row r="566" spans="7:27" x14ac:dyDescent="0.2">
      <c r="G566" t="s">
        <v>14</v>
      </c>
      <c r="H566">
        <v>1</v>
      </c>
      <c r="I566" s="1">
        <v>42249</v>
      </c>
      <c r="J566">
        <v>2015</v>
      </c>
      <c r="K566">
        <v>2</v>
      </c>
      <c r="L566">
        <v>5</v>
      </c>
      <c r="M566" s="6">
        <v>8</v>
      </c>
      <c r="N566" t="s">
        <v>17</v>
      </c>
      <c r="O566">
        <v>2</v>
      </c>
      <c r="P566">
        <v>0</v>
      </c>
      <c r="Q566">
        <v>0</v>
      </c>
      <c r="R566" t="s">
        <v>24</v>
      </c>
      <c r="S566">
        <v>0</v>
      </c>
      <c r="T566">
        <v>24</v>
      </c>
      <c r="U566">
        <v>0</v>
      </c>
      <c r="V566">
        <v>0</v>
      </c>
      <c r="W566" t="s">
        <v>23</v>
      </c>
      <c r="X566" s="1">
        <v>42172</v>
      </c>
      <c r="Y566" t="str">
        <f>_xlfn.XLOOKUP(bookings[[#This Row],[country]],countries[alpha-3-code],countries[Country])</f>
        <v>Ireland</v>
      </c>
      <c r="Z5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6">
        <f>bookings[[#This Row],[weekend_nights]]+bookings[[#This Row],[week_nights]]</f>
        <v>7</v>
      </c>
    </row>
    <row r="567" spans="7:27" x14ac:dyDescent="0.2">
      <c r="G567" t="s">
        <v>20</v>
      </c>
      <c r="H567">
        <v>0</v>
      </c>
      <c r="I567" s="1">
        <v>42975</v>
      </c>
      <c r="J567">
        <v>2017</v>
      </c>
      <c r="K567">
        <v>1</v>
      </c>
      <c r="L567">
        <v>2</v>
      </c>
      <c r="M567" s="6">
        <v>140</v>
      </c>
      <c r="N567" t="s">
        <v>17</v>
      </c>
      <c r="O567">
        <v>1</v>
      </c>
      <c r="P567">
        <v>0</v>
      </c>
      <c r="Q567">
        <v>0</v>
      </c>
      <c r="R567" t="s">
        <v>65</v>
      </c>
      <c r="S567">
        <v>0</v>
      </c>
      <c r="T567">
        <v>0</v>
      </c>
      <c r="U567">
        <v>0</v>
      </c>
      <c r="V567">
        <v>2</v>
      </c>
      <c r="W567" t="s">
        <v>19</v>
      </c>
      <c r="X567" s="1">
        <v>42978</v>
      </c>
      <c r="Y567" t="str">
        <f>_xlfn.XLOOKUP(bookings[[#This Row],[country]],countries[alpha-3-code],countries[Country])</f>
        <v>Lebanon</v>
      </c>
      <c r="Z5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7">
        <f>bookings[[#This Row],[weekend_nights]]+bookings[[#This Row],[week_nights]]</f>
        <v>3</v>
      </c>
    </row>
    <row r="568" spans="7:27" x14ac:dyDescent="0.2">
      <c r="G568" t="s">
        <v>20</v>
      </c>
      <c r="H568">
        <v>0</v>
      </c>
      <c r="I568" s="1">
        <v>42509</v>
      </c>
      <c r="J568">
        <v>2016</v>
      </c>
      <c r="K568">
        <v>0</v>
      </c>
      <c r="L568">
        <v>3</v>
      </c>
      <c r="M568" s="6">
        <v>65</v>
      </c>
      <c r="N568" t="s">
        <v>17</v>
      </c>
      <c r="O568">
        <v>2</v>
      </c>
      <c r="P568">
        <v>0</v>
      </c>
      <c r="Q568">
        <v>0</v>
      </c>
      <c r="R568" t="s">
        <v>26</v>
      </c>
      <c r="S568">
        <v>0</v>
      </c>
      <c r="T568">
        <v>0</v>
      </c>
      <c r="U568">
        <v>0</v>
      </c>
      <c r="V568">
        <v>0</v>
      </c>
      <c r="W568" t="s">
        <v>19</v>
      </c>
      <c r="X568" s="1">
        <v>42512</v>
      </c>
      <c r="Y568" t="str">
        <f>_xlfn.XLOOKUP(bookings[[#This Row],[country]],countries[alpha-3-code],countries[Country])</f>
        <v>Portugal</v>
      </c>
      <c r="Z5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8">
        <f>bookings[[#This Row],[weekend_nights]]+bookings[[#This Row],[week_nights]]</f>
        <v>3</v>
      </c>
    </row>
    <row r="569" spans="7:27" x14ac:dyDescent="0.2">
      <c r="G569" t="s">
        <v>20</v>
      </c>
      <c r="H569">
        <v>0</v>
      </c>
      <c r="I569" s="1">
        <v>42491</v>
      </c>
      <c r="J569">
        <v>2016</v>
      </c>
      <c r="K569">
        <v>2</v>
      </c>
      <c r="L569">
        <v>2</v>
      </c>
      <c r="M569" s="6">
        <v>119.85</v>
      </c>
      <c r="N569" t="s">
        <v>17</v>
      </c>
      <c r="O569">
        <v>2</v>
      </c>
      <c r="P569">
        <v>0</v>
      </c>
      <c r="Q569">
        <v>0</v>
      </c>
      <c r="R569" t="s">
        <v>59</v>
      </c>
      <c r="S569">
        <v>0</v>
      </c>
      <c r="T569">
        <v>0</v>
      </c>
      <c r="U569">
        <v>0</v>
      </c>
      <c r="V569">
        <v>2</v>
      </c>
      <c r="W569" t="s">
        <v>19</v>
      </c>
      <c r="X569" s="1">
        <v>42495</v>
      </c>
      <c r="Y569" t="str">
        <f>_xlfn.XLOOKUP(bookings[[#This Row],[country]],countries[alpha-3-code],countries[Country])</f>
        <v>Netherlands (the)</v>
      </c>
      <c r="Z5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9">
        <f>bookings[[#This Row],[weekend_nights]]+bookings[[#This Row],[week_nights]]</f>
        <v>4</v>
      </c>
    </row>
    <row r="570" spans="7:27" x14ac:dyDescent="0.2">
      <c r="G570" t="s">
        <v>20</v>
      </c>
      <c r="H570">
        <v>0</v>
      </c>
      <c r="I570" s="1">
        <v>42522</v>
      </c>
      <c r="J570">
        <v>2016</v>
      </c>
      <c r="K570">
        <v>0</v>
      </c>
      <c r="L570">
        <v>1</v>
      </c>
      <c r="M570" s="6">
        <v>116.1</v>
      </c>
      <c r="N570" t="s">
        <v>17</v>
      </c>
      <c r="O570">
        <v>2</v>
      </c>
      <c r="P570">
        <v>0</v>
      </c>
      <c r="Q570">
        <v>0</v>
      </c>
      <c r="R570" t="s">
        <v>32</v>
      </c>
      <c r="S570">
        <v>0</v>
      </c>
      <c r="T570">
        <v>0</v>
      </c>
      <c r="U570">
        <v>0</v>
      </c>
      <c r="V570">
        <v>1</v>
      </c>
      <c r="W570" t="s">
        <v>19</v>
      </c>
      <c r="X570" s="1">
        <v>42523</v>
      </c>
      <c r="Y570" t="str">
        <f>_xlfn.XLOOKUP(bookings[[#This Row],[country]],countries[alpha-3-code],countries[Country])</f>
        <v>France</v>
      </c>
      <c r="Z5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0">
        <f>bookings[[#This Row],[weekend_nights]]+bookings[[#This Row],[week_nights]]</f>
        <v>1</v>
      </c>
    </row>
    <row r="571" spans="7:27" x14ac:dyDescent="0.2">
      <c r="G571" t="s">
        <v>20</v>
      </c>
      <c r="H571">
        <v>0</v>
      </c>
      <c r="I571" s="1">
        <v>42279</v>
      </c>
      <c r="J571">
        <v>2015</v>
      </c>
      <c r="K571">
        <v>0</v>
      </c>
      <c r="L571">
        <v>2</v>
      </c>
      <c r="M571" s="6">
        <v>100</v>
      </c>
      <c r="N571" t="s">
        <v>17</v>
      </c>
      <c r="O571">
        <v>1</v>
      </c>
      <c r="P571">
        <v>0</v>
      </c>
      <c r="Q571">
        <v>0</v>
      </c>
      <c r="R571" t="s">
        <v>26</v>
      </c>
      <c r="S571">
        <v>0</v>
      </c>
      <c r="T571">
        <v>0</v>
      </c>
      <c r="U571">
        <v>0</v>
      </c>
      <c r="V571">
        <v>0</v>
      </c>
      <c r="W571" t="s">
        <v>19</v>
      </c>
      <c r="X571" s="1">
        <v>42281</v>
      </c>
      <c r="Y571" t="str">
        <f>_xlfn.XLOOKUP(bookings[[#This Row],[country]],countries[alpha-3-code],countries[Country])</f>
        <v>Portugal</v>
      </c>
      <c r="Z5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1">
        <f>bookings[[#This Row],[weekend_nights]]+bookings[[#This Row],[week_nights]]</f>
        <v>2</v>
      </c>
    </row>
    <row r="572" spans="7:27" x14ac:dyDescent="0.2">
      <c r="G572" t="s">
        <v>14</v>
      </c>
      <c r="H572">
        <v>1</v>
      </c>
      <c r="I572" s="1">
        <v>42913</v>
      </c>
      <c r="J572">
        <v>2017</v>
      </c>
      <c r="K572">
        <v>0</v>
      </c>
      <c r="L572">
        <v>1</v>
      </c>
      <c r="M572" s="6">
        <v>80</v>
      </c>
      <c r="N572" t="s">
        <v>18</v>
      </c>
      <c r="O572">
        <v>2</v>
      </c>
      <c r="P572">
        <v>0</v>
      </c>
      <c r="Q572">
        <v>0</v>
      </c>
      <c r="R572" t="s">
        <v>26</v>
      </c>
      <c r="S572">
        <v>0</v>
      </c>
      <c r="T572">
        <v>0</v>
      </c>
      <c r="U572">
        <v>0</v>
      </c>
      <c r="V572">
        <v>0</v>
      </c>
      <c r="W572" t="s">
        <v>23</v>
      </c>
      <c r="X572" s="1">
        <v>42768</v>
      </c>
      <c r="Y572" t="str">
        <f>_xlfn.XLOOKUP(bookings[[#This Row],[country]],countries[alpha-3-code],countries[Country])</f>
        <v>Portugal</v>
      </c>
      <c r="Z5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2">
        <f>bookings[[#This Row],[weekend_nights]]+bookings[[#This Row],[week_nights]]</f>
        <v>1</v>
      </c>
    </row>
    <row r="573" spans="7:27" x14ac:dyDescent="0.2">
      <c r="G573" t="s">
        <v>20</v>
      </c>
      <c r="H573">
        <v>0</v>
      </c>
      <c r="I573" s="1">
        <v>42800</v>
      </c>
      <c r="J573">
        <v>2017</v>
      </c>
      <c r="K573">
        <v>1</v>
      </c>
      <c r="L573">
        <v>1</v>
      </c>
      <c r="M573" s="6">
        <v>80</v>
      </c>
      <c r="N573" t="s">
        <v>17</v>
      </c>
      <c r="O573">
        <v>2</v>
      </c>
      <c r="P573">
        <v>0</v>
      </c>
      <c r="Q573">
        <v>0</v>
      </c>
      <c r="R573" t="s">
        <v>34</v>
      </c>
      <c r="S573">
        <v>0</v>
      </c>
      <c r="T573">
        <v>0</v>
      </c>
      <c r="U573">
        <v>0</v>
      </c>
      <c r="V573">
        <v>1</v>
      </c>
      <c r="W573" t="s">
        <v>19</v>
      </c>
      <c r="X573" s="1">
        <v>42802</v>
      </c>
      <c r="Y573" t="str">
        <f>_xlfn.XLOOKUP(bookings[[#This Row],[country]],countries[alpha-3-code],countries[Country])</f>
        <v>Israel</v>
      </c>
      <c r="Z5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3">
        <f>bookings[[#This Row],[weekend_nights]]+bookings[[#This Row],[week_nights]]</f>
        <v>2</v>
      </c>
    </row>
    <row r="574" spans="7:27" x14ac:dyDescent="0.2">
      <c r="G574" t="s">
        <v>20</v>
      </c>
      <c r="H574">
        <v>1</v>
      </c>
      <c r="I574" s="1">
        <v>42560</v>
      </c>
      <c r="J574">
        <v>2016</v>
      </c>
      <c r="K574">
        <v>0</v>
      </c>
      <c r="L574">
        <v>1</v>
      </c>
      <c r="M574" s="6">
        <v>127.8</v>
      </c>
      <c r="N574" t="s">
        <v>18</v>
      </c>
      <c r="O574">
        <v>2</v>
      </c>
      <c r="P574">
        <v>0</v>
      </c>
      <c r="Q574">
        <v>0</v>
      </c>
      <c r="R574" t="s">
        <v>34</v>
      </c>
      <c r="S574">
        <v>0</v>
      </c>
      <c r="T574">
        <v>0</v>
      </c>
      <c r="U574">
        <v>0</v>
      </c>
      <c r="V574">
        <v>0</v>
      </c>
      <c r="W574" t="s">
        <v>23</v>
      </c>
      <c r="X574" s="1">
        <v>42488</v>
      </c>
      <c r="Y574" t="str">
        <f>_xlfn.XLOOKUP(bookings[[#This Row],[country]],countries[alpha-3-code],countries[Country])</f>
        <v>Israel</v>
      </c>
      <c r="Z5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4">
        <f>bookings[[#This Row],[weekend_nights]]+bookings[[#This Row],[week_nights]]</f>
        <v>1</v>
      </c>
    </row>
    <row r="575" spans="7:27" x14ac:dyDescent="0.2">
      <c r="G575" t="s">
        <v>20</v>
      </c>
      <c r="H575">
        <v>1</v>
      </c>
      <c r="I575" s="1">
        <v>42870</v>
      </c>
      <c r="J575">
        <v>2017</v>
      </c>
      <c r="K575">
        <v>1</v>
      </c>
      <c r="L575">
        <v>2</v>
      </c>
      <c r="M575" s="6">
        <v>160</v>
      </c>
      <c r="N575" t="s">
        <v>17</v>
      </c>
      <c r="O575">
        <v>1</v>
      </c>
      <c r="P575">
        <v>0</v>
      </c>
      <c r="Q575">
        <v>0</v>
      </c>
      <c r="R575" t="s">
        <v>26</v>
      </c>
      <c r="S575">
        <v>0</v>
      </c>
      <c r="T575">
        <v>0</v>
      </c>
      <c r="U575">
        <v>0</v>
      </c>
      <c r="V575">
        <v>0</v>
      </c>
      <c r="W575" t="s">
        <v>23</v>
      </c>
      <c r="X575" s="1">
        <v>42766</v>
      </c>
      <c r="Y575" t="str">
        <f>_xlfn.XLOOKUP(bookings[[#This Row],[country]],countries[alpha-3-code],countries[Country])</f>
        <v>Portugal</v>
      </c>
      <c r="Z5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5">
        <f>bookings[[#This Row],[weekend_nights]]+bookings[[#This Row],[week_nights]]</f>
        <v>3</v>
      </c>
    </row>
    <row r="576" spans="7:27" x14ac:dyDescent="0.2">
      <c r="G576" t="s">
        <v>20</v>
      </c>
      <c r="H576">
        <v>0</v>
      </c>
      <c r="I576" s="1">
        <v>42719</v>
      </c>
      <c r="J576">
        <v>2016</v>
      </c>
      <c r="K576">
        <v>0</v>
      </c>
      <c r="L576">
        <v>1</v>
      </c>
      <c r="M576" s="6">
        <v>88</v>
      </c>
      <c r="N576" t="s">
        <v>17</v>
      </c>
      <c r="O576">
        <v>1</v>
      </c>
      <c r="P576">
        <v>0</v>
      </c>
      <c r="Q576">
        <v>0</v>
      </c>
      <c r="R576" t="s">
        <v>32</v>
      </c>
      <c r="S576">
        <v>0</v>
      </c>
      <c r="T576">
        <v>0</v>
      </c>
      <c r="U576">
        <v>0</v>
      </c>
      <c r="V576">
        <v>0</v>
      </c>
      <c r="W576" t="s">
        <v>19</v>
      </c>
      <c r="X576" s="1">
        <v>42720</v>
      </c>
      <c r="Y576" t="str">
        <f>_xlfn.XLOOKUP(bookings[[#This Row],[country]],countries[alpha-3-code],countries[Country])</f>
        <v>France</v>
      </c>
      <c r="Z5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6">
        <f>bookings[[#This Row],[weekend_nights]]+bookings[[#This Row],[week_nights]]</f>
        <v>1</v>
      </c>
    </row>
    <row r="577" spans="7:27" x14ac:dyDescent="0.2">
      <c r="G577" t="s">
        <v>14</v>
      </c>
      <c r="H577">
        <v>0</v>
      </c>
      <c r="I577" s="1">
        <v>42395</v>
      </c>
      <c r="J577">
        <v>2016</v>
      </c>
      <c r="K577">
        <v>0</v>
      </c>
      <c r="L577">
        <v>0</v>
      </c>
      <c r="M577" s="6">
        <v>0</v>
      </c>
      <c r="N577" t="s">
        <v>17</v>
      </c>
      <c r="O577">
        <v>2</v>
      </c>
      <c r="P577">
        <v>0</v>
      </c>
      <c r="Q577">
        <v>0</v>
      </c>
      <c r="R577" t="s">
        <v>26</v>
      </c>
      <c r="S577">
        <v>0</v>
      </c>
      <c r="T577">
        <v>0</v>
      </c>
      <c r="U577">
        <v>0</v>
      </c>
      <c r="V577">
        <v>2</v>
      </c>
      <c r="W577" t="s">
        <v>19</v>
      </c>
      <c r="X577" s="1">
        <v>42395</v>
      </c>
      <c r="Y577" t="str">
        <f>_xlfn.XLOOKUP(bookings[[#This Row],[country]],countries[alpha-3-code],countries[Country])</f>
        <v>Portugal</v>
      </c>
      <c r="Z5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7">
        <f>bookings[[#This Row],[weekend_nights]]+bookings[[#This Row],[week_nights]]</f>
        <v>0</v>
      </c>
    </row>
    <row r="578" spans="7:27" x14ac:dyDescent="0.2">
      <c r="G578" t="s">
        <v>14</v>
      </c>
      <c r="H578">
        <v>1</v>
      </c>
      <c r="I578" s="1">
        <v>42196</v>
      </c>
      <c r="J578">
        <v>2015</v>
      </c>
      <c r="K578">
        <v>2</v>
      </c>
      <c r="L578">
        <v>3</v>
      </c>
      <c r="M578" s="6">
        <v>112</v>
      </c>
      <c r="N578" t="s">
        <v>17</v>
      </c>
      <c r="O578">
        <v>2</v>
      </c>
      <c r="P578">
        <v>0</v>
      </c>
      <c r="Q578">
        <v>0</v>
      </c>
      <c r="R578" t="s">
        <v>26</v>
      </c>
      <c r="S578">
        <v>0</v>
      </c>
      <c r="T578">
        <v>2</v>
      </c>
      <c r="U578">
        <v>0</v>
      </c>
      <c r="V578">
        <v>1</v>
      </c>
      <c r="W578" t="s">
        <v>23</v>
      </c>
      <c r="X578" s="1">
        <v>42172</v>
      </c>
      <c r="Y578" t="str">
        <f>_xlfn.XLOOKUP(bookings[[#This Row],[country]],countries[alpha-3-code],countries[Country])</f>
        <v>Portugal</v>
      </c>
      <c r="Z5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8">
        <f>bookings[[#This Row],[weekend_nights]]+bookings[[#This Row],[week_nights]]</f>
        <v>5</v>
      </c>
    </row>
    <row r="579" spans="7:27" x14ac:dyDescent="0.2">
      <c r="G579" t="s">
        <v>20</v>
      </c>
      <c r="H579">
        <v>0</v>
      </c>
      <c r="I579" s="1">
        <v>42940</v>
      </c>
      <c r="J579">
        <v>2017</v>
      </c>
      <c r="K579">
        <v>1</v>
      </c>
      <c r="L579">
        <v>0</v>
      </c>
      <c r="M579" s="6">
        <v>116.1</v>
      </c>
      <c r="N579" t="s">
        <v>18</v>
      </c>
      <c r="O579">
        <v>3</v>
      </c>
      <c r="P579">
        <v>0</v>
      </c>
      <c r="Q579">
        <v>0</v>
      </c>
      <c r="R579" t="s">
        <v>24</v>
      </c>
      <c r="S579">
        <v>0</v>
      </c>
      <c r="T579">
        <v>0</v>
      </c>
      <c r="U579">
        <v>0</v>
      </c>
      <c r="V579">
        <v>1</v>
      </c>
      <c r="W579" t="s">
        <v>19</v>
      </c>
      <c r="X579" s="1">
        <v>42941</v>
      </c>
      <c r="Y579" t="str">
        <f>_xlfn.XLOOKUP(bookings[[#This Row],[country]],countries[alpha-3-code],countries[Country])</f>
        <v>Ireland</v>
      </c>
      <c r="Z5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9">
        <f>bookings[[#This Row],[weekend_nights]]+bookings[[#This Row],[week_nights]]</f>
        <v>1</v>
      </c>
    </row>
    <row r="580" spans="7:27" x14ac:dyDescent="0.2">
      <c r="G580" t="s">
        <v>20</v>
      </c>
      <c r="H580">
        <v>1</v>
      </c>
      <c r="I580" s="1">
        <v>42252</v>
      </c>
      <c r="J580">
        <v>2015</v>
      </c>
      <c r="K580">
        <v>2</v>
      </c>
      <c r="L580">
        <v>2</v>
      </c>
      <c r="M580" s="6">
        <v>62</v>
      </c>
      <c r="N580" t="s">
        <v>17</v>
      </c>
      <c r="O580">
        <v>2</v>
      </c>
      <c r="P580">
        <v>0</v>
      </c>
      <c r="Q580">
        <v>0</v>
      </c>
      <c r="R580" t="s">
        <v>26</v>
      </c>
      <c r="S580">
        <v>0</v>
      </c>
      <c r="T580">
        <v>0</v>
      </c>
      <c r="U580">
        <v>0</v>
      </c>
      <c r="V580">
        <v>0</v>
      </c>
      <c r="W580" t="s">
        <v>23</v>
      </c>
      <c r="X580" s="1">
        <v>42248</v>
      </c>
      <c r="Y580" t="str">
        <f>_xlfn.XLOOKUP(bookings[[#This Row],[country]],countries[alpha-3-code],countries[Country])</f>
        <v>Portugal</v>
      </c>
      <c r="Z5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0">
        <f>bookings[[#This Row],[weekend_nights]]+bookings[[#This Row],[week_nights]]</f>
        <v>4</v>
      </c>
    </row>
    <row r="581" spans="7:27" x14ac:dyDescent="0.2">
      <c r="G581" t="s">
        <v>14</v>
      </c>
      <c r="H581">
        <v>1</v>
      </c>
      <c r="I581" s="1">
        <v>42616</v>
      </c>
      <c r="J581">
        <v>2016</v>
      </c>
      <c r="K581">
        <v>1</v>
      </c>
      <c r="L581">
        <v>1</v>
      </c>
      <c r="M581" s="6">
        <v>204</v>
      </c>
      <c r="N581" t="s">
        <v>64</v>
      </c>
      <c r="O581">
        <v>3</v>
      </c>
      <c r="P581">
        <v>1</v>
      </c>
      <c r="Q581">
        <v>0</v>
      </c>
      <c r="R581" t="s">
        <v>29</v>
      </c>
      <c r="S581">
        <v>0</v>
      </c>
      <c r="T581">
        <v>0</v>
      </c>
      <c r="U581">
        <v>0</v>
      </c>
      <c r="V581">
        <v>0</v>
      </c>
      <c r="W581" t="s">
        <v>23</v>
      </c>
      <c r="X581" s="1">
        <v>42556</v>
      </c>
      <c r="Y581" t="str">
        <f>_xlfn.XLOOKUP(bookings[[#This Row],[country]],countries[alpha-3-code],countries[Country])</f>
        <v>Spain</v>
      </c>
      <c r="Z5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1">
        <f>bookings[[#This Row],[weekend_nights]]+bookings[[#This Row],[week_nights]]</f>
        <v>2</v>
      </c>
    </row>
    <row r="582" spans="7:27" x14ac:dyDescent="0.2">
      <c r="G582" t="s">
        <v>14</v>
      </c>
      <c r="H582">
        <v>0</v>
      </c>
      <c r="I582" s="1">
        <v>42232</v>
      </c>
      <c r="J582">
        <v>2015</v>
      </c>
      <c r="K582">
        <v>1</v>
      </c>
      <c r="L582">
        <v>0</v>
      </c>
      <c r="M582" s="6">
        <v>153</v>
      </c>
      <c r="N582" t="s">
        <v>17</v>
      </c>
      <c r="O582">
        <v>2</v>
      </c>
      <c r="P582">
        <v>0</v>
      </c>
      <c r="Q582">
        <v>0</v>
      </c>
      <c r="R582" t="s">
        <v>31</v>
      </c>
      <c r="S582">
        <v>0</v>
      </c>
      <c r="T582">
        <v>0</v>
      </c>
      <c r="U582">
        <v>0</v>
      </c>
      <c r="V582">
        <v>1</v>
      </c>
      <c r="W582" t="s">
        <v>19</v>
      </c>
      <c r="X582" s="1">
        <v>42233</v>
      </c>
      <c r="Y582" t="str">
        <f>_xlfn.XLOOKUP(bookings[[#This Row],[country]],countries[alpha-3-code],countries[Country])</f>
        <v>United Kingdom of Great Britain and Northern Ireland</v>
      </c>
      <c r="Z5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2">
        <f>bookings[[#This Row],[weekend_nights]]+bookings[[#This Row],[week_nights]]</f>
        <v>1</v>
      </c>
    </row>
    <row r="583" spans="7:27" x14ac:dyDescent="0.2">
      <c r="G583" t="s">
        <v>20</v>
      </c>
      <c r="H583">
        <v>0</v>
      </c>
      <c r="I583" s="1">
        <v>42865</v>
      </c>
      <c r="J583">
        <v>2017</v>
      </c>
      <c r="K583">
        <v>0</v>
      </c>
      <c r="L583">
        <v>4</v>
      </c>
      <c r="M583" s="6">
        <v>148</v>
      </c>
      <c r="N583" t="s">
        <v>17</v>
      </c>
      <c r="O583">
        <v>2</v>
      </c>
      <c r="P583">
        <v>0</v>
      </c>
      <c r="Q583">
        <v>0</v>
      </c>
      <c r="R583" t="s">
        <v>26</v>
      </c>
      <c r="S583">
        <v>0</v>
      </c>
      <c r="T583">
        <v>0</v>
      </c>
      <c r="U583">
        <v>0</v>
      </c>
      <c r="V583">
        <v>1</v>
      </c>
      <c r="W583" t="s">
        <v>19</v>
      </c>
      <c r="X583" s="1">
        <v>42869</v>
      </c>
      <c r="Y583" t="str">
        <f>_xlfn.XLOOKUP(bookings[[#This Row],[country]],countries[alpha-3-code],countries[Country])</f>
        <v>Portugal</v>
      </c>
      <c r="Z5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3">
        <f>bookings[[#This Row],[weekend_nights]]+bookings[[#This Row],[week_nights]]</f>
        <v>4</v>
      </c>
    </row>
    <row r="584" spans="7:27" x14ac:dyDescent="0.2">
      <c r="G584" t="s">
        <v>20</v>
      </c>
      <c r="H584">
        <v>0</v>
      </c>
      <c r="I584" s="1">
        <v>42674</v>
      </c>
      <c r="J584">
        <v>2016</v>
      </c>
      <c r="K584">
        <v>1</v>
      </c>
      <c r="L584">
        <v>0</v>
      </c>
      <c r="M584" s="6">
        <v>120</v>
      </c>
      <c r="N584" t="s">
        <v>17</v>
      </c>
      <c r="O584">
        <v>2</v>
      </c>
      <c r="P584">
        <v>0</v>
      </c>
      <c r="Q584">
        <v>0</v>
      </c>
      <c r="R584" t="s">
        <v>43</v>
      </c>
      <c r="S584">
        <v>0</v>
      </c>
      <c r="T584">
        <v>0</v>
      </c>
      <c r="U584">
        <v>0</v>
      </c>
      <c r="V584">
        <v>2</v>
      </c>
      <c r="W584" t="s">
        <v>19</v>
      </c>
      <c r="X584" s="1">
        <v>42675</v>
      </c>
      <c r="Y584" t="str">
        <f>_xlfn.XLOOKUP(bookings[[#This Row],[country]],countries[alpha-3-code],countries[Country])</f>
        <v>Brazil</v>
      </c>
      <c r="Z5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4">
        <f>bookings[[#This Row],[weekend_nights]]+bookings[[#This Row],[week_nights]]</f>
        <v>1</v>
      </c>
    </row>
    <row r="585" spans="7:27" x14ac:dyDescent="0.2">
      <c r="G585" t="s">
        <v>20</v>
      </c>
      <c r="H585">
        <v>0</v>
      </c>
      <c r="I585" s="1">
        <v>42497</v>
      </c>
      <c r="J585">
        <v>2016</v>
      </c>
      <c r="K585">
        <v>2</v>
      </c>
      <c r="L585">
        <v>1</v>
      </c>
      <c r="M585" s="6">
        <v>109</v>
      </c>
      <c r="N585" t="s">
        <v>17</v>
      </c>
      <c r="O585">
        <v>2</v>
      </c>
      <c r="P585">
        <v>0</v>
      </c>
      <c r="Q585">
        <v>0</v>
      </c>
      <c r="R585" t="s">
        <v>38</v>
      </c>
      <c r="S585">
        <v>0</v>
      </c>
      <c r="T585">
        <v>0</v>
      </c>
      <c r="U585">
        <v>0</v>
      </c>
      <c r="V585">
        <v>1</v>
      </c>
      <c r="W585" t="s">
        <v>19</v>
      </c>
      <c r="X585" s="1">
        <v>42500</v>
      </c>
      <c r="Y585" t="str">
        <f>_xlfn.XLOOKUP(bookings[[#This Row],[country]],countries[alpha-3-code],countries[Country])</f>
        <v>Hungary</v>
      </c>
      <c r="Z5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5">
        <f>bookings[[#This Row],[weekend_nights]]+bookings[[#This Row],[week_nights]]</f>
        <v>3</v>
      </c>
    </row>
    <row r="586" spans="7:27" x14ac:dyDescent="0.2">
      <c r="G586" t="s">
        <v>20</v>
      </c>
      <c r="H586">
        <v>0</v>
      </c>
      <c r="I586" s="1">
        <v>42975</v>
      </c>
      <c r="J586">
        <v>2017</v>
      </c>
      <c r="K586">
        <v>1</v>
      </c>
      <c r="L586">
        <v>3</v>
      </c>
      <c r="M586" s="6">
        <v>104</v>
      </c>
      <c r="N586" t="s">
        <v>17</v>
      </c>
      <c r="O586">
        <v>1</v>
      </c>
      <c r="P586">
        <v>0</v>
      </c>
      <c r="Q586">
        <v>0</v>
      </c>
      <c r="R586" t="s">
        <v>26</v>
      </c>
      <c r="S586">
        <v>0</v>
      </c>
      <c r="T586">
        <v>0</v>
      </c>
      <c r="U586">
        <v>0</v>
      </c>
      <c r="V586">
        <v>0</v>
      </c>
      <c r="W586" t="s">
        <v>19</v>
      </c>
      <c r="X586" s="1">
        <v>42979</v>
      </c>
      <c r="Y586" t="str">
        <f>_xlfn.XLOOKUP(bookings[[#This Row],[country]],countries[alpha-3-code],countries[Country])</f>
        <v>Portugal</v>
      </c>
      <c r="Z5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6">
        <f>bookings[[#This Row],[weekend_nights]]+bookings[[#This Row],[week_nights]]</f>
        <v>4</v>
      </c>
    </row>
    <row r="587" spans="7:27" x14ac:dyDescent="0.2">
      <c r="G587" t="s">
        <v>20</v>
      </c>
      <c r="H587">
        <v>1</v>
      </c>
      <c r="I587" s="1">
        <v>42903</v>
      </c>
      <c r="J587">
        <v>2017</v>
      </c>
      <c r="K587">
        <v>2</v>
      </c>
      <c r="L587">
        <v>1</v>
      </c>
      <c r="M587" s="6">
        <v>160</v>
      </c>
      <c r="N587" t="s">
        <v>17</v>
      </c>
      <c r="O587">
        <v>2</v>
      </c>
      <c r="P587">
        <v>0</v>
      </c>
      <c r="Q587">
        <v>0</v>
      </c>
      <c r="R587" t="s">
        <v>59</v>
      </c>
      <c r="S587">
        <v>0</v>
      </c>
      <c r="T587">
        <v>0</v>
      </c>
      <c r="U587">
        <v>0</v>
      </c>
      <c r="V587">
        <v>1</v>
      </c>
      <c r="W587" t="s">
        <v>23</v>
      </c>
      <c r="X587" s="1">
        <v>42864</v>
      </c>
      <c r="Y587" t="str">
        <f>_xlfn.XLOOKUP(bookings[[#This Row],[country]],countries[alpha-3-code],countries[Country])</f>
        <v>Netherlands (the)</v>
      </c>
      <c r="Z5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7">
        <f>bookings[[#This Row],[weekend_nights]]+bookings[[#This Row],[week_nights]]</f>
        <v>3</v>
      </c>
    </row>
    <row r="588" spans="7:27" x14ac:dyDescent="0.2">
      <c r="G588" t="s">
        <v>14</v>
      </c>
      <c r="H588">
        <v>1</v>
      </c>
      <c r="I588" s="1">
        <v>42868</v>
      </c>
      <c r="J588">
        <v>2017</v>
      </c>
      <c r="K588">
        <v>1</v>
      </c>
      <c r="L588">
        <v>1</v>
      </c>
      <c r="M588" s="6">
        <v>76.5</v>
      </c>
      <c r="N588" t="s">
        <v>17</v>
      </c>
      <c r="O588">
        <v>2</v>
      </c>
      <c r="P588">
        <v>0</v>
      </c>
      <c r="Q588">
        <v>0</v>
      </c>
      <c r="R588" t="s">
        <v>45</v>
      </c>
      <c r="S588">
        <v>0</v>
      </c>
      <c r="T588">
        <v>0</v>
      </c>
      <c r="U588">
        <v>0</v>
      </c>
      <c r="V588">
        <v>1</v>
      </c>
      <c r="W588" t="s">
        <v>23</v>
      </c>
      <c r="X588" s="1">
        <v>42669</v>
      </c>
      <c r="Y588" t="str">
        <f>_xlfn.XLOOKUP(bookings[[#This Row],[country]],countries[alpha-3-code],countries[Country])</f>
        <v>United States of America (the)</v>
      </c>
      <c r="Z5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8">
        <f>bookings[[#This Row],[weekend_nights]]+bookings[[#This Row],[week_nights]]</f>
        <v>2</v>
      </c>
    </row>
    <row r="589" spans="7:27" x14ac:dyDescent="0.2">
      <c r="G589" t="s">
        <v>14</v>
      </c>
      <c r="H589">
        <v>1</v>
      </c>
      <c r="I589" s="1">
        <v>42301</v>
      </c>
      <c r="J589">
        <v>2015</v>
      </c>
      <c r="K589">
        <v>0</v>
      </c>
      <c r="L589">
        <v>1</v>
      </c>
      <c r="M589" s="6">
        <v>47</v>
      </c>
      <c r="N589" t="s">
        <v>17</v>
      </c>
      <c r="O589">
        <v>2</v>
      </c>
      <c r="P589">
        <v>0</v>
      </c>
      <c r="Q589">
        <v>0</v>
      </c>
      <c r="R589" t="s">
        <v>26</v>
      </c>
      <c r="S589">
        <v>0</v>
      </c>
      <c r="T589">
        <v>0</v>
      </c>
      <c r="U589">
        <v>0</v>
      </c>
      <c r="V589">
        <v>0</v>
      </c>
      <c r="W589" t="s">
        <v>23</v>
      </c>
      <c r="X589" s="1">
        <v>42181</v>
      </c>
      <c r="Y589" t="str">
        <f>_xlfn.XLOOKUP(bookings[[#This Row],[country]],countries[alpha-3-code],countries[Country])</f>
        <v>Portugal</v>
      </c>
      <c r="Z5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9">
        <f>bookings[[#This Row],[weekend_nights]]+bookings[[#This Row],[week_nights]]</f>
        <v>1</v>
      </c>
    </row>
    <row r="590" spans="7:27" x14ac:dyDescent="0.2">
      <c r="G590" t="s">
        <v>20</v>
      </c>
      <c r="H590">
        <v>0</v>
      </c>
      <c r="I590" s="1">
        <v>42456</v>
      </c>
      <c r="J590">
        <v>2016</v>
      </c>
      <c r="K590">
        <v>2</v>
      </c>
      <c r="L590">
        <v>1</v>
      </c>
      <c r="M590" s="6">
        <v>107</v>
      </c>
      <c r="N590" t="s">
        <v>17</v>
      </c>
      <c r="O590">
        <v>2</v>
      </c>
      <c r="P590">
        <v>0</v>
      </c>
      <c r="Q590">
        <v>0</v>
      </c>
      <c r="R590" t="s">
        <v>26</v>
      </c>
      <c r="S590">
        <v>0</v>
      </c>
      <c r="T590">
        <v>0</v>
      </c>
      <c r="U590">
        <v>0</v>
      </c>
      <c r="V590">
        <v>1</v>
      </c>
      <c r="W590" t="s">
        <v>19</v>
      </c>
      <c r="X590" s="1">
        <v>42459</v>
      </c>
      <c r="Y590" t="str">
        <f>_xlfn.XLOOKUP(bookings[[#This Row],[country]],countries[alpha-3-code],countries[Country])</f>
        <v>Portugal</v>
      </c>
      <c r="Z5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0">
        <f>bookings[[#This Row],[weekend_nights]]+bookings[[#This Row],[week_nights]]</f>
        <v>3</v>
      </c>
    </row>
    <row r="591" spans="7:27" x14ac:dyDescent="0.2">
      <c r="G591" t="s">
        <v>14</v>
      </c>
      <c r="H591">
        <v>0</v>
      </c>
      <c r="I591" s="1">
        <v>42523</v>
      </c>
      <c r="J591">
        <v>2016</v>
      </c>
      <c r="K591">
        <v>1</v>
      </c>
      <c r="L591">
        <v>3</v>
      </c>
      <c r="M591" s="6">
        <v>72</v>
      </c>
      <c r="N591" t="s">
        <v>17</v>
      </c>
      <c r="O591">
        <v>2</v>
      </c>
      <c r="P591">
        <v>0</v>
      </c>
      <c r="Q591">
        <v>0</v>
      </c>
      <c r="R591" t="s">
        <v>24</v>
      </c>
      <c r="S591">
        <v>0</v>
      </c>
      <c r="T591">
        <v>0</v>
      </c>
      <c r="U591">
        <v>0</v>
      </c>
      <c r="V591">
        <v>1</v>
      </c>
      <c r="W591" t="s">
        <v>19</v>
      </c>
      <c r="X591" s="1">
        <v>42527</v>
      </c>
      <c r="Y591" t="str">
        <f>_xlfn.XLOOKUP(bookings[[#This Row],[country]],countries[alpha-3-code],countries[Country])</f>
        <v>Ireland</v>
      </c>
      <c r="Z5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1">
        <f>bookings[[#This Row],[weekend_nights]]+bookings[[#This Row],[week_nights]]</f>
        <v>4</v>
      </c>
    </row>
    <row r="592" spans="7:27" x14ac:dyDescent="0.2">
      <c r="G592" t="s">
        <v>14</v>
      </c>
      <c r="H592">
        <v>1</v>
      </c>
      <c r="I592" s="1">
        <v>42343</v>
      </c>
      <c r="J592">
        <v>2015</v>
      </c>
      <c r="K592">
        <v>2</v>
      </c>
      <c r="L592">
        <v>1</v>
      </c>
      <c r="M592" s="6">
        <v>68</v>
      </c>
      <c r="N592" t="s">
        <v>17</v>
      </c>
      <c r="O592">
        <v>2</v>
      </c>
      <c r="P592">
        <v>0</v>
      </c>
      <c r="Q592">
        <v>0</v>
      </c>
      <c r="R592" t="s">
        <v>26</v>
      </c>
      <c r="S592">
        <v>0</v>
      </c>
      <c r="T592">
        <v>0</v>
      </c>
      <c r="U592">
        <v>0</v>
      </c>
      <c r="V592">
        <v>0</v>
      </c>
      <c r="W592" t="s">
        <v>23</v>
      </c>
      <c r="X592" s="1">
        <v>42332</v>
      </c>
      <c r="Y592" t="str">
        <f>_xlfn.XLOOKUP(bookings[[#This Row],[country]],countries[alpha-3-code],countries[Country])</f>
        <v>Portugal</v>
      </c>
      <c r="Z5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2">
        <f>bookings[[#This Row],[weekend_nights]]+bookings[[#This Row],[week_nights]]</f>
        <v>3</v>
      </c>
    </row>
    <row r="593" spans="7:27" x14ac:dyDescent="0.2">
      <c r="G593" t="s">
        <v>20</v>
      </c>
      <c r="H593">
        <v>0</v>
      </c>
      <c r="I593" s="1">
        <v>42550</v>
      </c>
      <c r="J593">
        <v>2016</v>
      </c>
      <c r="K593">
        <v>0</v>
      </c>
      <c r="L593">
        <v>2</v>
      </c>
      <c r="M593" s="6">
        <v>237</v>
      </c>
      <c r="N593" t="s">
        <v>44</v>
      </c>
      <c r="O593">
        <v>3</v>
      </c>
      <c r="P593">
        <v>1</v>
      </c>
      <c r="Q593">
        <v>0</v>
      </c>
      <c r="R593" t="s">
        <v>45</v>
      </c>
      <c r="S593">
        <v>0</v>
      </c>
      <c r="T593">
        <v>0</v>
      </c>
      <c r="U593">
        <v>0</v>
      </c>
      <c r="V593">
        <v>1</v>
      </c>
      <c r="W593" t="s">
        <v>19</v>
      </c>
      <c r="X593" s="1">
        <v>42552</v>
      </c>
      <c r="Y593" t="str">
        <f>_xlfn.XLOOKUP(bookings[[#This Row],[country]],countries[alpha-3-code],countries[Country])</f>
        <v>United States of America (the)</v>
      </c>
      <c r="Z5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3">
        <f>bookings[[#This Row],[weekend_nights]]+bookings[[#This Row],[week_nights]]</f>
        <v>2</v>
      </c>
    </row>
    <row r="594" spans="7:27" x14ac:dyDescent="0.2">
      <c r="G594" t="s">
        <v>20</v>
      </c>
      <c r="H594">
        <v>0</v>
      </c>
      <c r="I594" s="1">
        <v>42886</v>
      </c>
      <c r="J594">
        <v>2017</v>
      </c>
      <c r="K594">
        <v>0</v>
      </c>
      <c r="L594">
        <v>3</v>
      </c>
      <c r="M594" s="6">
        <v>112.67</v>
      </c>
      <c r="N594" t="s">
        <v>17</v>
      </c>
      <c r="O594">
        <v>2</v>
      </c>
      <c r="P594">
        <v>0</v>
      </c>
      <c r="Q594">
        <v>0</v>
      </c>
      <c r="R594" t="s">
        <v>31</v>
      </c>
      <c r="S594">
        <v>0</v>
      </c>
      <c r="T594">
        <v>0</v>
      </c>
      <c r="U594">
        <v>0</v>
      </c>
      <c r="V594">
        <v>1</v>
      </c>
      <c r="W594" t="s">
        <v>19</v>
      </c>
      <c r="X594" s="1">
        <v>42889</v>
      </c>
      <c r="Y594" t="str">
        <f>_xlfn.XLOOKUP(bookings[[#This Row],[country]],countries[alpha-3-code],countries[Country])</f>
        <v>United Kingdom of Great Britain and Northern Ireland</v>
      </c>
      <c r="Z5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4">
        <f>bookings[[#This Row],[weekend_nights]]+bookings[[#This Row],[week_nights]]</f>
        <v>3</v>
      </c>
    </row>
    <row r="595" spans="7:27" x14ac:dyDescent="0.2">
      <c r="G595" t="s">
        <v>20</v>
      </c>
      <c r="H595">
        <v>0</v>
      </c>
      <c r="I595" s="1">
        <v>42373</v>
      </c>
      <c r="J595">
        <v>2016</v>
      </c>
      <c r="K595">
        <v>1</v>
      </c>
      <c r="L595">
        <v>2</v>
      </c>
      <c r="M595" s="6">
        <v>83</v>
      </c>
      <c r="N595" t="s">
        <v>17</v>
      </c>
      <c r="O595">
        <v>1</v>
      </c>
      <c r="P595">
        <v>0</v>
      </c>
      <c r="Q595">
        <v>0</v>
      </c>
      <c r="R595" t="s">
        <v>29</v>
      </c>
      <c r="S595">
        <v>0</v>
      </c>
      <c r="T595">
        <v>0</v>
      </c>
      <c r="U595">
        <v>0</v>
      </c>
      <c r="V595">
        <v>0</v>
      </c>
      <c r="W595" t="s">
        <v>19</v>
      </c>
      <c r="X595" s="1">
        <v>42376</v>
      </c>
      <c r="Y595" t="str">
        <f>_xlfn.XLOOKUP(bookings[[#This Row],[country]],countries[alpha-3-code],countries[Country])</f>
        <v>Spain</v>
      </c>
      <c r="Z5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5">
        <f>bookings[[#This Row],[weekend_nights]]+bookings[[#This Row],[week_nights]]</f>
        <v>3</v>
      </c>
    </row>
    <row r="596" spans="7:27" x14ac:dyDescent="0.2">
      <c r="G596" t="s">
        <v>20</v>
      </c>
      <c r="H596">
        <v>1</v>
      </c>
      <c r="I596" s="1">
        <v>42321</v>
      </c>
      <c r="J596">
        <v>2015</v>
      </c>
      <c r="K596">
        <v>0</v>
      </c>
      <c r="L596">
        <v>2</v>
      </c>
      <c r="M596" s="6">
        <v>75</v>
      </c>
      <c r="N596" t="s">
        <v>17</v>
      </c>
      <c r="O596">
        <v>2</v>
      </c>
      <c r="P596">
        <v>0</v>
      </c>
      <c r="Q596">
        <v>0</v>
      </c>
      <c r="R596" t="s">
        <v>26</v>
      </c>
      <c r="S596">
        <v>0</v>
      </c>
      <c r="T596">
        <v>0</v>
      </c>
      <c r="U596">
        <v>0</v>
      </c>
      <c r="V596">
        <v>0</v>
      </c>
      <c r="W596" t="s">
        <v>23</v>
      </c>
      <c r="X596" s="1">
        <v>42311</v>
      </c>
      <c r="Y596" t="str">
        <f>_xlfn.XLOOKUP(bookings[[#This Row],[country]],countries[alpha-3-code],countries[Country])</f>
        <v>Portugal</v>
      </c>
      <c r="Z5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6">
        <f>bookings[[#This Row],[weekend_nights]]+bookings[[#This Row],[week_nights]]</f>
        <v>2</v>
      </c>
    </row>
    <row r="597" spans="7:27" x14ac:dyDescent="0.2">
      <c r="G597" t="s">
        <v>14</v>
      </c>
      <c r="H597">
        <v>0</v>
      </c>
      <c r="I597" s="1">
        <v>42371</v>
      </c>
      <c r="J597">
        <v>2016</v>
      </c>
      <c r="K597">
        <v>2</v>
      </c>
      <c r="L597">
        <v>1</v>
      </c>
      <c r="M597" s="6">
        <v>56.33</v>
      </c>
      <c r="N597" t="s">
        <v>17</v>
      </c>
      <c r="O597">
        <v>2</v>
      </c>
      <c r="P597">
        <v>0</v>
      </c>
      <c r="Q597">
        <v>0</v>
      </c>
      <c r="R597" t="s">
        <v>29</v>
      </c>
      <c r="S597">
        <v>0</v>
      </c>
      <c r="T597">
        <v>0</v>
      </c>
      <c r="U597">
        <v>0</v>
      </c>
      <c r="V597">
        <v>1</v>
      </c>
      <c r="W597" t="s">
        <v>19</v>
      </c>
      <c r="X597" s="1">
        <v>42374</v>
      </c>
      <c r="Y597" t="str">
        <f>_xlfn.XLOOKUP(bookings[[#This Row],[country]],countries[alpha-3-code],countries[Country])</f>
        <v>Spain</v>
      </c>
      <c r="Z5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7">
        <f>bookings[[#This Row],[weekend_nights]]+bookings[[#This Row],[week_nights]]</f>
        <v>3</v>
      </c>
    </row>
    <row r="598" spans="7:27" x14ac:dyDescent="0.2">
      <c r="G598" t="s">
        <v>20</v>
      </c>
      <c r="H598">
        <v>1</v>
      </c>
      <c r="I598" s="1">
        <v>42923</v>
      </c>
      <c r="J598">
        <v>2017</v>
      </c>
      <c r="K598">
        <v>0</v>
      </c>
      <c r="L598">
        <v>2</v>
      </c>
      <c r="M598" s="6">
        <v>143.1</v>
      </c>
      <c r="N598" t="s">
        <v>17</v>
      </c>
      <c r="O598">
        <v>2</v>
      </c>
      <c r="P598">
        <v>0</v>
      </c>
      <c r="Q598">
        <v>0</v>
      </c>
      <c r="R598" t="s">
        <v>39</v>
      </c>
      <c r="S598">
        <v>0</v>
      </c>
      <c r="T598">
        <v>0</v>
      </c>
      <c r="U598">
        <v>0</v>
      </c>
      <c r="V598">
        <v>0</v>
      </c>
      <c r="W598" t="s">
        <v>23</v>
      </c>
      <c r="X598" s="1">
        <v>42821</v>
      </c>
      <c r="Y598" t="str">
        <f>_xlfn.XLOOKUP(bookings[[#This Row],[country]],countries[alpha-3-code],countries[Country])</f>
        <v>Italy</v>
      </c>
      <c r="Z5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8">
        <f>bookings[[#This Row],[weekend_nights]]+bookings[[#This Row],[week_nights]]</f>
        <v>2</v>
      </c>
    </row>
    <row r="599" spans="7:27" x14ac:dyDescent="0.2">
      <c r="G599" t="s">
        <v>14</v>
      </c>
      <c r="H599">
        <v>0</v>
      </c>
      <c r="I599" s="1">
        <v>42212</v>
      </c>
      <c r="J599">
        <v>2015</v>
      </c>
      <c r="K599">
        <v>1</v>
      </c>
      <c r="L599">
        <v>1</v>
      </c>
      <c r="M599" s="6">
        <v>145</v>
      </c>
      <c r="N599" t="s">
        <v>25</v>
      </c>
      <c r="O599">
        <v>2</v>
      </c>
      <c r="P599">
        <v>0</v>
      </c>
      <c r="Q599">
        <v>0</v>
      </c>
      <c r="R599" t="s">
        <v>26</v>
      </c>
      <c r="S599">
        <v>0</v>
      </c>
      <c r="T599">
        <v>0</v>
      </c>
      <c r="U599">
        <v>0</v>
      </c>
      <c r="V599">
        <v>0</v>
      </c>
      <c r="W599" t="s">
        <v>19</v>
      </c>
      <c r="X599" s="1">
        <v>42214</v>
      </c>
      <c r="Y599" t="str">
        <f>_xlfn.XLOOKUP(bookings[[#This Row],[country]],countries[alpha-3-code],countries[Country])</f>
        <v>Portugal</v>
      </c>
      <c r="Z5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9">
        <f>bookings[[#This Row],[weekend_nights]]+bookings[[#This Row],[week_nights]]</f>
        <v>2</v>
      </c>
    </row>
    <row r="600" spans="7:27" x14ac:dyDescent="0.2">
      <c r="G600" t="s">
        <v>14</v>
      </c>
      <c r="H600">
        <v>0</v>
      </c>
      <c r="I600" s="1">
        <v>42619</v>
      </c>
      <c r="J600">
        <v>2016</v>
      </c>
      <c r="K600">
        <v>0</v>
      </c>
      <c r="L600">
        <v>1</v>
      </c>
      <c r="M600" s="6">
        <v>234</v>
      </c>
      <c r="N600" t="s">
        <v>64</v>
      </c>
      <c r="O600">
        <v>3</v>
      </c>
      <c r="P600">
        <v>1</v>
      </c>
      <c r="Q600">
        <v>0</v>
      </c>
      <c r="R600" t="s">
        <v>69</v>
      </c>
      <c r="S600">
        <v>0</v>
      </c>
      <c r="T600">
        <v>0</v>
      </c>
      <c r="U600">
        <v>0</v>
      </c>
      <c r="V600">
        <v>0</v>
      </c>
      <c r="W600" t="s">
        <v>19</v>
      </c>
      <c r="X600" s="1">
        <v>42620</v>
      </c>
      <c r="Y600" t="str">
        <f>_xlfn.XLOOKUP(bookings[[#This Row],[country]],countries[alpha-3-code],countries[Country])</f>
        <v>Peru</v>
      </c>
      <c r="Z6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0">
        <f>bookings[[#This Row],[weekend_nights]]+bookings[[#This Row],[week_nights]]</f>
        <v>1</v>
      </c>
    </row>
    <row r="601" spans="7:27" x14ac:dyDescent="0.2">
      <c r="G601" t="s">
        <v>20</v>
      </c>
      <c r="H601">
        <v>1</v>
      </c>
      <c r="I601" s="1">
        <v>42433</v>
      </c>
      <c r="J601">
        <v>2016</v>
      </c>
      <c r="K601">
        <v>0</v>
      </c>
      <c r="L601">
        <v>2</v>
      </c>
      <c r="M601" s="6">
        <v>80</v>
      </c>
      <c r="N601" t="s">
        <v>17</v>
      </c>
      <c r="O601">
        <v>2</v>
      </c>
      <c r="P601">
        <v>0</v>
      </c>
      <c r="Q601">
        <v>0</v>
      </c>
      <c r="R601" t="s">
        <v>26</v>
      </c>
      <c r="S601">
        <v>0</v>
      </c>
      <c r="T601">
        <v>1</v>
      </c>
      <c r="U601">
        <v>0</v>
      </c>
      <c r="V601">
        <v>0</v>
      </c>
      <c r="W601" t="s">
        <v>23</v>
      </c>
      <c r="X601" s="1">
        <v>42367</v>
      </c>
      <c r="Y601" t="str">
        <f>_xlfn.XLOOKUP(bookings[[#This Row],[country]],countries[alpha-3-code],countries[Country])</f>
        <v>Portugal</v>
      </c>
      <c r="Z6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1">
        <f>bookings[[#This Row],[weekend_nights]]+bookings[[#This Row],[week_nights]]</f>
        <v>2</v>
      </c>
    </row>
    <row r="602" spans="7:27" x14ac:dyDescent="0.2">
      <c r="G602" t="s">
        <v>20</v>
      </c>
      <c r="H602">
        <v>1</v>
      </c>
      <c r="I602" s="1">
        <v>42938</v>
      </c>
      <c r="J602">
        <v>2017</v>
      </c>
      <c r="K602">
        <v>2</v>
      </c>
      <c r="L602">
        <v>2</v>
      </c>
      <c r="M602" s="6">
        <v>139.5</v>
      </c>
      <c r="N602" t="s">
        <v>18</v>
      </c>
      <c r="O602">
        <v>2</v>
      </c>
      <c r="P602">
        <v>1</v>
      </c>
      <c r="Q602">
        <v>0</v>
      </c>
      <c r="R602" t="s">
        <v>61</v>
      </c>
      <c r="S602">
        <v>0</v>
      </c>
      <c r="T602">
        <v>0</v>
      </c>
      <c r="U602">
        <v>0</v>
      </c>
      <c r="V602">
        <v>0</v>
      </c>
      <c r="W602" t="s">
        <v>23</v>
      </c>
      <c r="X602" s="1">
        <v>42762</v>
      </c>
      <c r="Y602" t="str">
        <f>_xlfn.XLOOKUP(bookings[[#This Row],[country]],countries[alpha-3-code],countries[Country])</f>
        <v>Luxembourg</v>
      </c>
      <c r="Z6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2">
        <f>bookings[[#This Row],[weekend_nights]]+bookings[[#This Row],[week_nights]]</f>
        <v>4</v>
      </c>
    </row>
    <row r="603" spans="7:27" x14ac:dyDescent="0.2">
      <c r="G603" t="s">
        <v>14</v>
      </c>
      <c r="H603">
        <v>0</v>
      </c>
      <c r="I603" s="1">
        <v>42672</v>
      </c>
      <c r="J603">
        <v>2016</v>
      </c>
      <c r="K603">
        <v>2</v>
      </c>
      <c r="L603">
        <v>1</v>
      </c>
      <c r="M603" s="6">
        <v>29</v>
      </c>
      <c r="N603" t="s">
        <v>17</v>
      </c>
      <c r="O603">
        <v>2</v>
      </c>
      <c r="P603">
        <v>0</v>
      </c>
      <c r="Q603">
        <v>0</v>
      </c>
      <c r="R603" t="s">
        <v>29</v>
      </c>
      <c r="S603">
        <v>0</v>
      </c>
      <c r="T603">
        <v>0</v>
      </c>
      <c r="U603">
        <v>0</v>
      </c>
      <c r="V603">
        <v>1</v>
      </c>
      <c r="W603" t="s">
        <v>19</v>
      </c>
      <c r="X603" s="1">
        <v>42675</v>
      </c>
      <c r="Y603" t="str">
        <f>_xlfn.XLOOKUP(bookings[[#This Row],[country]],countries[alpha-3-code],countries[Country])</f>
        <v>Spain</v>
      </c>
      <c r="Z6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3">
        <f>bookings[[#This Row],[weekend_nights]]+bookings[[#This Row],[week_nights]]</f>
        <v>3</v>
      </c>
    </row>
    <row r="604" spans="7:27" x14ac:dyDescent="0.2">
      <c r="G604" t="s">
        <v>20</v>
      </c>
      <c r="H604">
        <v>0</v>
      </c>
      <c r="I604" s="1">
        <v>42647</v>
      </c>
      <c r="J604">
        <v>2016</v>
      </c>
      <c r="K604">
        <v>0</v>
      </c>
      <c r="L604">
        <v>2</v>
      </c>
      <c r="M604" s="6">
        <v>0</v>
      </c>
      <c r="N604" t="s">
        <v>17</v>
      </c>
      <c r="O604">
        <v>2</v>
      </c>
      <c r="P604">
        <v>0</v>
      </c>
      <c r="Q604">
        <v>0</v>
      </c>
      <c r="R604" t="s">
        <v>26</v>
      </c>
      <c r="S604">
        <v>1</v>
      </c>
      <c r="T604">
        <v>1</v>
      </c>
      <c r="U604">
        <v>1</v>
      </c>
      <c r="V604">
        <v>0</v>
      </c>
      <c r="W604" t="s">
        <v>19</v>
      </c>
      <c r="X604" s="1">
        <v>42649</v>
      </c>
      <c r="Y604" t="str">
        <f>_xlfn.XLOOKUP(bookings[[#This Row],[country]],countries[alpha-3-code],countries[Country])</f>
        <v>Portugal</v>
      </c>
      <c r="Z6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4">
        <f>bookings[[#This Row],[weekend_nights]]+bookings[[#This Row],[week_nights]]</f>
        <v>2</v>
      </c>
    </row>
    <row r="605" spans="7:27" x14ac:dyDescent="0.2">
      <c r="G605" t="s">
        <v>20</v>
      </c>
      <c r="H605">
        <v>0</v>
      </c>
      <c r="I605" s="1">
        <v>42939</v>
      </c>
      <c r="J605">
        <v>2017</v>
      </c>
      <c r="K605">
        <v>2</v>
      </c>
      <c r="L605">
        <v>2</v>
      </c>
      <c r="M605" s="6">
        <v>89.1</v>
      </c>
      <c r="N605" t="s">
        <v>17</v>
      </c>
      <c r="O605">
        <v>2</v>
      </c>
      <c r="P605">
        <v>0</v>
      </c>
      <c r="Q605">
        <v>0</v>
      </c>
      <c r="R605" t="s">
        <v>31</v>
      </c>
      <c r="S605">
        <v>0</v>
      </c>
      <c r="T605">
        <v>0</v>
      </c>
      <c r="U605">
        <v>0</v>
      </c>
      <c r="V605">
        <v>1</v>
      </c>
      <c r="W605" t="s">
        <v>19</v>
      </c>
      <c r="X605" s="1">
        <v>42943</v>
      </c>
      <c r="Y605" t="str">
        <f>_xlfn.XLOOKUP(bookings[[#This Row],[country]],countries[alpha-3-code],countries[Country])</f>
        <v>United Kingdom of Great Britain and Northern Ireland</v>
      </c>
      <c r="Z6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5">
        <f>bookings[[#This Row],[weekend_nights]]+bookings[[#This Row],[week_nights]]</f>
        <v>4</v>
      </c>
    </row>
    <row r="606" spans="7:27" x14ac:dyDescent="0.2">
      <c r="G606" t="s">
        <v>14</v>
      </c>
      <c r="H606">
        <v>0</v>
      </c>
      <c r="I606" s="1">
        <v>42788</v>
      </c>
      <c r="J606">
        <v>2017</v>
      </c>
      <c r="K606">
        <v>0</v>
      </c>
      <c r="L606">
        <v>1</v>
      </c>
      <c r="M606" s="6">
        <v>30</v>
      </c>
      <c r="N606" t="s">
        <v>17</v>
      </c>
      <c r="O606">
        <v>1</v>
      </c>
      <c r="P606">
        <v>0</v>
      </c>
      <c r="Q606">
        <v>0</v>
      </c>
      <c r="R606" t="s">
        <v>26</v>
      </c>
      <c r="S606">
        <v>0</v>
      </c>
      <c r="T606">
        <v>0</v>
      </c>
      <c r="U606">
        <v>0</v>
      </c>
      <c r="V606">
        <v>0</v>
      </c>
      <c r="W606" t="s">
        <v>19</v>
      </c>
      <c r="X606" s="1">
        <v>42789</v>
      </c>
      <c r="Y606" t="str">
        <f>_xlfn.XLOOKUP(bookings[[#This Row],[country]],countries[alpha-3-code],countries[Country])</f>
        <v>Portugal</v>
      </c>
      <c r="Z6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6">
        <f>bookings[[#This Row],[weekend_nights]]+bookings[[#This Row],[week_nights]]</f>
        <v>1</v>
      </c>
    </row>
    <row r="607" spans="7:27" x14ac:dyDescent="0.2">
      <c r="G607" t="s">
        <v>20</v>
      </c>
      <c r="H607">
        <v>0</v>
      </c>
      <c r="I607" s="1">
        <v>42249</v>
      </c>
      <c r="J607">
        <v>2015</v>
      </c>
      <c r="K607">
        <v>0</v>
      </c>
      <c r="L607">
        <v>4</v>
      </c>
      <c r="M607" s="6">
        <v>83.55</v>
      </c>
      <c r="N607" t="s">
        <v>25</v>
      </c>
      <c r="O607">
        <v>2</v>
      </c>
      <c r="P607">
        <v>0</v>
      </c>
      <c r="Q607">
        <v>0</v>
      </c>
      <c r="R607" t="s">
        <v>32</v>
      </c>
      <c r="S607">
        <v>0</v>
      </c>
      <c r="T607">
        <v>0</v>
      </c>
      <c r="U607">
        <v>0</v>
      </c>
      <c r="V607">
        <v>1</v>
      </c>
      <c r="W607" t="s">
        <v>19</v>
      </c>
      <c r="X607" s="1">
        <v>42253</v>
      </c>
      <c r="Y607" t="str">
        <f>_xlfn.XLOOKUP(bookings[[#This Row],[country]],countries[alpha-3-code],countries[Country])</f>
        <v>France</v>
      </c>
      <c r="Z6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7">
        <f>bookings[[#This Row],[weekend_nights]]+bookings[[#This Row],[week_nights]]</f>
        <v>4</v>
      </c>
    </row>
    <row r="608" spans="7:27" x14ac:dyDescent="0.2">
      <c r="G608" t="s">
        <v>20</v>
      </c>
      <c r="H608">
        <v>1</v>
      </c>
      <c r="I608" s="1">
        <v>42197</v>
      </c>
      <c r="J608">
        <v>2015</v>
      </c>
      <c r="K608">
        <v>2</v>
      </c>
      <c r="L608">
        <v>1</v>
      </c>
      <c r="M608" s="6">
        <v>76.5</v>
      </c>
      <c r="N608" t="s">
        <v>17</v>
      </c>
      <c r="O608">
        <v>2</v>
      </c>
      <c r="P608">
        <v>0</v>
      </c>
      <c r="Q608">
        <v>0</v>
      </c>
      <c r="R608" t="s">
        <v>26</v>
      </c>
      <c r="S608">
        <v>0</v>
      </c>
      <c r="T608">
        <v>1</v>
      </c>
      <c r="U608">
        <v>0</v>
      </c>
      <c r="V608">
        <v>0</v>
      </c>
      <c r="W608" t="s">
        <v>23</v>
      </c>
      <c r="X608" s="1">
        <v>42188</v>
      </c>
      <c r="Y608" t="str">
        <f>_xlfn.XLOOKUP(bookings[[#This Row],[country]],countries[alpha-3-code],countries[Country])</f>
        <v>Portugal</v>
      </c>
      <c r="Z6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8">
        <f>bookings[[#This Row],[weekend_nights]]+bookings[[#This Row],[week_nights]]</f>
        <v>3</v>
      </c>
    </row>
    <row r="609" spans="7:27" x14ac:dyDescent="0.2">
      <c r="G609" t="s">
        <v>20</v>
      </c>
      <c r="H609">
        <v>0</v>
      </c>
      <c r="I609" s="1">
        <v>42564</v>
      </c>
      <c r="J609">
        <v>2016</v>
      </c>
      <c r="K609">
        <v>0</v>
      </c>
      <c r="L609">
        <v>3</v>
      </c>
      <c r="M609" s="6">
        <v>97.75</v>
      </c>
      <c r="N609" t="s">
        <v>17</v>
      </c>
      <c r="O609">
        <v>2</v>
      </c>
      <c r="P609">
        <v>0</v>
      </c>
      <c r="Q609">
        <v>0</v>
      </c>
      <c r="R609" t="s">
        <v>29</v>
      </c>
      <c r="S609">
        <v>0</v>
      </c>
      <c r="T609">
        <v>0</v>
      </c>
      <c r="U609">
        <v>0</v>
      </c>
      <c r="V609">
        <v>1</v>
      </c>
      <c r="W609" t="s">
        <v>19</v>
      </c>
      <c r="X609" s="1">
        <v>42567</v>
      </c>
      <c r="Y609" t="str">
        <f>_xlfn.XLOOKUP(bookings[[#This Row],[country]],countries[alpha-3-code],countries[Country])</f>
        <v>Spain</v>
      </c>
      <c r="Z6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9">
        <f>bookings[[#This Row],[weekend_nights]]+bookings[[#This Row],[week_nights]]</f>
        <v>3</v>
      </c>
    </row>
    <row r="610" spans="7:27" x14ac:dyDescent="0.2">
      <c r="G610" t="s">
        <v>20</v>
      </c>
      <c r="H610">
        <v>0</v>
      </c>
      <c r="I610" s="1">
        <v>42396</v>
      </c>
      <c r="J610">
        <v>2016</v>
      </c>
      <c r="K610">
        <v>0</v>
      </c>
      <c r="L610">
        <v>4</v>
      </c>
      <c r="M610" s="6">
        <v>45.5</v>
      </c>
      <c r="N610" t="s">
        <v>17</v>
      </c>
      <c r="O610">
        <v>2</v>
      </c>
      <c r="P610">
        <v>0</v>
      </c>
      <c r="Q610">
        <v>0</v>
      </c>
      <c r="R610" t="s">
        <v>51</v>
      </c>
      <c r="S610">
        <v>0</v>
      </c>
      <c r="T610">
        <v>0</v>
      </c>
      <c r="U610">
        <v>0</v>
      </c>
      <c r="V610">
        <v>0</v>
      </c>
      <c r="W610" t="s">
        <v>19</v>
      </c>
      <c r="X610" s="1">
        <v>42400</v>
      </c>
      <c r="Y610" t="str">
        <f>_xlfn.XLOOKUP(bookings[[#This Row],[country]],countries[alpha-3-code],countries[Country])</f>
        <v>Sweden</v>
      </c>
      <c r="Z6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0">
        <f>bookings[[#This Row],[weekend_nights]]+bookings[[#This Row],[week_nights]]</f>
        <v>4</v>
      </c>
    </row>
    <row r="611" spans="7:27" x14ac:dyDescent="0.2">
      <c r="G611" t="s">
        <v>20</v>
      </c>
      <c r="H611">
        <v>0</v>
      </c>
      <c r="I611" s="1">
        <v>42684</v>
      </c>
      <c r="J611">
        <v>2016</v>
      </c>
      <c r="K611">
        <v>0</v>
      </c>
      <c r="L611">
        <v>1</v>
      </c>
      <c r="M611" s="6">
        <v>170.1</v>
      </c>
      <c r="N611" t="s">
        <v>17</v>
      </c>
      <c r="O611">
        <v>2</v>
      </c>
      <c r="P611">
        <v>0</v>
      </c>
      <c r="Q611">
        <v>0</v>
      </c>
      <c r="R611" t="s">
        <v>39</v>
      </c>
      <c r="S611">
        <v>0</v>
      </c>
      <c r="T611">
        <v>0</v>
      </c>
      <c r="U611">
        <v>0</v>
      </c>
      <c r="V611">
        <v>1</v>
      </c>
      <c r="W611" t="s">
        <v>19</v>
      </c>
      <c r="X611" s="1">
        <v>42685</v>
      </c>
      <c r="Y611" t="str">
        <f>_xlfn.XLOOKUP(bookings[[#This Row],[country]],countries[alpha-3-code],countries[Country])</f>
        <v>Italy</v>
      </c>
      <c r="Z6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1">
        <f>bookings[[#This Row],[weekend_nights]]+bookings[[#This Row],[week_nights]]</f>
        <v>1</v>
      </c>
    </row>
    <row r="612" spans="7:27" x14ac:dyDescent="0.2">
      <c r="G612" t="s">
        <v>14</v>
      </c>
      <c r="H612">
        <v>1</v>
      </c>
      <c r="I612" s="1">
        <v>42857</v>
      </c>
      <c r="J612">
        <v>2017</v>
      </c>
      <c r="K612">
        <v>2</v>
      </c>
      <c r="L612">
        <v>5</v>
      </c>
      <c r="M612" s="6">
        <v>42</v>
      </c>
      <c r="N612" t="s">
        <v>17</v>
      </c>
      <c r="O612">
        <v>1</v>
      </c>
      <c r="P612">
        <v>0</v>
      </c>
      <c r="Q612">
        <v>0</v>
      </c>
      <c r="R612" t="s">
        <v>26</v>
      </c>
      <c r="S612">
        <v>0</v>
      </c>
      <c r="T612">
        <v>0</v>
      </c>
      <c r="U612">
        <v>0</v>
      </c>
      <c r="V612">
        <v>0</v>
      </c>
      <c r="W612" t="s">
        <v>23</v>
      </c>
      <c r="X612" s="1">
        <v>42801</v>
      </c>
      <c r="Y612" t="str">
        <f>_xlfn.XLOOKUP(bookings[[#This Row],[country]],countries[alpha-3-code],countries[Country])</f>
        <v>Portugal</v>
      </c>
      <c r="Z6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2">
        <f>bookings[[#This Row],[weekend_nights]]+bookings[[#This Row],[week_nights]]</f>
        <v>7</v>
      </c>
    </row>
    <row r="613" spans="7:27" x14ac:dyDescent="0.2">
      <c r="G613" t="s">
        <v>14</v>
      </c>
      <c r="H613">
        <v>0</v>
      </c>
      <c r="I613" s="1">
        <v>42795</v>
      </c>
      <c r="J613">
        <v>2017</v>
      </c>
      <c r="K613">
        <v>0</v>
      </c>
      <c r="L613">
        <v>1</v>
      </c>
      <c r="M613" s="6">
        <v>65</v>
      </c>
      <c r="N613" t="s">
        <v>17</v>
      </c>
      <c r="O613">
        <v>2</v>
      </c>
      <c r="P613">
        <v>0</v>
      </c>
      <c r="Q613">
        <v>0</v>
      </c>
      <c r="R613" t="s">
        <v>26</v>
      </c>
      <c r="S613">
        <v>0</v>
      </c>
      <c r="T613">
        <v>0</v>
      </c>
      <c r="U613">
        <v>0</v>
      </c>
      <c r="V613">
        <v>2</v>
      </c>
      <c r="W613" t="s">
        <v>19</v>
      </c>
      <c r="X613" s="1">
        <v>42796</v>
      </c>
      <c r="Y613" t="str">
        <f>_xlfn.XLOOKUP(bookings[[#This Row],[country]],countries[alpha-3-code],countries[Country])</f>
        <v>Portugal</v>
      </c>
      <c r="Z6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3">
        <f>bookings[[#This Row],[weekend_nights]]+bookings[[#This Row],[week_nights]]</f>
        <v>1</v>
      </c>
    </row>
    <row r="614" spans="7:27" x14ac:dyDescent="0.2">
      <c r="G614" t="s">
        <v>20</v>
      </c>
      <c r="H614">
        <v>0</v>
      </c>
      <c r="I614" s="1">
        <v>42328</v>
      </c>
      <c r="J614">
        <v>2015</v>
      </c>
      <c r="K614">
        <v>0</v>
      </c>
      <c r="L614">
        <v>2</v>
      </c>
      <c r="M614" s="6">
        <v>73</v>
      </c>
      <c r="N614" t="s">
        <v>17</v>
      </c>
      <c r="O614">
        <v>1</v>
      </c>
      <c r="P614">
        <v>0</v>
      </c>
      <c r="Q614">
        <v>0</v>
      </c>
      <c r="R614" t="s">
        <v>26</v>
      </c>
      <c r="S614">
        <v>0</v>
      </c>
      <c r="T614">
        <v>0</v>
      </c>
      <c r="U614">
        <v>0</v>
      </c>
      <c r="V614">
        <v>0</v>
      </c>
      <c r="W614" t="s">
        <v>19</v>
      </c>
      <c r="X614" s="1">
        <v>42330</v>
      </c>
      <c r="Y614" t="str">
        <f>_xlfn.XLOOKUP(bookings[[#This Row],[country]],countries[alpha-3-code],countries[Country])</f>
        <v>Portugal</v>
      </c>
      <c r="Z6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4">
        <f>bookings[[#This Row],[weekend_nights]]+bookings[[#This Row],[week_nights]]</f>
        <v>2</v>
      </c>
    </row>
    <row r="615" spans="7:27" x14ac:dyDescent="0.2">
      <c r="G615" t="s">
        <v>20</v>
      </c>
      <c r="H615">
        <v>0</v>
      </c>
      <c r="I615" s="1">
        <v>42542</v>
      </c>
      <c r="J615">
        <v>2016</v>
      </c>
      <c r="K615">
        <v>0</v>
      </c>
      <c r="L615">
        <v>3</v>
      </c>
      <c r="M615" s="6">
        <v>142.66999999999999</v>
      </c>
      <c r="N615" t="s">
        <v>18</v>
      </c>
      <c r="O615">
        <v>2</v>
      </c>
      <c r="P615">
        <v>0</v>
      </c>
      <c r="Q615">
        <v>0</v>
      </c>
      <c r="R615" t="s">
        <v>26</v>
      </c>
      <c r="S615">
        <v>0</v>
      </c>
      <c r="T615">
        <v>0</v>
      </c>
      <c r="U615">
        <v>0</v>
      </c>
      <c r="V615">
        <v>1</v>
      </c>
      <c r="W615" t="s">
        <v>19</v>
      </c>
      <c r="X615" s="1">
        <v>42545</v>
      </c>
      <c r="Y615" t="str">
        <f>_xlfn.XLOOKUP(bookings[[#This Row],[country]],countries[alpha-3-code],countries[Country])</f>
        <v>Portugal</v>
      </c>
      <c r="Z6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5">
        <f>bookings[[#This Row],[weekend_nights]]+bookings[[#This Row],[week_nights]]</f>
        <v>3</v>
      </c>
    </row>
    <row r="616" spans="7:27" x14ac:dyDescent="0.2">
      <c r="G616" t="s">
        <v>14</v>
      </c>
      <c r="H616">
        <v>1</v>
      </c>
      <c r="I616" s="1">
        <v>42706</v>
      </c>
      <c r="J616">
        <v>2016</v>
      </c>
      <c r="K616">
        <v>0</v>
      </c>
      <c r="L616">
        <v>2</v>
      </c>
      <c r="M616" s="6">
        <v>43.92</v>
      </c>
      <c r="N616" t="s">
        <v>18</v>
      </c>
      <c r="O616">
        <v>1</v>
      </c>
      <c r="P616">
        <v>0</v>
      </c>
      <c r="Q616">
        <v>0</v>
      </c>
      <c r="R616" t="s">
        <v>26</v>
      </c>
      <c r="S616">
        <v>0</v>
      </c>
      <c r="T616">
        <v>0</v>
      </c>
      <c r="U616">
        <v>0</v>
      </c>
      <c r="V616">
        <v>0</v>
      </c>
      <c r="W616" t="s">
        <v>23</v>
      </c>
      <c r="X616" s="1">
        <v>42695</v>
      </c>
      <c r="Y616" t="str">
        <f>_xlfn.XLOOKUP(bookings[[#This Row],[country]],countries[alpha-3-code],countries[Country])</f>
        <v>Portugal</v>
      </c>
      <c r="Z6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6">
        <f>bookings[[#This Row],[weekend_nights]]+bookings[[#This Row],[week_nights]]</f>
        <v>2</v>
      </c>
    </row>
    <row r="617" spans="7:27" x14ac:dyDescent="0.2">
      <c r="G617" t="s">
        <v>20</v>
      </c>
      <c r="H617">
        <v>0</v>
      </c>
      <c r="I617" s="1">
        <v>42578</v>
      </c>
      <c r="J617">
        <v>2016</v>
      </c>
      <c r="K617">
        <v>0</v>
      </c>
      <c r="L617">
        <v>1</v>
      </c>
      <c r="M617" s="6">
        <v>97.54</v>
      </c>
      <c r="N617" t="s">
        <v>33</v>
      </c>
      <c r="O617">
        <v>0</v>
      </c>
      <c r="P617">
        <v>2</v>
      </c>
      <c r="Q617">
        <v>0</v>
      </c>
      <c r="R617" t="s">
        <v>43</v>
      </c>
      <c r="S617">
        <v>0</v>
      </c>
      <c r="T617">
        <v>0</v>
      </c>
      <c r="U617">
        <v>0</v>
      </c>
      <c r="V617">
        <v>0</v>
      </c>
      <c r="W617" t="s">
        <v>19</v>
      </c>
      <c r="X617" s="1">
        <v>42579</v>
      </c>
      <c r="Y617" t="str">
        <f>_xlfn.XLOOKUP(bookings[[#This Row],[country]],countries[alpha-3-code],countries[Country])</f>
        <v>Brazil</v>
      </c>
      <c r="Z6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7">
        <f>bookings[[#This Row],[weekend_nights]]+bookings[[#This Row],[week_nights]]</f>
        <v>1</v>
      </c>
    </row>
    <row r="618" spans="7:27" x14ac:dyDescent="0.2">
      <c r="G618" t="s">
        <v>14</v>
      </c>
      <c r="H618">
        <v>0</v>
      </c>
      <c r="I618" s="1">
        <v>42443</v>
      </c>
      <c r="J618">
        <v>2016</v>
      </c>
      <c r="K618">
        <v>2</v>
      </c>
      <c r="L618">
        <v>5</v>
      </c>
      <c r="M618" s="6">
        <v>22.5</v>
      </c>
      <c r="N618" t="s">
        <v>17</v>
      </c>
      <c r="O618">
        <v>1</v>
      </c>
      <c r="P618">
        <v>0</v>
      </c>
      <c r="Q618">
        <v>0</v>
      </c>
      <c r="R618" t="s">
        <v>24</v>
      </c>
      <c r="S618">
        <v>0</v>
      </c>
      <c r="T618">
        <v>0</v>
      </c>
      <c r="U618">
        <v>0</v>
      </c>
      <c r="V618">
        <v>1</v>
      </c>
      <c r="W618" t="s">
        <v>19</v>
      </c>
      <c r="X618" s="1">
        <v>42450</v>
      </c>
      <c r="Y618" t="str">
        <f>_xlfn.XLOOKUP(bookings[[#This Row],[country]],countries[alpha-3-code],countries[Country])</f>
        <v>Ireland</v>
      </c>
      <c r="Z6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8">
        <f>bookings[[#This Row],[weekend_nights]]+bookings[[#This Row],[week_nights]]</f>
        <v>7</v>
      </c>
    </row>
    <row r="619" spans="7:27" x14ac:dyDescent="0.2">
      <c r="G619" t="s">
        <v>20</v>
      </c>
      <c r="H619">
        <v>1</v>
      </c>
      <c r="I619" s="1">
        <v>42952</v>
      </c>
      <c r="J619">
        <v>2017</v>
      </c>
      <c r="K619">
        <v>2</v>
      </c>
      <c r="L619">
        <v>1</v>
      </c>
      <c r="M619" s="6">
        <v>154</v>
      </c>
      <c r="N619" t="s">
        <v>17</v>
      </c>
      <c r="O619">
        <v>2</v>
      </c>
      <c r="P619">
        <v>1</v>
      </c>
      <c r="Q619">
        <v>0</v>
      </c>
      <c r="R619" t="s">
        <v>45</v>
      </c>
      <c r="S619">
        <v>0</v>
      </c>
      <c r="T619">
        <v>0</v>
      </c>
      <c r="U619">
        <v>0</v>
      </c>
      <c r="V619">
        <v>0</v>
      </c>
      <c r="W619" t="s">
        <v>23</v>
      </c>
      <c r="X619" s="1">
        <v>42855</v>
      </c>
      <c r="Y619" t="str">
        <f>_xlfn.XLOOKUP(bookings[[#This Row],[country]],countries[alpha-3-code],countries[Country])</f>
        <v>United States of America (the)</v>
      </c>
      <c r="Z6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9">
        <f>bookings[[#This Row],[weekend_nights]]+bookings[[#This Row],[week_nights]]</f>
        <v>3</v>
      </c>
    </row>
    <row r="620" spans="7:27" x14ac:dyDescent="0.2">
      <c r="G620" t="s">
        <v>20</v>
      </c>
      <c r="H620">
        <v>1</v>
      </c>
      <c r="I620" s="1">
        <v>42663</v>
      </c>
      <c r="J620">
        <v>2016</v>
      </c>
      <c r="K620">
        <v>0</v>
      </c>
      <c r="L620">
        <v>2</v>
      </c>
      <c r="M620" s="6">
        <v>62</v>
      </c>
      <c r="N620" t="s">
        <v>17</v>
      </c>
      <c r="O620">
        <v>2</v>
      </c>
      <c r="P620">
        <v>0</v>
      </c>
      <c r="Q620">
        <v>0</v>
      </c>
      <c r="R620" t="s">
        <v>26</v>
      </c>
      <c r="S620">
        <v>0</v>
      </c>
      <c r="T620">
        <v>0</v>
      </c>
      <c r="U620">
        <v>0</v>
      </c>
      <c r="V620">
        <v>0</v>
      </c>
      <c r="W620" t="s">
        <v>23</v>
      </c>
      <c r="X620" s="1">
        <v>42298</v>
      </c>
      <c r="Y620" t="str">
        <f>_xlfn.XLOOKUP(bookings[[#This Row],[country]],countries[alpha-3-code],countries[Country])</f>
        <v>Portugal</v>
      </c>
      <c r="Z6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0">
        <f>bookings[[#This Row],[weekend_nights]]+bookings[[#This Row],[week_nights]]</f>
        <v>2</v>
      </c>
    </row>
    <row r="621" spans="7:27" x14ac:dyDescent="0.2">
      <c r="G621" t="s">
        <v>14</v>
      </c>
      <c r="H621">
        <v>0</v>
      </c>
      <c r="I621" s="1">
        <v>42289</v>
      </c>
      <c r="J621">
        <v>2015</v>
      </c>
      <c r="K621">
        <v>1</v>
      </c>
      <c r="L621">
        <v>3</v>
      </c>
      <c r="M621" s="6">
        <v>109</v>
      </c>
      <c r="N621" t="s">
        <v>17</v>
      </c>
      <c r="O621">
        <v>2</v>
      </c>
      <c r="P621">
        <v>0</v>
      </c>
      <c r="Q621">
        <v>0</v>
      </c>
      <c r="R621" t="s">
        <v>26</v>
      </c>
      <c r="S621">
        <v>0</v>
      </c>
      <c r="T621">
        <v>0</v>
      </c>
      <c r="U621">
        <v>0</v>
      </c>
      <c r="V621">
        <v>0</v>
      </c>
      <c r="W621" t="s">
        <v>19</v>
      </c>
      <c r="X621" s="1">
        <v>42293</v>
      </c>
      <c r="Y621" t="str">
        <f>_xlfn.XLOOKUP(bookings[[#This Row],[country]],countries[alpha-3-code],countries[Country])</f>
        <v>Portugal</v>
      </c>
      <c r="Z6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1">
        <f>bookings[[#This Row],[weekend_nights]]+bookings[[#This Row],[week_nights]]</f>
        <v>4</v>
      </c>
    </row>
    <row r="622" spans="7:27" x14ac:dyDescent="0.2">
      <c r="G622" t="s">
        <v>14</v>
      </c>
      <c r="H622">
        <v>0</v>
      </c>
      <c r="I622" s="1">
        <v>42652</v>
      </c>
      <c r="J622">
        <v>2016</v>
      </c>
      <c r="K622">
        <v>2</v>
      </c>
      <c r="L622">
        <v>0</v>
      </c>
      <c r="M622" s="6">
        <v>54</v>
      </c>
      <c r="N622" t="s">
        <v>17</v>
      </c>
      <c r="O622">
        <v>1</v>
      </c>
      <c r="P622">
        <v>0</v>
      </c>
      <c r="Q622">
        <v>0</v>
      </c>
      <c r="R622" t="s">
        <v>31</v>
      </c>
      <c r="S622">
        <v>0</v>
      </c>
      <c r="T622">
        <v>0</v>
      </c>
      <c r="U622">
        <v>0</v>
      </c>
      <c r="V622">
        <v>0</v>
      </c>
      <c r="W622" t="s">
        <v>19</v>
      </c>
      <c r="X622" s="1">
        <v>42654</v>
      </c>
      <c r="Y622" t="str">
        <f>_xlfn.XLOOKUP(bookings[[#This Row],[country]],countries[alpha-3-code],countries[Country])</f>
        <v>United Kingdom of Great Britain and Northern Ireland</v>
      </c>
      <c r="Z6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2">
        <f>bookings[[#This Row],[weekend_nights]]+bookings[[#This Row],[week_nights]]</f>
        <v>2</v>
      </c>
    </row>
    <row r="623" spans="7:27" x14ac:dyDescent="0.2">
      <c r="G623" t="s">
        <v>20</v>
      </c>
      <c r="H623">
        <v>0</v>
      </c>
      <c r="I623" s="1">
        <v>42560</v>
      </c>
      <c r="J623">
        <v>2016</v>
      </c>
      <c r="K623">
        <v>2</v>
      </c>
      <c r="L623">
        <v>1</v>
      </c>
      <c r="M623" s="6">
        <v>70.44</v>
      </c>
      <c r="N623" t="s">
        <v>17</v>
      </c>
      <c r="O623">
        <v>2</v>
      </c>
      <c r="P623">
        <v>0</v>
      </c>
      <c r="Q623">
        <v>0</v>
      </c>
      <c r="R623" t="s">
        <v>51</v>
      </c>
      <c r="S623">
        <v>0</v>
      </c>
      <c r="T623">
        <v>0</v>
      </c>
      <c r="U623">
        <v>0</v>
      </c>
      <c r="V623">
        <v>0</v>
      </c>
      <c r="W623" t="s">
        <v>19</v>
      </c>
      <c r="X623" s="1">
        <v>42563</v>
      </c>
      <c r="Y623" t="str">
        <f>_xlfn.XLOOKUP(bookings[[#This Row],[country]],countries[alpha-3-code],countries[Country])</f>
        <v>Sweden</v>
      </c>
      <c r="Z6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3">
        <f>bookings[[#This Row],[weekend_nights]]+bookings[[#This Row],[week_nights]]</f>
        <v>3</v>
      </c>
    </row>
    <row r="624" spans="7:27" x14ac:dyDescent="0.2">
      <c r="G624" t="s">
        <v>20</v>
      </c>
      <c r="H624">
        <v>0</v>
      </c>
      <c r="I624" s="1">
        <v>42246</v>
      </c>
      <c r="J624">
        <v>2015</v>
      </c>
      <c r="K624">
        <v>2</v>
      </c>
      <c r="L624">
        <v>5</v>
      </c>
      <c r="M624" s="6">
        <v>110.71</v>
      </c>
      <c r="N624" t="s">
        <v>17</v>
      </c>
      <c r="O624">
        <v>2</v>
      </c>
      <c r="P624">
        <v>0</v>
      </c>
      <c r="Q624">
        <v>0</v>
      </c>
      <c r="R624" t="s">
        <v>32</v>
      </c>
      <c r="S624">
        <v>0</v>
      </c>
      <c r="T624">
        <v>0</v>
      </c>
      <c r="U624">
        <v>0</v>
      </c>
      <c r="V624">
        <v>1</v>
      </c>
      <c r="W624" t="s">
        <v>19</v>
      </c>
      <c r="X624" s="1">
        <v>42253</v>
      </c>
      <c r="Y624" t="str">
        <f>_xlfn.XLOOKUP(bookings[[#This Row],[country]],countries[alpha-3-code],countries[Country])</f>
        <v>France</v>
      </c>
      <c r="Z6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4">
        <f>bookings[[#This Row],[weekend_nights]]+bookings[[#This Row],[week_nights]]</f>
        <v>7</v>
      </c>
    </row>
    <row r="625" spans="7:27" x14ac:dyDescent="0.2">
      <c r="G625" t="s">
        <v>14</v>
      </c>
      <c r="H625">
        <v>1</v>
      </c>
      <c r="I625" s="1">
        <v>42282</v>
      </c>
      <c r="J625">
        <v>2015</v>
      </c>
      <c r="K625">
        <v>3</v>
      </c>
      <c r="L625">
        <v>6</v>
      </c>
      <c r="M625" s="6">
        <v>86</v>
      </c>
      <c r="N625" t="s">
        <v>17</v>
      </c>
      <c r="O625">
        <v>2</v>
      </c>
      <c r="P625">
        <v>0</v>
      </c>
      <c r="Q625">
        <v>0</v>
      </c>
      <c r="R625" t="s">
        <v>26</v>
      </c>
      <c r="S625">
        <v>0</v>
      </c>
      <c r="T625">
        <v>0</v>
      </c>
      <c r="U625">
        <v>0</v>
      </c>
      <c r="V625">
        <v>2</v>
      </c>
      <c r="W625" t="s">
        <v>23</v>
      </c>
      <c r="X625" s="1">
        <v>42227</v>
      </c>
      <c r="Y625" t="str">
        <f>_xlfn.XLOOKUP(bookings[[#This Row],[country]],countries[alpha-3-code],countries[Country])</f>
        <v>Portugal</v>
      </c>
      <c r="Z6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5">
        <f>bookings[[#This Row],[weekend_nights]]+bookings[[#This Row],[week_nights]]</f>
        <v>9</v>
      </c>
    </row>
    <row r="626" spans="7:27" x14ac:dyDescent="0.2">
      <c r="G626" t="s">
        <v>14</v>
      </c>
      <c r="H626">
        <v>0</v>
      </c>
      <c r="I626" s="1">
        <v>42831</v>
      </c>
      <c r="J626">
        <v>2017</v>
      </c>
      <c r="K626">
        <v>0</v>
      </c>
      <c r="L626">
        <v>3</v>
      </c>
      <c r="M626" s="6">
        <v>120</v>
      </c>
      <c r="N626" t="s">
        <v>25</v>
      </c>
      <c r="O626">
        <v>2</v>
      </c>
      <c r="P626">
        <v>0</v>
      </c>
      <c r="Q626">
        <v>0</v>
      </c>
      <c r="R626" t="s">
        <v>26</v>
      </c>
      <c r="S626">
        <v>1</v>
      </c>
      <c r="T626">
        <v>0</v>
      </c>
      <c r="U626">
        <v>1</v>
      </c>
      <c r="V626">
        <v>2</v>
      </c>
      <c r="W626" t="s">
        <v>19</v>
      </c>
      <c r="X626" s="1">
        <v>42834</v>
      </c>
      <c r="Y626" t="str">
        <f>_xlfn.XLOOKUP(bookings[[#This Row],[country]],countries[alpha-3-code],countries[Country])</f>
        <v>Portugal</v>
      </c>
      <c r="Z6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6">
        <f>bookings[[#This Row],[weekend_nights]]+bookings[[#This Row],[week_nights]]</f>
        <v>3</v>
      </c>
    </row>
    <row r="627" spans="7:27" x14ac:dyDescent="0.2">
      <c r="G627" t="s">
        <v>14</v>
      </c>
      <c r="H627">
        <v>0</v>
      </c>
      <c r="I627" s="1">
        <v>42354</v>
      </c>
      <c r="J627">
        <v>2015</v>
      </c>
      <c r="K627">
        <v>2</v>
      </c>
      <c r="L627">
        <v>4</v>
      </c>
      <c r="M627" s="6">
        <v>56</v>
      </c>
      <c r="N627" t="s">
        <v>17</v>
      </c>
      <c r="O627">
        <v>2</v>
      </c>
      <c r="P627">
        <v>0</v>
      </c>
      <c r="Q627">
        <v>0</v>
      </c>
      <c r="R627" t="s">
        <v>31</v>
      </c>
      <c r="S627">
        <v>0</v>
      </c>
      <c r="T627">
        <v>0</v>
      </c>
      <c r="U627">
        <v>0</v>
      </c>
      <c r="V627">
        <v>0</v>
      </c>
      <c r="W627" t="s">
        <v>19</v>
      </c>
      <c r="X627" s="1">
        <v>42360</v>
      </c>
      <c r="Y627" t="str">
        <f>_xlfn.XLOOKUP(bookings[[#This Row],[country]],countries[alpha-3-code],countries[Country])</f>
        <v>United Kingdom of Great Britain and Northern Ireland</v>
      </c>
      <c r="Z6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7">
        <f>bookings[[#This Row],[weekend_nights]]+bookings[[#This Row],[week_nights]]</f>
        <v>6</v>
      </c>
    </row>
    <row r="628" spans="7:27" x14ac:dyDescent="0.2">
      <c r="G628" t="s">
        <v>20</v>
      </c>
      <c r="H628">
        <v>1</v>
      </c>
      <c r="I628" s="1">
        <v>42769</v>
      </c>
      <c r="J628">
        <v>2017</v>
      </c>
      <c r="K628">
        <v>0</v>
      </c>
      <c r="L628">
        <v>1</v>
      </c>
      <c r="M628" s="6">
        <v>79.2</v>
      </c>
      <c r="N628" t="s">
        <v>17</v>
      </c>
      <c r="O628">
        <v>2</v>
      </c>
      <c r="P628">
        <v>0</v>
      </c>
      <c r="Q628">
        <v>0</v>
      </c>
      <c r="R628" t="s">
        <v>52</v>
      </c>
      <c r="S628">
        <v>0</v>
      </c>
      <c r="T628">
        <v>0</v>
      </c>
      <c r="U628">
        <v>0</v>
      </c>
      <c r="V628">
        <v>1</v>
      </c>
      <c r="W628" t="s">
        <v>23</v>
      </c>
      <c r="X628" s="1">
        <v>42737</v>
      </c>
      <c r="Y628" t="e">
        <f>_xlfn.XLOOKUP(bookings[[#This Row],[country]],countries[alpha-3-code],countries[Country])</f>
        <v>#N/A</v>
      </c>
      <c r="Z6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8">
        <f>bookings[[#This Row],[weekend_nights]]+bookings[[#This Row],[week_nights]]</f>
        <v>1</v>
      </c>
    </row>
    <row r="629" spans="7:27" x14ac:dyDescent="0.2">
      <c r="G629" t="s">
        <v>14</v>
      </c>
      <c r="H629">
        <v>0</v>
      </c>
      <c r="I629" s="1">
        <v>42553</v>
      </c>
      <c r="J629">
        <v>2016</v>
      </c>
      <c r="K629">
        <v>4</v>
      </c>
      <c r="L629">
        <v>7</v>
      </c>
      <c r="M629" s="6">
        <v>317</v>
      </c>
      <c r="N629" t="s">
        <v>22</v>
      </c>
      <c r="O629">
        <v>3</v>
      </c>
      <c r="P629">
        <v>0</v>
      </c>
      <c r="Q629">
        <v>0</v>
      </c>
      <c r="R629" t="s">
        <v>26</v>
      </c>
      <c r="S629">
        <v>1</v>
      </c>
      <c r="T629">
        <v>0</v>
      </c>
      <c r="U629">
        <v>1</v>
      </c>
      <c r="V629">
        <v>1</v>
      </c>
      <c r="W629" t="s">
        <v>19</v>
      </c>
      <c r="X629" s="1">
        <v>42564</v>
      </c>
      <c r="Y629" t="str">
        <f>_xlfn.XLOOKUP(bookings[[#This Row],[country]],countries[alpha-3-code],countries[Country])</f>
        <v>Portugal</v>
      </c>
      <c r="Z6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9">
        <f>bookings[[#This Row],[weekend_nights]]+bookings[[#This Row],[week_nights]]</f>
        <v>11</v>
      </c>
    </row>
    <row r="630" spans="7:27" x14ac:dyDescent="0.2">
      <c r="G630" t="s">
        <v>20</v>
      </c>
      <c r="H630">
        <v>0</v>
      </c>
      <c r="I630" s="1">
        <v>42624</v>
      </c>
      <c r="J630">
        <v>2016</v>
      </c>
      <c r="K630">
        <v>2</v>
      </c>
      <c r="L630">
        <v>0</v>
      </c>
      <c r="M630" s="6">
        <v>125.1</v>
      </c>
      <c r="N630" t="s">
        <v>17</v>
      </c>
      <c r="O630">
        <v>2</v>
      </c>
      <c r="P630">
        <v>0</v>
      </c>
      <c r="Q630">
        <v>0</v>
      </c>
      <c r="R630" t="s">
        <v>32</v>
      </c>
      <c r="S630">
        <v>0</v>
      </c>
      <c r="T630">
        <v>0</v>
      </c>
      <c r="U630">
        <v>0</v>
      </c>
      <c r="V630">
        <v>1</v>
      </c>
      <c r="W630" t="s">
        <v>19</v>
      </c>
      <c r="X630" s="1">
        <v>42626</v>
      </c>
      <c r="Y630" t="str">
        <f>_xlfn.XLOOKUP(bookings[[#This Row],[country]],countries[alpha-3-code],countries[Country])</f>
        <v>France</v>
      </c>
      <c r="Z6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0">
        <f>bookings[[#This Row],[weekend_nights]]+bookings[[#This Row],[week_nights]]</f>
        <v>2</v>
      </c>
    </row>
    <row r="631" spans="7:27" x14ac:dyDescent="0.2">
      <c r="G631" t="s">
        <v>20</v>
      </c>
      <c r="H631">
        <v>1</v>
      </c>
      <c r="I631" s="1">
        <v>42879</v>
      </c>
      <c r="J631">
        <v>2017</v>
      </c>
      <c r="K631">
        <v>0</v>
      </c>
      <c r="L631">
        <v>1</v>
      </c>
      <c r="M631" s="6">
        <v>120</v>
      </c>
      <c r="N631" t="s">
        <v>17</v>
      </c>
      <c r="O631">
        <v>2</v>
      </c>
      <c r="P631">
        <v>0</v>
      </c>
      <c r="Q631">
        <v>0</v>
      </c>
      <c r="R631" t="s">
        <v>26</v>
      </c>
      <c r="S631">
        <v>0</v>
      </c>
      <c r="T631">
        <v>0</v>
      </c>
      <c r="U631">
        <v>0</v>
      </c>
      <c r="V631">
        <v>0</v>
      </c>
      <c r="W631" t="s">
        <v>23</v>
      </c>
      <c r="X631" s="1">
        <v>42871</v>
      </c>
      <c r="Y631" t="str">
        <f>_xlfn.XLOOKUP(bookings[[#This Row],[country]],countries[alpha-3-code],countries[Country])</f>
        <v>Portugal</v>
      </c>
      <c r="Z6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1">
        <f>bookings[[#This Row],[weekend_nights]]+bookings[[#This Row],[week_nights]]</f>
        <v>1</v>
      </c>
    </row>
    <row r="632" spans="7:27" x14ac:dyDescent="0.2">
      <c r="G632" t="s">
        <v>14</v>
      </c>
      <c r="H632">
        <v>0</v>
      </c>
      <c r="I632" s="1">
        <v>42546</v>
      </c>
      <c r="J632">
        <v>2016</v>
      </c>
      <c r="K632">
        <v>2</v>
      </c>
      <c r="L632">
        <v>5</v>
      </c>
      <c r="M632" s="6">
        <v>68.430000000000007</v>
      </c>
      <c r="N632" t="s">
        <v>17</v>
      </c>
      <c r="O632">
        <v>2</v>
      </c>
      <c r="P632">
        <v>0</v>
      </c>
      <c r="Q632">
        <v>0</v>
      </c>
      <c r="R632" t="s">
        <v>26</v>
      </c>
      <c r="S632">
        <v>0</v>
      </c>
      <c r="T632">
        <v>0</v>
      </c>
      <c r="U632">
        <v>0</v>
      </c>
      <c r="V632">
        <v>0</v>
      </c>
      <c r="W632" t="s">
        <v>19</v>
      </c>
      <c r="X632" s="1">
        <v>42553</v>
      </c>
      <c r="Y632" t="str">
        <f>_xlfn.XLOOKUP(bookings[[#This Row],[country]],countries[alpha-3-code],countries[Country])</f>
        <v>Portugal</v>
      </c>
      <c r="Z6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2">
        <f>bookings[[#This Row],[weekend_nights]]+bookings[[#This Row],[week_nights]]</f>
        <v>7</v>
      </c>
    </row>
    <row r="633" spans="7:27" x14ac:dyDescent="0.2">
      <c r="G633" t="s">
        <v>20</v>
      </c>
      <c r="H633">
        <v>0</v>
      </c>
      <c r="I633" s="1">
        <v>42807</v>
      </c>
      <c r="J633">
        <v>2017</v>
      </c>
      <c r="K633">
        <v>1</v>
      </c>
      <c r="L633">
        <v>4</v>
      </c>
      <c r="M633" s="6">
        <v>65</v>
      </c>
      <c r="N633" t="s">
        <v>17</v>
      </c>
      <c r="O633">
        <v>1</v>
      </c>
      <c r="P633">
        <v>0</v>
      </c>
      <c r="Q633">
        <v>0</v>
      </c>
      <c r="R633" t="s">
        <v>26</v>
      </c>
      <c r="S633">
        <v>0</v>
      </c>
      <c r="T633">
        <v>0</v>
      </c>
      <c r="U633">
        <v>0</v>
      </c>
      <c r="V633">
        <v>0</v>
      </c>
      <c r="W633" t="s">
        <v>19</v>
      </c>
      <c r="X633" s="1">
        <v>42812</v>
      </c>
      <c r="Y633" t="str">
        <f>_xlfn.XLOOKUP(bookings[[#This Row],[country]],countries[alpha-3-code],countries[Country])</f>
        <v>Portugal</v>
      </c>
      <c r="Z6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3">
        <f>bookings[[#This Row],[weekend_nights]]+bookings[[#This Row],[week_nights]]</f>
        <v>5</v>
      </c>
    </row>
    <row r="634" spans="7:27" x14ac:dyDescent="0.2">
      <c r="G634" t="s">
        <v>20</v>
      </c>
      <c r="H634">
        <v>0</v>
      </c>
      <c r="I634" s="1">
        <v>42527</v>
      </c>
      <c r="J634">
        <v>2016</v>
      </c>
      <c r="K634">
        <v>1</v>
      </c>
      <c r="L634">
        <v>1</v>
      </c>
      <c r="M634" s="6">
        <v>110</v>
      </c>
      <c r="N634" t="s">
        <v>17</v>
      </c>
      <c r="O634">
        <v>1</v>
      </c>
      <c r="P634">
        <v>0</v>
      </c>
      <c r="Q634">
        <v>0</v>
      </c>
      <c r="R634" t="s">
        <v>34</v>
      </c>
      <c r="S634">
        <v>0</v>
      </c>
      <c r="T634">
        <v>0</v>
      </c>
      <c r="U634">
        <v>0</v>
      </c>
      <c r="V634">
        <v>0</v>
      </c>
      <c r="W634" t="s">
        <v>19</v>
      </c>
      <c r="X634" s="1">
        <v>42529</v>
      </c>
      <c r="Y634" t="str">
        <f>_xlfn.XLOOKUP(bookings[[#This Row],[country]],countries[alpha-3-code],countries[Country])</f>
        <v>Israel</v>
      </c>
      <c r="Z6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4">
        <f>bookings[[#This Row],[weekend_nights]]+bookings[[#This Row],[week_nights]]</f>
        <v>2</v>
      </c>
    </row>
    <row r="635" spans="7:27" x14ac:dyDescent="0.2">
      <c r="G635" t="s">
        <v>20</v>
      </c>
      <c r="H635">
        <v>0</v>
      </c>
      <c r="I635" s="1">
        <v>42458</v>
      </c>
      <c r="J635">
        <v>2016</v>
      </c>
      <c r="K635">
        <v>0</v>
      </c>
      <c r="L635">
        <v>2</v>
      </c>
      <c r="M635" s="6">
        <v>84</v>
      </c>
      <c r="N635" t="s">
        <v>17</v>
      </c>
      <c r="O635">
        <v>1</v>
      </c>
      <c r="P635">
        <v>0</v>
      </c>
      <c r="Q635">
        <v>0</v>
      </c>
      <c r="R635" t="s">
        <v>51</v>
      </c>
      <c r="S635">
        <v>0</v>
      </c>
      <c r="T635">
        <v>0</v>
      </c>
      <c r="U635">
        <v>0</v>
      </c>
      <c r="V635">
        <v>1</v>
      </c>
      <c r="W635" t="s">
        <v>19</v>
      </c>
      <c r="X635" s="1">
        <v>42460</v>
      </c>
      <c r="Y635" t="str">
        <f>_xlfn.XLOOKUP(bookings[[#This Row],[country]],countries[alpha-3-code],countries[Country])</f>
        <v>Sweden</v>
      </c>
      <c r="Z6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5">
        <f>bookings[[#This Row],[weekend_nights]]+bookings[[#This Row],[week_nights]]</f>
        <v>2</v>
      </c>
    </row>
    <row r="636" spans="7:27" x14ac:dyDescent="0.2">
      <c r="G636" t="s">
        <v>14</v>
      </c>
      <c r="H636">
        <v>0</v>
      </c>
      <c r="I636" s="1">
        <v>42513</v>
      </c>
      <c r="J636">
        <v>2016</v>
      </c>
      <c r="K636">
        <v>1</v>
      </c>
      <c r="L636">
        <v>4</v>
      </c>
      <c r="M636" s="6">
        <v>52.56</v>
      </c>
      <c r="N636" t="s">
        <v>18</v>
      </c>
      <c r="O636">
        <v>2</v>
      </c>
      <c r="P636">
        <v>0</v>
      </c>
      <c r="Q636">
        <v>0</v>
      </c>
      <c r="R636" t="s">
        <v>24</v>
      </c>
      <c r="S636">
        <v>0</v>
      </c>
      <c r="T636">
        <v>0</v>
      </c>
      <c r="U636">
        <v>0</v>
      </c>
      <c r="V636">
        <v>0</v>
      </c>
      <c r="W636" t="s">
        <v>19</v>
      </c>
      <c r="X636" s="1">
        <v>42518</v>
      </c>
      <c r="Y636" t="str">
        <f>_xlfn.XLOOKUP(bookings[[#This Row],[country]],countries[alpha-3-code],countries[Country])</f>
        <v>Ireland</v>
      </c>
      <c r="Z6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6">
        <f>bookings[[#This Row],[weekend_nights]]+bookings[[#This Row],[week_nights]]</f>
        <v>5</v>
      </c>
    </row>
    <row r="637" spans="7:27" x14ac:dyDescent="0.2">
      <c r="G637" t="s">
        <v>14</v>
      </c>
      <c r="H637">
        <v>0</v>
      </c>
      <c r="I637" s="1">
        <v>42365</v>
      </c>
      <c r="J637">
        <v>2015</v>
      </c>
      <c r="K637">
        <v>2</v>
      </c>
      <c r="L637">
        <v>0</v>
      </c>
      <c r="M637" s="6">
        <v>39.26</v>
      </c>
      <c r="N637" t="s">
        <v>17</v>
      </c>
      <c r="O637">
        <v>2</v>
      </c>
      <c r="P637">
        <v>0</v>
      </c>
      <c r="Q637">
        <v>0</v>
      </c>
      <c r="R637" t="s">
        <v>70</v>
      </c>
      <c r="S637">
        <v>0</v>
      </c>
      <c r="T637">
        <v>0</v>
      </c>
      <c r="U637">
        <v>0</v>
      </c>
      <c r="V637">
        <v>1</v>
      </c>
      <c r="W637" t="s">
        <v>19</v>
      </c>
      <c r="X637" s="1">
        <v>42367</v>
      </c>
      <c r="Y637" t="str">
        <f>_xlfn.XLOOKUP(bookings[[#This Row],[country]],countries[alpha-3-code],countries[Country])</f>
        <v>Costa Rica</v>
      </c>
      <c r="Z6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7">
        <f>bookings[[#This Row],[weekend_nights]]+bookings[[#This Row],[week_nights]]</f>
        <v>2</v>
      </c>
    </row>
    <row r="638" spans="7:27" x14ac:dyDescent="0.2">
      <c r="G638" t="s">
        <v>20</v>
      </c>
      <c r="H638">
        <v>1</v>
      </c>
      <c r="I638" s="1">
        <v>42221</v>
      </c>
      <c r="J638">
        <v>2015</v>
      </c>
      <c r="K638">
        <v>0</v>
      </c>
      <c r="L638">
        <v>2</v>
      </c>
      <c r="M638" s="6">
        <v>62</v>
      </c>
      <c r="N638" t="s">
        <v>17</v>
      </c>
      <c r="O638">
        <v>2</v>
      </c>
      <c r="P638">
        <v>0</v>
      </c>
      <c r="Q638">
        <v>0</v>
      </c>
      <c r="R638" t="s">
        <v>26</v>
      </c>
      <c r="S638">
        <v>0</v>
      </c>
      <c r="T638">
        <v>1</v>
      </c>
      <c r="U638">
        <v>0</v>
      </c>
      <c r="V638">
        <v>0</v>
      </c>
      <c r="W638" t="s">
        <v>23</v>
      </c>
      <c r="X638" s="1">
        <v>42187</v>
      </c>
      <c r="Y638" t="str">
        <f>_xlfn.XLOOKUP(bookings[[#This Row],[country]],countries[alpha-3-code],countries[Country])</f>
        <v>Portugal</v>
      </c>
      <c r="Z6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8">
        <f>bookings[[#This Row],[weekend_nights]]+bookings[[#This Row],[week_nights]]</f>
        <v>2</v>
      </c>
    </row>
    <row r="639" spans="7:27" x14ac:dyDescent="0.2">
      <c r="G639" t="s">
        <v>20</v>
      </c>
      <c r="H639">
        <v>0</v>
      </c>
      <c r="I639" s="1">
        <v>42973</v>
      </c>
      <c r="J639">
        <v>2017</v>
      </c>
      <c r="K639">
        <v>1</v>
      </c>
      <c r="L639">
        <v>1</v>
      </c>
      <c r="M639" s="6">
        <v>134.5</v>
      </c>
      <c r="N639" t="s">
        <v>17</v>
      </c>
      <c r="O639">
        <v>2</v>
      </c>
      <c r="P639">
        <v>0</v>
      </c>
      <c r="Q639">
        <v>0</v>
      </c>
      <c r="R639" t="s">
        <v>16</v>
      </c>
      <c r="S639">
        <v>0</v>
      </c>
      <c r="T639">
        <v>0</v>
      </c>
      <c r="U639">
        <v>0</v>
      </c>
      <c r="V639">
        <v>1</v>
      </c>
      <c r="W639" t="s">
        <v>19</v>
      </c>
      <c r="X639" s="1">
        <v>42975</v>
      </c>
      <c r="Y639" t="str">
        <f>_xlfn.XLOOKUP(bookings[[#This Row],[country]],countries[alpha-3-code],countries[Country])</f>
        <v>Switzerland</v>
      </c>
      <c r="Z6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9">
        <f>bookings[[#This Row],[weekend_nights]]+bookings[[#This Row],[week_nights]]</f>
        <v>2</v>
      </c>
    </row>
    <row r="640" spans="7:27" x14ac:dyDescent="0.2">
      <c r="G640" t="s">
        <v>20</v>
      </c>
      <c r="H640">
        <v>0</v>
      </c>
      <c r="I640" s="1">
        <v>42200</v>
      </c>
      <c r="J640">
        <v>2015</v>
      </c>
      <c r="K640">
        <v>0</v>
      </c>
      <c r="L640">
        <v>2</v>
      </c>
      <c r="M640" s="6">
        <v>62</v>
      </c>
      <c r="N640" t="s">
        <v>17</v>
      </c>
      <c r="O640">
        <v>2</v>
      </c>
      <c r="P640">
        <v>0</v>
      </c>
      <c r="Q640">
        <v>0</v>
      </c>
      <c r="R640" t="s">
        <v>26</v>
      </c>
      <c r="S640">
        <v>0</v>
      </c>
      <c r="T640">
        <v>0</v>
      </c>
      <c r="U640">
        <v>0</v>
      </c>
      <c r="V640">
        <v>0</v>
      </c>
      <c r="W640" t="s">
        <v>19</v>
      </c>
      <c r="X640" s="1">
        <v>42202</v>
      </c>
      <c r="Y640" t="str">
        <f>_xlfn.XLOOKUP(bookings[[#This Row],[country]],countries[alpha-3-code],countries[Country])</f>
        <v>Portugal</v>
      </c>
      <c r="Z6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0">
        <f>bookings[[#This Row],[weekend_nights]]+bookings[[#This Row],[week_nights]]</f>
        <v>2</v>
      </c>
    </row>
    <row r="641" spans="7:27" x14ac:dyDescent="0.2">
      <c r="G641" t="s">
        <v>20</v>
      </c>
      <c r="H641">
        <v>1</v>
      </c>
      <c r="I641" s="1">
        <v>42628</v>
      </c>
      <c r="J641">
        <v>2016</v>
      </c>
      <c r="K641">
        <v>0</v>
      </c>
      <c r="L641">
        <v>2</v>
      </c>
      <c r="M641" s="6">
        <v>149.4</v>
      </c>
      <c r="N641" t="s">
        <v>18</v>
      </c>
      <c r="O641">
        <v>2</v>
      </c>
      <c r="P641">
        <v>0</v>
      </c>
      <c r="Q641">
        <v>0</v>
      </c>
      <c r="R641" t="s">
        <v>43</v>
      </c>
      <c r="S641">
        <v>0</v>
      </c>
      <c r="T641">
        <v>0</v>
      </c>
      <c r="U641">
        <v>0</v>
      </c>
      <c r="V641">
        <v>0</v>
      </c>
      <c r="W641" t="s">
        <v>23</v>
      </c>
      <c r="X641" s="1">
        <v>42590</v>
      </c>
      <c r="Y641" t="str">
        <f>_xlfn.XLOOKUP(bookings[[#This Row],[country]],countries[alpha-3-code],countries[Country])</f>
        <v>Brazil</v>
      </c>
      <c r="Z6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1">
        <f>bookings[[#This Row],[weekend_nights]]+bookings[[#This Row],[week_nights]]</f>
        <v>2</v>
      </c>
    </row>
    <row r="642" spans="7:27" x14ac:dyDescent="0.2">
      <c r="G642" t="s">
        <v>14</v>
      </c>
      <c r="H642">
        <v>0</v>
      </c>
      <c r="I642" s="1">
        <v>42779</v>
      </c>
      <c r="J642">
        <v>2017</v>
      </c>
      <c r="K642">
        <v>1</v>
      </c>
      <c r="L642">
        <v>3</v>
      </c>
      <c r="M642" s="6">
        <v>70</v>
      </c>
      <c r="N642" t="s">
        <v>18</v>
      </c>
      <c r="O642">
        <v>2</v>
      </c>
      <c r="P642">
        <v>0</v>
      </c>
      <c r="Q642">
        <v>0</v>
      </c>
      <c r="R642" t="s">
        <v>31</v>
      </c>
      <c r="S642">
        <v>0</v>
      </c>
      <c r="T642">
        <v>0</v>
      </c>
      <c r="U642">
        <v>0</v>
      </c>
      <c r="V642">
        <v>1</v>
      </c>
      <c r="W642" t="s">
        <v>19</v>
      </c>
      <c r="X642" s="1">
        <v>42783</v>
      </c>
      <c r="Y642" t="str">
        <f>_xlfn.XLOOKUP(bookings[[#This Row],[country]],countries[alpha-3-code],countries[Country])</f>
        <v>United Kingdom of Great Britain and Northern Ireland</v>
      </c>
      <c r="Z6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2">
        <f>bookings[[#This Row],[weekend_nights]]+bookings[[#This Row],[week_nights]]</f>
        <v>4</v>
      </c>
    </row>
    <row r="643" spans="7:27" x14ac:dyDescent="0.2">
      <c r="G643" t="s">
        <v>20</v>
      </c>
      <c r="H643">
        <v>1</v>
      </c>
      <c r="I643" s="1">
        <v>42230</v>
      </c>
      <c r="J643">
        <v>2015</v>
      </c>
      <c r="K643">
        <v>0</v>
      </c>
      <c r="L643">
        <v>2</v>
      </c>
      <c r="M643" s="6">
        <v>101.5</v>
      </c>
      <c r="N643" t="s">
        <v>17</v>
      </c>
      <c r="O643">
        <v>2</v>
      </c>
      <c r="P643">
        <v>0</v>
      </c>
      <c r="Q643">
        <v>0</v>
      </c>
      <c r="R643" t="s">
        <v>26</v>
      </c>
      <c r="S643">
        <v>0</v>
      </c>
      <c r="T643">
        <v>1</v>
      </c>
      <c r="U643">
        <v>0</v>
      </c>
      <c r="V643">
        <v>0</v>
      </c>
      <c r="W643" t="s">
        <v>23</v>
      </c>
      <c r="X643" s="1">
        <v>42191</v>
      </c>
      <c r="Y643" t="str">
        <f>_xlfn.XLOOKUP(bookings[[#This Row],[country]],countries[alpha-3-code],countries[Country])</f>
        <v>Portugal</v>
      </c>
      <c r="Z6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3">
        <f>bookings[[#This Row],[weekend_nights]]+bookings[[#This Row],[week_nights]]</f>
        <v>2</v>
      </c>
    </row>
    <row r="644" spans="7:27" x14ac:dyDescent="0.2">
      <c r="G644" t="s">
        <v>20</v>
      </c>
      <c r="H644">
        <v>1</v>
      </c>
      <c r="I644" s="1">
        <v>42810</v>
      </c>
      <c r="J644">
        <v>2017</v>
      </c>
      <c r="K644">
        <v>0</v>
      </c>
      <c r="L644">
        <v>3</v>
      </c>
      <c r="M644" s="6">
        <v>106.2</v>
      </c>
      <c r="N644" t="s">
        <v>18</v>
      </c>
      <c r="O644">
        <v>2</v>
      </c>
      <c r="P644">
        <v>0</v>
      </c>
      <c r="Q644">
        <v>0</v>
      </c>
      <c r="R644" t="s">
        <v>60</v>
      </c>
      <c r="S644">
        <v>0</v>
      </c>
      <c r="T644">
        <v>0</v>
      </c>
      <c r="U644">
        <v>0</v>
      </c>
      <c r="V644">
        <v>0</v>
      </c>
      <c r="W644" t="s">
        <v>23</v>
      </c>
      <c r="X644" s="1">
        <v>42733</v>
      </c>
      <c r="Y644" t="str">
        <f>_xlfn.XLOOKUP(bookings[[#This Row],[country]],countries[alpha-3-code],countries[Country])</f>
        <v>Denmark</v>
      </c>
      <c r="Z6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4">
        <f>bookings[[#This Row],[weekend_nights]]+bookings[[#This Row],[week_nights]]</f>
        <v>3</v>
      </c>
    </row>
    <row r="645" spans="7:27" x14ac:dyDescent="0.2">
      <c r="G645" t="s">
        <v>20</v>
      </c>
      <c r="H645">
        <v>1</v>
      </c>
      <c r="I645" s="1">
        <v>42720</v>
      </c>
      <c r="J645">
        <v>2016</v>
      </c>
      <c r="K645">
        <v>1</v>
      </c>
      <c r="L645">
        <v>2</v>
      </c>
      <c r="M645" s="6">
        <v>103.5</v>
      </c>
      <c r="N645" t="s">
        <v>18</v>
      </c>
      <c r="O645">
        <v>2</v>
      </c>
      <c r="P645">
        <v>0</v>
      </c>
      <c r="Q645">
        <v>0</v>
      </c>
      <c r="R645" t="s">
        <v>27</v>
      </c>
      <c r="S645">
        <v>0</v>
      </c>
      <c r="T645">
        <v>0</v>
      </c>
      <c r="U645">
        <v>0</v>
      </c>
      <c r="V645">
        <v>0</v>
      </c>
      <c r="W645" t="s">
        <v>23</v>
      </c>
      <c r="X645" s="1">
        <v>42579</v>
      </c>
      <c r="Y645" t="str">
        <f>_xlfn.XLOOKUP(bookings[[#This Row],[country]],countries[alpha-3-code],countries[Country])</f>
        <v>Germany</v>
      </c>
      <c r="Z6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5">
        <f>bookings[[#This Row],[weekend_nights]]+bookings[[#This Row],[week_nights]]</f>
        <v>3</v>
      </c>
    </row>
    <row r="646" spans="7:27" x14ac:dyDescent="0.2">
      <c r="G646" t="s">
        <v>20</v>
      </c>
      <c r="H646">
        <v>1</v>
      </c>
      <c r="I646" s="1">
        <v>42564</v>
      </c>
      <c r="J646">
        <v>2016</v>
      </c>
      <c r="K646">
        <v>0</v>
      </c>
      <c r="L646">
        <v>3</v>
      </c>
      <c r="M646" s="6">
        <v>105.3</v>
      </c>
      <c r="N646" t="s">
        <v>17</v>
      </c>
      <c r="O646">
        <v>2</v>
      </c>
      <c r="P646">
        <v>0</v>
      </c>
      <c r="Q646">
        <v>0</v>
      </c>
      <c r="R646" t="s">
        <v>32</v>
      </c>
      <c r="S646">
        <v>0</v>
      </c>
      <c r="T646">
        <v>0</v>
      </c>
      <c r="U646">
        <v>0</v>
      </c>
      <c r="V646">
        <v>0</v>
      </c>
      <c r="W646" t="s">
        <v>23</v>
      </c>
      <c r="X646" s="1">
        <v>42484</v>
      </c>
      <c r="Y646" t="str">
        <f>_xlfn.XLOOKUP(bookings[[#This Row],[country]],countries[alpha-3-code],countries[Country])</f>
        <v>France</v>
      </c>
      <c r="Z6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6">
        <f>bookings[[#This Row],[weekend_nights]]+bookings[[#This Row],[week_nights]]</f>
        <v>3</v>
      </c>
    </row>
    <row r="647" spans="7:27" x14ac:dyDescent="0.2">
      <c r="G647" t="s">
        <v>20</v>
      </c>
      <c r="H647">
        <v>0</v>
      </c>
      <c r="I647" s="1">
        <v>42226</v>
      </c>
      <c r="J647">
        <v>2015</v>
      </c>
      <c r="K647">
        <v>1</v>
      </c>
      <c r="L647">
        <v>1</v>
      </c>
      <c r="M647" s="6">
        <v>62</v>
      </c>
      <c r="N647" t="s">
        <v>17</v>
      </c>
      <c r="O647">
        <v>2</v>
      </c>
      <c r="P647">
        <v>0</v>
      </c>
      <c r="Q647">
        <v>0</v>
      </c>
      <c r="R647" t="s">
        <v>29</v>
      </c>
      <c r="S647">
        <v>0</v>
      </c>
      <c r="T647">
        <v>0</v>
      </c>
      <c r="U647">
        <v>0</v>
      </c>
      <c r="V647">
        <v>1</v>
      </c>
      <c r="W647" t="s">
        <v>19</v>
      </c>
      <c r="X647" s="1">
        <v>42228</v>
      </c>
      <c r="Y647" t="str">
        <f>_xlfn.XLOOKUP(bookings[[#This Row],[country]],countries[alpha-3-code],countries[Country])</f>
        <v>Spain</v>
      </c>
      <c r="Z6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7">
        <f>bookings[[#This Row],[weekend_nights]]+bookings[[#This Row],[week_nights]]</f>
        <v>2</v>
      </c>
    </row>
    <row r="648" spans="7:27" x14ac:dyDescent="0.2">
      <c r="G648" t="s">
        <v>20</v>
      </c>
      <c r="H648">
        <v>0</v>
      </c>
      <c r="I648" s="1">
        <v>42254</v>
      </c>
      <c r="J648">
        <v>2015</v>
      </c>
      <c r="K648">
        <v>1</v>
      </c>
      <c r="L648">
        <v>3</v>
      </c>
      <c r="M648" s="6">
        <v>119</v>
      </c>
      <c r="N648" t="s">
        <v>17</v>
      </c>
      <c r="O648">
        <v>1</v>
      </c>
      <c r="P648">
        <v>0</v>
      </c>
      <c r="Q648">
        <v>0</v>
      </c>
      <c r="R648" t="s">
        <v>26</v>
      </c>
      <c r="S648">
        <v>0</v>
      </c>
      <c r="T648">
        <v>0</v>
      </c>
      <c r="U648">
        <v>0</v>
      </c>
      <c r="V648">
        <v>0</v>
      </c>
      <c r="W648" t="s">
        <v>19</v>
      </c>
      <c r="X648" s="1">
        <v>42258</v>
      </c>
      <c r="Y648" t="str">
        <f>_xlfn.XLOOKUP(bookings[[#This Row],[country]],countries[alpha-3-code],countries[Country])</f>
        <v>Portugal</v>
      </c>
      <c r="Z6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8">
        <f>bookings[[#This Row],[weekend_nights]]+bookings[[#This Row],[week_nights]]</f>
        <v>4</v>
      </c>
    </row>
    <row r="649" spans="7:27" x14ac:dyDescent="0.2">
      <c r="G649" t="s">
        <v>20</v>
      </c>
      <c r="H649">
        <v>0</v>
      </c>
      <c r="I649" s="1">
        <v>42269</v>
      </c>
      <c r="J649">
        <v>2015</v>
      </c>
      <c r="K649">
        <v>0</v>
      </c>
      <c r="L649">
        <v>3</v>
      </c>
      <c r="M649" s="6">
        <v>95</v>
      </c>
      <c r="N649" t="s">
        <v>17</v>
      </c>
      <c r="O649">
        <v>2</v>
      </c>
      <c r="P649">
        <v>0</v>
      </c>
      <c r="Q649">
        <v>0</v>
      </c>
      <c r="R649" t="s">
        <v>27</v>
      </c>
      <c r="S649">
        <v>0</v>
      </c>
      <c r="T649">
        <v>0</v>
      </c>
      <c r="U649">
        <v>0</v>
      </c>
      <c r="V649">
        <v>0</v>
      </c>
      <c r="W649" t="s">
        <v>19</v>
      </c>
      <c r="X649" s="1">
        <v>42272</v>
      </c>
      <c r="Y649" t="str">
        <f>_xlfn.XLOOKUP(bookings[[#This Row],[country]],countries[alpha-3-code],countries[Country])</f>
        <v>Germany</v>
      </c>
      <c r="Z6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9">
        <f>bookings[[#This Row],[weekend_nights]]+bookings[[#This Row],[week_nights]]</f>
        <v>3</v>
      </c>
    </row>
    <row r="650" spans="7:27" x14ac:dyDescent="0.2">
      <c r="G650" t="s">
        <v>20</v>
      </c>
      <c r="H650">
        <v>1</v>
      </c>
      <c r="I650" s="1">
        <v>42396</v>
      </c>
      <c r="J650">
        <v>2016</v>
      </c>
      <c r="K650">
        <v>0</v>
      </c>
      <c r="L650">
        <v>2</v>
      </c>
      <c r="M650" s="6">
        <v>70</v>
      </c>
      <c r="N650" t="s">
        <v>17</v>
      </c>
      <c r="O650">
        <v>1</v>
      </c>
      <c r="P650">
        <v>0</v>
      </c>
      <c r="Q650">
        <v>0</v>
      </c>
      <c r="R650" t="s">
        <v>26</v>
      </c>
      <c r="S650">
        <v>0</v>
      </c>
      <c r="T650">
        <v>1</v>
      </c>
      <c r="U650">
        <v>0</v>
      </c>
      <c r="V650">
        <v>0</v>
      </c>
      <c r="W650" t="s">
        <v>23</v>
      </c>
      <c r="X650" s="1">
        <v>42304</v>
      </c>
      <c r="Y650" t="str">
        <f>_xlfn.XLOOKUP(bookings[[#This Row],[country]],countries[alpha-3-code],countries[Country])</f>
        <v>Portugal</v>
      </c>
      <c r="Z6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0">
        <f>bookings[[#This Row],[weekend_nights]]+bookings[[#This Row],[week_nights]]</f>
        <v>2</v>
      </c>
    </row>
    <row r="651" spans="7:27" x14ac:dyDescent="0.2">
      <c r="G651" t="s">
        <v>20</v>
      </c>
      <c r="H651">
        <v>0</v>
      </c>
      <c r="I651" s="1">
        <v>42487</v>
      </c>
      <c r="J651">
        <v>2016</v>
      </c>
      <c r="K651">
        <v>0</v>
      </c>
      <c r="L651">
        <v>2</v>
      </c>
      <c r="M651" s="6">
        <v>146</v>
      </c>
      <c r="N651" t="s">
        <v>18</v>
      </c>
      <c r="O651">
        <v>2</v>
      </c>
      <c r="P651">
        <v>0</v>
      </c>
      <c r="Q651">
        <v>0</v>
      </c>
      <c r="R651" t="s">
        <v>32</v>
      </c>
      <c r="S651">
        <v>0</v>
      </c>
      <c r="T651">
        <v>0</v>
      </c>
      <c r="U651">
        <v>0</v>
      </c>
      <c r="V651">
        <v>1</v>
      </c>
      <c r="W651" t="s">
        <v>19</v>
      </c>
      <c r="X651" s="1">
        <v>42489</v>
      </c>
      <c r="Y651" t="str">
        <f>_xlfn.XLOOKUP(bookings[[#This Row],[country]],countries[alpha-3-code],countries[Country])</f>
        <v>France</v>
      </c>
      <c r="Z6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1">
        <f>bookings[[#This Row],[weekend_nights]]+bookings[[#This Row],[week_nights]]</f>
        <v>2</v>
      </c>
    </row>
    <row r="652" spans="7:27" x14ac:dyDescent="0.2">
      <c r="G652" t="s">
        <v>20</v>
      </c>
      <c r="H652">
        <v>1</v>
      </c>
      <c r="I652" s="1">
        <v>42540</v>
      </c>
      <c r="J652">
        <v>2016</v>
      </c>
      <c r="K652">
        <v>2</v>
      </c>
      <c r="L652">
        <v>1</v>
      </c>
      <c r="M652" s="6">
        <v>81</v>
      </c>
      <c r="N652" t="s">
        <v>17</v>
      </c>
      <c r="O652">
        <v>1</v>
      </c>
      <c r="P652">
        <v>0</v>
      </c>
      <c r="Q652">
        <v>0</v>
      </c>
      <c r="R652" t="s">
        <v>26</v>
      </c>
      <c r="S652">
        <v>0</v>
      </c>
      <c r="T652">
        <v>0</v>
      </c>
      <c r="U652">
        <v>0</v>
      </c>
      <c r="V652">
        <v>0</v>
      </c>
      <c r="W652" t="s">
        <v>23</v>
      </c>
      <c r="X652" s="1">
        <v>42517</v>
      </c>
      <c r="Y652" t="str">
        <f>_xlfn.XLOOKUP(bookings[[#This Row],[country]],countries[alpha-3-code],countries[Country])</f>
        <v>Portugal</v>
      </c>
      <c r="Z6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2">
        <f>bookings[[#This Row],[weekend_nights]]+bookings[[#This Row],[week_nights]]</f>
        <v>3</v>
      </c>
    </row>
    <row r="653" spans="7:27" x14ac:dyDescent="0.2">
      <c r="G653" t="s">
        <v>20</v>
      </c>
      <c r="H653">
        <v>0</v>
      </c>
      <c r="I653" s="1">
        <v>42256</v>
      </c>
      <c r="J653">
        <v>2015</v>
      </c>
      <c r="K653">
        <v>0</v>
      </c>
      <c r="L653">
        <v>2</v>
      </c>
      <c r="M653" s="6">
        <v>100</v>
      </c>
      <c r="N653" t="s">
        <v>17</v>
      </c>
      <c r="O653">
        <v>2</v>
      </c>
      <c r="P653">
        <v>0</v>
      </c>
      <c r="Q653">
        <v>0</v>
      </c>
      <c r="R653" t="s">
        <v>32</v>
      </c>
      <c r="S653">
        <v>0</v>
      </c>
      <c r="T653">
        <v>0</v>
      </c>
      <c r="U653">
        <v>0</v>
      </c>
      <c r="V653">
        <v>0</v>
      </c>
      <c r="W653" t="s">
        <v>19</v>
      </c>
      <c r="X653" s="1">
        <v>42258</v>
      </c>
      <c r="Y653" t="str">
        <f>_xlfn.XLOOKUP(bookings[[#This Row],[country]],countries[alpha-3-code],countries[Country])</f>
        <v>France</v>
      </c>
      <c r="Z6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3">
        <f>bookings[[#This Row],[weekend_nights]]+bookings[[#This Row],[week_nights]]</f>
        <v>2</v>
      </c>
    </row>
    <row r="654" spans="7:27" x14ac:dyDescent="0.2">
      <c r="G654" t="s">
        <v>20</v>
      </c>
      <c r="H654">
        <v>0</v>
      </c>
      <c r="I654" s="1">
        <v>42527</v>
      </c>
      <c r="J654">
        <v>2016</v>
      </c>
      <c r="K654">
        <v>1</v>
      </c>
      <c r="L654">
        <v>1</v>
      </c>
      <c r="M654" s="6">
        <v>115</v>
      </c>
      <c r="N654" t="s">
        <v>17</v>
      </c>
      <c r="O654">
        <v>2</v>
      </c>
      <c r="P654">
        <v>0</v>
      </c>
      <c r="Q654">
        <v>0</v>
      </c>
      <c r="R654" t="s">
        <v>27</v>
      </c>
      <c r="S654">
        <v>0</v>
      </c>
      <c r="T654">
        <v>0</v>
      </c>
      <c r="U654">
        <v>0</v>
      </c>
      <c r="V654">
        <v>1</v>
      </c>
      <c r="W654" t="s">
        <v>19</v>
      </c>
      <c r="X654" s="1">
        <v>42529</v>
      </c>
      <c r="Y654" t="str">
        <f>_xlfn.XLOOKUP(bookings[[#This Row],[country]],countries[alpha-3-code],countries[Country])</f>
        <v>Germany</v>
      </c>
      <c r="Z6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4">
        <f>bookings[[#This Row],[weekend_nights]]+bookings[[#This Row],[week_nights]]</f>
        <v>2</v>
      </c>
    </row>
    <row r="655" spans="7:27" x14ac:dyDescent="0.2">
      <c r="G655" t="s">
        <v>14</v>
      </c>
      <c r="H655">
        <v>0</v>
      </c>
      <c r="I655" s="1">
        <v>42961</v>
      </c>
      <c r="J655">
        <v>2017</v>
      </c>
      <c r="K655">
        <v>2</v>
      </c>
      <c r="L655">
        <v>5</v>
      </c>
      <c r="M655" s="6">
        <v>158.66</v>
      </c>
      <c r="N655" t="s">
        <v>18</v>
      </c>
      <c r="O655">
        <v>2</v>
      </c>
      <c r="P655">
        <v>0</v>
      </c>
      <c r="Q655">
        <v>0</v>
      </c>
      <c r="R655" t="s">
        <v>29</v>
      </c>
      <c r="S655">
        <v>0</v>
      </c>
      <c r="T655">
        <v>0</v>
      </c>
      <c r="U655">
        <v>0</v>
      </c>
      <c r="V655">
        <v>2</v>
      </c>
      <c r="W655" t="s">
        <v>19</v>
      </c>
      <c r="X655" s="1">
        <v>42968</v>
      </c>
      <c r="Y655" t="str">
        <f>_xlfn.XLOOKUP(bookings[[#This Row],[country]],countries[alpha-3-code],countries[Country])</f>
        <v>Spain</v>
      </c>
      <c r="Z6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5">
        <f>bookings[[#This Row],[weekend_nights]]+bookings[[#This Row],[week_nights]]</f>
        <v>7</v>
      </c>
    </row>
    <row r="656" spans="7:27" x14ac:dyDescent="0.2">
      <c r="G656" t="s">
        <v>20</v>
      </c>
      <c r="H656">
        <v>0</v>
      </c>
      <c r="I656" s="1">
        <v>42255</v>
      </c>
      <c r="J656">
        <v>2015</v>
      </c>
      <c r="K656">
        <v>0</v>
      </c>
      <c r="L656">
        <v>1</v>
      </c>
      <c r="M656" s="6">
        <v>114</v>
      </c>
      <c r="N656" t="s">
        <v>17</v>
      </c>
      <c r="O656">
        <v>2</v>
      </c>
      <c r="P656">
        <v>0</v>
      </c>
      <c r="Q656">
        <v>0</v>
      </c>
      <c r="R656" t="s">
        <v>26</v>
      </c>
      <c r="S656">
        <v>0</v>
      </c>
      <c r="T656">
        <v>0</v>
      </c>
      <c r="U656">
        <v>0</v>
      </c>
      <c r="V656">
        <v>0</v>
      </c>
      <c r="W656" t="s">
        <v>19</v>
      </c>
      <c r="X656" s="1">
        <v>42256</v>
      </c>
      <c r="Y656" t="str">
        <f>_xlfn.XLOOKUP(bookings[[#This Row],[country]],countries[alpha-3-code],countries[Country])</f>
        <v>Portugal</v>
      </c>
      <c r="Z6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6">
        <f>bookings[[#This Row],[weekend_nights]]+bookings[[#This Row],[week_nights]]</f>
        <v>1</v>
      </c>
    </row>
    <row r="657" spans="7:27" x14ac:dyDescent="0.2">
      <c r="G657" t="s">
        <v>14</v>
      </c>
      <c r="H657">
        <v>0</v>
      </c>
      <c r="I657" s="1">
        <v>42444</v>
      </c>
      <c r="J657">
        <v>2016</v>
      </c>
      <c r="K657">
        <v>0</v>
      </c>
      <c r="L657">
        <v>4</v>
      </c>
      <c r="M657" s="6">
        <v>34.200000000000003</v>
      </c>
      <c r="N657" t="s">
        <v>17</v>
      </c>
      <c r="O657">
        <v>1</v>
      </c>
      <c r="P657">
        <v>0</v>
      </c>
      <c r="Q657">
        <v>0</v>
      </c>
      <c r="R657" t="s">
        <v>31</v>
      </c>
      <c r="S657">
        <v>0</v>
      </c>
      <c r="T657">
        <v>0</v>
      </c>
      <c r="U657">
        <v>0</v>
      </c>
      <c r="V657">
        <v>0</v>
      </c>
      <c r="W657" t="s">
        <v>19</v>
      </c>
      <c r="X657" s="1">
        <v>42448</v>
      </c>
      <c r="Y657" t="str">
        <f>_xlfn.XLOOKUP(bookings[[#This Row],[country]],countries[alpha-3-code],countries[Country])</f>
        <v>United Kingdom of Great Britain and Northern Ireland</v>
      </c>
      <c r="Z6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7">
        <f>bookings[[#This Row],[weekend_nights]]+bookings[[#This Row],[week_nights]]</f>
        <v>4</v>
      </c>
    </row>
    <row r="658" spans="7:27" x14ac:dyDescent="0.2">
      <c r="G658" t="s">
        <v>14</v>
      </c>
      <c r="H658">
        <v>1</v>
      </c>
      <c r="I658" s="1">
        <v>42430</v>
      </c>
      <c r="J658">
        <v>2016</v>
      </c>
      <c r="K658">
        <v>2</v>
      </c>
      <c r="L658">
        <v>6</v>
      </c>
      <c r="M658" s="6">
        <v>65</v>
      </c>
      <c r="N658" t="s">
        <v>17</v>
      </c>
      <c r="O658">
        <v>2</v>
      </c>
      <c r="P658">
        <v>0</v>
      </c>
      <c r="Q658">
        <v>0</v>
      </c>
      <c r="R658" t="s">
        <v>26</v>
      </c>
      <c r="S658">
        <v>0</v>
      </c>
      <c r="T658">
        <v>0</v>
      </c>
      <c r="U658">
        <v>0</v>
      </c>
      <c r="V658">
        <v>0</v>
      </c>
      <c r="W658" t="s">
        <v>23</v>
      </c>
      <c r="X658" s="1">
        <v>42425</v>
      </c>
      <c r="Y658" t="str">
        <f>_xlfn.XLOOKUP(bookings[[#This Row],[country]],countries[alpha-3-code],countries[Country])</f>
        <v>Portugal</v>
      </c>
      <c r="Z6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8">
        <f>bookings[[#This Row],[weekend_nights]]+bookings[[#This Row],[week_nights]]</f>
        <v>8</v>
      </c>
    </row>
    <row r="659" spans="7:27" x14ac:dyDescent="0.2">
      <c r="G659" t="s">
        <v>14</v>
      </c>
      <c r="H659">
        <v>0</v>
      </c>
      <c r="I659" s="1">
        <v>42959</v>
      </c>
      <c r="J659">
        <v>2017</v>
      </c>
      <c r="K659">
        <v>0</v>
      </c>
      <c r="L659">
        <v>1</v>
      </c>
      <c r="M659" s="6">
        <v>230</v>
      </c>
      <c r="N659" t="s">
        <v>17</v>
      </c>
      <c r="O659">
        <v>2</v>
      </c>
      <c r="P659">
        <v>0</v>
      </c>
      <c r="Q659">
        <v>0</v>
      </c>
      <c r="R659" t="s">
        <v>26</v>
      </c>
      <c r="S659">
        <v>1</v>
      </c>
      <c r="T659">
        <v>0</v>
      </c>
      <c r="U659">
        <v>2</v>
      </c>
      <c r="V659">
        <v>1</v>
      </c>
      <c r="W659" t="s">
        <v>19</v>
      </c>
      <c r="X659" s="1">
        <v>42960</v>
      </c>
      <c r="Y659" t="str">
        <f>_xlfn.XLOOKUP(bookings[[#This Row],[country]],countries[alpha-3-code],countries[Country])</f>
        <v>Portugal</v>
      </c>
      <c r="Z6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9">
        <f>bookings[[#This Row],[weekend_nights]]+bookings[[#This Row],[week_nights]]</f>
        <v>1</v>
      </c>
    </row>
    <row r="660" spans="7:27" x14ac:dyDescent="0.2">
      <c r="G660" t="s">
        <v>20</v>
      </c>
      <c r="H660">
        <v>1</v>
      </c>
      <c r="I660" s="1">
        <v>42664</v>
      </c>
      <c r="J660">
        <v>2016</v>
      </c>
      <c r="K660">
        <v>1</v>
      </c>
      <c r="L660">
        <v>2</v>
      </c>
      <c r="M660" s="6">
        <v>110</v>
      </c>
      <c r="N660" t="s">
        <v>17</v>
      </c>
      <c r="O660">
        <v>2</v>
      </c>
      <c r="P660">
        <v>0</v>
      </c>
      <c r="Q660">
        <v>0</v>
      </c>
      <c r="R660" t="s">
        <v>26</v>
      </c>
      <c r="S660">
        <v>0</v>
      </c>
      <c r="T660">
        <v>0</v>
      </c>
      <c r="U660">
        <v>0</v>
      </c>
      <c r="V660">
        <v>0</v>
      </c>
      <c r="W660" t="s">
        <v>23</v>
      </c>
      <c r="X660" s="1">
        <v>42444</v>
      </c>
      <c r="Y660" t="str">
        <f>_xlfn.XLOOKUP(bookings[[#This Row],[country]],countries[alpha-3-code],countries[Country])</f>
        <v>Portugal</v>
      </c>
      <c r="Z6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0">
        <f>bookings[[#This Row],[weekend_nights]]+bookings[[#This Row],[week_nights]]</f>
        <v>3</v>
      </c>
    </row>
    <row r="661" spans="7:27" x14ac:dyDescent="0.2">
      <c r="G661" t="s">
        <v>20</v>
      </c>
      <c r="H661">
        <v>0</v>
      </c>
      <c r="I661" s="1">
        <v>42671</v>
      </c>
      <c r="J661">
        <v>2016</v>
      </c>
      <c r="K661">
        <v>1</v>
      </c>
      <c r="L661">
        <v>2</v>
      </c>
      <c r="M661" s="6">
        <v>129</v>
      </c>
      <c r="N661" t="s">
        <v>17</v>
      </c>
      <c r="O661">
        <v>2</v>
      </c>
      <c r="P661">
        <v>0</v>
      </c>
      <c r="Q661">
        <v>0</v>
      </c>
      <c r="R661" t="s">
        <v>57</v>
      </c>
      <c r="S661">
        <v>0</v>
      </c>
      <c r="T661">
        <v>0</v>
      </c>
      <c r="U661">
        <v>0</v>
      </c>
      <c r="V661">
        <v>1</v>
      </c>
      <c r="W661" t="s">
        <v>19</v>
      </c>
      <c r="X661" s="1">
        <v>42674</v>
      </c>
      <c r="Y661" t="str">
        <f>_xlfn.XLOOKUP(bookings[[#This Row],[country]],countries[alpha-3-code],countries[Country])</f>
        <v>Turkey</v>
      </c>
      <c r="Z6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1">
        <f>bookings[[#This Row],[weekend_nights]]+bookings[[#This Row],[week_nights]]</f>
        <v>3</v>
      </c>
    </row>
    <row r="662" spans="7:27" x14ac:dyDescent="0.2">
      <c r="G662" t="s">
        <v>14</v>
      </c>
      <c r="H662">
        <v>1</v>
      </c>
      <c r="I662" s="1">
        <v>42958</v>
      </c>
      <c r="J662">
        <v>2017</v>
      </c>
      <c r="K662">
        <v>2</v>
      </c>
      <c r="L662">
        <v>5</v>
      </c>
      <c r="M662" s="6">
        <v>259.43</v>
      </c>
      <c r="N662" t="s">
        <v>35</v>
      </c>
      <c r="O662">
        <v>2</v>
      </c>
      <c r="P662">
        <v>1</v>
      </c>
      <c r="Q662">
        <v>0</v>
      </c>
      <c r="R662" t="s">
        <v>32</v>
      </c>
      <c r="S662">
        <v>0</v>
      </c>
      <c r="T662">
        <v>0</v>
      </c>
      <c r="U662">
        <v>0</v>
      </c>
      <c r="V662">
        <v>2</v>
      </c>
      <c r="W662" t="s">
        <v>23</v>
      </c>
      <c r="X662" s="1">
        <v>42946</v>
      </c>
      <c r="Y662" t="str">
        <f>_xlfn.XLOOKUP(bookings[[#This Row],[country]],countries[alpha-3-code],countries[Country])</f>
        <v>France</v>
      </c>
      <c r="Z6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2">
        <f>bookings[[#This Row],[weekend_nights]]+bookings[[#This Row],[week_nights]]</f>
        <v>7</v>
      </c>
    </row>
    <row r="663" spans="7:27" x14ac:dyDescent="0.2">
      <c r="G663" t="s">
        <v>20</v>
      </c>
      <c r="H663">
        <v>1</v>
      </c>
      <c r="I663" s="1">
        <v>42535</v>
      </c>
      <c r="J663">
        <v>2016</v>
      </c>
      <c r="K663">
        <v>0</v>
      </c>
      <c r="L663">
        <v>3</v>
      </c>
      <c r="M663" s="6">
        <v>120</v>
      </c>
      <c r="N663" t="s">
        <v>17</v>
      </c>
      <c r="O663">
        <v>1</v>
      </c>
      <c r="P663">
        <v>0</v>
      </c>
      <c r="Q663">
        <v>0</v>
      </c>
      <c r="R663" t="s">
        <v>26</v>
      </c>
      <c r="S663">
        <v>0</v>
      </c>
      <c r="T663">
        <v>0</v>
      </c>
      <c r="U663">
        <v>0</v>
      </c>
      <c r="V663">
        <v>0</v>
      </c>
      <c r="W663" t="s">
        <v>23</v>
      </c>
      <c r="X663" s="1">
        <v>42487</v>
      </c>
      <c r="Y663" t="str">
        <f>_xlfn.XLOOKUP(bookings[[#This Row],[country]],countries[alpha-3-code],countries[Country])</f>
        <v>Portugal</v>
      </c>
      <c r="Z6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3">
        <f>bookings[[#This Row],[weekend_nights]]+bookings[[#This Row],[week_nights]]</f>
        <v>3</v>
      </c>
    </row>
    <row r="664" spans="7:27" x14ac:dyDescent="0.2">
      <c r="G664" t="s">
        <v>20</v>
      </c>
      <c r="H664">
        <v>0</v>
      </c>
      <c r="I664" s="1">
        <v>42416</v>
      </c>
      <c r="J664">
        <v>2016</v>
      </c>
      <c r="K664">
        <v>0</v>
      </c>
      <c r="L664">
        <v>1</v>
      </c>
      <c r="M664" s="6">
        <v>79</v>
      </c>
      <c r="N664" t="s">
        <v>17</v>
      </c>
      <c r="O664">
        <v>2</v>
      </c>
      <c r="P664">
        <v>0</v>
      </c>
      <c r="Q664">
        <v>0</v>
      </c>
      <c r="R664" t="s">
        <v>27</v>
      </c>
      <c r="S664">
        <v>0</v>
      </c>
      <c r="T664">
        <v>0</v>
      </c>
      <c r="U664">
        <v>0</v>
      </c>
      <c r="V664">
        <v>0</v>
      </c>
      <c r="W664" t="s">
        <v>19</v>
      </c>
      <c r="X664" s="1">
        <v>42417</v>
      </c>
      <c r="Y664" t="str">
        <f>_xlfn.XLOOKUP(bookings[[#This Row],[country]],countries[alpha-3-code],countries[Country])</f>
        <v>Germany</v>
      </c>
      <c r="Z6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4">
        <f>bookings[[#This Row],[weekend_nights]]+bookings[[#This Row],[week_nights]]</f>
        <v>1</v>
      </c>
    </row>
    <row r="665" spans="7:27" x14ac:dyDescent="0.2">
      <c r="G665" t="s">
        <v>14</v>
      </c>
      <c r="H665">
        <v>0</v>
      </c>
      <c r="I665" s="1">
        <v>42892</v>
      </c>
      <c r="J665">
        <v>2017</v>
      </c>
      <c r="K665">
        <v>0</v>
      </c>
      <c r="L665">
        <v>3</v>
      </c>
      <c r="M665" s="6">
        <v>108</v>
      </c>
      <c r="N665" t="s">
        <v>17</v>
      </c>
      <c r="O665">
        <v>1</v>
      </c>
      <c r="P665">
        <v>0</v>
      </c>
      <c r="Q665">
        <v>0</v>
      </c>
      <c r="R665" t="s">
        <v>26</v>
      </c>
      <c r="S665">
        <v>1</v>
      </c>
      <c r="T665">
        <v>0</v>
      </c>
      <c r="U665">
        <v>3</v>
      </c>
      <c r="V665">
        <v>2</v>
      </c>
      <c r="W665" t="s">
        <v>19</v>
      </c>
      <c r="X665" s="1">
        <v>42895</v>
      </c>
      <c r="Y665" t="str">
        <f>_xlfn.XLOOKUP(bookings[[#This Row],[country]],countries[alpha-3-code],countries[Country])</f>
        <v>Portugal</v>
      </c>
      <c r="Z6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5">
        <f>bookings[[#This Row],[weekend_nights]]+bookings[[#This Row],[week_nights]]</f>
        <v>3</v>
      </c>
    </row>
    <row r="666" spans="7:27" x14ac:dyDescent="0.2">
      <c r="G666" t="s">
        <v>20</v>
      </c>
      <c r="H666">
        <v>1</v>
      </c>
      <c r="I666" s="1">
        <v>42879</v>
      </c>
      <c r="J666">
        <v>2017</v>
      </c>
      <c r="K666">
        <v>0</v>
      </c>
      <c r="L666">
        <v>1</v>
      </c>
      <c r="M666" s="6">
        <v>120</v>
      </c>
      <c r="N666" t="s">
        <v>17</v>
      </c>
      <c r="O666">
        <v>2</v>
      </c>
      <c r="P666">
        <v>0</v>
      </c>
      <c r="Q666">
        <v>0</v>
      </c>
      <c r="R666" t="s">
        <v>26</v>
      </c>
      <c r="S666">
        <v>0</v>
      </c>
      <c r="T666">
        <v>0</v>
      </c>
      <c r="U666">
        <v>0</v>
      </c>
      <c r="V666">
        <v>0</v>
      </c>
      <c r="W666" t="s">
        <v>23</v>
      </c>
      <c r="X666" s="1">
        <v>42871</v>
      </c>
      <c r="Y666" t="str">
        <f>_xlfn.XLOOKUP(bookings[[#This Row],[country]],countries[alpha-3-code],countries[Country])</f>
        <v>Portugal</v>
      </c>
      <c r="Z6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6">
        <f>bookings[[#This Row],[weekend_nights]]+bookings[[#This Row],[week_nights]]</f>
        <v>1</v>
      </c>
    </row>
    <row r="667" spans="7:27" x14ac:dyDescent="0.2">
      <c r="G667" t="s">
        <v>20</v>
      </c>
      <c r="H667">
        <v>0</v>
      </c>
      <c r="I667" s="1">
        <v>42650</v>
      </c>
      <c r="J667">
        <v>2016</v>
      </c>
      <c r="K667">
        <v>1</v>
      </c>
      <c r="L667">
        <v>2</v>
      </c>
      <c r="M667" s="6">
        <v>132.30000000000001</v>
      </c>
      <c r="N667" t="s">
        <v>18</v>
      </c>
      <c r="O667">
        <v>2</v>
      </c>
      <c r="P667">
        <v>0</v>
      </c>
      <c r="Q667">
        <v>0</v>
      </c>
      <c r="R667" t="s">
        <v>31</v>
      </c>
      <c r="S667">
        <v>0</v>
      </c>
      <c r="T667">
        <v>0</v>
      </c>
      <c r="U667">
        <v>0</v>
      </c>
      <c r="V667">
        <v>2</v>
      </c>
      <c r="W667" t="s">
        <v>19</v>
      </c>
      <c r="X667" s="1">
        <v>42653</v>
      </c>
      <c r="Y667" t="str">
        <f>_xlfn.XLOOKUP(bookings[[#This Row],[country]],countries[alpha-3-code],countries[Country])</f>
        <v>United Kingdom of Great Britain and Northern Ireland</v>
      </c>
      <c r="Z6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7">
        <f>bookings[[#This Row],[weekend_nights]]+bookings[[#This Row],[week_nights]]</f>
        <v>3</v>
      </c>
    </row>
    <row r="668" spans="7:27" x14ac:dyDescent="0.2">
      <c r="G668" t="s">
        <v>14</v>
      </c>
      <c r="H668">
        <v>1</v>
      </c>
      <c r="I668" s="1">
        <v>42751</v>
      </c>
      <c r="J668">
        <v>2017</v>
      </c>
      <c r="K668">
        <v>1</v>
      </c>
      <c r="L668">
        <v>2</v>
      </c>
      <c r="M668" s="6">
        <v>55</v>
      </c>
      <c r="N668" t="s">
        <v>17</v>
      </c>
      <c r="O668">
        <v>1</v>
      </c>
      <c r="P668">
        <v>0</v>
      </c>
      <c r="Q668">
        <v>0</v>
      </c>
      <c r="R668" t="s">
        <v>26</v>
      </c>
      <c r="S668">
        <v>0</v>
      </c>
      <c r="T668">
        <v>0</v>
      </c>
      <c r="U668">
        <v>0</v>
      </c>
      <c r="V668">
        <v>0</v>
      </c>
      <c r="W668" t="s">
        <v>23</v>
      </c>
      <c r="X668" s="1">
        <v>42739</v>
      </c>
      <c r="Y668" t="str">
        <f>_xlfn.XLOOKUP(bookings[[#This Row],[country]],countries[alpha-3-code],countries[Country])</f>
        <v>Portugal</v>
      </c>
      <c r="Z6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8">
        <f>bookings[[#This Row],[weekend_nights]]+bookings[[#This Row],[week_nights]]</f>
        <v>3</v>
      </c>
    </row>
    <row r="669" spans="7:27" x14ac:dyDescent="0.2">
      <c r="G669" t="s">
        <v>20</v>
      </c>
      <c r="H669">
        <v>0</v>
      </c>
      <c r="I669" s="1">
        <v>42476</v>
      </c>
      <c r="J669">
        <v>2016</v>
      </c>
      <c r="K669">
        <v>2</v>
      </c>
      <c r="L669">
        <v>1</v>
      </c>
      <c r="M669" s="6">
        <v>104.96</v>
      </c>
      <c r="N669" t="s">
        <v>18</v>
      </c>
      <c r="O669">
        <v>1</v>
      </c>
      <c r="P669">
        <v>1</v>
      </c>
      <c r="Q669">
        <v>0</v>
      </c>
      <c r="R669" t="s">
        <v>27</v>
      </c>
      <c r="S669">
        <v>0</v>
      </c>
      <c r="T669">
        <v>0</v>
      </c>
      <c r="U669">
        <v>0</v>
      </c>
      <c r="V669">
        <v>0</v>
      </c>
      <c r="W669" t="s">
        <v>19</v>
      </c>
      <c r="X669" s="1">
        <v>42479</v>
      </c>
      <c r="Y669" t="str">
        <f>_xlfn.XLOOKUP(bookings[[#This Row],[country]],countries[alpha-3-code],countries[Country])</f>
        <v>Germany</v>
      </c>
      <c r="Z6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9">
        <f>bookings[[#This Row],[weekend_nights]]+bookings[[#This Row],[week_nights]]</f>
        <v>3</v>
      </c>
    </row>
    <row r="670" spans="7:27" x14ac:dyDescent="0.2">
      <c r="G670" t="s">
        <v>14</v>
      </c>
      <c r="H670">
        <v>0</v>
      </c>
      <c r="I670" s="1">
        <v>42760</v>
      </c>
      <c r="J670">
        <v>2017</v>
      </c>
      <c r="K670">
        <v>0</v>
      </c>
      <c r="L670">
        <v>2</v>
      </c>
      <c r="M670" s="6">
        <v>55</v>
      </c>
      <c r="N670" t="s">
        <v>18</v>
      </c>
      <c r="O670">
        <v>2</v>
      </c>
      <c r="P670">
        <v>0</v>
      </c>
      <c r="Q670">
        <v>0</v>
      </c>
      <c r="R670" t="s">
        <v>26</v>
      </c>
      <c r="S670">
        <v>0</v>
      </c>
      <c r="T670">
        <v>0</v>
      </c>
      <c r="U670">
        <v>0</v>
      </c>
      <c r="V670">
        <v>0</v>
      </c>
      <c r="W670" t="s">
        <v>19</v>
      </c>
      <c r="X670" s="1">
        <v>42762</v>
      </c>
      <c r="Y670" t="str">
        <f>_xlfn.XLOOKUP(bookings[[#This Row],[country]],countries[alpha-3-code],countries[Country])</f>
        <v>Portugal</v>
      </c>
      <c r="Z6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0">
        <f>bookings[[#This Row],[weekend_nights]]+bookings[[#This Row],[week_nights]]</f>
        <v>2</v>
      </c>
    </row>
    <row r="671" spans="7:27" x14ac:dyDescent="0.2">
      <c r="G671" t="s">
        <v>14</v>
      </c>
      <c r="H671">
        <v>0</v>
      </c>
      <c r="I671" s="1">
        <v>42943</v>
      </c>
      <c r="J671">
        <v>2017</v>
      </c>
      <c r="K671">
        <v>1</v>
      </c>
      <c r="L671">
        <v>3</v>
      </c>
      <c r="M671" s="6">
        <v>181.31</v>
      </c>
      <c r="N671" t="s">
        <v>25</v>
      </c>
      <c r="O671">
        <v>2</v>
      </c>
      <c r="P671">
        <v>0</v>
      </c>
      <c r="Q671">
        <v>0</v>
      </c>
      <c r="R671" t="s">
        <v>52</v>
      </c>
      <c r="S671">
        <v>0</v>
      </c>
      <c r="T671">
        <v>0</v>
      </c>
      <c r="U671">
        <v>0</v>
      </c>
      <c r="V671">
        <v>1</v>
      </c>
      <c r="W671" t="s">
        <v>19</v>
      </c>
      <c r="X671" s="1">
        <v>42947</v>
      </c>
      <c r="Y671" t="e">
        <f>_xlfn.XLOOKUP(bookings[[#This Row],[country]],countries[alpha-3-code],countries[Country])</f>
        <v>#N/A</v>
      </c>
      <c r="Z6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1">
        <f>bookings[[#This Row],[weekend_nights]]+bookings[[#This Row],[week_nights]]</f>
        <v>4</v>
      </c>
    </row>
    <row r="672" spans="7:27" x14ac:dyDescent="0.2">
      <c r="G672" t="s">
        <v>14</v>
      </c>
      <c r="H672">
        <v>0</v>
      </c>
      <c r="I672" s="1">
        <v>42473</v>
      </c>
      <c r="J672">
        <v>2016</v>
      </c>
      <c r="K672">
        <v>0</v>
      </c>
      <c r="L672">
        <v>2</v>
      </c>
      <c r="M672" s="6">
        <v>95</v>
      </c>
      <c r="N672" t="s">
        <v>22</v>
      </c>
      <c r="O672">
        <v>1</v>
      </c>
      <c r="P672">
        <v>0</v>
      </c>
      <c r="Q672">
        <v>0</v>
      </c>
      <c r="R672" t="s">
        <v>27</v>
      </c>
      <c r="S672">
        <v>0</v>
      </c>
      <c r="T672">
        <v>0</v>
      </c>
      <c r="U672">
        <v>0</v>
      </c>
      <c r="V672">
        <v>0</v>
      </c>
      <c r="W672" t="s">
        <v>19</v>
      </c>
      <c r="X672" s="1">
        <v>42475</v>
      </c>
      <c r="Y672" t="str">
        <f>_xlfn.XLOOKUP(bookings[[#This Row],[country]],countries[alpha-3-code],countries[Country])</f>
        <v>Germany</v>
      </c>
      <c r="Z6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2">
        <f>bookings[[#This Row],[weekend_nights]]+bookings[[#This Row],[week_nights]]</f>
        <v>2</v>
      </c>
    </row>
    <row r="673" spans="7:27" x14ac:dyDescent="0.2">
      <c r="G673" t="s">
        <v>14</v>
      </c>
      <c r="H673">
        <v>0</v>
      </c>
      <c r="I673" s="1">
        <v>42684</v>
      </c>
      <c r="J673">
        <v>2016</v>
      </c>
      <c r="K673">
        <v>2</v>
      </c>
      <c r="L673">
        <v>3</v>
      </c>
      <c r="M673" s="6">
        <v>29</v>
      </c>
      <c r="N673" t="s">
        <v>17</v>
      </c>
      <c r="O673">
        <v>2</v>
      </c>
      <c r="P673">
        <v>0</v>
      </c>
      <c r="Q673">
        <v>0</v>
      </c>
      <c r="R673" t="s">
        <v>32</v>
      </c>
      <c r="S673">
        <v>0</v>
      </c>
      <c r="T673">
        <v>0</v>
      </c>
      <c r="U673">
        <v>0</v>
      </c>
      <c r="V673">
        <v>1</v>
      </c>
      <c r="W673" t="s">
        <v>19</v>
      </c>
      <c r="X673" s="1">
        <v>42689</v>
      </c>
      <c r="Y673" t="str">
        <f>_xlfn.XLOOKUP(bookings[[#This Row],[country]],countries[alpha-3-code],countries[Country])</f>
        <v>France</v>
      </c>
      <c r="Z6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3">
        <f>bookings[[#This Row],[weekend_nights]]+bookings[[#This Row],[week_nights]]</f>
        <v>5</v>
      </c>
    </row>
    <row r="674" spans="7:27" x14ac:dyDescent="0.2">
      <c r="G674" t="s">
        <v>14</v>
      </c>
      <c r="H674">
        <v>1</v>
      </c>
      <c r="I674" s="1">
        <v>42315</v>
      </c>
      <c r="J674">
        <v>2015</v>
      </c>
      <c r="K674">
        <v>2</v>
      </c>
      <c r="L674">
        <v>6</v>
      </c>
      <c r="M674" s="6">
        <v>40</v>
      </c>
      <c r="N674" t="s">
        <v>17</v>
      </c>
      <c r="O674">
        <v>1</v>
      </c>
      <c r="P674">
        <v>0</v>
      </c>
      <c r="Q674">
        <v>0</v>
      </c>
      <c r="R674" t="s">
        <v>26</v>
      </c>
      <c r="S674">
        <v>0</v>
      </c>
      <c r="T674">
        <v>0</v>
      </c>
      <c r="U674">
        <v>0</v>
      </c>
      <c r="V674">
        <v>0</v>
      </c>
      <c r="W674" t="s">
        <v>23</v>
      </c>
      <c r="X674" s="1">
        <v>42287</v>
      </c>
      <c r="Y674" t="str">
        <f>_xlfn.XLOOKUP(bookings[[#This Row],[country]],countries[alpha-3-code],countries[Country])</f>
        <v>Portugal</v>
      </c>
      <c r="Z6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4">
        <f>bookings[[#This Row],[weekend_nights]]+bookings[[#This Row],[week_nights]]</f>
        <v>8</v>
      </c>
    </row>
    <row r="675" spans="7:27" x14ac:dyDescent="0.2">
      <c r="G675" t="s">
        <v>20</v>
      </c>
      <c r="H675">
        <v>1</v>
      </c>
      <c r="I675" s="1">
        <v>42315</v>
      </c>
      <c r="J675">
        <v>2015</v>
      </c>
      <c r="K675">
        <v>1</v>
      </c>
      <c r="L675">
        <v>1</v>
      </c>
      <c r="M675" s="6">
        <v>111</v>
      </c>
      <c r="N675" t="s">
        <v>17</v>
      </c>
      <c r="O675">
        <v>2</v>
      </c>
      <c r="P675">
        <v>0</v>
      </c>
      <c r="Q675">
        <v>0</v>
      </c>
      <c r="R675" t="s">
        <v>26</v>
      </c>
      <c r="S675">
        <v>0</v>
      </c>
      <c r="T675">
        <v>0</v>
      </c>
      <c r="U675">
        <v>0</v>
      </c>
      <c r="V675">
        <v>0</v>
      </c>
      <c r="W675" t="s">
        <v>23</v>
      </c>
      <c r="X675" s="1">
        <v>42290</v>
      </c>
      <c r="Y675" t="str">
        <f>_xlfn.XLOOKUP(bookings[[#This Row],[country]],countries[alpha-3-code],countries[Country])</f>
        <v>Portugal</v>
      </c>
      <c r="Z6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5">
        <f>bookings[[#This Row],[weekend_nights]]+bookings[[#This Row],[week_nights]]</f>
        <v>2</v>
      </c>
    </row>
    <row r="676" spans="7:27" x14ac:dyDescent="0.2">
      <c r="G676" t="s">
        <v>14</v>
      </c>
      <c r="H676">
        <v>0</v>
      </c>
      <c r="I676" s="1">
        <v>42569</v>
      </c>
      <c r="J676">
        <v>2016</v>
      </c>
      <c r="K676">
        <v>1</v>
      </c>
      <c r="L676">
        <v>4</v>
      </c>
      <c r="M676" s="6">
        <v>102.8</v>
      </c>
      <c r="N676" t="s">
        <v>18</v>
      </c>
      <c r="O676">
        <v>2</v>
      </c>
      <c r="P676">
        <v>0</v>
      </c>
      <c r="Q676">
        <v>0</v>
      </c>
      <c r="R676" t="s">
        <v>26</v>
      </c>
      <c r="S676">
        <v>0</v>
      </c>
      <c r="T676">
        <v>0</v>
      </c>
      <c r="U676">
        <v>0</v>
      </c>
      <c r="V676">
        <v>0</v>
      </c>
      <c r="W676" t="s">
        <v>19</v>
      </c>
      <c r="X676" s="1">
        <v>42574</v>
      </c>
      <c r="Y676" t="str">
        <f>_xlfn.XLOOKUP(bookings[[#This Row],[country]],countries[alpha-3-code],countries[Country])</f>
        <v>Portugal</v>
      </c>
      <c r="Z6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6">
        <f>bookings[[#This Row],[weekend_nights]]+bookings[[#This Row],[week_nights]]</f>
        <v>5</v>
      </c>
    </row>
    <row r="677" spans="7:27" x14ac:dyDescent="0.2">
      <c r="G677" t="s">
        <v>20</v>
      </c>
      <c r="H677">
        <v>1</v>
      </c>
      <c r="I677" s="1">
        <v>42399</v>
      </c>
      <c r="J677">
        <v>2016</v>
      </c>
      <c r="K677">
        <v>2</v>
      </c>
      <c r="L677">
        <v>6</v>
      </c>
      <c r="M677" s="6">
        <v>77.5</v>
      </c>
      <c r="N677" t="s">
        <v>33</v>
      </c>
      <c r="O677">
        <v>2</v>
      </c>
      <c r="P677">
        <v>0</v>
      </c>
      <c r="Q677">
        <v>0</v>
      </c>
      <c r="R677" t="s">
        <v>26</v>
      </c>
      <c r="S677">
        <v>0</v>
      </c>
      <c r="T677">
        <v>1</v>
      </c>
      <c r="U677">
        <v>0</v>
      </c>
      <c r="V677">
        <v>0</v>
      </c>
      <c r="W677" t="s">
        <v>23</v>
      </c>
      <c r="X677" s="1">
        <v>42376</v>
      </c>
      <c r="Y677" t="str">
        <f>_xlfn.XLOOKUP(bookings[[#This Row],[country]],countries[alpha-3-code],countries[Country])</f>
        <v>Portugal</v>
      </c>
      <c r="Z6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7">
        <f>bookings[[#This Row],[weekend_nights]]+bookings[[#This Row],[week_nights]]</f>
        <v>8</v>
      </c>
    </row>
    <row r="678" spans="7:27" x14ac:dyDescent="0.2">
      <c r="G678" t="s">
        <v>14</v>
      </c>
      <c r="H678">
        <v>1</v>
      </c>
      <c r="I678" s="1">
        <v>42965</v>
      </c>
      <c r="J678">
        <v>2017</v>
      </c>
      <c r="K678">
        <v>2</v>
      </c>
      <c r="L678">
        <v>3</v>
      </c>
      <c r="M678" s="6">
        <v>250</v>
      </c>
      <c r="N678" t="s">
        <v>18</v>
      </c>
      <c r="O678">
        <v>2</v>
      </c>
      <c r="P678">
        <v>0</v>
      </c>
      <c r="Q678">
        <v>0</v>
      </c>
      <c r="R678" t="s">
        <v>29</v>
      </c>
      <c r="S678">
        <v>0</v>
      </c>
      <c r="T678">
        <v>0</v>
      </c>
      <c r="U678">
        <v>0</v>
      </c>
      <c r="V678">
        <v>1</v>
      </c>
      <c r="W678" t="s">
        <v>23</v>
      </c>
      <c r="X678" s="1">
        <v>42920</v>
      </c>
      <c r="Y678" t="str">
        <f>_xlfn.XLOOKUP(bookings[[#This Row],[country]],countries[alpha-3-code],countries[Country])</f>
        <v>Spain</v>
      </c>
      <c r="Z6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8">
        <f>bookings[[#This Row],[weekend_nights]]+bookings[[#This Row],[week_nights]]</f>
        <v>5</v>
      </c>
    </row>
    <row r="679" spans="7:27" x14ac:dyDescent="0.2">
      <c r="G679" t="s">
        <v>14</v>
      </c>
      <c r="H679">
        <v>0</v>
      </c>
      <c r="I679" s="1">
        <v>42674</v>
      </c>
      <c r="J679">
        <v>2016</v>
      </c>
      <c r="K679">
        <v>1</v>
      </c>
      <c r="L679">
        <v>0</v>
      </c>
      <c r="M679" s="6">
        <v>78</v>
      </c>
      <c r="N679" t="s">
        <v>18</v>
      </c>
      <c r="O679">
        <v>2</v>
      </c>
      <c r="P679">
        <v>0</v>
      </c>
      <c r="Q679">
        <v>0</v>
      </c>
      <c r="R679" t="s">
        <v>26</v>
      </c>
      <c r="S679">
        <v>1</v>
      </c>
      <c r="T679">
        <v>0</v>
      </c>
      <c r="U679">
        <v>0</v>
      </c>
      <c r="V679">
        <v>0</v>
      </c>
      <c r="W679" t="s">
        <v>19</v>
      </c>
      <c r="X679" s="1">
        <v>42675</v>
      </c>
      <c r="Y679" t="str">
        <f>_xlfn.XLOOKUP(bookings[[#This Row],[country]],countries[alpha-3-code],countries[Country])</f>
        <v>Portugal</v>
      </c>
      <c r="Z6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9">
        <f>bookings[[#This Row],[weekend_nights]]+bookings[[#This Row],[week_nights]]</f>
        <v>1</v>
      </c>
    </row>
    <row r="680" spans="7:27" x14ac:dyDescent="0.2">
      <c r="G680" t="s">
        <v>20</v>
      </c>
      <c r="H680">
        <v>1</v>
      </c>
      <c r="I680" s="1">
        <v>42632</v>
      </c>
      <c r="J680">
        <v>2016</v>
      </c>
      <c r="K680">
        <v>1</v>
      </c>
      <c r="L680">
        <v>2</v>
      </c>
      <c r="M680" s="6">
        <v>122</v>
      </c>
      <c r="N680" t="s">
        <v>17</v>
      </c>
      <c r="O680">
        <v>1</v>
      </c>
      <c r="P680">
        <v>0</v>
      </c>
      <c r="Q680">
        <v>0</v>
      </c>
      <c r="R680" t="s">
        <v>26</v>
      </c>
      <c r="S680">
        <v>0</v>
      </c>
      <c r="T680">
        <v>0</v>
      </c>
      <c r="U680">
        <v>0</v>
      </c>
      <c r="V680">
        <v>0</v>
      </c>
      <c r="W680" t="s">
        <v>23</v>
      </c>
      <c r="X680" s="1">
        <v>42626</v>
      </c>
      <c r="Y680" t="str">
        <f>_xlfn.XLOOKUP(bookings[[#This Row],[country]],countries[alpha-3-code],countries[Country])</f>
        <v>Portugal</v>
      </c>
      <c r="Z6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0">
        <f>bookings[[#This Row],[weekend_nights]]+bookings[[#This Row],[week_nights]]</f>
        <v>3</v>
      </c>
    </row>
    <row r="681" spans="7:27" x14ac:dyDescent="0.2">
      <c r="G681" t="s">
        <v>20</v>
      </c>
      <c r="H681">
        <v>1</v>
      </c>
      <c r="I681" s="1">
        <v>42785</v>
      </c>
      <c r="J681">
        <v>2017</v>
      </c>
      <c r="K681">
        <v>2</v>
      </c>
      <c r="L681">
        <v>1</v>
      </c>
      <c r="M681" s="6">
        <v>84.6</v>
      </c>
      <c r="N681" t="s">
        <v>17</v>
      </c>
      <c r="O681">
        <v>1</v>
      </c>
      <c r="P681">
        <v>0</v>
      </c>
      <c r="Q681">
        <v>0</v>
      </c>
      <c r="R681" t="s">
        <v>67</v>
      </c>
      <c r="S681">
        <v>0</v>
      </c>
      <c r="T681">
        <v>0</v>
      </c>
      <c r="U681">
        <v>0</v>
      </c>
      <c r="V681">
        <v>0</v>
      </c>
      <c r="W681" t="s">
        <v>23</v>
      </c>
      <c r="X681" s="1">
        <v>42551</v>
      </c>
      <c r="Y681" t="str">
        <f>_xlfn.XLOOKUP(bookings[[#This Row],[country]],countries[alpha-3-code],countries[Country])</f>
        <v>Australia</v>
      </c>
      <c r="Z6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1">
        <f>bookings[[#This Row],[weekend_nights]]+bookings[[#This Row],[week_nights]]</f>
        <v>3</v>
      </c>
    </row>
    <row r="682" spans="7:27" x14ac:dyDescent="0.2">
      <c r="G682" t="s">
        <v>20</v>
      </c>
      <c r="H682">
        <v>1</v>
      </c>
      <c r="I682" s="1">
        <v>42535</v>
      </c>
      <c r="J682">
        <v>2016</v>
      </c>
      <c r="K682">
        <v>0</v>
      </c>
      <c r="L682">
        <v>3</v>
      </c>
      <c r="M682" s="6">
        <v>120</v>
      </c>
      <c r="N682" t="s">
        <v>17</v>
      </c>
      <c r="O682">
        <v>1</v>
      </c>
      <c r="P682">
        <v>0</v>
      </c>
      <c r="Q682">
        <v>0</v>
      </c>
      <c r="R682" t="s">
        <v>26</v>
      </c>
      <c r="S682">
        <v>0</v>
      </c>
      <c r="T682">
        <v>0</v>
      </c>
      <c r="U682">
        <v>0</v>
      </c>
      <c r="V682">
        <v>0</v>
      </c>
      <c r="W682" t="s">
        <v>23</v>
      </c>
      <c r="X682" s="1">
        <v>42487</v>
      </c>
      <c r="Y682" t="str">
        <f>_xlfn.XLOOKUP(bookings[[#This Row],[country]],countries[alpha-3-code],countries[Country])</f>
        <v>Portugal</v>
      </c>
      <c r="Z6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2">
        <f>bookings[[#This Row],[weekend_nights]]+bookings[[#This Row],[week_nights]]</f>
        <v>3</v>
      </c>
    </row>
    <row r="683" spans="7:27" x14ac:dyDescent="0.2">
      <c r="G683" t="s">
        <v>14</v>
      </c>
      <c r="H683">
        <v>0</v>
      </c>
      <c r="I683" s="1">
        <v>42789</v>
      </c>
      <c r="J683">
        <v>2017</v>
      </c>
      <c r="K683">
        <v>2</v>
      </c>
      <c r="L683">
        <v>5</v>
      </c>
      <c r="M683" s="6">
        <v>69.709999999999994</v>
      </c>
      <c r="N683" t="s">
        <v>25</v>
      </c>
      <c r="O683">
        <v>2</v>
      </c>
      <c r="P683">
        <v>0</v>
      </c>
      <c r="Q683">
        <v>0</v>
      </c>
      <c r="R683" t="s">
        <v>41</v>
      </c>
      <c r="S683">
        <v>0</v>
      </c>
      <c r="T683">
        <v>0</v>
      </c>
      <c r="U683">
        <v>0</v>
      </c>
      <c r="V683">
        <v>2</v>
      </c>
      <c r="W683" t="s">
        <v>19</v>
      </c>
      <c r="X683" s="1">
        <v>42796</v>
      </c>
      <c r="Y683" t="str">
        <f>_xlfn.XLOOKUP(bookings[[#This Row],[country]],countries[alpha-3-code],countries[Country])</f>
        <v>Finland</v>
      </c>
      <c r="Z6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3">
        <f>bookings[[#This Row],[weekend_nights]]+bookings[[#This Row],[week_nights]]</f>
        <v>7</v>
      </c>
    </row>
    <row r="684" spans="7:27" x14ac:dyDescent="0.2">
      <c r="G684" t="s">
        <v>14</v>
      </c>
      <c r="H684">
        <v>0</v>
      </c>
      <c r="I684" s="1">
        <v>42783</v>
      </c>
      <c r="J684">
        <v>2017</v>
      </c>
      <c r="K684">
        <v>0</v>
      </c>
      <c r="L684">
        <v>2</v>
      </c>
      <c r="M684" s="6">
        <v>161</v>
      </c>
      <c r="N684" t="s">
        <v>44</v>
      </c>
      <c r="O684">
        <v>3</v>
      </c>
      <c r="P684">
        <v>1</v>
      </c>
      <c r="Q684">
        <v>1</v>
      </c>
      <c r="R684" t="s">
        <v>29</v>
      </c>
      <c r="S684">
        <v>0</v>
      </c>
      <c r="T684">
        <v>0</v>
      </c>
      <c r="U684">
        <v>0</v>
      </c>
      <c r="V684">
        <v>2</v>
      </c>
      <c r="W684" t="s">
        <v>19</v>
      </c>
      <c r="X684" s="1">
        <v>42785</v>
      </c>
      <c r="Y684" t="str">
        <f>_xlfn.XLOOKUP(bookings[[#This Row],[country]],countries[alpha-3-code],countries[Country])</f>
        <v>Spain</v>
      </c>
      <c r="Z6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4">
        <f>bookings[[#This Row],[weekend_nights]]+bookings[[#This Row],[week_nights]]</f>
        <v>2</v>
      </c>
    </row>
    <row r="685" spans="7:27" x14ac:dyDescent="0.2">
      <c r="G685" t="s">
        <v>20</v>
      </c>
      <c r="H685">
        <v>1</v>
      </c>
      <c r="I685" s="1">
        <v>42932</v>
      </c>
      <c r="J685">
        <v>2017</v>
      </c>
      <c r="K685">
        <v>2</v>
      </c>
      <c r="L685">
        <v>1</v>
      </c>
      <c r="M685" s="6">
        <v>89.1</v>
      </c>
      <c r="N685" t="s">
        <v>17</v>
      </c>
      <c r="O685">
        <v>2</v>
      </c>
      <c r="P685">
        <v>0</v>
      </c>
      <c r="Q685">
        <v>0</v>
      </c>
      <c r="R685" t="s">
        <v>58</v>
      </c>
      <c r="S685">
        <v>0</v>
      </c>
      <c r="T685">
        <v>0</v>
      </c>
      <c r="U685">
        <v>0</v>
      </c>
      <c r="V685">
        <v>0</v>
      </c>
      <c r="W685" t="s">
        <v>23</v>
      </c>
      <c r="X685" s="1">
        <v>42776</v>
      </c>
      <c r="Y685" t="str">
        <f>_xlfn.XLOOKUP(bookings[[#This Row],[country]],countries[alpha-3-code],countries[Country])</f>
        <v>Belgium</v>
      </c>
      <c r="Z6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5">
        <f>bookings[[#This Row],[weekend_nights]]+bookings[[#This Row],[week_nights]]</f>
        <v>3</v>
      </c>
    </row>
    <row r="686" spans="7:27" x14ac:dyDescent="0.2">
      <c r="G686" t="s">
        <v>20</v>
      </c>
      <c r="H686">
        <v>1</v>
      </c>
      <c r="I686" s="1">
        <v>42429</v>
      </c>
      <c r="J686">
        <v>2016</v>
      </c>
      <c r="K686">
        <v>1</v>
      </c>
      <c r="L686">
        <v>2</v>
      </c>
      <c r="M686" s="6">
        <v>75</v>
      </c>
      <c r="N686" t="s">
        <v>17</v>
      </c>
      <c r="O686">
        <v>2</v>
      </c>
      <c r="P686">
        <v>0</v>
      </c>
      <c r="Q686">
        <v>0</v>
      </c>
      <c r="R686" t="s">
        <v>26</v>
      </c>
      <c r="S686">
        <v>0</v>
      </c>
      <c r="T686">
        <v>1</v>
      </c>
      <c r="U686">
        <v>0</v>
      </c>
      <c r="V686">
        <v>0</v>
      </c>
      <c r="W686" t="s">
        <v>23</v>
      </c>
      <c r="X686" s="1">
        <v>42356</v>
      </c>
      <c r="Y686" t="str">
        <f>_xlfn.XLOOKUP(bookings[[#This Row],[country]],countries[alpha-3-code],countries[Country])</f>
        <v>Portugal</v>
      </c>
      <c r="Z6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6">
        <f>bookings[[#This Row],[weekend_nights]]+bookings[[#This Row],[week_nights]]</f>
        <v>3</v>
      </c>
    </row>
    <row r="687" spans="7:27" x14ac:dyDescent="0.2">
      <c r="G687" t="s">
        <v>20</v>
      </c>
      <c r="H687">
        <v>0</v>
      </c>
      <c r="I687" s="1">
        <v>42737</v>
      </c>
      <c r="J687">
        <v>2017</v>
      </c>
      <c r="K687">
        <v>1</v>
      </c>
      <c r="L687">
        <v>4</v>
      </c>
      <c r="M687" s="6">
        <v>107.95</v>
      </c>
      <c r="N687" t="s">
        <v>18</v>
      </c>
      <c r="O687">
        <v>3</v>
      </c>
      <c r="P687">
        <v>0</v>
      </c>
      <c r="Q687">
        <v>0</v>
      </c>
      <c r="R687" t="s">
        <v>47</v>
      </c>
      <c r="S687">
        <v>0</v>
      </c>
      <c r="T687">
        <v>0</v>
      </c>
      <c r="U687">
        <v>0</v>
      </c>
      <c r="V687">
        <v>3</v>
      </c>
      <c r="W687" t="s">
        <v>19</v>
      </c>
      <c r="X687" s="1">
        <v>42742</v>
      </c>
      <c r="Y687" t="str">
        <f>_xlfn.XLOOKUP(bookings[[#This Row],[country]],countries[alpha-3-code],countries[Country])</f>
        <v>Russian Federation (the)</v>
      </c>
      <c r="Z6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7">
        <f>bookings[[#This Row],[weekend_nights]]+bookings[[#This Row],[week_nights]]</f>
        <v>5</v>
      </c>
    </row>
    <row r="688" spans="7:27" x14ac:dyDescent="0.2">
      <c r="G688" t="s">
        <v>14</v>
      </c>
      <c r="H688">
        <v>1</v>
      </c>
      <c r="I688" s="1">
        <v>42933</v>
      </c>
      <c r="J688">
        <v>2017</v>
      </c>
      <c r="K688">
        <v>2</v>
      </c>
      <c r="L688">
        <v>5</v>
      </c>
      <c r="M688" s="6">
        <v>216.25</v>
      </c>
      <c r="N688" t="s">
        <v>17</v>
      </c>
      <c r="O688">
        <v>2</v>
      </c>
      <c r="P688">
        <v>1</v>
      </c>
      <c r="Q688">
        <v>0</v>
      </c>
      <c r="R688" t="s">
        <v>26</v>
      </c>
      <c r="S688">
        <v>0</v>
      </c>
      <c r="T688">
        <v>0</v>
      </c>
      <c r="U688">
        <v>0</v>
      </c>
      <c r="V688">
        <v>0</v>
      </c>
      <c r="W688" t="s">
        <v>23</v>
      </c>
      <c r="X688" s="1">
        <v>42801</v>
      </c>
      <c r="Y688" t="str">
        <f>_xlfn.XLOOKUP(bookings[[#This Row],[country]],countries[alpha-3-code],countries[Country])</f>
        <v>Portugal</v>
      </c>
      <c r="Z6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8">
        <f>bookings[[#This Row],[weekend_nights]]+bookings[[#This Row],[week_nights]]</f>
        <v>7</v>
      </c>
    </row>
    <row r="689" spans="7:27" x14ac:dyDescent="0.2">
      <c r="G689" t="s">
        <v>20</v>
      </c>
      <c r="H689">
        <v>0</v>
      </c>
      <c r="I689" s="1">
        <v>42637</v>
      </c>
      <c r="J689">
        <v>2016</v>
      </c>
      <c r="K689">
        <v>2</v>
      </c>
      <c r="L689">
        <v>4</v>
      </c>
      <c r="M689" s="6">
        <v>115.6</v>
      </c>
      <c r="N689" t="s">
        <v>18</v>
      </c>
      <c r="O689">
        <v>3</v>
      </c>
      <c r="P689">
        <v>0</v>
      </c>
      <c r="Q689">
        <v>0</v>
      </c>
      <c r="R689" t="s">
        <v>36</v>
      </c>
      <c r="S689">
        <v>0</v>
      </c>
      <c r="T689">
        <v>0</v>
      </c>
      <c r="U689">
        <v>0</v>
      </c>
      <c r="V689">
        <v>0</v>
      </c>
      <c r="W689" t="s">
        <v>19</v>
      </c>
      <c r="X689" s="1">
        <v>42643</v>
      </c>
      <c r="Y689" t="str">
        <f>_xlfn.XLOOKUP(bookings[[#This Row],[country]],countries[alpha-3-code],countries[Country])</f>
        <v>Austria</v>
      </c>
      <c r="Z6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9">
        <f>bookings[[#This Row],[weekend_nights]]+bookings[[#This Row],[week_nights]]</f>
        <v>6</v>
      </c>
    </row>
    <row r="690" spans="7:27" x14ac:dyDescent="0.2">
      <c r="G690" t="s">
        <v>20</v>
      </c>
      <c r="H690">
        <v>1</v>
      </c>
      <c r="I690" s="1">
        <v>42792</v>
      </c>
      <c r="J690">
        <v>2017</v>
      </c>
      <c r="K690">
        <v>2</v>
      </c>
      <c r="L690">
        <v>2</v>
      </c>
      <c r="M690" s="6">
        <v>108.8</v>
      </c>
      <c r="N690" t="s">
        <v>17</v>
      </c>
      <c r="O690">
        <v>2</v>
      </c>
      <c r="P690">
        <v>1</v>
      </c>
      <c r="Q690">
        <v>0</v>
      </c>
      <c r="R690" t="s">
        <v>39</v>
      </c>
      <c r="S690">
        <v>0</v>
      </c>
      <c r="T690">
        <v>0</v>
      </c>
      <c r="U690">
        <v>0</v>
      </c>
      <c r="V690">
        <v>1</v>
      </c>
      <c r="W690" t="s">
        <v>23</v>
      </c>
      <c r="X690" s="1">
        <v>42776</v>
      </c>
      <c r="Y690" t="str">
        <f>_xlfn.XLOOKUP(bookings[[#This Row],[country]],countries[alpha-3-code],countries[Country])</f>
        <v>Italy</v>
      </c>
      <c r="Z6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0">
        <f>bookings[[#This Row],[weekend_nights]]+bookings[[#This Row],[week_nights]]</f>
        <v>4</v>
      </c>
    </row>
    <row r="691" spans="7:27" x14ac:dyDescent="0.2">
      <c r="G691" t="s">
        <v>20</v>
      </c>
      <c r="H691">
        <v>0</v>
      </c>
      <c r="I691" s="1">
        <v>42388</v>
      </c>
      <c r="J691">
        <v>2016</v>
      </c>
      <c r="K691">
        <v>0</v>
      </c>
      <c r="L691">
        <v>2</v>
      </c>
      <c r="M691" s="6">
        <v>71</v>
      </c>
      <c r="N691" t="s">
        <v>17</v>
      </c>
      <c r="O691">
        <v>1</v>
      </c>
      <c r="P691">
        <v>0</v>
      </c>
      <c r="Q691">
        <v>0</v>
      </c>
      <c r="R691" t="s">
        <v>39</v>
      </c>
      <c r="S691">
        <v>0</v>
      </c>
      <c r="T691">
        <v>0</v>
      </c>
      <c r="U691">
        <v>0</v>
      </c>
      <c r="V691">
        <v>0</v>
      </c>
      <c r="W691" t="s">
        <v>19</v>
      </c>
      <c r="X691" s="1">
        <v>42390</v>
      </c>
      <c r="Y691" t="str">
        <f>_xlfn.XLOOKUP(bookings[[#This Row],[country]],countries[alpha-3-code],countries[Country])</f>
        <v>Italy</v>
      </c>
      <c r="Z6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1">
        <f>bookings[[#This Row],[weekend_nights]]+bookings[[#This Row],[week_nights]]</f>
        <v>2</v>
      </c>
    </row>
    <row r="692" spans="7:27" x14ac:dyDescent="0.2">
      <c r="G692" t="s">
        <v>20</v>
      </c>
      <c r="H692">
        <v>0</v>
      </c>
      <c r="I692" s="1">
        <v>42599</v>
      </c>
      <c r="J692">
        <v>2016</v>
      </c>
      <c r="K692">
        <v>0</v>
      </c>
      <c r="L692">
        <v>3</v>
      </c>
      <c r="M692" s="6">
        <v>72.25</v>
      </c>
      <c r="N692" t="s">
        <v>17</v>
      </c>
      <c r="O692">
        <v>2</v>
      </c>
      <c r="P692">
        <v>0</v>
      </c>
      <c r="Q692">
        <v>0</v>
      </c>
      <c r="R692" t="s">
        <v>27</v>
      </c>
      <c r="S692">
        <v>0</v>
      </c>
      <c r="T692">
        <v>0</v>
      </c>
      <c r="U692">
        <v>0</v>
      </c>
      <c r="V692">
        <v>0</v>
      </c>
      <c r="W692" t="s">
        <v>19</v>
      </c>
      <c r="X692" s="1">
        <v>42602</v>
      </c>
      <c r="Y692" t="str">
        <f>_xlfn.XLOOKUP(bookings[[#This Row],[country]],countries[alpha-3-code],countries[Country])</f>
        <v>Germany</v>
      </c>
      <c r="Z6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2">
        <f>bookings[[#This Row],[weekend_nights]]+bookings[[#This Row],[week_nights]]</f>
        <v>3</v>
      </c>
    </row>
    <row r="693" spans="7:27" x14ac:dyDescent="0.2">
      <c r="G693" t="s">
        <v>20</v>
      </c>
      <c r="H693">
        <v>1</v>
      </c>
      <c r="I693" s="1">
        <v>42535</v>
      </c>
      <c r="J693">
        <v>2016</v>
      </c>
      <c r="K693">
        <v>0</v>
      </c>
      <c r="L693">
        <v>3</v>
      </c>
      <c r="M693" s="6">
        <v>120</v>
      </c>
      <c r="N693" t="s">
        <v>17</v>
      </c>
      <c r="O693">
        <v>1</v>
      </c>
      <c r="P693">
        <v>0</v>
      </c>
      <c r="Q693">
        <v>0</v>
      </c>
      <c r="R693" t="s">
        <v>26</v>
      </c>
      <c r="S693">
        <v>0</v>
      </c>
      <c r="T693">
        <v>0</v>
      </c>
      <c r="U693">
        <v>0</v>
      </c>
      <c r="V693">
        <v>0</v>
      </c>
      <c r="W693" t="s">
        <v>23</v>
      </c>
      <c r="X693" s="1">
        <v>42487</v>
      </c>
      <c r="Y693" t="str">
        <f>_xlfn.XLOOKUP(bookings[[#This Row],[country]],countries[alpha-3-code],countries[Country])</f>
        <v>Portugal</v>
      </c>
      <c r="Z6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3">
        <f>bookings[[#This Row],[weekend_nights]]+bookings[[#This Row],[week_nights]]</f>
        <v>3</v>
      </c>
    </row>
    <row r="694" spans="7:27" x14ac:dyDescent="0.2">
      <c r="G694" t="s">
        <v>14</v>
      </c>
      <c r="H694">
        <v>0</v>
      </c>
      <c r="I694" s="1">
        <v>42667</v>
      </c>
      <c r="J694">
        <v>2016</v>
      </c>
      <c r="K694">
        <v>1</v>
      </c>
      <c r="L694">
        <v>1</v>
      </c>
      <c r="M694" s="6">
        <v>67</v>
      </c>
      <c r="N694" t="s">
        <v>18</v>
      </c>
      <c r="O694">
        <v>2</v>
      </c>
      <c r="P694">
        <v>0</v>
      </c>
      <c r="Q694">
        <v>0</v>
      </c>
      <c r="R694" t="s">
        <v>51</v>
      </c>
      <c r="S694">
        <v>0</v>
      </c>
      <c r="T694">
        <v>0</v>
      </c>
      <c r="U694">
        <v>0</v>
      </c>
      <c r="V694">
        <v>0</v>
      </c>
      <c r="W694" t="s">
        <v>19</v>
      </c>
      <c r="X694" s="1">
        <v>42669</v>
      </c>
      <c r="Y694" t="str">
        <f>_xlfn.XLOOKUP(bookings[[#This Row],[country]],countries[alpha-3-code],countries[Country])</f>
        <v>Sweden</v>
      </c>
      <c r="Z6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4">
        <f>bookings[[#This Row],[weekend_nights]]+bookings[[#This Row],[week_nights]]</f>
        <v>2</v>
      </c>
    </row>
    <row r="695" spans="7:27" x14ac:dyDescent="0.2">
      <c r="G695" t="s">
        <v>20</v>
      </c>
      <c r="H695">
        <v>1</v>
      </c>
      <c r="I695" s="1">
        <v>42489</v>
      </c>
      <c r="J695">
        <v>2016</v>
      </c>
      <c r="K695">
        <v>0</v>
      </c>
      <c r="L695">
        <v>1</v>
      </c>
      <c r="M695" s="6">
        <v>65</v>
      </c>
      <c r="N695" t="s">
        <v>17</v>
      </c>
      <c r="O695">
        <v>2</v>
      </c>
      <c r="P695">
        <v>0</v>
      </c>
      <c r="Q695">
        <v>0</v>
      </c>
      <c r="R695" t="s">
        <v>26</v>
      </c>
      <c r="S695">
        <v>0</v>
      </c>
      <c r="T695">
        <v>0</v>
      </c>
      <c r="U695">
        <v>0</v>
      </c>
      <c r="V695">
        <v>0</v>
      </c>
      <c r="W695" t="s">
        <v>23</v>
      </c>
      <c r="X695" s="1">
        <v>42388</v>
      </c>
      <c r="Y695" t="str">
        <f>_xlfn.XLOOKUP(bookings[[#This Row],[country]],countries[alpha-3-code],countries[Country])</f>
        <v>Portugal</v>
      </c>
      <c r="Z6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5">
        <f>bookings[[#This Row],[weekend_nights]]+bookings[[#This Row],[week_nights]]</f>
        <v>1</v>
      </c>
    </row>
    <row r="696" spans="7:27" x14ac:dyDescent="0.2">
      <c r="G696" t="s">
        <v>20</v>
      </c>
      <c r="H696">
        <v>1</v>
      </c>
      <c r="I696" s="1">
        <v>42597</v>
      </c>
      <c r="J696">
        <v>2016</v>
      </c>
      <c r="K696">
        <v>1</v>
      </c>
      <c r="L696">
        <v>3</v>
      </c>
      <c r="M696" s="6">
        <v>99.45</v>
      </c>
      <c r="N696" t="s">
        <v>17</v>
      </c>
      <c r="O696">
        <v>2</v>
      </c>
      <c r="P696">
        <v>0</v>
      </c>
      <c r="Q696">
        <v>0</v>
      </c>
      <c r="R696" t="s">
        <v>29</v>
      </c>
      <c r="S696">
        <v>0</v>
      </c>
      <c r="T696">
        <v>0</v>
      </c>
      <c r="U696">
        <v>0</v>
      </c>
      <c r="V696">
        <v>1</v>
      </c>
      <c r="W696" t="s">
        <v>23</v>
      </c>
      <c r="X696" s="1">
        <v>42561</v>
      </c>
      <c r="Y696" t="str">
        <f>_xlfn.XLOOKUP(bookings[[#This Row],[country]],countries[alpha-3-code],countries[Country])</f>
        <v>Spain</v>
      </c>
      <c r="Z6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6">
        <f>bookings[[#This Row],[weekend_nights]]+bookings[[#This Row],[week_nights]]</f>
        <v>4</v>
      </c>
    </row>
    <row r="697" spans="7:27" x14ac:dyDescent="0.2">
      <c r="G697" t="s">
        <v>14</v>
      </c>
      <c r="H697">
        <v>0</v>
      </c>
      <c r="I697" s="1">
        <v>42338</v>
      </c>
      <c r="J697">
        <v>2015</v>
      </c>
      <c r="K697">
        <v>1</v>
      </c>
      <c r="L697">
        <v>1</v>
      </c>
      <c r="M697" s="6">
        <v>48</v>
      </c>
      <c r="N697" t="s">
        <v>18</v>
      </c>
      <c r="O697">
        <v>2</v>
      </c>
      <c r="P697">
        <v>0</v>
      </c>
      <c r="Q697">
        <v>0</v>
      </c>
      <c r="R697" t="s">
        <v>26</v>
      </c>
      <c r="S697">
        <v>0</v>
      </c>
      <c r="T697">
        <v>0</v>
      </c>
      <c r="U697">
        <v>0</v>
      </c>
      <c r="V697">
        <v>0</v>
      </c>
      <c r="W697" t="s">
        <v>19</v>
      </c>
      <c r="X697" s="1">
        <v>42340</v>
      </c>
      <c r="Y697" t="str">
        <f>_xlfn.XLOOKUP(bookings[[#This Row],[country]],countries[alpha-3-code],countries[Country])</f>
        <v>Portugal</v>
      </c>
      <c r="Z6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7">
        <f>bookings[[#This Row],[weekend_nights]]+bookings[[#This Row],[week_nights]]</f>
        <v>2</v>
      </c>
    </row>
    <row r="698" spans="7:27" x14ac:dyDescent="0.2">
      <c r="G698" t="s">
        <v>14</v>
      </c>
      <c r="H698">
        <v>0</v>
      </c>
      <c r="I698" s="1">
        <v>42823</v>
      </c>
      <c r="J698">
        <v>2017</v>
      </c>
      <c r="K698">
        <v>0</v>
      </c>
      <c r="L698">
        <v>4</v>
      </c>
      <c r="M698" s="6">
        <v>50</v>
      </c>
      <c r="N698" t="s">
        <v>17</v>
      </c>
      <c r="O698">
        <v>2</v>
      </c>
      <c r="P698">
        <v>0</v>
      </c>
      <c r="Q698">
        <v>0</v>
      </c>
      <c r="R698" t="s">
        <v>31</v>
      </c>
      <c r="S698">
        <v>0</v>
      </c>
      <c r="T698">
        <v>0</v>
      </c>
      <c r="U698">
        <v>0</v>
      </c>
      <c r="V698">
        <v>0</v>
      </c>
      <c r="W698" t="s">
        <v>19</v>
      </c>
      <c r="X698" s="1">
        <v>42827</v>
      </c>
      <c r="Y698" t="str">
        <f>_xlfn.XLOOKUP(bookings[[#This Row],[country]],countries[alpha-3-code],countries[Country])</f>
        <v>United Kingdom of Great Britain and Northern Ireland</v>
      </c>
      <c r="Z6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8">
        <f>bookings[[#This Row],[weekend_nights]]+bookings[[#This Row],[week_nights]]</f>
        <v>4</v>
      </c>
    </row>
    <row r="699" spans="7:27" x14ac:dyDescent="0.2">
      <c r="G699" t="s">
        <v>20</v>
      </c>
      <c r="H699">
        <v>0</v>
      </c>
      <c r="I699" s="1">
        <v>42938</v>
      </c>
      <c r="J699">
        <v>2017</v>
      </c>
      <c r="K699">
        <v>0</v>
      </c>
      <c r="L699">
        <v>1</v>
      </c>
      <c r="M699" s="6">
        <v>80.099999999999994</v>
      </c>
      <c r="N699" t="s">
        <v>17</v>
      </c>
      <c r="O699">
        <v>2</v>
      </c>
      <c r="P699">
        <v>0</v>
      </c>
      <c r="Q699">
        <v>0</v>
      </c>
      <c r="R699" t="s">
        <v>31</v>
      </c>
      <c r="S699">
        <v>0</v>
      </c>
      <c r="T699">
        <v>0</v>
      </c>
      <c r="U699">
        <v>0</v>
      </c>
      <c r="V699">
        <v>0</v>
      </c>
      <c r="W699" t="s">
        <v>19</v>
      </c>
      <c r="X699" s="1">
        <v>42939</v>
      </c>
      <c r="Y699" t="str">
        <f>_xlfn.XLOOKUP(bookings[[#This Row],[country]],countries[alpha-3-code],countries[Country])</f>
        <v>United Kingdom of Great Britain and Northern Ireland</v>
      </c>
      <c r="Z6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9">
        <f>bookings[[#This Row],[weekend_nights]]+bookings[[#This Row],[week_nights]]</f>
        <v>1</v>
      </c>
    </row>
    <row r="700" spans="7:27" x14ac:dyDescent="0.2">
      <c r="G700" t="s">
        <v>20</v>
      </c>
      <c r="H700">
        <v>0</v>
      </c>
      <c r="I700" s="1">
        <v>42672</v>
      </c>
      <c r="J700">
        <v>2016</v>
      </c>
      <c r="K700">
        <v>2</v>
      </c>
      <c r="L700">
        <v>2</v>
      </c>
      <c r="M700" s="6">
        <v>70</v>
      </c>
      <c r="N700" t="s">
        <v>17</v>
      </c>
      <c r="O700">
        <v>2</v>
      </c>
      <c r="P700">
        <v>0</v>
      </c>
      <c r="Q700">
        <v>0</v>
      </c>
      <c r="R700" t="s">
        <v>32</v>
      </c>
      <c r="S700">
        <v>0</v>
      </c>
      <c r="T700">
        <v>0</v>
      </c>
      <c r="U700">
        <v>0</v>
      </c>
      <c r="V700">
        <v>1</v>
      </c>
      <c r="W700" t="s">
        <v>19</v>
      </c>
      <c r="X700" s="1">
        <v>42676</v>
      </c>
      <c r="Y700" t="str">
        <f>_xlfn.XLOOKUP(bookings[[#This Row],[country]],countries[alpha-3-code],countries[Country])</f>
        <v>France</v>
      </c>
      <c r="Z7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0">
        <f>bookings[[#This Row],[weekend_nights]]+bookings[[#This Row],[week_nights]]</f>
        <v>4</v>
      </c>
    </row>
    <row r="701" spans="7:27" x14ac:dyDescent="0.2">
      <c r="G701" t="s">
        <v>20</v>
      </c>
      <c r="H701">
        <v>1</v>
      </c>
      <c r="I701" s="1">
        <v>42777</v>
      </c>
      <c r="J701">
        <v>2017</v>
      </c>
      <c r="K701">
        <v>2</v>
      </c>
      <c r="L701">
        <v>3</v>
      </c>
      <c r="M701" s="6">
        <v>69.36</v>
      </c>
      <c r="N701" t="s">
        <v>17</v>
      </c>
      <c r="O701">
        <v>2</v>
      </c>
      <c r="P701">
        <v>0</v>
      </c>
      <c r="Q701">
        <v>0</v>
      </c>
      <c r="R701" t="s">
        <v>32</v>
      </c>
      <c r="S701">
        <v>0</v>
      </c>
      <c r="T701">
        <v>0</v>
      </c>
      <c r="U701">
        <v>0</v>
      </c>
      <c r="V701">
        <v>0</v>
      </c>
      <c r="W701" t="s">
        <v>23</v>
      </c>
      <c r="X701" s="1">
        <v>42745</v>
      </c>
      <c r="Y701" t="str">
        <f>_xlfn.XLOOKUP(bookings[[#This Row],[country]],countries[alpha-3-code],countries[Country])</f>
        <v>France</v>
      </c>
      <c r="Z7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1">
        <f>bookings[[#This Row],[weekend_nights]]+bookings[[#This Row],[week_nights]]</f>
        <v>5</v>
      </c>
    </row>
    <row r="702" spans="7:27" x14ac:dyDescent="0.2">
      <c r="G702" t="s">
        <v>20</v>
      </c>
      <c r="H702">
        <v>0</v>
      </c>
      <c r="I702" s="1">
        <v>42580</v>
      </c>
      <c r="J702">
        <v>2016</v>
      </c>
      <c r="K702">
        <v>0</v>
      </c>
      <c r="L702">
        <v>1</v>
      </c>
      <c r="M702" s="6">
        <v>96.3</v>
      </c>
      <c r="N702" t="s">
        <v>17</v>
      </c>
      <c r="O702">
        <v>2</v>
      </c>
      <c r="P702">
        <v>0</v>
      </c>
      <c r="Q702">
        <v>0</v>
      </c>
      <c r="R702" t="s">
        <v>27</v>
      </c>
      <c r="S702">
        <v>0</v>
      </c>
      <c r="T702">
        <v>0</v>
      </c>
      <c r="U702">
        <v>0</v>
      </c>
      <c r="V702">
        <v>1</v>
      </c>
      <c r="W702" t="s">
        <v>19</v>
      </c>
      <c r="X702" s="1">
        <v>42581</v>
      </c>
      <c r="Y702" t="str">
        <f>_xlfn.XLOOKUP(bookings[[#This Row],[country]],countries[alpha-3-code],countries[Country])</f>
        <v>Germany</v>
      </c>
      <c r="Z7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2">
        <f>bookings[[#This Row],[weekend_nights]]+bookings[[#This Row],[week_nights]]</f>
        <v>1</v>
      </c>
    </row>
    <row r="703" spans="7:27" x14ac:dyDescent="0.2">
      <c r="G703" t="s">
        <v>20</v>
      </c>
      <c r="H703">
        <v>1</v>
      </c>
      <c r="I703" s="1">
        <v>42499</v>
      </c>
      <c r="J703">
        <v>2016</v>
      </c>
      <c r="K703">
        <v>1</v>
      </c>
      <c r="L703">
        <v>3</v>
      </c>
      <c r="M703" s="6">
        <v>143.1</v>
      </c>
      <c r="N703" t="s">
        <v>17</v>
      </c>
      <c r="O703">
        <v>2</v>
      </c>
      <c r="P703">
        <v>1</v>
      </c>
      <c r="Q703">
        <v>0</v>
      </c>
      <c r="R703" t="s">
        <v>39</v>
      </c>
      <c r="S703">
        <v>0</v>
      </c>
      <c r="T703">
        <v>0</v>
      </c>
      <c r="U703">
        <v>0</v>
      </c>
      <c r="V703">
        <v>0</v>
      </c>
      <c r="W703" t="s">
        <v>23</v>
      </c>
      <c r="X703" s="1">
        <v>42467</v>
      </c>
      <c r="Y703" t="str">
        <f>_xlfn.XLOOKUP(bookings[[#This Row],[country]],countries[alpha-3-code],countries[Country])</f>
        <v>Italy</v>
      </c>
      <c r="Z7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3">
        <f>bookings[[#This Row],[weekend_nights]]+bookings[[#This Row],[week_nights]]</f>
        <v>4</v>
      </c>
    </row>
    <row r="704" spans="7:27" x14ac:dyDescent="0.2">
      <c r="G704" t="s">
        <v>20</v>
      </c>
      <c r="H704">
        <v>1</v>
      </c>
      <c r="I704" s="1">
        <v>42274</v>
      </c>
      <c r="J704">
        <v>2015</v>
      </c>
      <c r="K704">
        <v>1</v>
      </c>
      <c r="L704">
        <v>0</v>
      </c>
      <c r="M704" s="6">
        <v>170</v>
      </c>
      <c r="N704" t="s">
        <v>17</v>
      </c>
      <c r="O704">
        <v>1</v>
      </c>
      <c r="P704">
        <v>0</v>
      </c>
      <c r="Q704">
        <v>0</v>
      </c>
      <c r="R704" t="s">
        <v>26</v>
      </c>
      <c r="S704">
        <v>0</v>
      </c>
      <c r="T704">
        <v>0</v>
      </c>
      <c r="U704">
        <v>0</v>
      </c>
      <c r="V704">
        <v>0</v>
      </c>
      <c r="W704" t="s">
        <v>23</v>
      </c>
      <c r="X704" s="1">
        <v>42269</v>
      </c>
      <c r="Y704" t="str">
        <f>_xlfn.XLOOKUP(bookings[[#This Row],[country]],countries[alpha-3-code],countries[Country])</f>
        <v>Portugal</v>
      </c>
      <c r="Z7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4">
        <f>bookings[[#This Row],[weekend_nights]]+bookings[[#This Row],[week_nights]]</f>
        <v>1</v>
      </c>
    </row>
    <row r="705" spans="7:27" x14ac:dyDescent="0.2">
      <c r="G705" t="s">
        <v>20</v>
      </c>
      <c r="H705">
        <v>1</v>
      </c>
      <c r="I705" s="1">
        <v>42915</v>
      </c>
      <c r="J705">
        <v>2017</v>
      </c>
      <c r="K705">
        <v>0</v>
      </c>
      <c r="L705">
        <v>1</v>
      </c>
      <c r="M705" s="6">
        <v>230</v>
      </c>
      <c r="N705" t="s">
        <v>22</v>
      </c>
      <c r="O705">
        <v>2</v>
      </c>
      <c r="P705">
        <v>2</v>
      </c>
      <c r="Q705">
        <v>0</v>
      </c>
      <c r="R705" t="s">
        <v>32</v>
      </c>
      <c r="S705">
        <v>0</v>
      </c>
      <c r="T705">
        <v>0</v>
      </c>
      <c r="U705">
        <v>0</v>
      </c>
      <c r="V705">
        <v>0</v>
      </c>
      <c r="W705" t="s">
        <v>23</v>
      </c>
      <c r="X705" s="1">
        <v>42795</v>
      </c>
      <c r="Y705" t="str">
        <f>_xlfn.XLOOKUP(bookings[[#This Row],[country]],countries[alpha-3-code],countries[Country])</f>
        <v>France</v>
      </c>
      <c r="Z7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5">
        <f>bookings[[#This Row],[weekend_nights]]+bookings[[#This Row],[week_nights]]</f>
        <v>1</v>
      </c>
    </row>
    <row r="706" spans="7:27" x14ac:dyDescent="0.2">
      <c r="G706" t="s">
        <v>20</v>
      </c>
      <c r="H706">
        <v>1</v>
      </c>
      <c r="I706" s="1">
        <v>42292</v>
      </c>
      <c r="J706">
        <v>2015</v>
      </c>
      <c r="K706">
        <v>0</v>
      </c>
      <c r="L706">
        <v>2</v>
      </c>
      <c r="M706" s="6">
        <v>62</v>
      </c>
      <c r="N706" t="s">
        <v>17</v>
      </c>
      <c r="O706">
        <v>2</v>
      </c>
      <c r="P706">
        <v>0</v>
      </c>
      <c r="Q706">
        <v>0</v>
      </c>
      <c r="R706" t="s">
        <v>26</v>
      </c>
      <c r="S706">
        <v>0</v>
      </c>
      <c r="T706">
        <v>1</v>
      </c>
      <c r="U706">
        <v>0</v>
      </c>
      <c r="V706">
        <v>0</v>
      </c>
      <c r="W706" t="s">
        <v>23</v>
      </c>
      <c r="X706" s="1">
        <v>42005</v>
      </c>
      <c r="Y706" t="str">
        <f>_xlfn.XLOOKUP(bookings[[#This Row],[country]],countries[alpha-3-code],countries[Country])</f>
        <v>Portugal</v>
      </c>
      <c r="Z7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6">
        <f>bookings[[#This Row],[weekend_nights]]+bookings[[#This Row],[week_nights]]</f>
        <v>2</v>
      </c>
    </row>
    <row r="707" spans="7:27" x14ac:dyDescent="0.2">
      <c r="G707" t="s">
        <v>20</v>
      </c>
      <c r="H707">
        <v>0</v>
      </c>
      <c r="I707" s="1">
        <v>42270</v>
      </c>
      <c r="J707">
        <v>2015</v>
      </c>
      <c r="K707">
        <v>0</v>
      </c>
      <c r="L707">
        <v>1</v>
      </c>
      <c r="M707" s="6">
        <v>106</v>
      </c>
      <c r="N707" t="s">
        <v>17</v>
      </c>
      <c r="O707">
        <v>2</v>
      </c>
      <c r="P707">
        <v>0</v>
      </c>
      <c r="Q707">
        <v>0</v>
      </c>
      <c r="R707" t="s">
        <v>39</v>
      </c>
      <c r="S707">
        <v>0</v>
      </c>
      <c r="T707">
        <v>0</v>
      </c>
      <c r="U707">
        <v>0</v>
      </c>
      <c r="V707">
        <v>0</v>
      </c>
      <c r="W707" t="s">
        <v>19</v>
      </c>
      <c r="X707" s="1">
        <v>42271</v>
      </c>
      <c r="Y707" t="str">
        <f>_xlfn.XLOOKUP(bookings[[#This Row],[country]],countries[alpha-3-code],countries[Country])</f>
        <v>Italy</v>
      </c>
      <c r="Z7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7">
        <f>bookings[[#This Row],[weekend_nights]]+bookings[[#This Row],[week_nights]]</f>
        <v>1</v>
      </c>
    </row>
    <row r="708" spans="7:27" x14ac:dyDescent="0.2">
      <c r="G708" t="s">
        <v>14</v>
      </c>
      <c r="H708">
        <v>0</v>
      </c>
      <c r="I708" s="1">
        <v>42622</v>
      </c>
      <c r="J708">
        <v>2016</v>
      </c>
      <c r="K708">
        <v>1</v>
      </c>
      <c r="L708">
        <v>2</v>
      </c>
      <c r="M708" s="6">
        <v>172.67</v>
      </c>
      <c r="N708" t="s">
        <v>18</v>
      </c>
      <c r="O708">
        <v>2</v>
      </c>
      <c r="P708">
        <v>0</v>
      </c>
      <c r="Q708">
        <v>0</v>
      </c>
      <c r="R708" t="s">
        <v>29</v>
      </c>
      <c r="S708">
        <v>0</v>
      </c>
      <c r="T708">
        <v>0</v>
      </c>
      <c r="U708">
        <v>0</v>
      </c>
      <c r="V708">
        <v>1</v>
      </c>
      <c r="W708" t="s">
        <v>19</v>
      </c>
      <c r="X708" s="1">
        <v>42625</v>
      </c>
      <c r="Y708" t="str">
        <f>_xlfn.XLOOKUP(bookings[[#This Row],[country]],countries[alpha-3-code],countries[Country])</f>
        <v>Spain</v>
      </c>
      <c r="Z7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8">
        <f>bookings[[#This Row],[weekend_nights]]+bookings[[#This Row],[week_nights]]</f>
        <v>3</v>
      </c>
    </row>
    <row r="709" spans="7:27" x14ac:dyDescent="0.2">
      <c r="G709" t="s">
        <v>20</v>
      </c>
      <c r="H709">
        <v>0</v>
      </c>
      <c r="I709" s="1">
        <v>42965</v>
      </c>
      <c r="J709">
        <v>2017</v>
      </c>
      <c r="K709">
        <v>1</v>
      </c>
      <c r="L709">
        <v>2</v>
      </c>
      <c r="M709" s="6">
        <v>80.099999999999994</v>
      </c>
      <c r="N709" t="s">
        <v>17</v>
      </c>
      <c r="O709">
        <v>2</v>
      </c>
      <c r="P709">
        <v>0</v>
      </c>
      <c r="Q709">
        <v>0</v>
      </c>
      <c r="R709" t="s">
        <v>29</v>
      </c>
      <c r="S709">
        <v>0</v>
      </c>
      <c r="T709">
        <v>0</v>
      </c>
      <c r="U709">
        <v>0</v>
      </c>
      <c r="V709">
        <v>0</v>
      </c>
      <c r="W709" t="s">
        <v>19</v>
      </c>
      <c r="X709" s="1">
        <v>42968</v>
      </c>
      <c r="Y709" t="str">
        <f>_xlfn.XLOOKUP(bookings[[#This Row],[country]],countries[alpha-3-code],countries[Country])</f>
        <v>Spain</v>
      </c>
      <c r="Z7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9">
        <f>bookings[[#This Row],[weekend_nights]]+bookings[[#This Row],[week_nights]]</f>
        <v>3</v>
      </c>
    </row>
    <row r="710" spans="7:27" x14ac:dyDescent="0.2">
      <c r="G710" t="s">
        <v>20</v>
      </c>
      <c r="H710">
        <v>0</v>
      </c>
      <c r="I710" s="1">
        <v>42752</v>
      </c>
      <c r="J710">
        <v>2017</v>
      </c>
      <c r="K710">
        <v>0</v>
      </c>
      <c r="L710">
        <v>3</v>
      </c>
      <c r="M710" s="6">
        <v>119.83</v>
      </c>
      <c r="N710" t="s">
        <v>18</v>
      </c>
      <c r="O710">
        <v>2</v>
      </c>
      <c r="P710">
        <v>0</v>
      </c>
      <c r="Q710">
        <v>0</v>
      </c>
      <c r="R710" t="s">
        <v>37</v>
      </c>
      <c r="S710">
        <v>0</v>
      </c>
      <c r="T710">
        <v>0</v>
      </c>
      <c r="U710">
        <v>0</v>
      </c>
      <c r="V710">
        <v>1</v>
      </c>
      <c r="W710" t="s">
        <v>19</v>
      </c>
      <c r="X710" s="1">
        <v>42755</v>
      </c>
      <c r="Y710" t="str">
        <f>_xlfn.XLOOKUP(bookings[[#This Row],[country]],countries[alpha-3-code],countries[Country])</f>
        <v>Norway</v>
      </c>
      <c r="Z7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0">
        <f>bookings[[#This Row],[weekend_nights]]+bookings[[#This Row],[week_nights]]</f>
        <v>3</v>
      </c>
    </row>
    <row r="711" spans="7:27" x14ac:dyDescent="0.2">
      <c r="G711" t="s">
        <v>14</v>
      </c>
      <c r="H711">
        <v>0</v>
      </c>
      <c r="I711" s="1">
        <v>42368</v>
      </c>
      <c r="J711">
        <v>2015</v>
      </c>
      <c r="K711">
        <v>0</v>
      </c>
      <c r="L711">
        <v>4</v>
      </c>
      <c r="M711" s="6">
        <v>136.5</v>
      </c>
      <c r="N711" t="s">
        <v>17</v>
      </c>
      <c r="O711">
        <v>2</v>
      </c>
      <c r="P711">
        <v>0</v>
      </c>
      <c r="Q711">
        <v>0</v>
      </c>
      <c r="R711" t="s">
        <v>26</v>
      </c>
      <c r="S711">
        <v>0</v>
      </c>
      <c r="T711">
        <v>0</v>
      </c>
      <c r="U711">
        <v>0</v>
      </c>
      <c r="V711">
        <v>0</v>
      </c>
      <c r="W711" t="s">
        <v>19</v>
      </c>
      <c r="X711" s="1">
        <v>42372</v>
      </c>
      <c r="Y711" t="str">
        <f>_xlfn.XLOOKUP(bookings[[#This Row],[country]],countries[alpha-3-code],countries[Country])</f>
        <v>Portugal</v>
      </c>
      <c r="Z7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1">
        <f>bookings[[#This Row],[weekend_nights]]+bookings[[#This Row],[week_nights]]</f>
        <v>4</v>
      </c>
    </row>
    <row r="712" spans="7:27" x14ac:dyDescent="0.2">
      <c r="G712" t="s">
        <v>14</v>
      </c>
      <c r="H712">
        <v>0</v>
      </c>
      <c r="I712" s="1">
        <v>42885</v>
      </c>
      <c r="J712">
        <v>2017</v>
      </c>
      <c r="K712">
        <v>2</v>
      </c>
      <c r="L712">
        <v>5</v>
      </c>
      <c r="M712" s="6">
        <v>123</v>
      </c>
      <c r="N712" t="s">
        <v>25</v>
      </c>
      <c r="O712">
        <v>2</v>
      </c>
      <c r="P712">
        <v>0</v>
      </c>
      <c r="Q712">
        <v>0</v>
      </c>
      <c r="R712" t="s">
        <v>58</v>
      </c>
      <c r="S712">
        <v>0</v>
      </c>
      <c r="T712">
        <v>0</v>
      </c>
      <c r="U712">
        <v>0</v>
      </c>
      <c r="V712">
        <v>0</v>
      </c>
      <c r="W712" t="s">
        <v>19</v>
      </c>
      <c r="X712" s="1">
        <v>42892</v>
      </c>
      <c r="Y712" t="str">
        <f>_xlfn.XLOOKUP(bookings[[#This Row],[country]],countries[alpha-3-code],countries[Country])</f>
        <v>Belgium</v>
      </c>
      <c r="Z7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2">
        <f>bookings[[#This Row],[weekend_nights]]+bookings[[#This Row],[week_nights]]</f>
        <v>7</v>
      </c>
    </row>
    <row r="713" spans="7:27" x14ac:dyDescent="0.2">
      <c r="G713" t="s">
        <v>20</v>
      </c>
      <c r="H713">
        <v>1</v>
      </c>
      <c r="I713" s="1">
        <v>42872</v>
      </c>
      <c r="J713">
        <v>2017</v>
      </c>
      <c r="K713">
        <v>0</v>
      </c>
      <c r="L713">
        <v>4</v>
      </c>
      <c r="M713" s="6">
        <v>162</v>
      </c>
      <c r="N713" t="s">
        <v>17</v>
      </c>
      <c r="O713">
        <v>2</v>
      </c>
      <c r="P713">
        <v>0</v>
      </c>
      <c r="Q713">
        <v>0</v>
      </c>
      <c r="R713" t="s">
        <v>27</v>
      </c>
      <c r="S713">
        <v>0</v>
      </c>
      <c r="T713">
        <v>0</v>
      </c>
      <c r="U713">
        <v>0</v>
      </c>
      <c r="V713">
        <v>1</v>
      </c>
      <c r="W713" t="s">
        <v>23</v>
      </c>
      <c r="X713" s="1">
        <v>42820</v>
      </c>
      <c r="Y713" t="str">
        <f>_xlfn.XLOOKUP(bookings[[#This Row],[country]],countries[alpha-3-code],countries[Country])</f>
        <v>Germany</v>
      </c>
      <c r="Z7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3">
        <f>bookings[[#This Row],[weekend_nights]]+bookings[[#This Row],[week_nights]]</f>
        <v>4</v>
      </c>
    </row>
    <row r="714" spans="7:27" x14ac:dyDescent="0.2">
      <c r="G714" t="s">
        <v>20</v>
      </c>
      <c r="H714">
        <v>0</v>
      </c>
      <c r="I714" s="1">
        <v>42968</v>
      </c>
      <c r="J714">
        <v>2017</v>
      </c>
      <c r="K714">
        <v>1</v>
      </c>
      <c r="L714">
        <v>4</v>
      </c>
      <c r="M714" s="6">
        <v>176</v>
      </c>
      <c r="N714" t="s">
        <v>17</v>
      </c>
      <c r="O714">
        <v>2</v>
      </c>
      <c r="P714">
        <v>0</v>
      </c>
      <c r="Q714">
        <v>0</v>
      </c>
      <c r="R714" t="s">
        <v>32</v>
      </c>
      <c r="S714">
        <v>0</v>
      </c>
      <c r="T714">
        <v>0</v>
      </c>
      <c r="U714">
        <v>0</v>
      </c>
      <c r="V714">
        <v>0</v>
      </c>
      <c r="W714" t="s">
        <v>19</v>
      </c>
      <c r="X714" s="1">
        <v>42973</v>
      </c>
      <c r="Y714" t="str">
        <f>_xlfn.XLOOKUP(bookings[[#This Row],[country]],countries[alpha-3-code],countries[Country])</f>
        <v>France</v>
      </c>
      <c r="Z7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4">
        <f>bookings[[#This Row],[weekend_nights]]+bookings[[#This Row],[week_nights]]</f>
        <v>5</v>
      </c>
    </row>
    <row r="715" spans="7:27" x14ac:dyDescent="0.2">
      <c r="G715" t="s">
        <v>20</v>
      </c>
      <c r="H715">
        <v>1</v>
      </c>
      <c r="I715" s="1">
        <v>42825</v>
      </c>
      <c r="J715">
        <v>2017</v>
      </c>
      <c r="K715">
        <v>1</v>
      </c>
      <c r="L715">
        <v>2</v>
      </c>
      <c r="M715" s="6">
        <v>127.2</v>
      </c>
      <c r="N715" t="s">
        <v>17</v>
      </c>
      <c r="O715">
        <v>2</v>
      </c>
      <c r="P715">
        <v>1</v>
      </c>
      <c r="Q715">
        <v>0</v>
      </c>
      <c r="R715" t="s">
        <v>60</v>
      </c>
      <c r="S715">
        <v>0</v>
      </c>
      <c r="T715">
        <v>0</v>
      </c>
      <c r="U715">
        <v>0</v>
      </c>
      <c r="V715">
        <v>0</v>
      </c>
      <c r="W715" t="s">
        <v>23</v>
      </c>
      <c r="X715" s="1">
        <v>42750</v>
      </c>
      <c r="Y715" t="str">
        <f>_xlfn.XLOOKUP(bookings[[#This Row],[country]],countries[alpha-3-code],countries[Country])</f>
        <v>Denmark</v>
      </c>
      <c r="Z7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5">
        <f>bookings[[#This Row],[weekend_nights]]+bookings[[#This Row],[week_nights]]</f>
        <v>3</v>
      </c>
    </row>
    <row r="716" spans="7:27" x14ac:dyDescent="0.2">
      <c r="G716" t="s">
        <v>20</v>
      </c>
      <c r="H716">
        <v>1</v>
      </c>
      <c r="I716" s="1">
        <v>42699</v>
      </c>
      <c r="J716">
        <v>2016</v>
      </c>
      <c r="K716">
        <v>0</v>
      </c>
      <c r="L716">
        <v>2</v>
      </c>
      <c r="M716" s="6">
        <v>52</v>
      </c>
      <c r="N716" t="s">
        <v>17</v>
      </c>
      <c r="O716">
        <v>2</v>
      </c>
      <c r="P716">
        <v>0</v>
      </c>
      <c r="Q716">
        <v>0</v>
      </c>
      <c r="R716" t="s">
        <v>26</v>
      </c>
      <c r="S716">
        <v>0</v>
      </c>
      <c r="T716">
        <v>0</v>
      </c>
      <c r="U716">
        <v>0</v>
      </c>
      <c r="V716">
        <v>0</v>
      </c>
      <c r="W716" t="s">
        <v>23</v>
      </c>
      <c r="X716" s="1">
        <v>42444</v>
      </c>
      <c r="Y716" t="str">
        <f>_xlfn.XLOOKUP(bookings[[#This Row],[country]],countries[alpha-3-code],countries[Country])</f>
        <v>Portugal</v>
      </c>
      <c r="Z7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6">
        <f>bookings[[#This Row],[weekend_nights]]+bookings[[#This Row],[week_nights]]</f>
        <v>2</v>
      </c>
    </row>
    <row r="717" spans="7:27" x14ac:dyDescent="0.2">
      <c r="G717" t="s">
        <v>20</v>
      </c>
      <c r="H717">
        <v>0</v>
      </c>
      <c r="I717" s="1">
        <v>42514</v>
      </c>
      <c r="J717">
        <v>2016</v>
      </c>
      <c r="K717">
        <v>0</v>
      </c>
      <c r="L717">
        <v>2</v>
      </c>
      <c r="M717" s="6">
        <v>0</v>
      </c>
      <c r="N717" t="s">
        <v>17</v>
      </c>
      <c r="O717">
        <v>1</v>
      </c>
      <c r="P717">
        <v>0</v>
      </c>
      <c r="Q717">
        <v>0</v>
      </c>
      <c r="R717" t="s">
        <v>26</v>
      </c>
      <c r="S717">
        <v>0</v>
      </c>
      <c r="T717">
        <v>0</v>
      </c>
      <c r="U717">
        <v>0</v>
      </c>
      <c r="V717">
        <v>0</v>
      </c>
      <c r="W717" t="s">
        <v>19</v>
      </c>
      <c r="X717" s="1">
        <v>42516</v>
      </c>
      <c r="Y717" t="str">
        <f>_xlfn.XLOOKUP(bookings[[#This Row],[country]],countries[alpha-3-code],countries[Country])</f>
        <v>Portugal</v>
      </c>
      <c r="Z7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7">
        <f>bookings[[#This Row],[weekend_nights]]+bookings[[#This Row],[week_nights]]</f>
        <v>2</v>
      </c>
    </row>
    <row r="718" spans="7:27" x14ac:dyDescent="0.2">
      <c r="G718" t="s">
        <v>20</v>
      </c>
      <c r="H718">
        <v>1</v>
      </c>
      <c r="I718" s="1">
        <v>42193</v>
      </c>
      <c r="J718">
        <v>2015</v>
      </c>
      <c r="K718">
        <v>2</v>
      </c>
      <c r="L718">
        <v>8</v>
      </c>
      <c r="M718" s="6">
        <v>68.849999999999994</v>
      </c>
      <c r="N718" t="s">
        <v>17</v>
      </c>
      <c r="O718">
        <v>2</v>
      </c>
      <c r="P718">
        <v>0</v>
      </c>
      <c r="Q718">
        <v>0</v>
      </c>
      <c r="R718" t="s">
        <v>26</v>
      </c>
      <c r="S718">
        <v>0</v>
      </c>
      <c r="T718">
        <v>0</v>
      </c>
      <c r="U718">
        <v>0</v>
      </c>
      <c r="V718">
        <v>0</v>
      </c>
      <c r="W718" t="s">
        <v>23</v>
      </c>
      <c r="X718" s="1">
        <v>42131</v>
      </c>
      <c r="Y718" t="str">
        <f>_xlfn.XLOOKUP(bookings[[#This Row],[country]],countries[alpha-3-code],countries[Country])</f>
        <v>Portugal</v>
      </c>
      <c r="Z7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8">
        <f>bookings[[#This Row],[weekend_nights]]+bookings[[#This Row],[week_nights]]</f>
        <v>10</v>
      </c>
    </row>
    <row r="719" spans="7:27" x14ac:dyDescent="0.2">
      <c r="G719" t="s">
        <v>20</v>
      </c>
      <c r="H719">
        <v>0</v>
      </c>
      <c r="I719" s="1">
        <v>42591</v>
      </c>
      <c r="J719">
        <v>2016</v>
      </c>
      <c r="K719">
        <v>0</v>
      </c>
      <c r="L719">
        <v>3</v>
      </c>
      <c r="M719" s="6">
        <v>94.5</v>
      </c>
      <c r="N719" t="s">
        <v>17</v>
      </c>
      <c r="O719">
        <v>2</v>
      </c>
      <c r="P719">
        <v>0</v>
      </c>
      <c r="Q719">
        <v>0</v>
      </c>
      <c r="R719" t="s">
        <v>32</v>
      </c>
      <c r="S719">
        <v>0</v>
      </c>
      <c r="T719">
        <v>0</v>
      </c>
      <c r="U719">
        <v>0</v>
      </c>
      <c r="V719">
        <v>0</v>
      </c>
      <c r="W719" t="s">
        <v>19</v>
      </c>
      <c r="X719" s="1">
        <v>42594</v>
      </c>
      <c r="Y719" t="str">
        <f>_xlfn.XLOOKUP(bookings[[#This Row],[country]],countries[alpha-3-code],countries[Country])</f>
        <v>France</v>
      </c>
      <c r="Z7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9">
        <f>bookings[[#This Row],[weekend_nights]]+bookings[[#This Row],[week_nights]]</f>
        <v>3</v>
      </c>
    </row>
    <row r="720" spans="7:27" x14ac:dyDescent="0.2">
      <c r="G720" t="s">
        <v>14</v>
      </c>
      <c r="H720">
        <v>0</v>
      </c>
      <c r="I720" s="1">
        <v>42467</v>
      </c>
      <c r="J720">
        <v>2016</v>
      </c>
      <c r="K720">
        <v>0</v>
      </c>
      <c r="L720">
        <v>3</v>
      </c>
      <c r="M720" s="6">
        <v>68</v>
      </c>
      <c r="N720" t="s">
        <v>17</v>
      </c>
      <c r="O720">
        <v>2</v>
      </c>
      <c r="P720">
        <v>0</v>
      </c>
      <c r="Q720">
        <v>0</v>
      </c>
      <c r="R720" t="s">
        <v>29</v>
      </c>
      <c r="S720">
        <v>0</v>
      </c>
      <c r="T720">
        <v>0</v>
      </c>
      <c r="U720">
        <v>0</v>
      </c>
      <c r="V720">
        <v>0</v>
      </c>
      <c r="W720" t="s">
        <v>19</v>
      </c>
      <c r="X720" s="1">
        <v>42470</v>
      </c>
      <c r="Y720" t="str">
        <f>_xlfn.XLOOKUP(bookings[[#This Row],[country]],countries[alpha-3-code],countries[Country])</f>
        <v>Spain</v>
      </c>
      <c r="Z7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0">
        <f>bookings[[#This Row],[weekend_nights]]+bookings[[#This Row],[week_nights]]</f>
        <v>3</v>
      </c>
    </row>
    <row r="721" spans="7:27" x14ac:dyDescent="0.2">
      <c r="G721" t="s">
        <v>20</v>
      </c>
      <c r="H721">
        <v>0</v>
      </c>
      <c r="I721" s="1">
        <v>42482</v>
      </c>
      <c r="J721">
        <v>2016</v>
      </c>
      <c r="K721">
        <v>0</v>
      </c>
      <c r="L721">
        <v>2</v>
      </c>
      <c r="M721" s="6">
        <v>119.1</v>
      </c>
      <c r="N721" t="s">
        <v>18</v>
      </c>
      <c r="O721">
        <v>2</v>
      </c>
      <c r="P721">
        <v>0</v>
      </c>
      <c r="Q721">
        <v>0</v>
      </c>
      <c r="R721" t="s">
        <v>26</v>
      </c>
      <c r="S721">
        <v>0</v>
      </c>
      <c r="T721">
        <v>0</v>
      </c>
      <c r="U721">
        <v>0</v>
      </c>
      <c r="V721">
        <v>1</v>
      </c>
      <c r="W721" t="s">
        <v>19</v>
      </c>
      <c r="X721" s="1">
        <v>42484</v>
      </c>
      <c r="Y721" t="str">
        <f>_xlfn.XLOOKUP(bookings[[#This Row],[country]],countries[alpha-3-code],countries[Country])</f>
        <v>Portugal</v>
      </c>
      <c r="Z7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1">
        <f>bookings[[#This Row],[weekend_nights]]+bookings[[#This Row],[week_nights]]</f>
        <v>2</v>
      </c>
    </row>
    <row r="722" spans="7:27" x14ac:dyDescent="0.2">
      <c r="G722" t="s">
        <v>20</v>
      </c>
      <c r="H722">
        <v>1</v>
      </c>
      <c r="I722" s="1">
        <v>42241</v>
      </c>
      <c r="J722">
        <v>2015</v>
      </c>
      <c r="K722">
        <v>0</v>
      </c>
      <c r="L722">
        <v>4</v>
      </c>
      <c r="M722" s="6">
        <v>62</v>
      </c>
      <c r="N722" t="s">
        <v>17</v>
      </c>
      <c r="O722">
        <v>2</v>
      </c>
      <c r="P722">
        <v>0</v>
      </c>
      <c r="Q722">
        <v>0</v>
      </c>
      <c r="R722" t="s">
        <v>26</v>
      </c>
      <c r="S722">
        <v>0</v>
      </c>
      <c r="T722">
        <v>0</v>
      </c>
      <c r="U722">
        <v>0</v>
      </c>
      <c r="V722">
        <v>0</v>
      </c>
      <c r="W722" t="s">
        <v>23</v>
      </c>
      <c r="X722" s="1">
        <v>42222</v>
      </c>
      <c r="Y722" t="str">
        <f>_xlfn.XLOOKUP(bookings[[#This Row],[country]],countries[alpha-3-code],countries[Country])</f>
        <v>Portugal</v>
      </c>
      <c r="Z7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2">
        <f>bookings[[#This Row],[weekend_nights]]+bookings[[#This Row],[week_nights]]</f>
        <v>4</v>
      </c>
    </row>
    <row r="723" spans="7:27" x14ac:dyDescent="0.2">
      <c r="G723" t="s">
        <v>20</v>
      </c>
      <c r="H723">
        <v>0</v>
      </c>
      <c r="I723" s="1">
        <v>42332</v>
      </c>
      <c r="J723">
        <v>2015</v>
      </c>
      <c r="K723">
        <v>0</v>
      </c>
      <c r="L723">
        <v>3</v>
      </c>
      <c r="M723" s="6">
        <v>85.67</v>
      </c>
      <c r="N723" t="s">
        <v>17</v>
      </c>
      <c r="O723">
        <v>2</v>
      </c>
      <c r="P723">
        <v>0</v>
      </c>
      <c r="Q723">
        <v>0</v>
      </c>
      <c r="R723" t="s">
        <v>32</v>
      </c>
      <c r="S723">
        <v>0</v>
      </c>
      <c r="T723">
        <v>0</v>
      </c>
      <c r="U723">
        <v>0</v>
      </c>
      <c r="V723">
        <v>0</v>
      </c>
      <c r="W723" t="s">
        <v>19</v>
      </c>
      <c r="X723" s="1">
        <v>42335</v>
      </c>
      <c r="Y723" t="str">
        <f>_xlfn.XLOOKUP(bookings[[#This Row],[country]],countries[alpha-3-code],countries[Country])</f>
        <v>France</v>
      </c>
      <c r="Z7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3">
        <f>bookings[[#This Row],[weekend_nights]]+bookings[[#This Row],[week_nights]]</f>
        <v>3</v>
      </c>
    </row>
    <row r="724" spans="7:27" x14ac:dyDescent="0.2">
      <c r="G724" t="s">
        <v>20</v>
      </c>
      <c r="H724">
        <v>0</v>
      </c>
      <c r="I724" s="1">
        <v>42545</v>
      </c>
      <c r="J724">
        <v>2016</v>
      </c>
      <c r="K724">
        <v>0</v>
      </c>
      <c r="L724">
        <v>2</v>
      </c>
      <c r="M724" s="6">
        <v>95</v>
      </c>
      <c r="N724" t="s">
        <v>17</v>
      </c>
      <c r="O724">
        <v>1</v>
      </c>
      <c r="P724">
        <v>0</v>
      </c>
      <c r="Q724">
        <v>0</v>
      </c>
      <c r="R724" t="s">
        <v>71</v>
      </c>
      <c r="S724">
        <v>0</v>
      </c>
      <c r="T724">
        <v>0</v>
      </c>
      <c r="U724">
        <v>0</v>
      </c>
      <c r="V724">
        <v>0</v>
      </c>
      <c r="W724" t="s">
        <v>19</v>
      </c>
      <c r="X724" s="1">
        <v>42547</v>
      </c>
      <c r="Y724" t="str">
        <f>_xlfn.XLOOKUP(bookings[[#This Row],[country]],countries[alpha-3-code],countries[Country])</f>
        <v>Serbia</v>
      </c>
      <c r="Z7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4">
        <f>bookings[[#This Row],[weekend_nights]]+bookings[[#This Row],[week_nights]]</f>
        <v>2</v>
      </c>
    </row>
    <row r="725" spans="7:27" x14ac:dyDescent="0.2">
      <c r="G725" t="s">
        <v>20</v>
      </c>
      <c r="H725">
        <v>1</v>
      </c>
      <c r="I725" s="1">
        <v>42419</v>
      </c>
      <c r="J725">
        <v>2016</v>
      </c>
      <c r="K725">
        <v>0</v>
      </c>
      <c r="L725">
        <v>1</v>
      </c>
      <c r="M725" s="6">
        <v>80</v>
      </c>
      <c r="N725" t="s">
        <v>17</v>
      </c>
      <c r="O725">
        <v>2</v>
      </c>
      <c r="P725">
        <v>0</v>
      </c>
      <c r="Q725">
        <v>0</v>
      </c>
      <c r="R725" t="s">
        <v>26</v>
      </c>
      <c r="S725">
        <v>0</v>
      </c>
      <c r="T725">
        <v>1</v>
      </c>
      <c r="U725">
        <v>0</v>
      </c>
      <c r="V725">
        <v>0</v>
      </c>
      <c r="W725" t="s">
        <v>23</v>
      </c>
      <c r="X725" s="1">
        <v>42360</v>
      </c>
      <c r="Y725" t="str">
        <f>_xlfn.XLOOKUP(bookings[[#This Row],[country]],countries[alpha-3-code],countries[Country])</f>
        <v>Portugal</v>
      </c>
      <c r="Z7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5">
        <f>bookings[[#This Row],[weekend_nights]]+bookings[[#This Row],[week_nights]]</f>
        <v>1</v>
      </c>
    </row>
    <row r="726" spans="7:27" x14ac:dyDescent="0.2">
      <c r="G726" t="s">
        <v>20</v>
      </c>
      <c r="H726">
        <v>0</v>
      </c>
      <c r="I726" s="1">
        <v>42548</v>
      </c>
      <c r="J726">
        <v>2016</v>
      </c>
      <c r="K726">
        <v>1</v>
      </c>
      <c r="L726">
        <v>1</v>
      </c>
      <c r="M726" s="6">
        <v>105.3</v>
      </c>
      <c r="N726" t="s">
        <v>17</v>
      </c>
      <c r="O726">
        <v>2</v>
      </c>
      <c r="P726">
        <v>0</v>
      </c>
      <c r="Q726">
        <v>0</v>
      </c>
      <c r="R726" t="s">
        <v>24</v>
      </c>
      <c r="S726">
        <v>0</v>
      </c>
      <c r="T726">
        <v>0</v>
      </c>
      <c r="U726">
        <v>0</v>
      </c>
      <c r="V726">
        <v>1</v>
      </c>
      <c r="W726" t="s">
        <v>19</v>
      </c>
      <c r="X726" s="1">
        <v>42550</v>
      </c>
      <c r="Y726" t="str">
        <f>_xlfn.XLOOKUP(bookings[[#This Row],[country]],countries[alpha-3-code],countries[Country])</f>
        <v>Ireland</v>
      </c>
      <c r="Z7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6">
        <f>bookings[[#This Row],[weekend_nights]]+bookings[[#This Row],[week_nights]]</f>
        <v>2</v>
      </c>
    </row>
    <row r="727" spans="7:27" x14ac:dyDescent="0.2">
      <c r="G727" t="s">
        <v>14</v>
      </c>
      <c r="H727">
        <v>0</v>
      </c>
      <c r="I727" s="1">
        <v>42776</v>
      </c>
      <c r="J727">
        <v>2017</v>
      </c>
      <c r="K727">
        <v>2</v>
      </c>
      <c r="L727">
        <v>3</v>
      </c>
      <c r="M727" s="6">
        <v>53.8</v>
      </c>
      <c r="N727" t="s">
        <v>17</v>
      </c>
      <c r="O727">
        <v>2</v>
      </c>
      <c r="P727">
        <v>0</v>
      </c>
      <c r="Q727">
        <v>0</v>
      </c>
      <c r="R727" t="s">
        <v>31</v>
      </c>
      <c r="S727">
        <v>0</v>
      </c>
      <c r="T727">
        <v>0</v>
      </c>
      <c r="U727">
        <v>0</v>
      </c>
      <c r="V727">
        <v>2</v>
      </c>
      <c r="W727" t="s">
        <v>19</v>
      </c>
      <c r="X727" s="1">
        <v>42781</v>
      </c>
      <c r="Y727" t="str">
        <f>_xlfn.XLOOKUP(bookings[[#This Row],[country]],countries[alpha-3-code],countries[Country])</f>
        <v>United Kingdom of Great Britain and Northern Ireland</v>
      </c>
      <c r="Z7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7">
        <f>bookings[[#This Row],[weekend_nights]]+bookings[[#This Row],[week_nights]]</f>
        <v>5</v>
      </c>
    </row>
    <row r="728" spans="7:27" x14ac:dyDescent="0.2">
      <c r="G728" t="s">
        <v>20</v>
      </c>
      <c r="H728">
        <v>0</v>
      </c>
      <c r="I728" s="1">
        <v>42805</v>
      </c>
      <c r="J728">
        <v>2017</v>
      </c>
      <c r="K728">
        <v>2</v>
      </c>
      <c r="L728">
        <v>1</v>
      </c>
      <c r="M728" s="6">
        <v>98</v>
      </c>
      <c r="N728" t="s">
        <v>17</v>
      </c>
      <c r="O728">
        <v>2</v>
      </c>
      <c r="P728">
        <v>0</v>
      </c>
      <c r="Q728">
        <v>0</v>
      </c>
      <c r="R728" t="s">
        <v>32</v>
      </c>
      <c r="S728">
        <v>0</v>
      </c>
      <c r="T728">
        <v>0</v>
      </c>
      <c r="U728">
        <v>0</v>
      </c>
      <c r="V728">
        <v>1</v>
      </c>
      <c r="W728" t="s">
        <v>19</v>
      </c>
      <c r="X728" s="1">
        <v>42808</v>
      </c>
      <c r="Y728" t="str">
        <f>_xlfn.XLOOKUP(bookings[[#This Row],[country]],countries[alpha-3-code],countries[Country])</f>
        <v>France</v>
      </c>
      <c r="Z7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8">
        <f>bookings[[#This Row],[weekend_nights]]+bookings[[#This Row],[week_nights]]</f>
        <v>3</v>
      </c>
    </row>
    <row r="729" spans="7:27" x14ac:dyDescent="0.2">
      <c r="G729" t="s">
        <v>20</v>
      </c>
      <c r="H729">
        <v>0</v>
      </c>
      <c r="I729" s="1">
        <v>42203</v>
      </c>
      <c r="J729">
        <v>2015</v>
      </c>
      <c r="K729">
        <v>2</v>
      </c>
      <c r="L729">
        <v>2</v>
      </c>
      <c r="M729" s="6">
        <v>62</v>
      </c>
      <c r="N729" t="s">
        <v>17</v>
      </c>
      <c r="O729">
        <v>2</v>
      </c>
      <c r="P729">
        <v>0</v>
      </c>
      <c r="Q729">
        <v>0</v>
      </c>
      <c r="R729" t="s">
        <v>26</v>
      </c>
      <c r="S729">
        <v>0</v>
      </c>
      <c r="T729">
        <v>0</v>
      </c>
      <c r="U729">
        <v>0</v>
      </c>
      <c r="V729">
        <v>0</v>
      </c>
      <c r="W729" t="s">
        <v>19</v>
      </c>
      <c r="X729" s="1">
        <v>42207</v>
      </c>
      <c r="Y729" t="str">
        <f>_xlfn.XLOOKUP(bookings[[#This Row],[country]],countries[alpha-3-code],countries[Country])</f>
        <v>Portugal</v>
      </c>
      <c r="Z7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9">
        <f>bookings[[#This Row],[weekend_nights]]+bookings[[#This Row],[week_nights]]</f>
        <v>4</v>
      </c>
    </row>
    <row r="730" spans="7:27" x14ac:dyDescent="0.2">
      <c r="G730" t="s">
        <v>20</v>
      </c>
      <c r="H730">
        <v>0</v>
      </c>
      <c r="I730" s="1">
        <v>42574</v>
      </c>
      <c r="J730">
        <v>2016</v>
      </c>
      <c r="K730">
        <v>2</v>
      </c>
      <c r="L730">
        <v>2</v>
      </c>
      <c r="M730" s="6">
        <v>99.45</v>
      </c>
      <c r="N730" t="s">
        <v>17</v>
      </c>
      <c r="O730">
        <v>2</v>
      </c>
      <c r="P730">
        <v>0</v>
      </c>
      <c r="Q730">
        <v>0</v>
      </c>
      <c r="R730" t="s">
        <v>16</v>
      </c>
      <c r="S730">
        <v>0</v>
      </c>
      <c r="T730">
        <v>0</v>
      </c>
      <c r="U730">
        <v>0</v>
      </c>
      <c r="V730">
        <v>1</v>
      </c>
      <c r="W730" t="s">
        <v>19</v>
      </c>
      <c r="X730" s="1">
        <v>42578</v>
      </c>
      <c r="Y730" t="str">
        <f>_xlfn.XLOOKUP(bookings[[#This Row],[country]],countries[alpha-3-code],countries[Country])</f>
        <v>Switzerland</v>
      </c>
      <c r="Z7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0">
        <f>bookings[[#This Row],[weekend_nights]]+bookings[[#This Row],[week_nights]]</f>
        <v>4</v>
      </c>
    </row>
    <row r="731" spans="7:27" x14ac:dyDescent="0.2">
      <c r="G731" t="s">
        <v>20</v>
      </c>
      <c r="H731">
        <v>0</v>
      </c>
      <c r="I731" s="1">
        <v>42863</v>
      </c>
      <c r="J731">
        <v>2017</v>
      </c>
      <c r="K731">
        <v>1</v>
      </c>
      <c r="L731">
        <v>0</v>
      </c>
      <c r="M731" s="6">
        <v>164</v>
      </c>
      <c r="N731" t="s">
        <v>17</v>
      </c>
      <c r="O731">
        <v>1</v>
      </c>
      <c r="P731">
        <v>0</v>
      </c>
      <c r="Q731">
        <v>0</v>
      </c>
      <c r="R731" t="s">
        <v>59</v>
      </c>
      <c r="S731">
        <v>0</v>
      </c>
      <c r="T731">
        <v>0</v>
      </c>
      <c r="U731">
        <v>0</v>
      </c>
      <c r="V731">
        <v>0</v>
      </c>
      <c r="W731" t="s">
        <v>19</v>
      </c>
      <c r="X731" s="1">
        <v>42864</v>
      </c>
      <c r="Y731" t="str">
        <f>_xlfn.XLOOKUP(bookings[[#This Row],[country]],countries[alpha-3-code],countries[Country])</f>
        <v>Netherlands (the)</v>
      </c>
      <c r="Z7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1">
        <f>bookings[[#This Row],[weekend_nights]]+bookings[[#This Row],[week_nights]]</f>
        <v>1</v>
      </c>
    </row>
    <row r="732" spans="7:27" x14ac:dyDescent="0.2">
      <c r="G732" t="s">
        <v>20</v>
      </c>
      <c r="H732">
        <v>0</v>
      </c>
      <c r="I732" s="1">
        <v>42326</v>
      </c>
      <c r="J732">
        <v>2015</v>
      </c>
      <c r="K732">
        <v>0</v>
      </c>
      <c r="L732">
        <v>3</v>
      </c>
      <c r="M732" s="6">
        <v>65</v>
      </c>
      <c r="N732" t="s">
        <v>17</v>
      </c>
      <c r="O732">
        <v>1</v>
      </c>
      <c r="P732">
        <v>0</v>
      </c>
      <c r="Q732">
        <v>0</v>
      </c>
      <c r="R732" t="s">
        <v>26</v>
      </c>
      <c r="S732">
        <v>0</v>
      </c>
      <c r="T732">
        <v>0</v>
      </c>
      <c r="U732">
        <v>0</v>
      </c>
      <c r="V732">
        <v>0</v>
      </c>
      <c r="W732" t="s">
        <v>19</v>
      </c>
      <c r="X732" s="1">
        <v>42329</v>
      </c>
      <c r="Y732" t="str">
        <f>_xlfn.XLOOKUP(bookings[[#This Row],[country]],countries[alpha-3-code],countries[Country])</f>
        <v>Portugal</v>
      </c>
      <c r="Z7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2">
        <f>bookings[[#This Row],[weekend_nights]]+bookings[[#This Row],[week_nights]]</f>
        <v>3</v>
      </c>
    </row>
    <row r="733" spans="7:27" x14ac:dyDescent="0.2">
      <c r="G733" t="s">
        <v>20</v>
      </c>
      <c r="H733">
        <v>0</v>
      </c>
      <c r="I733" s="1">
        <v>42716</v>
      </c>
      <c r="J733">
        <v>2016</v>
      </c>
      <c r="K733">
        <v>1</v>
      </c>
      <c r="L733">
        <v>0</v>
      </c>
      <c r="M733" s="6">
        <v>96</v>
      </c>
      <c r="N733" t="s">
        <v>17</v>
      </c>
      <c r="O733">
        <v>1</v>
      </c>
      <c r="P733">
        <v>0</v>
      </c>
      <c r="Q733">
        <v>0</v>
      </c>
      <c r="R733" t="s">
        <v>32</v>
      </c>
      <c r="S733">
        <v>0</v>
      </c>
      <c r="T733">
        <v>0</v>
      </c>
      <c r="U733">
        <v>0</v>
      </c>
      <c r="V733">
        <v>2</v>
      </c>
      <c r="W733" t="s">
        <v>19</v>
      </c>
      <c r="X733" s="1">
        <v>42717</v>
      </c>
      <c r="Y733" t="str">
        <f>_xlfn.XLOOKUP(bookings[[#This Row],[country]],countries[alpha-3-code],countries[Country])</f>
        <v>France</v>
      </c>
      <c r="Z7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3">
        <f>bookings[[#This Row],[weekend_nights]]+bookings[[#This Row],[week_nights]]</f>
        <v>1</v>
      </c>
    </row>
    <row r="734" spans="7:27" x14ac:dyDescent="0.2">
      <c r="G734" t="s">
        <v>20</v>
      </c>
      <c r="H734">
        <v>1</v>
      </c>
      <c r="I734" s="1">
        <v>42514</v>
      </c>
      <c r="J734">
        <v>2016</v>
      </c>
      <c r="K734">
        <v>2</v>
      </c>
      <c r="L734">
        <v>5</v>
      </c>
      <c r="M734" s="6">
        <v>148.04</v>
      </c>
      <c r="N734" t="s">
        <v>18</v>
      </c>
      <c r="O734">
        <v>1</v>
      </c>
      <c r="P734">
        <v>0</v>
      </c>
      <c r="Q734">
        <v>0</v>
      </c>
      <c r="R734" t="s">
        <v>69</v>
      </c>
      <c r="S734">
        <v>0</v>
      </c>
      <c r="T734">
        <v>0</v>
      </c>
      <c r="U734">
        <v>0</v>
      </c>
      <c r="V734">
        <v>0</v>
      </c>
      <c r="W734" t="s">
        <v>48</v>
      </c>
      <c r="X734" s="1">
        <v>42514</v>
      </c>
      <c r="Y734" t="str">
        <f>_xlfn.XLOOKUP(bookings[[#This Row],[country]],countries[alpha-3-code],countries[Country])</f>
        <v>Peru</v>
      </c>
      <c r="Z7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4">
        <f>bookings[[#This Row],[weekend_nights]]+bookings[[#This Row],[week_nights]]</f>
        <v>7</v>
      </c>
    </row>
    <row r="735" spans="7:27" x14ac:dyDescent="0.2">
      <c r="G735" t="s">
        <v>14</v>
      </c>
      <c r="H735">
        <v>1</v>
      </c>
      <c r="I735" s="1">
        <v>42838</v>
      </c>
      <c r="J735">
        <v>2017</v>
      </c>
      <c r="K735">
        <v>1</v>
      </c>
      <c r="L735">
        <v>3</v>
      </c>
      <c r="M735" s="6">
        <v>162</v>
      </c>
      <c r="N735" t="s">
        <v>25</v>
      </c>
      <c r="O735">
        <v>2</v>
      </c>
      <c r="P735">
        <v>0</v>
      </c>
      <c r="Q735">
        <v>0</v>
      </c>
      <c r="R735" t="s">
        <v>26</v>
      </c>
      <c r="S735">
        <v>0</v>
      </c>
      <c r="T735">
        <v>0</v>
      </c>
      <c r="U735">
        <v>0</v>
      </c>
      <c r="V735">
        <v>0</v>
      </c>
      <c r="W735" t="s">
        <v>23</v>
      </c>
      <c r="X735" s="1">
        <v>42803</v>
      </c>
      <c r="Y735" t="str">
        <f>_xlfn.XLOOKUP(bookings[[#This Row],[country]],countries[alpha-3-code],countries[Country])</f>
        <v>Portugal</v>
      </c>
      <c r="Z7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5">
        <f>bookings[[#This Row],[weekend_nights]]+bookings[[#This Row],[week_nights]]</f>
        <v>4</v>
      </c>
    </row>
    <row r="736" spans="7:27" x14ac:dyDescent="0.2">
      <c r="G736" t="s">
        <v>14</v>
      </c>
      <c r="H736">
        <v>0</v>
      </c>
      <c r="I736" s="1">
        <v>42426</v>
      </c>
      <c r="J736">
        <v>2016</v>
      </c>
      <c r="K736">
        <v>0</v>
      </c>
      <c r="L736">
        <v>2</v>
      </c>
      <c r="M736" s="6">
        <v>101</v>
      </c>
      <c r="N736" t="s">
        <v>44</v>
      </c>
      <c r="O736">
        <v>2</v>
      </c>
      <c r="P736">
        <v>0</v>
      </c>
      <c r="Q736">
        <v>0</v>
      </c>
      <c r="R736" t="s">
        <v>59</v>
      </c>
      <c r="S736">
        <v>0</v>
      </c>
      <c r="T736">
        <v>0</v>
      </c>
      <c r="U736">
        <v>0</v>
      </c>
      <c r="V736">
        <v>0</v>
      </c>
      <c r="W736" t="s">
        <v>19</v>
      </c>
      <c r="X736" s="1">
        <v>42428</v>
      </c>
      <c r="Y736" t="str">
        <f>_xlfn.XLOOKUP(bookings[[#This Row],[country]],countries[alpha-3-code],countries[Country])</f>
        <v>Netherlands (the)</v>
      </c>
      <c r="Z7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6">
        <f>bookings[[#This Row],[weekend_nights]]+bookings[[#This Row],[week_nights]]</f>
        <v>2</v>
      </c>
    </row>
    <row r="737" spans="7:27" x14ac:dyDescent="0.2">
      <c r="G737" t="s">
        <v>14</v>
      </c>
      <c r="H737">
        <v>0</v>
      </c>
      <c r="I737" s="1">
        <v>42433</v>
      </c>
      <c r="J737">
        <v>2016</v>
      </c>
      <c r="K737">
        <v>0</v>
      </c>
      <c r="L737">
        <v>2</v>
      </c>
      <c r="M737" s="6">
        <v>60</v>
      </c>
      <c r="N737" t="s">
        <v>17</v>
      </c>
      <c r="O737">
        <v>2</v>
      </c>
      <c r="P737">
        <v>0</v>
      </c>
      <c r="Q737">
        <v>0</v>
      </c>
      <c r="R737" t="s">
        <v>26</v>
      </c>
      <c r="S737">
        <v>0</v>
      </c>
      <c r="T737">
        <v>0</v>
      </c>
      <c r="U737">
        <v>0</v>
      </c>
      <c r="V737">
        <v>0</v>
      </c>
      <c r="W737" t="s">
        <v>19</v>
      </c>
      <c r="X737" s="1">
        <v>42435</v>
      </c>
      <c r="Y737" t="str">
        <f>_xlfn.XLOOKUP(bookings[[#This Row],[country]],countries[alpha-3-code],countries[Country])</f>
        <v>Portugal</v>
      </c>
      <c r="Z7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7">
        <f>bookings[[#This Row],[weekend_nights]]+bookings[[#This Row],[week_nights]]</f>
        <v>2</v>
      </c>
    </row>
    <row r="738" spans="7:27" x14ac:dyDescent="0.2">
      <c r="G738" t="s">
        <v>20</v>
      </c>
      <c r="H738">
        <v>1</v>
      </c>
      <c r="I738" s="1">
        <v>42512</v>
      </c>
      <c r="J738">
        <v>2016</v>
      </c>
      <c r="K738">
        <v>2</v>
      </c>
      <c r="L738">
        <v>0</v>
      </c>
      <c r="M738" s="6">
        <v>92.88</v>
      </c>
      <c r="N738" t="s">
        <v>17</v>
      </c>
      <c r="O738">
        <v>2</v>
      </c>
      <c r="P738">
        <v>0</v>
      </c>
      <c r="Q738">
        <v>0</v>
      </c>
      <c r="R738" t="s">
        <v>26</v>
      </c>
      <c r="S738">
        <v>0</v>
      </c>
      <c r="T738">
        <v>0</v>
      </c>
      <c r="U738">
        <v>0</v>
      </c>
      <c r="V738">
        <v>0</v>
      </c>
      <c r="W738" t="s">
        <v>23</v>
      </c>
      <c r="X738" s="1">
        <v>42509</v>
      </c>
      <c r="Y738" t="str">
        <f>_xlfn.XLOOKUP(bookings[[#This Row],[country]],countries[alpha-3-code],countries[Country])</f>
        <v>Portugal</v>
      </c>
      <c r="Z7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8">
        <f>bookings[[#This Row],[weekend_nights]]+bookings[[#This Row],[week_nights]]</f>
        <v>2</v>
      </c>
    </row>
    <row r="739" spans="7:27" x14ac:dyDescent="0.2">
      <c r="G739" t="s">
        <v>20</v>
      </c>
      <c r="H739">
        <v>0</v>
      </c>
      <c r="I739" s="1">
        <v>42587</v>
      </c>
      <c r="J739">
        <v>2016</v>
      </c>
      <c r="K739">
        <v>1</v>
      </c>
      <c r="L739">
        <v>2</v>
      </c>
      <c r="M739" s="6">
        <v>96.3</v>
      </c>
      <c r="N739" t="s">
        <v>17</v>
      </c>
      <c r="O739">
        <v>2</v>
      </c>
      <c r="P739">
        <v>0</v>
      </c>
      <c r="Q739">
        <v>0</v>
      </c>
      <c r="R739" t="s">
        <v>27</v>
      </c>
      <c r="S739">
        <v>0</v>
      </c>
      <c r="T739">
        <v>0</v>
      </c>
      <c r="U739">
        <v>0</v>
      </c>
      <c r="V739">
        <v>1</v>
      </c>
      <c r="W739" t="s">
        <v>19</v>
      </c>
      <c r="X739" s="1">
        <v>42590</v>
      </c>
      <c r="Y739" t="str">
        <f>_xlfn.XLOOKUP(bookings[[#This Row],[country]],countries[alpha-3-code],countries[Country])</f>
        <v>Germany</v>
      </c>
      <c r="Z7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9">
        <f>bookings[[#This Row],[weekend_nights]]+bookings[[#This Row],[week_nights]]</f>
        <v>3</v>
      </c>
    </row>
    <row r="740" spans="7:27" x14ac:dyDescent="0.2">
      <c r="G740" t="s">
        <v>20</v>
      </c>
      <c r="H740">
        <v>0</v>
      </c>
      <c r="I740" s="1">
        <v>42440</v>
      </c>
      <c r="J740">
        <v>2016</v>
      </c>
      <c r="K740">
        <v>2</v>
      </c>
      <c r="L740">
        <v>4</v>
      </c>
      <c r="M740" s="6">
        <v>77.349999999999994</v>
      </c>
      <c r="N740" t="s">
        <v>17</v>
      </c>
      <c r="O740">
        <v>2</v>
      </c>
      <c r="P740">
        <v>0</v>
      </c>
      <c r="Q740">
        <v>0</v>
      </c>
      <c r="R740" t="s">
        <v>27</v>
      </c>
      <c r="S740">
        <v>0</v>
      </c>
      <c r="T740">
        <v>0</v>
      </c>
      <c r="U740">
        <v>0</v>
      </c>
      <c r="V740">
        <v>1</v>
      </c>
      <c r="W740" t="s">
        <v>19</v>
      </c>
      <c r="X740" s="1">
        <v>42446</v>
      </c>
      <c r="Y740" t="str">
        <f>_xlfn.XLOOKUP(bookings[[#This Row],[country]],countries[alpha-3-code],countries[Country])</f>
        <v>Germany</v>
      </c>
      <c r="Z7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0">
        <f>bookings[[#This Row],[weekend_nights]]+bookings[[#This Row],[week_nights]]</f>
        <v>6</v>
      </c>
    </row>
    <row r="741" spans="7:27" x14ac:dyDescent="0.2">
      <c r="G741" t="s">
        <v>14</v>
      </c>
      <c r="H741">
        <v>0</v>
      </c>
      <c r="I741" s="1">
        <v>42905</v>
      </c>
      <c r="J741">
        <v>2017</v>
      </c>
      <c r="K741">
        <v>1</v>
      </c>
      <c r="L741">
        <v>4</v>
      </c>
      <c r="M741" s="6">
        <v>135</v>
      </c>
      <c r="N741" t="s">
        <v>17</v>
      </c>
      <c r="O741">
        <v>2</v>
      </c>
      <c r="P741">
        <v>0</v>
      </c>
      <c r="Q741">
        <v>0</v>
      </c>
      <c r="R741" t="s">
        <v>24</v>
      </c>
      <c r="S741">
        <v>0</v>
      </c>
      <c r="T741">
        <v>0</v>
      </c>
      <c r="U741">
        <v>0</v>
      </c>
      <c r="V741">
        <v>1</v>
      </c>
      <c r="W741" t="s">
        <v>19</v>
      </c>
      <c r="X741" s="1">
        <v>42910</v>
      </c>
      <c r="Y741" t="str">
        <f>_xlfn.XLOOKUP(bookings[[#This Row],[country]],countries[alpha-3-code],countries[Country])</f>
        <v>Ireland</v>
      </c>
      <c r="Z7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1">
        <f>bookings[[#This Row],[weekend_nights]]+bookings[[#This Row],[week_nights]]</f>
        <v>5</v>
      </c>
    </row>
    <row r="742" spans="7:27" x14ac:dyDescent="0.2">
      <c r="G742" t="s">
        <v>14</v>
      </c>
      <c r="H742">
        <v>0</v>
      </c>
      <c r="I742" s="1">
        <v>42930</v>
      </c>
      <c r="J742">
        <v>2017</v>
      </c>
      <c r="K742">
        <v>4</v>
      </c>
      <c r="L742">
        <v>10</v>
      </c>
      <c r="M742" s="6">
        <v>134.85</v>
      </c>
      <c r="N742" t="s">
        <v>17</v>
      </c>
      <c r="O742">
        <v>2</v>
      </c>
      <c r="P742">
        <v>0</v>
      </c>
      <c r="Q742">
        <v>0</v>
      </c>
      <c r="R742" t="s">
        <v>31</v>
      </c>
      <c r="S742">
        <v>0</v>
      </c>
      <c r="T742">
        <v>0</v>
      </c>
      <c r="U742">
        <v>0</v>
      </c>
      <c r="V742">
        <v>0</v>
      </c>
      <c r="W742" t="s">
        <v>19</v>
      </c>
      <c r="X742" s="1">
        <v>42944</v>
      </c>
      <c r="Y742" t="str">
        <f>_xlfn.XLOOKUP(bookings[[#This Row],[country]],countries[alpha-3-code],countries[Country])</f>
        <v>United Kingdom of Great Britain and Northern Ireland</v>
      </c>
      <c r="Z7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2">
        <f>bookings[[#This Row],[weekend_nights]]+bookings[[#This Row],[week_nights]]</f>
        <v>14</v>
      </c>
    </row>
    <row r="743" spans="7:27" x14ac:dyDescent="0.2">
      <c r="G743" t="s">
        <v>20</v>
      </c>
      <c r="H743">
        <v>1</v>
      </c>
      <c r="I743" s="1">
        <v>42796</v>
      </c>
      <c r="J743">
        <v>2017</v>
      </c>
      <c r="K743">
        <v>0</v>
      </c>
      <c r="L743">
        <v>3</v>
      </c>
      <c r="M743" s="6">
        <v>95</v>
      </c>
      <c r="N743" t="s">
        <v>17</v>
      </c>
      <c r="O743">
        <v>2</v>
      </c>
      <c r="P743">
        <v>0</v>
      </c>
      <c r="Q743">
        <v>0</v>
      </c>
      <c r="R743" t="s">
        <v>26</v>
      </c>
      <c r="S743">
        <v>0</v>
      </c>
      <c r="T743">
        <v>0</v>
      </c>
      <c r="U743">
        <v>0</v>
      </c>
      <c r="V743">
        <v>0</v>
      </c>
      <c r="W743" t="s">
        <v>23</v>
      </c>
      <c r="X743" s="1">
        <v>42768</v>
      </c>
      <c r="Y743" t="str">
        <f>_xlfn.XLOOKUP(bookings[[#This Row],[country]],countries[alpha-3-code],countries[Country])</f>
        <v>Portugal</v>
      </c>
      <c r="Z7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3">
        <f>bookings[[#This Row],[weekend_nights]]+bookings[[#This Row],[week_nights]]</f>
        <v>3</v>
      </c>
    </row>
    <row r="744" spans="7:27" x14ac:dyDescent="0.2">
      <c r="G744" t="s">
        <v>20</v>
      </c>
      <c r="H744">
        <v>1</v>
      </c>
      <c r="I744" s="1">
        <v>42830</v>
      </c>
      <c r="J744">
        <v>2017</v>
      </c>
      <c r="K744">
        <v>0</v>
      </c>
      <c r="L744">
        <v>2</v>
      </c>
      <c r="M744" s="6">
        <v>110</v>
      </c>
      <c r="N744" t="s">
        <v>17</v>
      </c>
      <c r="O744">
        <v>2</v>
      </c>
      <c r="P744">
        <v>0</v>
      </c>
      <c r="Q744">
        <v>0</v>
      </c>
      <c r="R744" t="s">
        <v>26</v>
      </c>
      <c r="S744">
        <v>0</v>
      </c>
      <c r="T744">
        <v>0</v>
      </c>
      <c r="U744">
        <v>0</v>
      </c>
      <c r="V744">
        <v>0</v>
      </c>
      <c r="W744" t="s">
        <v>23</v>
      </c>
      <c r="X744" s="1">
        <v>42779</v>
      </c>
      <c r="Y744" t="str">
        <f>_xlfn.XLOOKUP(bookings[[#This Row],[country]],countries[alpha-3-code],countries[Country])</f>
        <v>Portugal</v>
      </c>
      <c r="Z7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4">
        <f>bookings[[#This Row],[weekend_nights]]+bookings[[#This Row],[week_nights]]</f>
        <v>2</v>
      </c>
    </row>
    <row r="745" spans="7:27" x14ac:dyDescent="0.2">
      <c r="G745" t="s">
        <v>20</v>
      </c>
      <c r="H745">
        <v>1</v>
      </c>
      <c r="I745" s="1">
        <v>42417</v>
      </c>
      <c r="J745">
        <v>2016</v>
      </c>
      <c r="K745">
        <v>0</v>
      </c>
      <c r="L745">
        <v>3</v>
      </c>
      <c r="M745" s="6">
        <v>75</v>
      </c>
      <c r="N745" t="s">
        <v>17</v>
      </c>
      <c r="O745">
        <v>2</v>
      </c>
      <c r="P745">
        <v>0</v>
      </c>
      <c r="Q745">
        <v>0</v>
      </c>
      <c r="R745" t="s">
        <v>26</v>
      </c>
      <c r="S745">
        <v>0</v>
      </c>
      <c r="T745">
        <v>0</v>
      </c>
      <c r="U745">
        <v>0</v>
      </c>
      <c r="V745">
        <v>0</v>
      </c>
      <c r="W745" t="s">
        <v>23</v>
      </c>
      <c r="X745" s="1">
        <v>42385</v>
      </c>
      <c r="Y745" t="str">
        <f>_xlfn.XLOOKUP(bookings[[#This Row],[country]],countries[alpha-3-code],countries[Country])</f>
        <v>Portugal</v>
      </c>
      <c r="Z7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5">
        <f>bookings[[#This Row],[weekend_nights]]+bookings[[#This Row],[week_nights]]</f>
        <v>3</v>
      </c>
    </row>
    <row r="746" spans="7:27" x14ac:dyDescent="0.2">
      <c r="G746" t="s">
        <v>14</v>
      </c>
      <c r="H746">
        <v>1</v>
      </c>
      <c r="I746" s="1">
        <v>42675</v>
      </c>
      <c r="J746">
        <v>2016</v>
      </c>
      <c r="K746">
        <v>0</v>
      </c>
      <c r="L746">
        <v>2</v>
      </c>
      <c r="M746" s="6">
        <v>63</v>
      </c>
      <c r="N746" t="s">
        <v>18</v>
      </c>
      <c r="O746">
        <v>2</v>
      </c>
      <c r="P746">
        <v>0</v>
      </c>
      <c r="Q746">
        <v>0</v>
      </c>
      <c r="R746" t="s">
        <v>29</v>
      </c>
      <c r="S746">
        <v>0</v>
      </c>
      <c r="T746">
        <v>0</v>
      </c>
      <c r="U746">
        <v>0</v>
      </c>
      <c r="V746">
        <v>2</v>
      </c>
      <c r="W746" t="s">
        <v>23</v>
      </c>
      <c r="X746" s="1">
        <v>42658</v>
      </c>
      <c r="Y746" t="str">
        <f>_xlfn.XLOOKUP(bookings[[#This Row],[country]],countries[alpha-3-code],countries[Country])</f>
        <v>Spain</v>
      </c>
      <c r="Z7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6">
        <f>bookings[[#This Row],[weekend_nights]]+bookings[[#This Row],[week_nights]]</f>
        <v>2</v>
      </c>
    </row>
    <row r="747" spans="7:27" x14ac:dyDescent="0.2">
      <c r="G747" t="s">
        <v>14</v>
      </c>
      <c r="H747">
        <v>1</v>
      </c>
      <c r="I747" s="1">
        <v>42821</v>
      </c>
      <c r="J747">
        <v>2017</v>
      </c>
      <c r="K747">
        <v>1</v>
      </c>
      <c r="L747">
        <v>1</v>
      </c>
      <c r="M747" s="6">
        <v>65</v>
      </c>
      <c r="N747" t="s">
        <v>18</v>
      </c>
      <c r="O747">
        <v>2</v>
      </c>
      <c r="P747">
        <v>0</v>
      </c>
      <c r="Q747">
        <v>0</v>
      </c>
      <c r="R747" t="s">
        <v>26</v>
      </c>
      <c r="S747">
        <v>0</v>
      </c>
      <c r="T747">
        <v>0</v>
      </c>
      <c r="U747">
        <v>0</v>
      </c>
      <c r="V747">
        <v>0</v>
      </c>
      <c r="W747" t="s">
        <v>23</v>
      </c>
      <c r="X747" s="1">
        <v>42727</v>
      </c>
      <c r="Y747" t="str">
        <f>_xlfn.XLOOKUP(bookings[[#This Row],[country]],countries[alpha-3-code],countries[Country])</f>
        <v>Portugal</v>
      </c>
      <c r="Z7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7">
        <f>bookings[[#This Row],[weekend_nights]]+bookings[[#This Row],[week_nights]]</f>
        <v>2</v>
      </c>
    </row>
    <row r="748" spans="7:27" x14ac:dyDescent="0.2">
      <c r="G748" t="s">
        <v>20</v>
      </c>
      <c r="H748">
        <v>0</v>
      </c>
      <c r="I748" s="1">
        <v>42905</v>
      </c>
      <c r="J748">
        <v>2017</v>
      </c>
      <c r="K748">
        <v>1</v>
      </c>
      <c r="L748">
        <v>5</v>
      </c>
      <c r="M748" s="6">
        <v>93.48</v>
      </c>
      <c r="N748" t="s">
        <v>17</v>
      </c>
      <c r="O748">
        <v>2</v>
      </c>
      <c r="P748">
        <v>0</v>
      </c>
      <c r="Q748">
        <v>0</v>
      </c>
      <c r="R748" t="s">
        <v>31</v>
      </c>
      <c r="S748">
        <v>0</v>
      </c>
      <c r="T748">
        <v>0</v>
      </c>
      <c r="U748">
        <v>0</v>
      </c>
      <c r="V748">
        <v>0</v>
      </c>
      <c r="W748" t="s">
        <v>19</v>
      </c>
      <c r="X748" s="1">
        <v>42911</v>
      </c>
      <c r="Y748" t="str">
        <f>_xlfn.XLOOKUP(bookings[[#This Row],[country]],countries[alpha-3-code],countries[Country])</f>
        <v>United Kingdom of Great Britain and Northern Ireland</v>
      </c>
      <c r="Z7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8">
        <f>bookings[[#This Row],[weekend_nights]]+bookings[[#This Row],[week_nights]]</f>
        <v>6</v>
      </c>
    </row>
    <row r="749" spans="7:27" x14ac:dyDescent="0.2">
      <c r="G749" t="s">
        <v>20</v>
      </c>
      <c r="H749">
        <v>1</v>
      </c>
      <c r="I749" s="1">
        <v>42971</v>
      </c>
      <c r="J749">
        <v>2017</v>
      </c>
      <c r="K749">
        <v>1</v>
      </c>
      <c r="L749">
        <v>3</v>
      </c>
      <c r="M749" s="6">
        <v>109.8</v>
      </c>
      <c r="N749" t="s">
        <v>17</v>
      </c>
      <c r="O749">
        <v>1</v>
      </c>
      <c r="P749">
        <v>0</v>
      </c>
      <c r="Q749">
        <v>0</v>
      </c>
      <c r="R749" t="s">
        <v>43</v>
      </c>
      <c r="S749">
        <v>0</v>
      </c>
      <c r="T749">
        <v>0</v>
      </c>
      <c r="U749">
        <v>0</v>
      </c>
      <c r="V749">
        <v>0</v>
      </c>
      <c r="W749" t="s">
        <v>23</v>
      </c>
      <c r="X749" s="1">
        <v>42769</v>
      </c>
      <c r="Y749" t="str">
        <f>_xlfn.XLOOKUP(bookings[[#This Row],[country]],countries[alpha-3-code],countries[Country])</f>
        <v>Brazil</v>
      </c>
      <c r="Z7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9">
        <f>bookings[[#This Row],[weekend_nights]]+bookings[[#This Row],[week_nights]]</f>
        <v>4</v>
      </c>
    </row>
    <row r="750" spans="7:27" x14ac:dyDescent="0.2">
      <c r="G750" t="s">
        <v>20</v>
      </c>
      <c r="H750">
        <v>1</v>
      </c>
      <c r="I750" s="1">
        <v>42221</v>
      </c>
      <c r="J750">
        <v>2015</v>
      </c>
      <c r="K750">
        <v>0</v>
      </c>
      <c r="L750">
        <v>2</v>
      </c>
      <c r="M750" s="6">
        <v>62</v>
      </c>
      <c r="N750" t="s">
        <v>17</v>
      </c>
      <c r="O750">
        <v>2</v>
      </c>
      <c r="P750">
        <v>0</v>
      </c>
      <c r="Q750">
        <v>0</v>
      </c>
      <c r="R750" t="s">
        <v>26</v>
      </c>
      <c r="S750">
        <v>0</v>
      </c>
      <c r="T750">
        <v>0</v>
      </c>
      <c r="U750">
        <v>0</v>
      </c>
      <c r="V750">
        <v>0</v>
      </c>
      <c r="W750" t="s">
        <v>23</v>
      </c>
      <c r="X750" s="1">
        <v>42214</v>
      </c>
      <c r="Y750" t="str">
        <f>_xlfn.XLOOKUP(bookings[[#This Row],[country]],countries[alpha-3-code],countries[Country])</f>
        <v>Portugal</v>
      </c>
      <c r="Z7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0">
        <f>bookings[[#This Row],[weekend_nights]]+bookings[[#This Row],[week_nights]]</f>
        <v>2</v>
      </c>
    </row>
    <row r="751" spans="7:27" x14ac:dyDescent="0.2">
      <c r="G751" t="s">
        <v>14</v>
      </c>
      <c r="H751">
        <v>0</v>
      </c>
      <c r="I751" s="1">
        <v>42502</v>
      </c>
      <c r="J751">
        <v>2016</v>
      </c>
      <c r="K751">
        <v>0</v>
      </c>
      <c r="L751">
        <v>1</v>
      </c>
      <c r="M751" s="6">
        <v>59</v>
      </c>
      <c r="N751" t="s">
        <v>18</v>
      </c>
      <c r="O751">
        <v>2</v>
      </c>
      <c r="P751">
        <v>0</v>
      </c>
      <c r="Q751">
        <v>0</v>
      </c>
      <c r="R751" t="s">
        <v>16</v>
      </c>
      <c r="S751">
        <v>0</v>
      </c>
      <c r="T751">
        <v>0</v>
      </c>
      <c r="U751">
        <v>0</v>
      </c>
      <c r="V751">
        <v>1</v>
      </c>
      <c r="W751" t="s">
        <v>19</v>
      </c>
      <c r="X751" s="1">
        <v>42503</v>
      </c>
      <c r="Y751" t="str">
        <f>_xlfn.XLOOKUP(bookings[[#This Row],[country]],countries[alpha-3-code],countries[Country])</f>
        <v>Switzerland</v>
      </c>
      <c r="Z7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1">
        <f>bookings[[#This Row],[weekend_nights]]+bookings[[#This Row],[week_nights]]</f>
        <v>1</v>
      </c>
    </row>
    <row r="752" spans="7:27" x14ac:dyDescent="0.2">
      <c r="G752" t="s">
        <v>14</v>
      </c>
      <c r="H752">
        <v>0</v>
      </c>
      <c r="I752" s="1">
        <v>42263</v>
      </c>
      <c r="J752">
        <v>2015</v>
      </c>
      <c r="K752">
        <v>2</v>
      </c>
      <c r="L752">
        <v>5</v>
      </c>
      <c r="M752" s="6">
        <v>66.150000000000006</v>
      </c>
      <c r="N752" t="s">
        <v>18</v>
      </c>
      <c r="O752">
        <v>2</v>
      </c>
      <c r="P752">
        <v>0</v>
      </c>
      <c r="Q752">
        <v>0</v>
      </c>
      <c r="R752" t="s">
        <v>52</v>
      </c>
      <c r="S752">
        <v>0</v>
      </c>
      <c r="T752">
        <v>0</v>
      </c>
      <c r="U752">
        <v>0</v>
      </c>
      <c r="V752">
        <v>0</v>
      </c>
      <c r="W752" t="s">
        <v>19</v>
      </c>
      <c r="X752" s="1">
        <v>42270</v>
      </c>
      <c r="Y752" t="e">
        <f>_xlfn.XLOOKUP(bookings[[#This Row],[country]],countries[alpha-3-code],countries[Country])</f>
        <v>#N/A</v>
      </c>
      <c r="Z7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2">
        <f>bookings[[#This Row],[weekend_nights]]+bookings[[#This Row],[week_nights]]</f>
        <v>7</v>
      </c>
    </row>
    <row r="753" spans="7:27" x14ac:dyDescent="0.2">
      <c r="G753" t="s">
        <v>20</v>
      </c>
      <c r="H753">
        <v>0</v>
      </c>
      <c r="I753" s="1">
        <v>42607</v>
      </c>
      <c r="J753">
        <v>2016</v>
      </c>
      <c r="K753">
        <v>0</v>
      </c>
      <c r="L753">
        <v>3</v>
      </c>
      <c r="M753" s="6">
        <v>109.8</v>
      </c>
      <c r="N753" t="s">
        <v>18</v>
      </c>
      <c r="O753">
        <v>2</v>
      </c>
      <c r="P753">
        <v>0</v>
      </c>
      <c r="Q753">
        <v>0</v>
      </c>
      <c r="R753" t="s">
        <v>29</v>
      </c>
      <c r="S753">
        <v>0</v>
      </c>
      <c r="T753">
        <v>0</v>
      </c>
      <c r="U753">
        <v>0</v>
      </c>
      <c r="V753">
        <v>0</v>
      </c>
      <c r="W753" t="s">
        <v>19</v>
      </c>
      <c r="X753" s="1">
        <v>42610</v>
      </c>
      <c r="Y753" t="str">
        <f>_xlfn.XLOOKUP(bookings[[#This Row],[country]],countries[alpha-3-code],countries[Country])</f>
        <v>Spain</v>
      </c>
      <c r="Z7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3">
        <f>bookings[[#This Row],[weekend_nights]]+bookings[[#This Row],[week_nights]]</f>
        <v>3</v>
      </c>
    </row>
    <row r="754" spans="7:27" x14ac:dyDescent="0.2">
      <c r="G754" t="s">
        <v>20</v>
      </c>
      <c r="H754">
        <v>0</v>
      </c>
      <c r="I754" s="1">
        <v>42545</v>
      </c>
      <c r="J754">
        <v>2016</v>
      </c>
      <c r="K754">
        <v>0</v>
      </c>
      <c r="L754">
        <v>2</v>
      </c>
      <c r="M754" s="6">
        <v>95</v>
      </c>
      <c r="N754" t="s">
        <v>17</v>
      </c>
      <c r="O754">
        <v>1</v>
      </c>
      <c r="P754">
        <v>0</v>
      </c>
      <c r="Q754">
        <v>0</v>
      </c>
      <c r="R754" t="s">
        <v>26</v>
      </c>
      <c r="S754">
        <v>0</v>
      </c>
      <c r="T754">
        <v>0</v>
      </c>
      <c r="U754">
        <v>0</v>
      </c>
      <c r="V754">
        <v>0</v>
      </c>
      <c r="W754" t="s">
        <v>19</v>
      </c>
      <c r="X754" s="1">
        <v>42547</v>
      </c>
      <c r="Y754" t="str">
        <f>_xlfn.XLOOKUP(bookings[[#This Row],[country]],countries[alpha-3-code],countries[Country])</f>
        <v>Portugal</v>
      </c>
      <c r="Z7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4">
        <f>bookings[[#This Row],[weekend_nights]]+bookings[[#This Row],[week_nights]]</f>
        <v>2</v>
      </c>
    </row>
    <row r="755" spans="7:27" x14ac:dyDescent="0.2">
      <c r="G755" t="s">
        <v>20</v>
      </c>
      <c r="H755">
        <v>0</v>
      </c>
      <c r="I755" s="1">
        <v>42641</v>
      </c>
      <c r="J755">
        <v>2016</v>
      </c>
      <c r="K755">
        <v>0</v>
      </c>
      <c r="L755">
        <v>3</v>
      </c>
      <c r="M755" s="6">
        <v>76</v>
      </c>
      <c r="N755" t="s">
        <v>17</v>
      </c>
      <c r="O755">
        <v>1</v>
      </c>
      <c r="P755">
        <v>0</v>
      </c>
      <c r="Q755">
        <v>0</v>
      </c>
      <c r="R755" t="s">
        <v>27</v>
      </c>
      <c r="S755">
        <v>0</v>
      </c>
      <c r="T755">
        <v>0</v>
      </c>
      <c r="U755">
        <v>0</v>
      </c>
      <c r="V755">
        <v>0</v>
      </c>
      <c r="W755" t="s">
        <v>19</v>
      </c>
      <c r="X755" s="1">
        <v>42644</v>
      </c>
      <c r="Y755" t="str">
        <f>_xlfn.XLOOKUP(bookings[[#This Row],[country]],countries[alpha-3-code],countries[Country])</f>
        <v>Germany</v>
      </c>
      <c r="Z7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5">
        <f>bookings[[#This Row],[weekend_nights]]+bookings[[#This Row],[week_nights]]</f>
        <v>3</v>
      </c>
    </row>
    <row r="756" spans="7:27" x14ac:dyDescent="0.2">
      <c r="G756" t="s">
        <v>20</v>
      </c>
      <c r="H756">
        <v>0</v>
      </c>
      <c r="I756" s="1">
        <v>42911</v>
      </c>
      <c r="J756">
        <v>2017</v>
      </c>
      <c r="K756">
        <v>2</v>
      </c>
      <c r="L756">
        <v>0</v>
      </c>
      <c r="M756" s="6">
        <v>122.4</v>
      </c>
      <c r="N756" t="s">
        <v>17</v>
      </c>
      <c r="O756">
        <v>2</v>
      </c>
      <c r="P756">
        <v>0</v>
      </c>
      <c r="Q756">
        <v>0</v>
      </c>
      <c r="R756" t="s">
        <v>26</v>
      </c>
      <c r="S756">
        <v>0</v>
      </c>
      <c r="T756">
        <v>0</v>
      </c>
      <c r="U756">
        <v>0</v>
      </c>
      <c r="V756">
        <v>1</v>
      </c>
      <c r="W756" t="s">
        <v>19</v>
      </c>
      <c r="X756" s="1">
        <v>42913</v>
      </c>
      <c r="Y756" t="str">
        <f>_xlfn.XLOOKUP(bookings[[#This Row],[country]],countries[alpha-3-code],countries[Country])</f>
        <v>Portugal</v>
      </c>
      <c r="Z7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6">
        <f>bookings[[#This Row],[weekend_nights]]+bookings[[#This Row],[week_nights]]</f>
        <v>2</v>
      </c>
    </row>
    <row r="757" spans="7:27" x14ac:dyDescent="0.2">
      <c r="G757" t="s">
        <v>14</v>
      </c>
      <c r="H757">
        <v>0</v>
      </c>
      <c r="I757" s="1">
        <v>42596</v>
      </c>
      <c r="J757">
        <v>2016</v>
      </c>
      <c r="K757">
        <v>1</v>
      </c>
      <c r="L757">
        <v>0</v>
      </c>
      <c r="M757" s="6">
        <v>181.6</v>
      </c>
      <c r="N757" t="s">
        <v>17</v>
      </c>
      <c r="O757">
        <v>2</v>
      </c>
      <c r="P757">
        <v>1</v>
      </c>
      <c r="Q757">
        <v>0</v>
      </c>
      <c r="R757" t="s">
        <v>26</v>
      </c>
      <c r="S757">
        <v>0</v>
      </c>
      <c r="T757">
        <v>0</v>
      </c>
      <c r="U757">
        <v>0</v>
      </c>
      <c r="V757">
        <v>0</v>
      </c>
      <c r="W757" t="s">
        <v>19</v>
      </c>
      <c r="X757" s="1">
        <v>42597</v>
      </c>
      <c r="Y757" t="str">
        <f>_xlfn.XLOOKUP(bookings[[#This Row],[country]],countries[alpha-3-code],countries[Country])</f>
        <v>Portugal</v>
      </c>
      <c r="Z7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7">
        <f>bookings[[#This Row],[weekend_nights]]+bookings[[#This Row],[week_nights]]</f>
        <v>1</v>
      </c>
    </row>
    <row r="758" spans="7:27" x14ac:dyDescent="0.2">
      <c r="G758" t="s">
        <v>14</v>
      </c>
      <c r="H758">
        <v>0</v>
      </c>
      <c r="I758" s="1">
        <v>42854</v>
      </c>
      <c r="J758">
        <v>2017</v>
      </c>
      <c r="K758">
        <v>2</v>
      </c>
      <c r="L758">
        <v>1</v>
      </c>
      <c r="M758" s="6">
        <v>68.400000000000006</v>
      </c>
      <c r="N758" t="s">
        <v>17</v>
      </c>
      <c r="O758">
        <v>2</v>
      </c>
      <c r="P758">
        <v>0</v>
      </c>
      <c r="Q758">
        <v>0</v>
      </c>
      <c r="R758" t="s">
        <v>31</v>
      </c>
      <c r="S758">
        <v>0</v>
      </c>
      <c r="T758">
        <v>0</v>
      </c>
      <c r="U758">
        <v>0</v>
      </c>
      <c r="V758">
        <v>0</v>
      </c>
      <c r="W758" t="s">
        <v>19</v>
      </c>
      <c r="X758" s="1">
        <v>42857</v>
      </c>
      <c r="Y758" t="str">
        <f>_xlfn.XLOOKUP(bookings[[#This Row],[country]],countries[alpha-3-code],countries[Country])</f>
        <v>United Kingdom of Great Britain and Northern Ireland</v>
      </c>
      <c r="Z7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8">
        <f>bookings[[#This Row],[weekend_nights]]+bookings[[#This Row],[week_nights]]</f>
        <v>3</v>
      </c>
    </row>
    <row r="759" spans="7:27" x14ac:dyDescent="0.2">
      <c r="G759" t="s">
        <v>20</v>
      </c>
      <c r="H759">
        <v>1</v>
      </c>
      <c r="I759" s="1">
        <v>42274</v>
      </c>
      <c r="J759">
        <v>2015</v>
      </c>
      <c r="K759">
        <v>1</v>
      </c>
      <c r="L759">
        <v>0</v>
      </c>
      <c r="M759" s="6">
        <v>170</v>
      </c>
      <c r="N759" t="s">
        <v>17</v>
      </c>
      <c r="O759">
        <v>1</v>
      </c>
      <c r="P759">
        <v>0</v>
      </c>
      <c r="Q759">
        <v>0</v>
      </c>
      <c r="R759" t="s">
        <v>26</v>
      </c>
      <c r="S759">
        <v>0</v>
      </c>
      <c r="T759">
        <v>0</v>
      </c>
      <c r="U759">
        <v>0</v>
      </c>
      <c r="V759">
        <v>0</v>
      </c>
      <c r="W759" t="s">
        <v>23</v>
      </c>
      <c r="X759" s="1">
        <v>42256</v>
      </c>
      <c r="Y759" t="str">
        <f>_xlfn.XLOOKUP(bookings[[#This Row],[country]],countries[alpha-3-code],countries[Country])</f>
        <v>Portugal</v>
      </c>
      <c r="Z7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9">
        <f>bookings[[#This Row],[weekend_nights]]+bookings[[#This Row],[week_nights]]</f>
        <v>1</v>
      </c>
    </row>
    <row r="760" spans="7:27" x14ac:dyDescent="0.2">
      <c r="G760" t="s">
        <v>20</v>
      </c>
      <c r="H760">
        <v>0</v>
      </c>
      <c r="I760" s="1">
        <v>42509</v>
      </c>
      <c r="J760">
        <v>2016</v>
      </c>
      <c r="K760">
        <v>0</v>
      </c>
      <c r="L760">
        <v>2</v>
      </c>
      <c r="M760" s="6">
        <v>100</v>
      </c>
      <c r="N760" t="s">
        <v>17</v>
      </c>
      <c r="O760">
        <v>2</v>
      </c>
      <c r="P760">
        <v>0</v>
      </c>
      <c r="Q760">
        <v>0</v>
      </c>
      <c r="R760" t="s">
        <v>26</v>
      </c>
      <c r="S760">
        <v>0</v>
      </c>
      <c r="T760">
        <v>0</v>
      </c>
      <c r="U760">
        <v>0</v>
      </c>
      <c r="V760">
        <v>0</v>
      </c>
      <c r="W760" t="s">
        <v>19</v>
      </c>
      <c r="X760" s="1">
        <v>42511</v>
      </c>
      <c r="Y760" t="str">
        <f>_xlfn.XLOOKUP(bookings[[#This Row],[country]],countries[alpha-3-code],countries[Country])</f>
        <v>Portugal</v>
      </c>
      <c r="Z7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0">
        <f>bookings[[#This Row],[weekend_nights]]+bookings[[#This Row],[week_nights]]</f>
        <v>2</v>
      </c>
    </row>
    <row r="761" spans="7:27" x14ac:dyDescent="0.2">
      <c r="G761" t="s">
        <v>20</v>
      </c>
      <c r="H761">
        <v>0</v>
      </c>
      <c r="I761" s="1">
        <v>42450</v>
      </c>
      <c r="J761">
        <v>2016</v>
      </c>
      <c r="K761">
        <v>1</v>
      </c>
      <c r="L761">
        <v>2</v>
      </c>
      <c r="M761" s="6">
        <v>58.9</v>
      </c>
      <c r="N761" t="s">
        <v>33</v>
      </c>
      <c r="O761">
        <v>2</v>
      </c>
      <c r="P761">
        <v>0</v>
      </c>
      <c r="Q761">
        <v>0</v>
      </c>
      <c r="R761" t="s">
        <v>27</v>
      </c>
      <c r="S761">
        <v>0</v>
      </c>
      <c r="T761">
        <v>0</v>
      </c>
      <c r="U761">
        <v>0</v>
      </c>
      <c r="V761">
        <v>0</v>
      </c>
      <c r="W761" t="s">
        <v>19</v>
      </c>
      <c r="X761" s="1">
        <v>42453</v>
      </c>
      <c r="Y761" t="str">
        <f>_xlfn.XLOOKUP(bookings[[#This Row],[country]],countries[alpha-3-code],countries[Country])</f>
        <v>Germany</v>
      </c>
      <c r="Z7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1">
        <f>bookings[[#This Row],[weekend_nights]]+bookings[[#This Row],[week_nights]]</f>
        <v>3</v>
      </c>
    </row>
    <row r="762" spans="7:27" x14ac:dyDescent="0.2">
      <c r="G762" t="s">
        <v>14</v>
      </c>
      <c r="H762">
        <v>1</v>
      </c>
      <c r="I762" s="1">
        <v>42710</v>
      </c>
      <c r="J762">
        <v>2016</v>
      </c>
      <c r="K762">
        <v>0</v>
      </c>
      <c r="L762">
        <v>4</v>
      </c>
      <c r="M762" s="6">
        <v>54</v>
      </c>
      <c r="N762" t="s">
        <v>17</v>
      </c>
      <c r="O762">
        <v>2</v>
      </c>
      <c r="P762">
        <v>0</v>
      </c>
      <c r="Q762">
        <v>0</v>
      </c>
      <c r="R762" t="s">
        <v>29</v>
      </c>
      <c r="S762">
        <v>0</v>
      </c>
      <c r="T762">
        <v>0</v>
      </c>
      <c r="U762">
        <v>0</v>
      </c>
      <c r="V762">
        <v>0</v>
      </c>
      <c r="W762" t="s">
        <v>23</v>
      </c>
      <c r="X762" s="1">
        <v>42615</v>
      </c>
      <c r="Y762" t="str">
        <f>_xlfn.XLOOKUP(bookings[[#This Row],[country]],countries[alpha-3-code],countries[Country])</f>
        <v>Spain</v>
      </c>
      <c r="Z7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2">
        <f>bookings[[#This Row],[weekend_nights]]+bookings[[#This Row],[week_nights]]</f>
        <v>4</v>
      </c>
    </row>
    <row r="763" spans="7:27" x14ac:dyDescent="0.2">
      <c r="G763" t="s">
        <v>20</v>
      </c>
      <c r="H763">
        <v>1</v>
      </c>
      <c r="I763" s="1">
        <v>42423</v>
      </c>
      <c r="J763">
        <v>2016</v>
      </c>
      <c r="K763">
        <v>2</v>
      </c>
      <c r="L763">
        <v>7</v>
      </c>
      <c r="M763" s="6">
        <v>60</v>
      </c>
      <c r="N763" t="s">
        <v>17</v>
      </c>
      <c r="O763">
        <v>1</v>
      </c>
      <c r="P763">
        <v>0</v>
      </c>
      <c r="Q763">
        <v>0</v>
      </c>
      <c r="R763" t="s">
        <v>26</v>
      </c>
      <c r="S763">
        <v>0</v>
      </c>
      <c r="T763">
        <v>0</v>
      </c>
      <c r="U763">
        <v>0</v>
      </c>
      <c r="V763">
        <v>0</v>
      </c>
      <c r="W763" t="s">
        <v>48</v>
      </c>
      <c r="X763" s="1">
        <v>42423</v>
      </c>
      <c r="Y763" t="str">
        <f>_xlfn.XLOOKUP(bookings[[#This Row],[country]],countries[alpha-3-code],countries[Country])</f>
        <v>Portugal</v>
      </c>
      <c r="Z7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3">
        <f>bookings[[#This Row],[weekend_nights]]+bookings[[#This Row],[week_nights]]</f>
        <v>9</v>
      </c>
    </row>
    <row r="764" spans="7:27" x14ac:dyDescent="0.2">
      <c r="G764" t="s">
        <v>20</v>
      </c>
      <c r="H764">
        <v>0</v>
      </c>
      <c r="I764" s="1">
        <v>42859</v>
      </c>
      <c r="J764">
        <v>2017</v>
      </c>
      <c r="K764">
        <v>1</v>
      </c>
      <c r="L764">
        <v>3</v>
      </c>
      <c r="M764" s="6">
        <v>135</v>
      </c>
      <c r="N764" t="s">
        <v>18</v>
      </c>
      <c r="O764">
        <v>2</v>
      </c>
      <c r="P764">
        <v>0</v>
      </c>
      <c r="Q764">
        <v>0</v>
      </c>
      <c r="R764" t="s">
        <v>24</v>
      </c>
      <c r="S764">
        <v>0</v>
      </c>
      <c r="T764">
        <v>0</v>
      </c>
      <c r="U764">
        <v>0</v>
      </c>
      <c r="V764">
        <v>1</v>
      </c>
      <c r="W764" t="s">
        <v>19</v>
      </c>
      <c r="X764" s="1">
        <v>42863</v>
      </c>
      <c r="Y764" t="str">
        <f>_xlfn.XLOOKUP(bookings[[#This Row],[country]],countries[alpha-3-code],countries[Country])</f>
        <v>Ireland</v>
      </c>
      <c r="Z7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4">
        <f>bookings[[#This Row],[weekend_nights]]+bookings[[#This Row],[week_nights]]</f>
        <v>4</v>
      </c>
    </row>
    <row r="765" spans="7:27" x14ac:dyDescent="0.2">
      <c r="G765" t="s">
        <v>14</v>
      </c>
      <c r="H765">
        <v>1</v>
      </c>
      <c r="I765" s="1">
        <v>42911</v>
      </c>
      <c r="J765">
        <v>2017</v>
      </c>
      <c r="K765">
        <v>2</v>
      </c>
      <c r="L765">
        <v>5</v>
      </c>
      <c r="M765" s="6">
        <v>93</v>
      </c>
      <c r="N765" t="s">
        <v>25</v>
      </c>
      <c r="O765">
        <v>2</v>
      </c>
      <c r="P765">
        <v>0</v>
      </c>
      <c r="Q765">
        <v>0</v>
      </c>
      <c r="R765" t="s">
        <v>26</v>
      </c>
      <c r="S765">
        <v>0</v>
      </c>
      <c r="T765">
        <v>0</v>
      </c>
      <c r="U765">
        <v>0</v>
      </c>
      <c r="V765">
        <v>0</v>
      </c>
      <c r="W765" t="s">
        <v>23</v>
      </c>
      <c r="X765" s="1">
        <v>42867</v>
      </c>
      <c r="Y765" t="str">
        <f>_xlfn.XLOOKUP(bookings[[#This Row],[country]],countries[alpha-3-code],countries[Country])</f>
        <v>Portugal</v>
      </c>
      <c r="Z7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5">
        <f>bookings[[#This Row],[weekend_nights]]+bookings[[#This Row],[week_nights]]</f>
        <v>7</v>
      </c>
    </row>
    <row r="766" spans="7:27" x14ac:dyDescent="0.2">
      <c r="G766" t="s">
        <v>20</v>
      </c>
      <c r="H766">
        <v>0</v>
      </c>
      <c r="I766" s="1">
        <v>42306</v>
      </c>
      <c r="J766">
        <v>2015</v>
      </c>
      <c r="K766">
        <v>0</v>
      </c>
      <c r="L766">
        <v>1</v>
      </c>
      <c r="M766" s="6">
        <v>120</v>
      </c>
      <c r="N766" t="s">
        <v>17</v>
      </c>
      <c r="O766">
        <v>1</v>
      </c>
      <c r="P766">
        <v>0</v>
      </c>
      <c r="Q766">
        <v>0</v>
      </c>
      <c r="R766" t="s">
        <v>26</v>
      </c>
      <c r="S766">
        <v>0</v>
      </c>
      <c r="T766">
        <v>0</v>
      </c>
      <c r="U766">
        <v>0</v>
      </c>
      <c r="V766">
        <v>0</v>
      </c>
      <c r="W766" t="s">
        <v>19</v>
      </c>
      <c r="X766" s="1">
        <v>42307</v>
      </c>
      <c r="Y766" t="str">
        <f>_xlfn.XLOOKUP(bookings[[#This Row],[country]],countries[alpha-3-code],countries[Country])</f>
        <v>Portugal</v>
      </c>
      <c r="Z7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6">
        <f>bookings[[#This Row],[weekend_nights]]+bookings[[#This Row],[week_nights]]</f>
        <v>1</v>
      </c>
    </row>
    <row r="767" spans="7:27" x14ac:dyDescent="0.2">
      <c r="G767" t="s">
        <v>20</v>
      </c>
      <c r="H767">
        <v>0</v>
      </c>
      <c r="I767" s="1">
        <v>42590</v>
      </c>
      <c r="J767">
        <v>2016</v>
      </c>
      <c r="K767">
        <v>2</v>
      </c>
      <c r="L767">
        <v>5</v>
      </c>
      <c r="M767" s="6">
        <v>90.95</v>
      </c>
      <c r="N767" t="s">
        <v>17</v>
      </c>
      <c r="O767">
        <v>2</v>
      </c>
      <c r="P767">
        <v>0</v>
      </c>
      <c r="Q767">
        <v>0</v>
      </c>
      <c r="R767" t="s">
        <v>27</v>
      </c>
      <c r="S767">
        <v>0</v>
      </c>
      <c r="T767">
        <v>0</v>
      </c>
      <c r="U767">
        <v>0</v>
      </c>
      <c r="V767">
        <v>1</v>
      </c>
      <c r="W767" t="s">
        <v>19</v>
      </c>
      <c r="X767" s="1">
        <v>42597</v>
      </c>
      <c r="Y767" t="str">
        <f>_xlfn.XLOOKUP(bookings[[#This Row],[country]],countries[alpha-3-code],countries[Country])</f>
        <v>Germany</v>
      </c>
      <c r="Z7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7">
        <f>bookings[[#This Row],[weekend_nights]]+bookings[[#This Row],[week_nights]]</f>
        <v>7</v>
      </c>
    </row>
    <row r="768" spans="7:27" x14ac:dyDescent="0.2">
      <c r="G768" t="s">
        <v>14</v>
      </c>
      <c r="H768">
        <v>0</v>
      </c>
      <c r="I768" s="1">
        <v>42905</v>
      </c>
      <c r="J768">
        <v>2017</v>
      </c>
      <c r="K768">
        <v>1</v>
      </c>
      <c r="L768">
        <v>3</v>
      </c>
      <c r="M768" s="6">
        <v>118.1</v>
      </c>
      <c r="N768" t="s">
        <v>25</v>
      </c>
      <c r="O768">
        <v>2</v>
      </c>
      <c r="P768">
        <v>0</v>
      </c>
      <c r="Q768">
        <v>0</v>
      </c>
      <c r="R768" t="s">
        <v>52</v>
      </c>
      <c r="S768">
        <v>0</v>
      </c>
      <c r="T768">
        <v>0</v>
      </c>
      <c r="U768">
        <v>0</v>
      </c>
      <c r="V768">
        <v>0</v>
      </c>
      <c r="W768" t="s">
        <v>19</v>
      </c>
      <c r="X768" s="1">
        <v>42909</v>
      </c>
      <c r="Y768" t="e">
        <f>_xlfn.XLOOKUP(bookings[[#This Row],[country]],countries[alpha-3-code],countries[Country])</f>
        <v>#N/A</v>
      </c>
      <c r="Z7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8">
        <f>bookings[[#This Row],[weekend_nights]]+bookings[[#This Row],[week_nights]]</f>
        <v>4</v>
      </c>
    </row>
    <row r="769" spans="7:27" x14ac:dyDescent="0.2">
      <c r="G769" t="s">
        <v>14</v>
      </c>
      <c r="H769">
        <v>1</v>
      </c>
      <c r="I769" s="1">
        <v>42905</v>
      </c>
      <c r="J769">
        <v>2017</v>
      </c>
      <c r="K769">
        <v>4</v>
      </c>
      <c r="L769">
        <v>10</v>
      </c>
      <c r="M769" s="6">
        <v>56.7</v>
      </c>
      <c r="N769" t="s">
        <v>17</v>
      </c>
      <c r="O769">
        <v>2</v>
      </c>
      <c r="P769">
        <v>0</v>
      </c>
      <c r="Q769">
        <v>0</v>
      </c>
      <c r="R769" t="s">
        <v>26</v>
      </c>
      <c r="S769">
        <v>0</v>
      </c>
      <c r="T769">
        <v>0</v>
      </c>
      <c r="U769">
        <v>0</v>
      </c>
      <c r="V769">
        <v>2</v>
      </c>
      <c r="W769" t="s">
        <v>23</v>
      </c>
      <c r="X769" s="1">
        <v>42823</v>
      </c>
      <c r="Y769" t="str">
        <f>_xlfn.XLOOKUP(bookings[[#This Row],[country]],countries[alpha-3-code],countries[Country])</f>
        <v>Portugal</v>
      </c>
      <c r="Z7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9">
        <f>bookings[[#This Row],[weekend_nights]]+bookings[[#This Row],[week_nights]]</f>
        <v>14</v>
      </c>
    </row>
    <row r="770" spans="7:27" x14ac:dyDescent="0.2">
      <c r="G770" t="s">
        <v>14</v>
      </c>
      <c r="H770">
        <v>0</v>
      </c>
      <c r="I770" s="1">
        <v>42466</v>
      </c>
      <c r="J770">
        <v>2016</v>
      </c>
      <c r="K770">
        <v>0</v>
      </c>
      <c r="L770">
        <v>2</v>
      </c>
      <c r="M770" s="6">
        <v>126.5</v>
      </c>
      <c r="N770" t="s">
        <v>64</v>
      </c>
      <c r="O770">
        <v>3</v>
      </c>
      <c r="P770">
        <v>1</v>
      </c>
      <c r="Q770">
        <v>0</v>
      </c>
      <c r="R770" t="s">
        <v>61</v>
      </c>
      <c r="S770">
        <v>0</v>
      </c>
      <c r="T770">
        <v>0</v>
      </c>
      <c r="U770">
        <v>0</v>
      </c>
      <c r="V770">
        <v>0</v>
      </c>
      <c r="W770" t="s">
        <v>19</v>
      </c>
      <c r="X770" s="1">
        <v>42468</v>
      </c>
      <c r="Y770" t="str">
        <f>_xlfn.XLOOKUP(bookings[[#This Row],[country]],countries[alpha-3-code],countries[Country])</f>
        <v>Luxembourg</v>
      </c>
      <c r="Z7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0">
        <f>bookings[[#This Row],[weekend_nights]]+bookings[[#This Row],[week_nights]]</f>
        <v>2</v>
      </c>
    </row>
    <row r="771" spans="7:27" x14ac:dyDescent="0.2">
      <c r="G771" t="s">
        <v>20</v>
      </c>
      <c r="H771">
        <v>1</v>
      </c>
      <c r="I771" s="1">
        <v>42692</v>
      </c>
      <c r="J771">
        <v>2016</v>
      </c>
      <c r="K771">
        <v>0</v>
      </c>
      <c r="L771">
        <v>2</v>
      </c>
      <c r="M771" s="6">
        <v>52</v>
      </c>
      <c r="N771" t="s">
        <v>17</v>
      </c>
      <c r="O771">
        <v>2</v>
      </c>
      <c r="P771">
        <v>0</v>
      </c>
      <c r="Q771">
        <v>0</v>
      </c>
      <c r="R771" t="s">
        <v>26</v>
      </c>
      <c r="S771">
        <v>0</v>
      </c>
      <c r="T771">
        <v>0</v>
      </c>
      <c r="U771">
        <v>0</v>
      </c>
      <c r="V771">
        <v>0</v>
      </c>
      <c r="W771" t="s">
        <v>23</v>
      </c>
      <c r="X771" s="1">
        <v>42444</v>
      </c>
      <c r="Y771" t="str">
        <f>_xlfn.XLOOKUP(bookings[[#This Row],[country]],countries[alpha-3-code],countries[Country])</f>
        <v>Portugal</v>
      </c>
      <c r="Z7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1">
        <f>bookings[[#This Row],[weekend_nights]]+bookings[[#This Row],[week_nights]]</f>
        <v>2</v>
      </c>
    </row>
    <row r="772" spans="7:27" x14ac:dyDescent="0.2">
      <c r="G772" t="s">
        <v>20</v>
      </c>
      <c r="H772">
        <v>1</v>
      </c>
      <c r="I772" s="1">
        <v>42664</v>
      </c>
      <c r="J772">
        <v>2016</v>
      </c>
      <c r="K772">
        <v>0</v>
      </c>
      <c r="L772">
        <v>2</v>
      </c>
      <c r="M772" s="6">
        <v>65</v>
      </c>
      <c r="N772" t="s">
        <v>17</v>
      </c>
      <c r="O772">
        <v>2</v>
      </c>
      <c r="P772">
        <v>0</v>
      </c>
      <c r="Q772">
        <v>0</v>
      </c>
      <c r="R772" t="s">
        <v>26</v>
      </c>
      <c r="S772">
        <v>0</v>
      </c>
      <c r="T772">
        <v>0</v>
      </c>
      <c r="U772">
        <v>0</v>
      </c>
      <c r="V772">
        <v>0</v>
      </c>
      <c r="W772" t="s">
        <v>23</v>
      </c>
      <c r="X772" s="1">
        <v>42633</v>
      </c>
      <c r="Y772" t="str">
        <f>_xlfn.XLOOKUP(bookings[[#This Row],[country]],countries[alpha-3-code],countries[Country])</f>
        <v>Portugal</v>
      </c>
      <c r="Z7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2">
        <f>bookings[[#This Row],[weekend_nights]]+bookings[[#This Row],[week_nights]]</f>
        <v>2</v>
      </c>
    </row>
    <row r="773" spans="7:27" x14ac:dyDescent="0.2">
      <c r="G773" t="s">
        <v>14</v>
      </c>
      <c r="H773">
        <v>1</v>
      </c>
      <c r="I773" s="1">
        <v>42610</v>
      </c>
      <c r="J773">
        <v>2016</v>
      </c>
      <c r="K773">
        <v>2</v>
      </c>
      <c r="L773">
        <v>1</v>
      </c>
      <c r="M773" s="6">
        <v>160</v>
      </c>
      <c r="N773" t="s">
        <v>17</v>
      </c>
      <c r="O773">
        <v>2</v>
      </c>
      <c r="P773">
        <v>0</v>
      </c>
      <c r="Q773">
        <v>0</v>
      </c>
      <c r="R773" t="s">
        <v>57</v>
      </c>
      <c r="S773">
        <v>0</v>
      </c>
      <c r="T773">
        <v>0</v>
      </c>
      <c r="U773">
        <v>0</v>
      </c>
      <c r="V773">
        <v>0</v>
      </c>
      <c r="W773" t="s">
        <v>23</v>
      </c>
      <c r="X773" s="1">
        <v>42524</v>
      </c>
      <c r="Y773" t="str">
        <f>_xlfn.XLOOKUP(bookings[[#This Row],[country]],countries[alpha-3-code],countries[Country])</f>
        <v>Turkey</v>
      </c>
      <c r="Z7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3">
        <f>bookings[[#This Row],[weekend_nights]]+bookings[[#This Row],[week_nights]]</f>
        <v>3</v>
      </c>
    </row>
    <row r="774" spans="7:27" x14ac:dyDescent="0.2">
      <c r="G774" t="s">
        <v>14</v>
      </c>
      <c r="H774">
        <v>0</v>
      </c>
      <c r="I774" s="1">
        <v>42936</v>
      </c>
      <c r="J774">
        <v>2017</v>
      </c>
      <c r="K774">
        <v>2</v>
      </c>
      <c r="L774">
        <v>4</v>
      </c>
      <c r="M774" s="6">
        <v>115.2</v>
      </c>
      <c r="N774" t="s">
        <v>17</v>
      </c>
      <c r="O774">
        <v>2</v>
      </c>
      <c r="P774">
        <v>0</v>
      </c>
      <c r="Q774">
        <v>0</v>
      </c>
      <c r="R774" t="s">
        <v>31</v>
      </c>
      <c r="S774">
        <v>0</v>
      </c>
      <c r="T774">
        <v>0</v>
      </c>
      <c r="U774">
        <v>0</v>
      </c>
      <c r="V774">
        <v>0</v>
      </c>
      <c r="W774" t="s">
        <v>19</v>
      </c>
      <c r="X774" s="1">
        <v>42942</v>
      </c>
      <c r="Y774" t="str">
        <f>_xlfn.XLOOKUP(bookings[[#This Row],[country]],countries[alpha-3-code],countries[Country])</f>
        <v>United Kingdom of Great Britain and Northern Ireland</v>
      </c>
      <c r="Z7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4">
        <f>bookings[[#This Row],[weekend_nights]]+bookings[[#This Row],[week_nights]]</f>
        <v>6</v>
      </c>
    </row>
    <row r="775" spans="7:27" x14ac:dyDescent="0.2">
      <c r="G775" t="s">
        <v>20</v>
      </c>
      <c r="H775">
        <v>1</v>
      </c>
      <c r="I775" s="1">
        <v>42871</v>
      </c>
      <c r="J775">
        <v>2017</v>
      </c>
      <c r="K775">
        <v>0</v>
      </c>
      <c r="L775">
        <v>3</v>
      </c>
      <c r="M775" s="6">
        <v>117</v>
      </c>
      <c r="N775" t="s">
        <v>17</v>
      </c>
      <c r="O775">
        <v>2</v>
      </c>
      <c r="P775">
        <v>0</v>
      </c>
      <c r="Q775">
        <v>0</v>
      </c>
      <c r="R775" t="s">
        <v>39</v>
      </c>
      <c r="S775">
        <v>0</v>
      </c>
      <c r="T775">
        <v>0</v>
      </c>
      <c r="U775">
        <v>0</v>
      </c>
      <c r="V775">
        <v>0</v>
      </c>
      <c r="W775" t="s">
        <v>23</v>
      </c>
      <c r="X775" s="1">
        <v>42814</v>
      </c>
      <c r="Y775" t="str">
        <f>_xlfn.XLOOKUP(bookings[[#This Row],[country]],countries[alpha-3-code],countries[Country])</f>
        <v>Italy</v>
      </c>
      <c r="Z7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5">
        <f>bookings[[#This Row],[weekend_nights]]+bookings[[#This Row],[week_nights]]</f>
        <v>3</v>
      </c>
    </row>
    <row r="776" spans="7:27" x14ac:dyDescent="0.2">
      <c r="G776" t="s">
        <v>20</v>
      </c>
      <c r="H776">
        <v>1</v>
      </c>
      <c r="I776" s="1">
        <v>42818</v>
      </c>
      <c r="J776">
        <v>2017</v>
      </c>
      <c r="K776">
        <v>2</v>
      </c>
      <c r="L776">
        <v>2</v>
      </c>
      <c r="M776" s="6">
        <v>77.86</v>
      </c>
      <c r="N776" t="s">
        <v>33</v>
      </c>
      <c r="O776">
        <v>2</v>
      </c>
      <c r="P776">
        <v>0</v>
      </c>
      <c r="Q776">
        <v>0</v>
      </c>
      <c r="R776" t="s">
        <v>38</v>
      </c>
      <c r="S776">
        <v>0</v>
      </c>
      <c r="T776">
        <v>0</v>
      </c>
      <c r="U776">
        <v>0</v>
      </c>
      <c r="V776">
        <v>1</v>
      </c>
      <c r="W776" t="s">
        <v>23</v>
      </c>
      <c r="X776" s="1">
        <v>42630</v>
      </c>
      <c r="Y776" t="str">
        <f>_xlfn.XLOOKUP(bookings[[#This Row],[country]],countries[alpha-3-code],countries[Country])</f>
        <v>Hungary</v>
      </c>
      <c r="Z7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6">
        <f>bookings[[#This Row],[weekend_nights]]+bookings[[#This Row],[week_nights]]</f>
        <v>4</v>
      </c>
    </row>
    <row r="777" spans="7:27" x14ac:dyDescent="0.2">
      <c r="G777" t="s">
        <v>14</v>
      </c>
      <c r="H777">
        <v>0</v>
      </c>
      <c r="I777" s="1">
        <v>42753</v>
      </c>
      <c r="J777">
        <v>2017</v>
      </c>
      <c r="K777">
        <v>2</v>
      </c>
      <c r="L777">
        <v>5</v>
      </c>
      <c r="M777" s="6">
        <v>76</v>
      </c>
      <c r="N777" t="s">
        <v>25</v>
      </c>
      <c r="O777">
        <v>2</v>
      </c>
      <c r="P777">
        <v>0</v>
      </c>
      <c r="Q777">
        <v>0</v>
      </c>
      <c r="R777" t="s">
        <v>32</v>
      </c>
      <c r="S777">
        <v>0</v>
      </c>
      <c r="T777">
        <v>0</v>
      </c>
      <c r="U777">
        <v>0</v>
      </c>
      <c r="V777">
        <v>0</v>
      </c>
      <c r="W777" t="s">
        <v>19</v>
      </c>
      <c r="X777" s="1">
        <v>42760</v>
      </c>
      <c r="Y777" t="str">
        <f>_xlfn.XLOOKUP(bookings[[#This Row],[country]],countries[alpha-3-code],countries[Country])</f>
        <v>France</v>
      </c>
      <c r="Z7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7">
        <f>bookings[[#This Row],[weekend_nights]]+bookings[[#This Row],[week_nights]]</f>
        <v>7</v>
      </c>
    </row>
    <row r="778" spans="7:27" x14ac:dyDescent="0.2">
      <c r="G778" t="s">
        <v>14</v>
      </c>
      <c r="H778">
        <v>0</v>
      </c>
      <c r="I778" s="1">
        <v>42973</v>
      </c>
      <c r="J778">
        <v>2017</v>
      </c>
      <c r="K778">
        <v>0</v>
      </c>
      <c r="L778">
        <v>1</v>
      </c>
      <c r="M778" s="6">
        <v>200</v>
      </c>
      <c r="N778" t="s">
        <v>25</v>
      </c>
      <c r="O778">
        <v>2</v>
      </c>
      <c r="P778">
        <v>0</v>
      </c>
      <c r="Q778">
        <v>0</v>
      </c>
      <c r="R778" t="s">
        <v>26</v>
      </c>
      <c r="S778">
        <v>1</v>
      </c>
      <c r="T778">
        <v>0</v>
      </c>
      <c r="U778">
        <v>0</v>
      </c>
      <c r="V778">
        <v>1</v>
      </c>
      <c r="W778" t="s">
        <v>19</v>
      </c>
      <c r="X778" s="1">
        <v>42974</v>
      </c>
      <c r="Y778" t="str">
        <f>_xlfn.XLOOKUP(bookings[[#This Row],[country]],countries[alpha-3-code],countries[Country])</f>
        <v>Portugal</v>
      </c>
      <c r="Z7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8">
        <f>bookings[[#This Row],[weekend_nights]]+bookings[[#This Row],[week_nights]]</f>
        <v>1</v>
      </c>
    </row>
    <row r="779" spans="7:27" x14ac:dyDescent="0.2">
      <c r="G779" t="s">
        <v>14</v>
      </c>
      <c r="H779">
        <v>1</v>
      </c>
      <c r="I779" s="1">
        <v>42567</v>
      </c>
      <c r="J779">
        <v>2016</v>
      </c>
      <c r="K779">
        <v>2</v>
      </c>
      <c r="L779">
        <v>5</v>
      </c>
      <c r="M779" s="6">
        <v>160</v>
      </c>
      <c r="N779" t="s">
        <v>17</v>
      </c>
      <c r="O779">
        <v>2</v>
      </c>
      <c r="P779">
        <v>0</v>
      </c>
      <c r="Q779">
        <v>0</v>
      </c>
      <c r="R779" t="s">
        <v>29</v>
      </c>
      <c r="S779">
        <v>0</v>
      </c>
      <c r="T779">
        <v>0</v>
      </c>
      <c r="U779">
        <v>0</v>
      </c>
      <c r="V779">
        <v>0</v>
      </c>
      <c r="W779" t="s">
        <v>23</v>
      </c>
      <c r="X779" s="1">
        <v>42506</v>
      </c>
      <c r="Y779" t="str">
        <f>_xlfn.XLOOKUP(bookings[[#This Row],[country]],countries[alpha-3-code],countries[Country])</f>
        <v>Spain</v>
      </c>
      <c r="Z7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9">
        <f>bookings[[#This Row],[weekend_nights]]+bookings[[#This Row],[week_nights]]</f>
        <v>7</v>
      </c>
    </row>
    <row r="780" spans="7:27" x14ac:dyDescent="0.2">
      <c r="G780" t="s">
        <v>14</v>
      </c>
      <c r="H780">
        <v>0</v>
      </c>
      <c r="I780" s="1">
        <v>42232</v>
      </c>
      <c r="J780">
        <v>2015</v>
      </c>
      <c r="K780">
        <v>2</v>
      </c>
      <c r="L780">
        <v>5</v>
      </c>
      <c r="M780" s="6">
        <v>196</v>
      </c>
      <c r="N780" t="s">
        <v>25</v>
      </c>
      <c r="O780">
        <v>2</v>
      </c>
      <c r="P780">
        <v>0</v>
      </c>
      <c r="Q780">
        <v>0</v>
      </c>
      <c r="R780" t="s">
        <v>29</v>
      </c>
      <c r="S780">
        <v>0</v>
      </c>
      <c r="T780">
        <v>0</v>
      </c>
      <c r="U780">
        <v>0</v>
      </c>
      <c r="V780">
        <v>1</v>
      </c>
      <c r="W780" t="s">
        <v>19</v>
      </c>
      <c r="X780" s="1">
        <v>42239</v>
      </c>
      <c r="Y780" t="str">
        <f>_xlfn.XLOOKUP(bookings[[#This Row],[country]],countries[alpha-3-code],countries[Country])</f>
        <v>Spain</v>
      </c>
      <c r="Z7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0">
        <f>bookings[[#This Row],[weekend_nights]]+bookings[[#This Row],[week_nights]]</f>
        <v>7</v>
      </c>
    </row>
    <row r="781" spans="7:27" x14ac:dyDescent="0.2">
      <c r="G781" t="s">
        <v>14</v>
      </c>
      <c r="H781">
        <v>0</v>
      </c>
      <c r="I781" s="1">
        <v>42440</v>
      </c>
      <c r="J781">
        <v>2016</v>
      </c>
      <c r="K781">
        <v>0</v>
      </c>
      <c r="L781">
        <v>2</v>
      </c>
      <c r="M781" s="6">
        <v>37</v>
      </c>
      <c r="N781" t="s">
        <v>18</v>
      </c>
      <c r="O781">
        <v>2</v>
      </c>
      <c r="P781">
        <v>0</v>
      </c>
      <c r="Q781">
        <v>1</v>
      </c>
      <c r="R781" t="s">
        <v>26</v>
      </c>
      <c r="S781">
        <v>0</v>
      </c>
      <c r="T781">
        <v>0</v>
      </c>
      <c r="U781">
        <v>0</v>
      </c>
      <c r="V781">
        <v>1</v>
      </c>
      <c r="W781" t="s">
        <v>19</v>
      </c>
      <c r="X781" s="1">
        <v>42442</v>
      </c>
      <c r="Y781" t="str">
        <f>_xlfn.XLOOKUP(bookings[[#This Row],[country]],countries[alpha-3-code],countries[Country])</f>
        <v>Portugal</v>
      </c>
      <c r="Z7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1">
        <f>bookings[[#This Row],[weekend_nights]]+bookings[[#This Row],[week_nights]]</f>
        <v>2</v>
      </c>
    </row>
    <row r="782" spans="7:27" x14ac:dyDescent="0.2">
      <c r="G782" t="s">
        <v>20</v>
      </c>
      <c r="H782">
        <v>0</v>
      </c>
      <c r="I782" s="1">
        <v>42284</v>
      </c>
      <c r="J782">
        <v>2015</v>
      </c>
      <c r="K782">
        <v>0</v>
      </c>
      <c r="L782">
        <v>2</v>
      </c>
      <c r="M782" s="6">
        <v>62</v>
      </c>
      <c r="N782" t="s">
        <v>17</v>
      </c>
      <c r="O782">
        <v>2</v>
      </c>
      <c r="P782">
        <v>0</v>
      </c>
      <c r="Q782">
        <v>0</v>
      </c>
      <c r="R782" t="s">
        <v>26</v>
      </c>
      <c r="S782">
        <v>0</v>
      </c>
      <c r="T782">
        <v>0</v>
      </c>
      <c r="U782">
        <v>0</v>
      </c>
      <c r="V782">
        <v>0</v>
      </c>
      <c r="W782" t="s">
        <v>19</v>
      </c>
      <c r="X782" s="1">
        <v>42286</v>
      </c>
      <c r="Y782" t="str">
        <f>_xlfn.XLOOKUP(bookings[[#This Row],[country]],countries[alpha-3-code],countries[Country])</f>
        <v>Portugal</v>
      </c>
      <c r="Z7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2">
        <f>bookings[[#This Row],[weekend_nights]]+bookings[[#This Row],[week_nights]]</f>
        <v>2</v>
      </c>
    </row>
    <row r="783" spans="7:27" x14ac:dyDescent="0.2">
      <c r="G783" t="s">
        <v>14</v>
      </c>
      <c r="H783">
        <v>1</v>
      </c>
      <c r="I783" s="1">
        <v>42309</v>
      </c>
      <c r="J783">
        <v>2015</v>
      </c>
      <c r="K783">
        <v>1</v>
      </c>
      <c r="L783">
        <v>0</v>
      </c>
      <c r="M783" s="6">
        <v>25</v>
      </c>
      <c r="N783" t="s">
        <v>17</v>
      </c>
      <c r="O783">
        <v>1</v>
      </c>
      <c r="P783">
        <v>0</v>
      </c>
      <c r="Q783">
        <v>0</v>
      </c>
      <c r="R783" t="s">
        <v>26</v>
      </c>
      <c r="S783">
        <v>0</v>
      </c>
      <c r="T783">
        <v>0</v>
      </c>
      <c r="U783">
        <v>0</v>
      </c>
      <c r="V783">
        <v>0</v>
      </c>
      <c r="W783" t="s">
        <v>48</v>
      </c>
      <c r="X783" s="1">
        <v>42309</v>
      </c>
      <c r="Y783" t="str">
        <f>_xlfn.XLOOKUP(bookings[[#This Row],[country]],countries[alpha-3-code],countries[Country])</f>
        <v>Portugal</v>
      </c>
      <c r="Z7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3">
        <f>bookings[[#This Row],[weekend_nights]]+bookings[[#This Row],[week_nights]]</f>
        <v>1</v>
      </c>
    </row>
    <row r="784" spans="7:27" x14ac:dyDescent="0.2">
      <c r="G784" t="s">
        <v>20</v>
      </c>
      <c r="H784">
        <v>1</v>
      </c>
      <c r="I784" s="1">
        <v>42874</v>
      </c>
      <c r="J784">
        <v>2017</v>
      </c>
      <c r="K784">
        <v>0</v>
      </c>
      <c r="L784">
        <v>2</v>
      </c>
      <c r="M784" s="6">
        <v>160</v>
      </c>
      <c r="N784" t="s">
        <v>17</v>
      </c>
      <c r="O784">
        <v>1</v>
      </c>
      <c r="P784">
        <v>0</v>
      </c>
      <c r="Q784">
        <v>0</v>
      </c>
      <c r="R784" t="s">
        <v>26</v>
      </c>
      <c r="S784">
        <v>0</v>
      </c>
      <c r="T784">
        <v>0</v>
      </c>
      <c r="U784">
        <v>0</v>
      </c>
      <c r="V784">
        <v>0</v>
      </c>
      <c r="W784" t="s">
        <v>23</v>
      </c>
      <c r="X784" s="1">
        <v>42769</v>
      </c>
      <c r="Y784" t="str">
        <f>_xlfn.XLOOKUP(bookings[[#This Row],[country]],countries[alpha-3-code],countries[Country])</f>
        <v>Portugal</v>
      </c>
      <c r="Z7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4">
        <f>bookings[[#This Row],[weekend_nights]]+bookings[[#This Row],[week_nights]]</f>
        <v>2</v>
      </c>
    </row>
    <row r="785" spans="7:27" x14ac:dyDescent="0.2">
      <c r="G785" t="s">
        <v>20</v>
      </c>
      <c r="H785">
        <v>1</v>
      </c>
      <c r="I785" s="1">
        <v>42293</v>
      </c>
      <c r="J785">
        <v>2015</v>
      </c>
      <c r="K785">
        <v>0</v>
      </c>
      <c r="L785">
        <v>1</v>
      </c>
      <c r="M785" s="6">
        <v>108</v>
      </c>
      <c r="N785" t="s">
        <v>17</v>
      </c>
      <c r="O785">
        <v>2</v>
      </c>
      <c r="P785">
        <v>0</v>
      </c>
      <c r="Q785">
        <v>0</v>
      </c>
      <c r="R785" t="s">
        <v>26</v>
      </c>
      <c r="S785">
        <v>0</v>
      </c>
      <c r="T785">
        <v>0</v>
      </c>
      <c r="U785">
        <v>0</v>
      </c>
      <c r="V785">
        <v>0</v>
      </c>
      <c r="W785" t="s">
        <v>23</v>
      </c>
      <c r="X785" s="1">
        <v>42275</v>
      </c>
      <c r="Y785" t="str">
        <f>_xlfn.XLOOKUP(bookings[[#This Row],[country]],countries[alpha-3-code],countries[Country])</f>
        <v>Portugal</v>
      </c>
      <c r="Z7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5">
        <f>bookings[[#This Row],[weekend_nights]]+bookings[[#This Row],[week_nights]]</f>
        <v>1</v>
      </c>
    </row>
    <row r="786" spans="7:27" x14ac:dyDescent="0.2">
      <c r="G786" t="s">
        <v>14</v>
      </c>
      <c r="H786">
        <v>1</v>
      </c>
      <c r="I786" s="1">
        <v>42854</v>
      </c>
      <c r="J786">
        <v>2017</v>
      </c>
      <c r="K786">
        <v>1</v>
      </c>
      <c r="L786">
        <v>1</v>
      </c>
      <c r="M786" s="6">
        <v>125</v>
      </c>
      <c r="N786" t="s">
        <v>35</v>
      </c>
      <c r="O786">
        <v>2</v>
      </c>
      <c r="P786">
        <v>2</v>
      </c>
      <c r="Q786">
        <v>0</v>
      </c>
      <c r="R786" t="s">
        <v>26</v>
      </c>
      <c r="S786">
        <v>0</v>
      </c>
      <c r="T786">
        <v>0</v>
      </c>
      <c r="U786">
        <v>0</v>
      </c>
      <c r="V786">
        <v>2</v>
      </c>
      <c r="W786" t="s">
        <v>23</v>
      </c>
      <c r="X786" s="1">
        <v>42841</v>
      </c>
      <c r="Y786" t="str">
        <f>_xlfn.XLOOKUP(bookings[[#This Row],[country]],countries[alpha-3-code],countries[Country])</f>
        <v>Portugal</v>
      </c>
      <c r="Z7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6">
        <f>bookings[[#This Row],[weekend_nights]]+bookings[[#This Row],[week_nights]]</f>
        <v>2</v>
      </c>
    </row>
    <row r="787" spans="7:27" x14ac:dyDescent="0.2">
      <c r="G787" t="s">
        <v>20</v>
      </c>
      <c r="H787">
        <v>0</v>
      </c>
      <c r="I787" s="1">
        <v>42632</v>
      </c>
      <c r="J787">
        <v>2016</v>
      </c>
      <c r="K787">
        <v>1</v>
      </c>
      <c r="L787">
        <v>1</v>
      </c>
      <c r="M787" s="6">
        <v>185</v>
      </c>
      <c r="N787" t="s">
        <v>17</v>
      </c>
      <c r="O787">
        <v>1</v>
      </c>
      <c r="P787">
        <v>0</v>
      </c>
      <c r="Q787">
        <v>0</v>
      </c>
      <c r="R787" t="s">
        <v>31</v>
      </c>
      <c r="S787">
        <v>0</v>
      </c>
      <c r="T787">
        <v>0</v>
      </c>
      <c r="U787">
        <v>0</v>
      </c>
      <c r="V787">
        <v>0</v>
      </c>
      <c r="W787" t="s">
        <v>19</v>
      </c>
      <c r="X787" s="1">
        <v>42634</v>
      </c>
      <c r="Y787" t="str">
        <f>_xlfn.XLOOKUP(bookings[[#This Row],[country]],countries[alpha-3-code],countries[Country])</f>
        <v>United Kingdom of Great Britain and Northern Ireland</v>
      </c>
      <c r="Z7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7">
        <f>bookings[[#This Row],[weekend_nights]]+bookings[[#This Row],[week_nights]]</f>
        <v>2</v>
      </c>
    </row>
    <row r="788" spans="7:27" x14ac:dyDescent="0.2">
      <c r="G788" t="s">
        <v>20</v>
      </c>
      <c r="H788">
        <v>1</v>
      </c>
      <c r="I788" s="1">
        <v>42191</v>
      </c>
      <c r="J788">
        <v>2015</v>
      </c>
      <c r="K788">
        <v>1</v>
      </c>
      <c r="L788">
        <v>1</v>
      </c>
      <c r="M788" s="6">
        <v>62</v>
      </c>
      <c r="N788" t="s">
        <v>17</v>
      </c>
      <c r="O788">
        <v>2</v>
      </c>
      <c r="P788">
        <v>0</v>
      </c>
      <c r="Q788">
        <v>0</v>
      </c>
      <c r="R788" t="s">
        <v>26</v>
      </c>
      <c r="S788">
        <v>0</v>
      </c>
      <c r="T788">
        <v>1</v>
      </c>
      <c r="U788">
        <v>0</v>
      </c>
      <c r="V788">
        <v>0</v>
      </c>
      <c r="W788" t="s">
        <v>23</v>
      </c>
      <c r="X788" s="1">
        <v>42005</v>
      </c>
      <c r="Y788" t="str">
        <f>_xlfn.XLOOKUP(bookings[[#This Row],[country]],countries[alpha-3-code],countries[Country])</f>
        <v>Portugal</v>
      </c>
      <c r="Z7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8">
        <f>bookings[[#This Row],[weekend_nights]]+bookings[[#This Row],[week_nights]]</f>
        <v>2</v>
      </c>
    </row>
    <row r="789" spans="7:27" x14ac:dyDescent="0.2">
      <c r="G789" t="s">
        <v>20</v>
      </c>
      <c r="H789">
        <v>1</v>
      </c>
      <c r="I789" s="1">
        <v>42578</v>
      </c>
      <c r="J789">
        <v>2016</v>
      </c>
      <c r="K789">
        <v>0</v>
      </c>
      <c r="L789">
        <v>2</v>
      </c>
      <c r="M789" s="6">
        <v>92.48</v>
      </c>
      <c r="N789" t="s">
        <v>25</v>
      </c>
      <c r="O789">
        <v>2</v>
      </c>
      <c r="P789">
        <v>0</v>
      </c>
      <c r="Q789">
        <v>0</v>
      </c>
      <c r="R789" t="s">
        <v>26</v>
      </c>
      <c r="S789">
        <v>0</v>
      </c>
      <c r="T789">
        <v>1</v>
      </c>
      <c r="U789">
        <v>0</v>
      </c>
      <c r="V789">
        <v>0</v>
      </c>
      <c r="W789" t="s">
        <v>23</v>
      </c>
      <c r="X789" s="1">
        <v>42371</v>
      </c>
      <c r="Y789" t="str">
        <f>_xlfn.XLOOKUP(bookings[[#This Row],[country]],countries[alpha-3-code],countries[Country])</f>
        <v>Portugal</v>
      </c>
      <c r="Z7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9">
        <f>bookings[[#This Row],[weekend_nights]]+bookings[[#This Row],[week_nights]]</f>
        <v>2</v>
      </c>
    </row>
    <row r="790" spans="7:27" x14ac:dyDescent="0.2">
      <c r="G790" t="s">
        <v>20</v>
      </c>
      <c r="H790">
        <v>0</v>
      </c>
      <c r="I790" s="1">
        <v>42488</v>
      </c>
      <c r="J790">
        <v>2016</v>
      </c>
      <c r="K790">
        <v>0</v>
      </c>
      <c r="L790">
        <v>1</v>
      </c>
      <c r="M790" s="6">
        <v>45</v>
      </c>
      <c r="N790" t="s">
        <v>17</v>
      </c>
      <c r="O790">
        <v>1</v>
      </c>
      <c r="P790">
        <v>0</v>
      </c>
      <c r="Q790">
        <v>0</v>
      </c>
      <c r="R790" t="s">
        <v>26</v>
      </c>
      <c r="S790">
        <v>1</v>
      </c>
      <c r="T790">
        <v>0</v>
      </c>
      <c r="U790">
        <v>9</v>
      </c>
      <c r="V790">
        <v>2</v>
      </c>
      <c r="W790" t="s">
        <v>19</v>
      </c>
      <c r="X790" s="1">
        <v>42489</v>
      </c>
      <c r="Y790" t="str">
        <f>_xlfn.XLOOKUP(bookings[[#This Row],[country]],countries[alpha-3-code],countries[Country])</f>
        <v>Portugal</v>
      </c>
      <c r="Z7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0">
        <f>bookings[[#This Row],[weekend_nights]]+bookings[[#This Row],[week_nights]]</f>
        <v>1</v>
      </c>
    </row>
    <row r="791" spans="7:27" x14ac:dyDescent="0.2">
      <c r="G791" t="s">
        <v>20</v>
      </c>
      <c r="H791">
        <v>0</v>
      </c>
      <c r="I791" s="1">
        <v>42614</v>
      </c>
      <c r="J791">
        <v>2016</v>
      </c>
      <c r="K791">
        <v>0</v>
      </c>
      <c r="L791">
        <v>1</v>
      </c>
      <c r="M791" s="6">
        <v>119</v>
      </c>
      <c r="N791" t="s">
        <v>17</v>
      </c>
      <c r="O791">
        <v>2</v>
      </c>
      <c r="P791">
        <v>0</v>
      </c>
      <c r="Q791">
        <v>0</v>
      </c>
      <c r="R791" t="s">
        <v>16</v>
      </c>
      <c r="S791">
        <v>0</v>
      </c>
      <c r="T791">
        <v>0</v>
      </c>
      <c r="U791">
        <v>0</v>
      </c>
      <c r="V791">
        <v>0</v>
      </c>
      <c r="W791" t="s">
        <v>19</v>
      </c>
      <c r="X791" s="1">
        <v>42615</v>
      </c>
      <c r="Y791" t="str">
        <f>_xlfn.XLOOKUP(bookings[[#This Row],[country]],countries[alpha-3-code],countries[Country])</f>
        <v>Switzerland</v>
      </c>
      <c r="Z7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1">
        <f>bookings[[#This Row],[weekend_nights]]+bookings[[#This Row],[week_nights]]</f>
        <v>1</v>
      </c>
    </row>
    <row r="792" spans="7:27" x14ac:dyDescent="0.2">
      <c r="G792" t="s">
        <v>14</v>
      </c>
      <c r="H792">
        <v>1</v>
      </c>
      <c r="I792" s="1">
        <v>42649</v>
      </c>
      <c r="J792">
        <v>2016</v>
      </c>
      <c r="K792">
        <v>1</v>
      </c>
      <c r="L792">
        <v>3</v>
      </c>
      <c r="M792" s="6">
        <v>48</v>
      </c>
      <c r="N792" t="s">
        <v>17</v>
      </c>
      <c r="O792">
        <v>2</v>
      </c>
      <c r="P792">
        <v>0</v>
      </c>
      <c r="Q792">
        <v>0</v>
      </c>
      <c r="R792" t="s">
        <v>26</v>
      </c>
      <c r="S792">
        <v>0</v>
      </c>
      <c r="T792">
        <v>0</v>
      </c>
      <c r="U792">
        <v>0</v>
      </c>
      <c r="V792">
        <v>0</v>
      </c>
      <c r="W792" t="s">
        <v>23</v>
      </c>
      <c r="X792" s="1">
        <v>42433</v>
      </c>
      <c r="Y792" t="str">
        <f>_xlfn.XLOOKUP(bookings[[#This Row],[country]],countries[alpha-3-code],countries[Country])</f>
        <v>Portugal</v>
      </c>
      <c r="Z7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2">
        <f>bookings[[#This Row],[weekend_nights]]+bookings[[#This Row],[week_nights]]</f>
        <v>4</v>
      </c>
    </row>
    <row r="793" spans="7:27" x14ac:dyDescent="0.2">
      <c r="G793" t="s">
        <v>14</v>
      </c>
      <c r="H793">
        <v>0</v>
      </c>
      <c r="I793" s="1">
        <v>42287</v>
      </c>
      <c r="J793">
        <v>2015</v>
      </c>
      <c r="K793">
        <v>0</v>
      </c>
      <c r="L793">
        <v>1</v>
      </c>
      <c r="M793" s="6">
        <v>45</v>
      </c>
      <c r="N793" t="s">
        <v>17</v>
      </c>
      <c r="O793">
        <v>2</v>
      </c>
      <c r="P793">
        <v>0</v>
      </c>
      <c r="Q793">
        <v>0</v>
      </c>
      <c r="R793" t="s">
        <v>26</v>
      </c>
      <c r="S793">
        <v>0</v>
      </c>
      <c r="T793">
        <v>0</v>
      </c>
      <c r="U793">
        <v>0</v>
      </c>
      <c r="V793">
        <v>0</v>
      </c>
      <c r="W793" t="s">
        <v>19</v>
      </c>
      <c r="X793" s="1">
        <v>42288</v>
      </c>
      <c r="Y793" t="str">
        <f>_xlfn.XLOOKUP(bookings[[#This Row],[country]],countries[alpha-3-code],countries[Country])</f>
        <v>Portugal</v>
      </c>
      <c r="Z7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3">
        <f>bookings[[#This Row],[weekend_nights]]+bookings[[#This Row],[week_nights]]</f>
        <v>1</v>
      </c>
    </row>
    <row r="794" spans="7:27" x14ac:dyDescent="0.2">
      <c r="G794" t="s">
        <v>20</v>
      </c>
      <c r="H794">
        <v>0</v>
      </c>
      <c r="I794" s="1">
        <v>42848</v>
      </c>
      <c r="J794">
        <v>2017</v>
      </c>
      <c r="K794">
        <v>2</v>
      </c>
      <c r="L794">
        <v>3</v>
      </c>
      <c r="M794" s="6">
        <v>144</v>
      </c>
      <c r="N794" t="s">
        <v>18</v>
      </c>
      <c r="O794">
        <v>2</v>
      </c>
      <c r="P794">
        <v>0</v>
      </c>
      <c r="Q794">
        <v>0</v>
      </c>
      <c r="R794" t="s">
        <v>26</v>
      </c>
      <c r="S794">
        <v>0</v>
      </c>
      <c r="T794">
        <v>0</v>
      </c>
      <c r="U794">
        <v>0</v>
      </c>
      <c r="V794">
        <v>0</v>
      </c>
      <c r="W794" t="s">
        <v>19</v>
      </c>
      <c r="X794" s="1">
        <v>42853</v>
      </c>
      <c r="Y794" t="str">
        <f>_xlfn.XLOOKUP(bookings[[#This Row],[country]],countries[alpha-3-code],countries[Country])</f>
        <v>Portugal</v>
      </c>
      <c r="Z7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4">
        <f>bookings[[#This Row],[weekend_nights]]+bookings[[#This Row],[week_nights]]</f>
        <v>5</v>
      </c>
    </row>
    <row r="795" spans="7:27" x14ac:dyDescent="0.2">
      <c r="G795" t="s">
        <v>14</v>
      </c>
      <c r="H795">
        <v>0</v>
      </c>
      <c r="I795" s="1">
        <v>42649</v>
      </c>
      <c r="J795">
        <v>2016</v>
      </c>
      <c r="K795">
        <v>2</v>
      </c>
      <c r="L795">
        <v>3</v>
      </c>
      <c r="M795" s="6">
        <v>55.1</v>
      </c>
      <c r="N795" t="s">
        <v>18</v>
      </c>
      <c r="O795">
        <v>1</v>
      </c>
      <c r="P795">
        <v>0</v>
      </c>
      <c r="Q795">
        <v>0</v>
      </c>
      <c r="R795" t="s">
        <v>24</v>
      </c>
      <c r="S795">
        <v>0</v>
      </c>
      <c r="T795">
        <v>0</v>
      </c>
      <c r="U795">
        <v>0</v>
      </c>
      <c r="V795">
        <v>0</v>
      </c>
      <c r="W795" t="s">
        <v>19</v>
      </c>
      <c r="X795" s="1">
        <v>42654</v>
      </c>
      <c r="Y795" t="str">
        <f>_xlfn.XLOOKUP(bookings[[#This Row],[country]],countries[alpha-3-code],countries[Country])</f>
        <v>Ireland</v>
      </c>
      <c r="Z7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5">
        <f>bookings[[#This Row],[weekend_nights]]+bookings[[#This Row],[week_nights]]</f>
        <v>5</v>
      </c>
    </row>
    <row r="796" spans="7:27" x14ac:dyDescent="0.2">
      <c r="G796" t="s">
        <v>20</v>
      </c>
      <c r="H796">
        <v>0</v>
      </c>
      <c r="I796" s="1">
        <v>42439</v>
      </c>
      <c r="J796">
        <v>2016</v>
      </c>
      <c r="K796">
        <v>0</v>
      </c>
      <c r="L796">
        <v>1</v>
      </c>
      <c r="M796" s="6">
        <v>90</v>
      </c>
      <c r="N796" t="s">
        <v>17</v>
      </c>
      <c r="O796">
        <v>2</v>
      </c>
      <c r="P796">
        <v>0</v>
      </c>
      <c r="Q796">
        <v>0</v>
      </c>
      <c r="R796" t="s">
        <v>31</v>
      </c>
      <c r="S796">
        <v>0</v>
      </c>
      <c r="T796">
        <v>0</v>
      </c>
      <c r="U796">
        <v>0</v>
      </c>
      <c r="V796">
        <v>0</v>
      </c>
      <c r="W796" t="s">
        <v>19</v>
      </c>
      <c r="X796" s="1">
        <v>42440</v>
      </c>
      <c r="Y796" t="str">
        <f>_xlfn.XLOOKUP(bookings[[#This Row],[country]],countries[alpha-3-code],countries[Country])</f>
        <v>United Kingdom of Great Britain and Northern Ireland</v>
      </c>
      <c r="Z7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6">
        <f>bookings[[#This Row],[weekend_nights]]+bookings[[#This Row],[week_nights]]</f>
        <v>1</v>
      </c>
    </row>
    <row r="797" spans="7:27" x14ac:dyDescent="0.2">
      <c r="G797" t="s">
        <v>14</v>
      </c>
      <c r="H797">
        <v>1</v>
      </c>
      <c r="I797" s="1">
        <v>42902</v>
      </c>
      <c r="J797">
        <v>2017</v>
      </c>
      <c r="K797">
        <v>2</v>
      </c>
      <c r="L797">
        <v>5</v>
      </c>
      <c r="M797" s="6">
        <v>248</v>
      </c>
      <c r="N797" t="s">
        <v>35</v>
      </c>
      <c r="O797">
        <v>1</v>
      </c>
      <c r="P797">
        <v>1</v>
      </c>
      <c r="Q797">
        <v>0</v>
      </c>
      <c r="R797" t="s">
        <v>31</v>
      </c>
      <c r="S797">
        <v>0</v>
      </c>
      <c r="T797">
        <v>0</v>
      </c>
      <c r="U797">
        <v>0</v>
      </c>
      <c r="V797">
        <v>1</v>
      </c>
      <c r="W797" t="s">
        <v>23</v>
      </c>
      <c r="X797" s="1">
        <v>42842</v>
      </c>
      <c r="Y797" t="str">
        <f>_xlfn.XLOOKUP(bookings[[#This Row],[country]],countries[alpha-3-code],countries[Country])</f>
        <v>United Kingdom of Great Britain and Northern Ireland</v>
      </c>
      <c r="Z7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7">
        <f>bookings[[#This Row],[weekend_nights]]+bookings[[#This Row],[week_nights]]</f>
        <v>7</v>
      </c>
    </row>
    <row r="798" spans="7:27" x14ac:dyDescent="0.2">
      <c r="G798" t="s">
        <v>20</v>
      </c>
      <c r="H798">
        <v>0</v>
      </c>
      <c r="I798" s="1">
        <v>42228</v>
      </c>
      <c r="J798">
        <v>2015</v>
      </c>
      <c r="K798">
        <v>0</v>
      </c>
      <c r="L798">
        <v>2</v>
      </c>
      <c r="M798" s="6">
        <v>62</v>
      </c>
      <c r="N798" t="s">
        <v>17</v>
      </c>
      <c r="O798">
        <v>2</v>
      </c>
      <c r="P798">
        <v>0</v>
      </c>
      <c r="Q798">
        <v>0</v>
      </c>
      <c r="R798" t="s">
        <v>26</v>
      </c>
      <c r="S798">
        <v>0</v>
      </c>
      <c r="T798">
        <v>0</v>
      </c>
      <c r="U798">
        <v>0</v>
      </c>
      <c r="V798">
        <v>0</v>
      </c>
      <c r="W798" t="s">
        <v>19</v>
      </c>
      <c r="X798" s="1">
        <v>42230</v>
      </c>
      <c r="Y798" t="str">
        <f>_xlfn.XLOOKUP(bookings[[#This Row],[country]],countries[alpha-3-code],countries[Country])</f>
        <v>Portugal</v>
      </c>
      <c r="Z7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8">
        <f>bookings[[#This Row],[weekend_nights]]+bookings[[#This Row],[week_nights]]</f>
        <v>2</v>
      </c>
    </row>
    <row r="799" spans="7:27" x14ac:dyDescent="0.2">
      <c r="G799" t="s">
        <v>20</v>
      </c>
      <c r="H799">
        <v>1</v>
      </c>
      <c r="I799" s="1">
        <v>42894</v>
      </c>
      <c r="J799">
        <v>2017</v>
      </c>
      <c r="K799">
        <v>0</v>
      </c>
      <c r="L799">
        <v>3</v>
      </c>
      <c r="M799" s="6">
        <v>170</v>
      </c>
      <c r="N799" t="s">
        <v>17</v>
      </c>
      <c r="O799">
        <v>2</v>
      </c>
      <c r="P799">
        <v>0</v>
      </c>
      <c r="Q799">
        <v>0</v>
      </c>
      <c r="R799" t="s">
        <v>26</v>
      </c>
      <c r="S799">
        <v>0</v>
      </c>
      <c r="T799">
        <v>0</v>
      </c>
      <c r="U799">
        <v>0</v>
      </c>
      <c r="V799">
        <v>0</v>
      </c>
      <c r="W799" t="s">
        <v>23</v>
      </c>
      <c r="X799" s="1">
        <v>42725</v>
      </c>
      <c r="Y799" t="str">
        <f>_xlfn.XLOOKUP(bookings[[#This Row],[country]],countries[alpha-3-code],countries[Country])</f>
        <v>Portugal</v>
      </c>
      <c r="Z7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9">
        <f>bookings[[#This Row],[weekend_nights]]+bookings[[#This Row],[week_nights]]</f>
        <v>3</v>
      </c>
    </row>
    <row r="800" spans="7:27" x14ac:dyDescent="0.2">
      <c r="G800" t="s">
        <v>14</v>
      </c>
      <c r="H800">
        <v>0</v>
      </c>
      <c r="I800" s="1">
        <v>42859</v>
      </c>
      <c r="J800">
        <v>2017</v>
      </c>
      <c r="K800">
        <v>0</v>
      </c>
      <c r="L800">
        <v>1</v>
      </c>
      <c r="M800" s="6">
        <v>52</v>
      </c>
      <c r="N800" t="s">
        <v>17</v>
      </c>
      <c r="O800">
        <v>1</v>
      </c>
      <c r="P800">
        <v>0</v>
      </c>
      <c r="Q800">
        <v>0</v>
      </c>
      <c r="R800" t="s">
        <v>26</v>
      </c>
      <c r="S800">
        <v>0</v>
      </c>
      <c r="T800">
        <v>0</v>
      </c>
      <c r="U800">
        <v>0</v>
      </c>
      <c r="V800">
        <v>0</v>
      </c>
      <c r="W800" t="s">
        <v>19</v>
      </c>
      <c r="X800" s="1">
        <v>42860</v>
      </c>
      <c r="Y800" t="str">
        <f>_xlfn.XLOOKUP(bookings[[#This Row],[country]],countries[alpha-3-code],countries[Country])</f>
        <v>Portugal</v>
      </c>
      <c r="Z8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0">
        <f>bookings[[#This Row],[weekend_nights]]+bookings[[#This Row],[week_nights]]</f>
        <v>1</v>
      </c>
    </row>
    <row r="801" spans="7:27" x14ac:dyDescent="0.2">
      <c r="G801" t="s">
        <v>20</v>
      </c>
      <c r="H801">
        <v>1</v>
      </c>
      <c r="I801" s="1">
        <v>42677</v>
      </c>
      <c r="J801">
        <v>2016</v>
      </c>
      <c r="K801">
        <v>0</v>
      </c>
      <c r="L801">
        <v>3</v>
      </c>
      <c r="M801" s="6">
        <v>89</v>
      </c>
      <c r="N801" t="s">
        <v>17</v>
      </c>
      <c r="O801">
        <v>2</v>
      </c>
      <c r="P801">
        <v>0</v>
      </c>
      <c r="Q801">
        <v>0</v>
      </c>
      <c r="R801" t="s">
        <v>26</v>
      </c>
      <c r="S801">
        <v>0</v>
      </c>
      <c r="T801">
        <v>0</v>
      </c>
      <c r="U801">
        <v>0</v>
      </c>
      <c r="V801">
        <v>0</v>
      </c>
      <c r="W801" t="s">
        <v>23</v>
      </c>
      <c r="X801" s="1">
        <v>42401</v>
      </c>
      <c r="Y801" t="str">
        <f>_xlfn.XLOOKUP(bookings[[#This Row],[country]],countries[alpha-3-code],countries[Country])</f>
        <v>Portugal</v>
      </c>
      <c r="Z8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1">
        <f>bookings[[#This Row],[weekend_nights]]+bookings[[#This Row],[week_nights]]</f>
        <v>3</v>
      </c>
    </row>
    <row r="802" spans="7:27" x14ac:dyDescent="0.2">
      <c r="G802" t="s">
        <v>20</v>
      </c>
      <c r="H802">
        <v>0</v>
      </c>
      <c r="I802" s="1">
        <v>42820</v>
      </c>
      <c r="J802">
        <v>2017</v>
      </c>
      <c r="K802">
        <v>1</v>
      </c>
      <c r="L802">
        <v>0</v>
      </c>
      <c r="M802" s="6">
        <v>88.2</v>
      </c>
      <c r="N802" t="s">
        <v>17</v>
      </c>
      <c r="O802">
        <v>2</v>
      </c>
      <c r="P802">
        <v>0</v>
      </c>
      <c r="Q802">
        <v>0</v>
      </c>
      <c r="R802" t="s">
        <v>27</v>
      </c>
      <c r="S802">
        <v>0</v>
      </c>
      <c r="T802">
        <v>0</v>
      </c>
      <c r="U802">
        <v>0</v>
      </c>
      <c r="V802">
        <v>0</v>
      </c>
      <c r="W802" t="s">
        <v>19</v>
      </c>
      <c r="X802" s="1">
        <v>42821</v>
      </c>
      <c r="Y802" t="str">
        <f>_xlfn.XLOOKUP(bookings[[#This Row],[country]],countries[alpha-3-code],countries[Country])</f>
        <v>Germany</v>
      </c>
      <c r="Z8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2">
        <f>bookings[[#This Row],[weekend_nights]]+bookings[[#This Row],[week_nights]]</f>
        <v>1</v>
      </c>
    </row>
    <row r="803" spans="7:27" x14ac:dyDescent="0.2">
      <c r="G803" t="s">
        <v>20</v>
      </c>
      <c r="H803">
        <v>0</v>
      </c>
      <c r="I803" s="1">
        <v>42517</v>
      </c>
      <c r="J803">
        <v>2016</v>
      </c>
      <c r="K803">
        <v>2</v>
      </c>
      <c r="L803">
        <v>2</v>
      </c>
      <c r="M803" s="6">
        <v>118.15</v>
      </c>
      <c r="N803" t="s">
        <v>18</v>
      </c>
      <c r="O803">
        <v>2</v>
      </c>
      <c r="P803">
        <v>0</v>
      </c>
      <c r="Q803">
        <v>0</v>
      </c>
      <c r="R803" t="s">
        <v>31</v>
      </c>
      <c r="S803">
        <v>0</v>
      </c>
      <c r="T803">
        <v>0</v>
      </c>
      <c r="U803">
        <v>0</v>
      </c>
      <c r="V803">
        <v>1</v>
      </c>
      <c r="W803" t="s">
        <v>19</v>
      </c>
      <c r="X803" s="1">
        <v>42521</v>
      </c>
      <c r="Y803" t="str">
        <f>_xlfn.XLOOKUP(bookings[[#This Row],[country]],countries[alpha-3-code],countries[Country])</f>
        <v>United Kingdom of Great Britain and Northern Ireland</v>
      </c>
      <c r="Z8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3">
        <f>bookings[[#This Row],[weekend_nights]]+bookings[[#This Row],[week_nights]]</f>
        <v>4</v>
      </c>
    </row>
    <row r="804" spans="7:27" x14ac:dyDescent="0.2">
      <c r="G804" t="s">
        <v>20</v>
      </c>
      <c r="H804">
        <v>1</v>
      </c>
      <c r="I804" s="1">
        <v>42796</v>
      </c>
      <c r="J804">
        <v>2017</v>
      </c>
      <c r="K804">
        <v>0</v>
      </c>
      <c r="L804">
        <v>1</v>
      </c>
      <c r="M804" s="6">
        <v>108</v>
      </c>
      <c r="N804" t="s">
        <v>17</v>
      </c>
      <c r="O804">
        <v>2</v>
      </c>
      <c r="P804">
        <v>0</v>
      </c>
      <c r="Q804">
        <v>0</v>
      </c>
      <c r="R804" t="s">
        <v>39</v>
      </c>
      <c r="S804">
        <v>0</v>
      </c>
      <c r="T804">
        <v>0</v>
      </c>
      <c r="U804">
        <v>0</v>
      </c>
      <c r="V804">
        <v>0</v>
      </c>
      <c r="W804" t="s">
        <v>23</v>
      </c>
      <c r="X804" s="1">
        <v>42790</v>
      </c>
      <c r="Y804" t="str">
        <f>_xlfn.XLOOKUP(bookings[[#This Row],[country]],countries[alpha-3-code],countries[Country])</f>
        <v>Italy</v>
      </c>
      <c r="Z8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4">
        <f>bookings[[#This Row],[weekend_nights]]+bookings[[#This Row],[week_nights]]</f>
        <v>1</v>
      </c>
    </row>
    <row r="805" spans="7:27" x14ac:dyDescent="0.2">
      <c r="G805" t="s">
        <v>20</v>
      </c>
      <c r="H805">
        <v>0</v>
      </c>
      <c r="I805" s="1">
        <v>42799</v>
      </c>
      <c r="J805">
        <v>2017</v>
      </c>
      <c r="K805">
        <v>2</v>
      </c>
      <c r="L805">
        <v>3</v>
      </c>
      <c r="M805" s="6">
        <v>134.80000000000001</v>
      </c>
      <c r="N805" t="s">
        <v>25</v>
      </c>
      <c r="O805">
        <v>3</v>
      </c>
      <c r="P805">
        <v>0</v>
      </c>
      <c r="Q805">
        <v>0</v>
      </c>
      <c r="R805" t="s">
        <v>47</v>
      </c>
      <c r="S805">
        <v>0</v>
      </c>
      <c r="T805">
        <v>0</v>
      </c>
      <c r="U805">
        <v>0</v>
      </c>
      <c r="V805">
        <v>3</v>
      </c>
      <c r="W805" t="s">
        <v>19</v>
      </c>
      <c r="X805" s="1">
        <v>42804</v>
      </c>
      <c r="Y805" t="str">
        <f>_xlfn.XLOOKUP(bookings[[#This Row],[country]],countries[alpha-3-code],countries[Country])</f>
        <v>Russian Federation (the)</v>
      </c>
      <c r="Z8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5">
        <f>bookings[[#This Row],[weekend_nights]]+bookings[[#This Row],[week_nights]]</f>
        <v>5</v>
      </c>
    </row>
    <row r="806" spans="7:27" x14ac:dyDescent="0.2">
      <c r="G806" t="s">
        <v>20</v>
      </c>
      <c r="H806">
        <v>0</v>
      </c>
      <c r="I806" s="1">
        <v>42500</v>
      </c>
      <c r="J806">
        <v>2016</v>
      </c>
      <c r="K806">
        <v>0</v>
      </c>
      <c r="L806">
        <v>3</v>
      </c>
      <c r="M806" s="6">
        <v>126</v>
      </c>
      <c r="N806" t="s">
        <v>17</v>
      </c>
      <c r="O806">
        <v>2</v>
      </c>
      <c r="P806">
        <v>0</v>
      </c>
      <c r="Q806">
        <v>0</v>
      </c>
      <c r="R806" t="s">
        <v>27</v>
      </c>
      <c r="S806">
        <v>0</v>
      </c>
      <c r="T806">
        <v>0</v>
      </c>
      <c r="U806">
        <v>0</v>
      </c>
      <c r="V806">
        <v>1</v>
      </c>
      <c r="W806" t="s">
        <v>19</v>
      </c>
      <c r="X806" s="1">
        <v>42503</v>
      </c>
      <c r="Y806" t="str">
        <f>_xlfn.XLOOKUP(bookings[[#This Row],[country]],countries[alpha-3-code],countries[Country])</f>
        <v>Germany</v>
      </c>
      <c r="Z8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6">
        <f>bookings[[#This Row],[weekend_nights]]+bookings[[#This Row],[week_nights]]</f>
        <v>3</v>
      </c>
    </row>
    <row r="807" spans="7:27" x14ac:dyDescent="0.2">
      <c r="G807" t="s">
        <v>14</v>
      </c>
      <c r="H807">
        <v>0</v>
      </c>
      <c r="I807" s="1">
        <v>42639</v>
      </c>
      <c r="J807">
        <v>2016</v>
      </c>
      <c r="K807">
        <v>3</v>
      </c>
      <c r="L807">
        <v>7</v>
      </c>
      <c r="M807" s="6">
        <v>81.8</v>
      </c>
      <c r="N807" t="s">
        <v>17</v>
      </c>
      <c r="O807">
        <v>2</v>
      </c>
      <c r="P807">
        <v>0</v>
      </c>
      <c r="Q807">
        <v>0</v>
      </c>
      <c r="R807" t="s">
        <v>52</v>
      </c>
      <c r="S807">
        <v>0</v>
      </c>
      <c r="T807">
        <v>0</v>
      </c>
      <c r="U807">
        <v>0</v>
      </c>
      <c r="V807">
        <v>1</v>
      </c>
      <c r="W807" t="s">
        <v>19</v>
      </c>
      <c r="X807" s="1">
        <v>42649</v>
      </c>
      <c r="Y807" t="e">
        <f>_xlfn.XLOOKUP(bookings[[#This Row],[country]],countries[alpha-3-code],countries[Country])</f>
        <v>#N/A</v>
      </c>
      <c r="Z8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7">
        <f>bookings[[#This Row],[weekend_nights]]+bookings[[#This Row],[week_nights]]</f>
        <v>10</v>
      </c>
    </row>
    <row r="808" spans="7:27" x14ac:dyDescent="0.2">
      <c r="G808" t="s">
        <v>20</v>
      </c>
      <c r="H808">
        <v>0</v>
      </c>
      <c r="I808" s="1">
        <v>42373</v>
      </c>
      <c r="J808">
        <v>2016</v>
      </c>
      <c r="K808">
        <v>1</v>
      </c>
      <c r="L808">
        <v>3</v>
      </c>
      <c r="M808" s="6">
        <v>122</v>
      </c>
      <c r="N808" t="s">
        <v>17</v>
      </c>
      <c r="O808">
        <v>3</v>
      </c>
      <c r="P808">
        <v>0</v>
      </c>
      <c r="Q808">
        <v>0</v>
      </c>
      <c r="R808" t="s">
        <v>29</v>
      </c>
      <c r="S808">
        <v>0</v>
      </c>
      <c r="T808">
        <v>0</v>
      </c>
      <c r="U808">
        <v>0</v>
      </c>
      <c r="V808">
        <v>1</v>
      </c>
      <c r="W808" t="s">
        <v>19</v>
      </c>
      <c r="X808" s="1">
        <v>42377</v>
      </c>
      <c r="Y808" t="str">
        <f>_xlfn.XLOOKUP(bookings[[#This Row],[country]],countries[alpha-3-code],countries[Country])</f>
        <v>Spain</v>
      </c>
      <c r="Z8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8">
        <f>bookings[[#This Row],[weekend_nights]]+bookings[[#This Row],[week_nights]]</f>
        <v>4</v>
      </c>
    </row>
    <row r="809" spans="7:27" x14ac:dyDescent="0.2">
      <c r="G809" t="s">
        <v>20</v>
      </c>
      <c r="H809">
        <v>0</v>
      </c>
      <c r="I809" s="1">
        <v>42593</v>
      </c>
      <c r="J809">
        <v>2016</v>
      </c>
      <c r="K809">
        <v>0</v>
      </c>
      <c r="L809">
        <v>1</v>
      </c>
      <c r="M809" s="6">
        <v>101.18</v>
      </c>
      <c r="N809" t="s">
        <v>18</v>
      </c>
      <c r="O809">
        <v>2</v>
      </c>
      <c r="P809">
        <v>0</v>
      </c>
      <c r="Q809">
        <v>0</v>
      </c>
      <c r="R809" t="s">
        <v>16</v>
      </c>
      <c r="S809">
        <v>0</v>
      </c>
      <c r="T809">
        <v>0</v>
      </c>
      <c r="U809">
        <v>0</v>
      </c>
      <c r="V809">
        <v>1</v>
      </c>
      <c r="W809" t="s">
        <v>19</v>
      </c>
      <c r="X809" s="1">
        <v>42594</v>
      </c>
      <c r="Y809" t="str">
        <f>_xlfn.XLOOKUP(bookings[[#This Row],[country]],countries[alpha-3-code],countries[Country])</f>
        <v>Switzerland</v>
      </c>
      <c r="Z8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9">
        <f>bookings[[#This Row],[weekend_nights]]+bookings[[#This Row],[week_nights]]</f>
        <v>1</v>
      </c>
    </row>
    <row r="810" spans="7:27" x14ac:dyDescent="0.2">
      <c r="G810" t="s">
        <v>20</v>
      </c>
      <c r="H810">
        <v>0</v>
      </c>
      <c r="I810" s="1">
        <v>42499</v>
      </c>
      <c r="J810">
        <v>2016</v>
      </c>
      <c r="K810">
        <v>1</v>
      </c>
      <c r="L810">
        <v>1</v>
      </c>
      <c r="M810" s="6">
        <v>126</v>
      </c>
      <c r="N810" t="s">
        <v>18</v>
      </c>
      <c r="O810">
        <v>2</v>
      </c>
      <c r="P810">
        <v>0</v>
      </c>
      <c r="Q810">
        <v>0</v>
      </c>
      <c r="R810" t="s">
        <v>32</v>
      </c>
      <c r="S810">
        <v>0</v>
      </c>
      <c r="T810">
        <v>0</v>
      </c>
      <c r="U810">
        <v>0</v>
      </c>
      <c r="V810">
        <v>1</v>
      </c>
      <c r="W810" t="s">
        <v>19</v>
      </c>
      <c r="X810" s="1">
        <v>42501</v>
      </c>
      <c r="Y810" t="str">
        <f>_xlfn.XLOOKUP(bookings[[#This Row],[country]],countries[alpha-3-code],countries[Country])</f>
        <v>France</v>
      </c>
      <c r="Z8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0">
        <f>bookings[[#This Row],[weekend_nights]]+bookings[[#This Row],[week_nights]]</f>
        <v>2</v>
      </c>
    </row>
    <row r="811" spans="7:27" x14ac:dyDescent="0.2">
      <c r="G811" t="s">
        <v>20</v>
      </c>
      <c r="H811">
        <v>1</v>
      </c>
      <c r="I811" s="1">
        <v>42833</v>
      </c>
      <c r="J811">
        <v>2017</v>
      </c>
      <c r="K811">
        <v>1</v>
      </c>
      <c r="L811">
        <v>1</v>
      </c>
      <c r="M811" s="6">
        <v>162</v>
      </c>
      <c r="N811" t="s">
        <v>18</v>
      </c>
      <c r="O811">
        <v>2</v>
      </c>
      <c r="P811">
        <v>0</v>
      </c>
      <c r="Q811">
        <v>0</v>
      </c>
      <c r="R811" t="s">
        <v>39</v>
      </c>
      <c r="S811">
        <v>0</v>
      </c>
      <c r="T811">
        <v>0</v>
      </c>
      <c r="U811">
        <v>0</v>
      </c>
      <c r="V811">
        <v>0</v>
      </c>
      <c r="W811" t="s">
        <v>23</v>
      </c>
      <c r="X811" s="1">
        <v>42776</v>
      </c>
      <c r="Y811" t="str">
        <f>_xlfn.XLOOKUP(bookings[[#This Row],[country]],countries[alpha-3-code],countries[Country])</f>
        <v>Italy</v>
      </c>
      <c r="Z8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1">
        <f>bookings[[#This Row],[weekend_nights]]+bookings[[#This Row],[week_nights]]</f>
        <v>2</v>
      </c>
    </row>
    <row r="812" spans="7:27" x14ac:dyDescent="0.2">
      <c r="G812" t="s">
        <v>14</v>
      </c>
      <c r="H812">
        <v>0</v>
      </c>
      <c r="I812" s="1">
        <v>42329</v>
      </c>
      <c r="J812">
        <v>2015</v>
      </c>
      <c r="K812">
        <v>0</v>
      </c>
      <c r="L812">
        <v>1</v>
      </c>
      <c r="M812" s="6">
        <v>32</v>
      </c>
      <c r="N812" t="s">
        <v>17</v>
      </c>
      <c r="O812">
        <v>2</v>
      </c>
      <c r="P812">
        <v>0</v>
      </c>
      <c r="Q812">
        <v>0</v>
      </c>
      <c r="R812" t="s">
        <v>26</v>
      </c>
      <c r="S812">
        <v>0</v>
      </c>
      <c r="T812">
        <v>0</v>
      </c>
      <c r="U812">
        <v>0</v>
      </c>
      <c r="V812">
        <v>0</v>
      </c>
      <c r="W812" t="s">
        <v>19</v>
      </c>
      <c r="X812" s="1">
        <v>42330</v>
      </c>
      <c r="Y812" t="str">
        <f>_xlfn.XLOOKUP(bookings[[#This Row],[country]],countries[alpha-3-code],countries[Country])</f>
        <v>Portugal</v>
      </c>
      <c r="Z8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2">
        <f>bookings[[#This Row],[weekend_nights]]+bookings[[#This Row],[week_nights]]</f>
        <v>1</v>
      </c>
    </row>
    <row r="813" spans="7:27" x14ac:dyDescent="0.2">
      <c r="G813" t="s">
        <v>14</v>
      </c>
      <c r="H813">
        <v>0</v>
      </c>
      <c r="I813" s="1">
        <v>42953</v>
      </c>
      <c r="J813">
        <v>2017</v>
      </c>
      <c r="K813">
        <v>2</v>
      </c>
      <c r="L813">
        <v>1</v>
      </c>
      <c r="M813" s="6">
        <v>324</v>
      </c>
      <c r="N813" t="s">
        <v>44</v>
      </c>
      <c r="O813">
        <v>2</v>
      </c>
      <c r="P813">
        <v>2</v>
      </c>
      <c r="Q813">
        <v>0</v>
      </c>
      <c r="R813" t="s">
        <v>29</v>
      </c>
      <c r="S813">
        <v>0</v>
      </c>
      <c r="T813">
        <v>0</v>
      </c>
      <c r="U813">
        <v>0</v>
      </c>
      <c r="V813">
        <v>1</v>
      </c>
      <c r="W813" t="s">
        <v>19</v>
      </c>
      <c r="X813" s="1">
        <v>42956</v>
      </c>
      <c r="Y813" t="str">
        <f>_xlfn.XLOOKUP(bookings[[#This Row],[country]],countries[alpha-3-code],countries[Country])</f>
        <v>Spain</v>
      </c>
      <c r="Z8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3">
        <f>bookings[[#This Row],[weekend_nights]]+bookings[[#This Row],[week_nights]]</f>
        <v>3</v>
      </c>
    </row>
    <row r="814" spans="7:27" x14ac:dyDescent="0.2">
      <c r="G814" t="s">
        <v>14</v>
      </c>
      <c r="H814">
        <v>0</v>
      </c>
      <c r="I814" s="1">
        <v>42405</v>
      </c>
      <c r="J814">
        <v>2016</v>
      </c>
      <c r="K814">
        <v>2</v>
      </c>
      <c r="L814">
        <v>6</v>
      </c>
      <c r="M814" s="6">
        <v>27.35</v>
      </c>
      <c r="N814" t="s">
        <v>17</v>
      </c>
      <c r="O814">
        <v>2</v>
      </c>
      <c r="P814">
        <v>0</v>
      </c>
      <c r="Q814">
        <v>0</v>
      </c>
      <c r="R814" t="s">
        <v>29</v>
      </c>
      <c r="S814">
        <v>0</v>
      </c>
      <c r="T814">
        <v>0</v>
      </c>
      <c r="U814">
        <v>0</v>
      </c>
      <c r="V814">
        <v>0</v>
      </c>
      <c r="W814" t="s">
        <v>19</v>
      </c>
      <c r="X814" s="1">
        <v>42413</v>
      </c>
      <c r="Y814" t="str">
        <f>_xlfn.XLOOKUP(bookings[[#This Row],[country]],countries[alpha-3-code],countries[Country])</f>
        <v>Spain</v>
      </c>
      <c r="Z8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4">
        <f>bookings[[#This Row],[weekend_nights]]+bookings[[#This Row],[week_nights]]</f>
        <v>8</v>
      </c>
    </row>
    <row r="815" spans="7:27" x14ac:dyDescent="0.2">
      <c r="G815" t="s">
        <v>20</v>
      </c>
      <c r="H815">
        <v>0</v>
      </c>
      <c r="I815" s="1">
        <v>42866</v>
      </c>
      <c r="J815">
        <v>2017</v>
      </c>
      <c r="K815">
        <v>0</v>
      </c>
      <c r="L815">
        <v>3</v>
      </c>
      <c r="M815" s="6">
        <v>89.1</v>
      </c>
      <c r="N815" t="s">
        <v>17</v>
      </c>
      <c r="O815">
        <v>2</v>
      </c>
      <c r="P815">
        <v>0</v>
      </c>
      <c r="Q815">
        <v>0</v>
      </c>
      <c r="R815" t="s">
        <v>32</v>
      </c>
      <c r="S815">
        <v>0</v>
      </c>
      <c r="T815">
        <v>0</v>
      </c>
      <c r="U815">
        <v>0</v>
      </c>
      <c r="V815">
        <v>0</v>
      </c>
      <c r="W815" t="s">
        <v>19</v>
      </c>
      <c r="X815" s="1">
        <v>42869</v>
      </c>
      <c r="Y815" t="str">
        <f>_xlfn.XLOOKUP(bookings[[#This Row],[country]],countries[alpha-3-code],countries[Country])</f>
        <v>France</v>
      </c>
      <c r="Z8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5">
        <f>bookings[[#This Row],[weekend_nights]]+bookings[[#This Row],[week_nights]]</f>
        <v>3</v>
      </c>
    </row>
    <row r="816" spans="7:27" x14ac:dyDescent="0.2">
      <c r="G816" t="s">
        <v>20</v>
      </c>
      <c r="H816">
        <v>1</v>
      </c>
      <c r="I816" s="1">
        <v>42246</v>
      </c>
      <c r="J816">
        <v>2015</v>
      </c>
      <c r="K816">
        <v>2</v>
      </c>
      <c r="L816">
        <v>1</v>
      </c>
      <c r="M816" s="6">
        <v>90</v>
      </c>
      <c r="N816" t="s">
        <v>17</v>
      </c>
      <c r="O816">
        <v>2</v>
      </c>
      <c r="P816">
        <v>0</v>
      </c>
      <c r="Q816">
        <v>0</v>
      </c>
      <c r="R816" t="s">
        <v>29</v>
      </c>
      <c r="S816">
        <v>0</v>
      </c>
      <c r="T816">
        <v>0</v>
      </c>
      <c r="U816">
        <v>0</v>
      </c>
      <c r="V816">
        <v>0</v>
      </c>
      <c r="W816" t="s">
        <v>23</v>
      </c>
      <c r="X816" s="1">
        <v>42207</v>
      </c>
      <c r="Y816" t="str">
        <f>_xlfn.XLOOKUP(bookings[[#This Row],[country]],countries[alpha-3-code],countries[Country])</f>
        <v>Spain</v>
      </c>
      <c r="Z8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6">
        <f>bookings[[#This Row],[weekend_nights]]+bookings[[#This Row],[week_nights]]</f>
        <v>3</v>
      </c>
    </row>
    <row r="817" spans="7:27" x14ac:dyDescent="0.2">
      <c r="G817" t="s">
        <v>20</v>
      </c>
      <c r="H817">
        <v>0</v>
      </c>
      <c r="I817" s="1">
        <v>42868</v>
      </c>
      <c r="J817">
        <v>2017</v>
      </c>
      <c r="K817">
        <v>2</v>
      </c>
      <c r="L817">
        <v>1</v>
      </c>
      <c r="M817" s="6">
        <v>147</v>
      </c>
      <c r="N817" t="s">
        <v>18</v>
      </c>
      <c r="O817">
        <v>2</v>
      </c>
      <c r="P817">
        <v>0</v>
      </c>
      <c r="Q817">
        <v>0</v>
      </c>
      <c r="R817" t="s">
        <v>42</v>
      </c>
      <c r="S817">
        <v>0</v>
      </c>
      <c r="T817">
        <v>0</v>
      </c>
      <c r="U817">
        <v>0</v>
      </c>
      <c r="V817">
        <v>0</v>
      </c>
      <c r="W817" t="s">
        <v>19</v>
      </c>
      <c r="X817" s="1">
        <v>42871</v>
      </c>
      <c r="Y817" t="str">
        <f>_xlfn.XLOOKUP(bookings[[#This Row],[country]],countries[alpha-3-code],countries[Country])</f>
        <v>Romania</v>
      </c>
      <c r="Z8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7">
        <f>bookings[[#This Row],[weekend_nights]]+bookings[[#This Row],[week_nights]]</f>
        <v>3</v>
      </c>
    </row>
    <row r="818" spans="7:27" x14ac:dyDescent="0.2">
      <c r="G818" t="s">
        <v>14</v>
      </c>
      <c r="H818">
        <v>0</v>
      </c>
      <c r="I818" s="1">
        <v>42376</v>
      </c>
      <c r="J818">
        <v>2016</v>
      </c>
      <c r="K818">
        <v>0</v>
      </c>
      <c r="L818">
        <v>1</v>
      </c>
      <c r="M818" s="6">
        <v>48</v>
      </c>
      <c r="N818" t="s">
        <v>17</v>
      </c>
      <c r="O818">
        <v>2</v>
      </c>
      <c r="P818">
        <v>0</v>
      </c>
      <c r="Q818">
        <v>0</v>
      </c>
      <c r="R818" t="s">
        <v>29</v>
      </c>
      <c r="S818">
        <v>0</v>
      </c>
      <c r="T818">
        <v>0</v>
      </c>
      <c r="U818">
        <v>0</v>
      </c>
      <c r="V818">
        <v>1</v>
      </c>
      <c r="W818" t="s">
        <v>19</v>
      </c>
      <c r="X818" s="1">
        <v>42377</v>
      </c>
      <c r="Y818" t="str">
        <f>_xlfn.XLOOKUP(bookings[[#This Row],[country]],countries[alpha-3-code],countries[Country])</f>
        <v>Spain</v>
      </c>
      <c r="Z8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8">
        <f>bookings[[#This Row],[weekend_nights]]+bookings[[#This Row],[week_nights]]</f>
        <v>1</v>
      </c>
    </row>
    <row r="819" spans="7:27" x14ac:dyDescent="0.2">
      <c r="G819" t="s">
        <v>20</v>
      </c>
      <c r="H819">
        <v>0</v>
      </c>
      <c r="I819" s="1">
        <v>42753</v>
      </c>
      <c r="J819">
        <v>2017</v>
      </c>
      <c r="K819">
        <v>0</v>
      </c>
      <c r="L819">
        <v>3</v>
      </c>
      <c r="M819" s="6">
        <v>65</v>
      </c>
      <c r="N819" t="s">
        <v>17</v>
      </c>
      <c r="O819">
        <v>1</v>
      </c>
      <c r="P819">
        <v>0</v>
      </c>
      <c r="Q819">
        <v>0</v>
      </c>
      <c r="R819" t="s">
        <v>60</v>
      </c>
      <c r="S819">
        <v>0</v>
      </c>
      <c r="T819">
        <v>0</v>
      </c>
      <c r="U819">
        <v>0</v>
      </c>
      <c r="V819">
        <v>0</v>
      </c>
      <c r="W819" t="s">
        <v>19</v>
      </c>
      <c r="X819" s="1">
        <v>42756</v>
      </c>
      <c r="Y819" t="str">
        <f>_xlfn.XLOOKUP(bookings[[#This Row],[country]],countries[alpha-3-code],countries[Country])</f>
        <v>Denmark</v>
      </c>
      <c r="Z8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9">
        <f>bookings[[#This Row],[weekend_nights]]+bookings[[#This Row],[week_nights]]</f>
        <v>3</v>
      </c>
    </row>
    <row r="820" spans="7:27" x14ac:dyDescent="0.2">
      <c r="G820" t="s">
        <v>20</v>
      </c>
      <c r="H820">
        <v>0</v>
      </c>
      <c r="I820" s="1">
        <v>42432</v>
      </c>
      <c r="J820">
        <v>2016</v>
      </c>
      <c r="K820">
        <v>2</v>
      </c>
      <c r="L820">
        <v>3</v>
      </c>
      <c r="M820" s="6">
        <v>102</v>
      </c>
      <c r="N820" t="s">
        <v>17</v>
      </c>
      <c r="O820">
        <v>1</v>
      </c>
      <c r="P820">
        <v>0</v>
      </c>
      <c r="Q820">
        <v>0</v>
      </c>
      <c r="R820" t="s">
        <v>32</v>
      </c>
      <c r="S820">
        <v>0</v>
      </c>
      <c r="T820">
        <v>0</v>
      </c>
      <c r="U820">
        <v>0</v>
      </c>
      <c r="V820">
        <v>2</v>
      </c>
      <c r="W820" t="s">
        <v>19</v>
      </c>
      <c r="X820" s="1">
        <v>42437</v>
      </c>
      <c r="Y820" t="str">
        <f>_xlfn.XLOOKUP(bookings[[#This Row],[country]],countries[alpha-3-code],countries[Country])</f>
        <v>France</v>
      </c>
      <c r="Z8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0">
        <f>bookings[[#This Row],[weekend_nights]]+bookings[[#This Row],[week_nights]]</f>
        <v>5</v>
      </c>
    </row>
    <row r="821" spans="7:27" x14ac:dyDescent="0.2">
      <c r="G821" t="s">
        <v>20</v>
      </c>
      <c r="H821">
        <v>1</v>
      </c>
      <c r="I821" s="1">
        <v>42427</v>
      </c>
      <c r="J821">
        <v>2016</v>
      </c>
      <c r="K821">
        <v>2</v>
      </c>
      <c r="L821">
        <v>5</v>
      </c>
      <c r="M821" s="6">
        <v>101</v>
      </c>
      <c r="N821" t="s">
        <v>18</v>
      </c>
      <c r="O821">
        <v>1</v>
      </c>
      <c r="P821">
        <v>0</v>
      </c>
      <c r="Q821">
        <v>0</v>
      </c>
      <c r="R821" t="s">
        <v>72</v>
      </c>
      <c r="S821">
        <v>0</v>
      </c>
      <c r="T821">
        <v>0</v>
      </c>
      <c r="U821">
        <v>0</v>
      </c>
      <c r="V821">
        <v>0</v>
      </c>
      <c r="W821" t="s">
        <v>48</v>
      </c>
      <c r="X821" s="1">
        <v>42427</v>
      </c>
      <c r="Y821" t="str">
        <f>_xlfn.XLOOKUP(bookings[[#This Row],[country]],countries[alpha-3-code],countries[Country])</f>
        <v>Nigeria</v>
      </c>
      <c r="Z8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1">
        <f>bookings[[#This Row],[weekend_nights]]+bookings[[#This Row],[week_nights]]</f>
        <v>7</v>
      </c>
    </row>
    <row r="822" spans="7:27" x14ac:dyDescent="0.2">
      <c r="G822" t="s">
        <v>14</v>
      </c>
      <c r="H822">
        <v>0</v>
      </c>
      <c r="I822" s="1">
        <v>42854</v>
      </c>
      <c r="J822">
        <v>2017</v>
      </c>
      <c r="K822">
        <v>1</v>
      </c>
      <c r="L822">
        <v>1</v>
      </c>
      <c r="M822" s="6">
        <v>103</v>
      </c>
      <c r="N822" t="s">
        <v>17</v>
      </c>
      <c r="O822">
        <v>2</v>
      </c>
      <c r="P822">
        <v>0</v>
      </c>
      <c r="Q822">
        <v>0</v>
      </c>
      <c r="R822" t="s">
        <v>26</v>
      </c>
      <c r="S822">
        <v>0</v>
      </c>
      <c r="T822">
        <v>0</v>
      </c>
      <c r="U822">
        <v>0</v>
      </c>
      <c r="V822">
        <v>0</v>
      </c>
      <c r="W822" t="s">
        <v>19</v>
      </c>
      <c r="X822" s="1">
        <v>42856</v>
      </c>
      <c r="Y822" t="str">
        <f>_xlfn.XLOOKUP(bookings[[#This Row],[country]],countries[alpha-3-code],countries[Country])</f>
        <v>Portugal</v>
      </c>
      <c r="Z8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2">
        <f>bookings[[#This Row],[weekend_nights]]+bookings[[#This Row],[week_nights]]</f>
        <v>2</v>
      </c>
    </row>
    <row r="823" spans="7:27" x14ac:dyDescent="0.2">
      <c r="G823" t="s">
        <v>20</v>
      </c>
      <c r="H823">
        <v>1</v>
      </c>
      <c r="I823" s="1">
        <v>42797</v>
      </c>
      <c r="J823">
        <v>2017</v>
      </c>
      <c r="K823">
        <v>2</v>
      </c>
      <c r="L823">
        <v>6</v>
      </c>
      <c r="M823" s="6">
        <v>74.8</v>
      </c>
      <c r="N823" t="s">
        <v>17</v>
      </c>
      <c r="O823">
        <v>2</v>
      </c>
      <c r="P823">
        <v>0</v>
      </c>
      <c r="Q823">
        <v>0</v>
      </c>
      <c r="R823" t="s">
        <v>26</v>
      </c>
      <c r="S823">
        <v>0</v>
      </c>
      <c r="T823">
        <v>0</v>
      </c>
      <c r="U823">
        <v>0</v>
      </c>
      <c r="V823">
        <v>0</v>
      </c>
      <c r="W823" t="s">
        <v>48</v>
      </c>
      <c r="X823" s="1">
        <v>42797</v>
      </c>
      <c r="Y823" t="str">
        <f>_xlfn.XLOOKUP(bookings[[#This Row],[country]],countries[alpha-3-code],countries[Country])</f>
        <v>Portugal</v>
      </c>
      <c r="Z8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3">
        <f>bookings[[#This Row],[weekend_nights]]+bookings[[#This Row],[week_nights]]</f>
        <v>8</v>
      </c>
    </row>
    <row r="824" spans="7:27" x14ac:dyDescent="0.2">
      <c r="G824" t="s">
        <v>20</v>
      </c>
      <c r="H824">
        <v>0</v>
      </c>
      <c r="I824" s="1">
        <v>42591</v>
      </c>
      <c r="J824">
        <v>2016</v>
      </c>
      <c r="K824">
        <v>0</v>
      </c>
      <c r="L824">
        <v>2</v>
      </c>
      <c r="M824" s="6">
        <v>198.9</v>
      </c>
      <c r="N824" t="s">
        <v>22</v>
      </c>
      <c r="O824">
        <v>2</v>
      </c>
      <c r="P824">
        <v>2</v>
      </c>
      <c r="Q824">
        <v>0</v>
      </c>
      <c r="R824" t="s">
        <v>40</v>
      </c>
      <c r="S824">
        <v>0</v>
      </c>
      <c r="T824">
        <v>0</v>
      </c>
      <c r="U824">
        <v>0</v>
      </c>
      <c r="V824">
        <v>0</v>
      </c>
      <c r="W824" t="s">
        <v>19</v>
      </c>
      <c r="X824" s="1">
        <v>42593</v>
      </c>
      <c r="Y824" t="str">
        <f>_xlfn.XLOOKUP(bookings[[#This Row],[country]],countries[alpha-3-code],countries[Country])</f>
        <v>Poland</v>
      </c>
      <c r="Z8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4">
        <f>bookings[[#This Row],[weekend_nights]]+bookings[[#This Row],[week_nights]]</f>
        <v>2</v>
      </c>
    </row>
    <row r="825" spans="7:27" x14ac:dyDescent="0.2">
      <c r="G825" t="s">
        <v>14</v>
      </c>
      <c r="H825">
        <v>0</v>
      </c>
      <c r="I825" s="1">
        <v>42518</v>
      </c>
      <c r="J825">
        <v>2016</v>
      </c>
      <c r="K825">
        <v>0</v>
      </c>
      <c r="L825">
        <v>1</v>
      </c>
      <c r="M825" s="6">
        <v>185</v>
      </c>
      <c r="N825" t="s">
        <v>44</v>
      </c>
      <c r="O825">
        <v>2</v>
      </c>
      <c r="P825">
        <v>0</v>
      </c>
      <c r="Q825">
        <v>0</v>
      </c>
      <c r="R825" t="s">
        <v>27</v>
      </c>
      <c r="S825">
        <v>0</v>
      </c>
      <c r="T825">
        <v>0</v>
      </c>
      <c r="U825">
        <v>0</v>
      </c>
      <c r="V825">
        <v>0</v>
      </c>
      <c r="W825" t="s">
        <v>19</v>
      </c>
      <c r="X825" s="1">
        <v>42519</v>
      </c>
      <c r="Y825" t="str">
        <f>_xlfn.XLOOKUP(bookings[[#This Row],[country]],countries[alpha-3-code],countries[Country])</f>
        <v>Germany</v>
      </c>
      <c r="Z8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5">
        <f>bookings[[#This Row],[weekend_nights]]+bookings[[#This Row],[week_nights]]</f>
        <v>1</v>
      </c>
    </row>
    <row r="826" spans="7:27" x14ac:dyDescent="0.2">
      <c r="G826" t="s">
        <v>20</v>
      </c>
      <c r="H826">
        <v>0</v>
      </c>
      <c r="I826" s="1">
        <v>42799</v>
      </c>
      <c r="J826">
        <v>2017</v>
      </c>
      <c r="K826">
        <v>2</v>
      </c>
      <c r="L826">
        <v>5</v>
      </c>
      <c r="M826" s="6">
        <v>100.3</v>
      </c>
      <c r="N826" t="s">
        <v>18</v>
      </c>
      <c r="O826">
        <v>2</v>
      </c>
      <c r="P826">
        <v>0</v>
      </c>
      <c r="Q826">
        <v>0</v>
      </c>
      <c r="R826" t="s">
        <v>24</v>
      </c>
      <c r="S826">
        <v>0</v>
      </c>
      <c r="T826">
        <v>0</v>
      </c>
      <c r="U826">
        <v>0</v>
      </c>
      <c r="V826">
        <v>1</v>
      </c>
      <c r="W826" t="s">
        <v>19</v>
      </c>
      <c r="X826" s="1">
        <v>42806</v>
      </c>
      <c r="Y826" t="str">
        <f>_xlfn.XLOOKUP(bookings[[#This Row],[country]],countries[alpha-3-code],countries[Country])</f>
        <v>Ireland</v>
      </c>
      <c r="Z8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6">
        <f>bookings[[#This Row],[weekend_nights]]+bookings[[#This Row],[week_nights]]</f>
        <v>7</v>
      </c>
    </row>
    <row r="827" spans="7:27" x14ac:dyDescent="0.2">
      <c r="G827" t="s">
        <v>20</v>
      </c>
      <c r="H827">
        <v>0</v>
      </c>
      <c r="I827" s="1">
        <v>42781</v>
      </c>
      <c r="J827">
        <v>2017</v>
      </c>
      <c r="K827">
        <v>0</v>
      </c>
      <c r="L827">
        <v>4</v>
      </c>
      <c r="M827" s="6">
        <v>78</v>
      </c>
      <c r="N827" t="s">
        <v>17</v>
      </c>
      <c r="O827">
        <v>2</v>
      </c>
      <c r="P827">
        <v>0</v>
      </c>
      <c r="Q827">
        <v>0</v>
      </c>
      <c r="R827" t="s">
        <v>29</v>
      </c>
      <c r="S827">
        <v>0</v>
      </c>
      <c r="T827">
        <v>0</v>
      </c>
      <c r="U827">
        <v>0</v>
      </c>
      <c r="V827">
        <v>0</v>
      </c>
      <c r="W827" t="s">
        <v>19</v>
      </c>
      <c r="X827" s="1">
        <v>42785</v>
      </c>
      <c r="Y827" t="str">
        <f>_xlfn.XLOOKUP(bookings[[#This Row],[country]],countries[alpha-3-code],countries[Country])</f>
        <v>Spain</v>
      </c>
      <c r="Z8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7">
        <f>bookings[[#This Row],[weekend_nights]]+bookings[[#This Row],[week_nights]]</f>
        <v>4</v>
      </c>
    </row>
    <row r="828" spans="7:27" x14ac:dyDescent="0.2">
      <c r="G828" t="s">
        <v>20</v>
      </c>
      <c r="H828">
        <v>1</v>
      </c>
      <c r="I828" s="1">
        <v>42581</v>
      </c>
      <c r="J828">
        <v>2016</v>
      </c>
      <c r="K828">
        <v>2</v>
      </c>
      <c r="L828">
        <v>2</v>
      </c>
      <c r="M828" s="6">
        <v>142.19999999999999</v>
      </c>
      <c r="N828" t="s">
        <v>18</v>
      </c>
      <c r="O828">
        <v>3</v>
      </c>
      <c r="P828">
        <v>0</v>
      </c>
      <c r="Q828">
        <v>0</v>
      </c>
      <c r="R828" t="s">
        <v>31</v>
      </c>
      <c r="S828">
        <v>0</v>
      </c>
      <c r="T828">
        <v>0</v>
      </c>
      <c r="U828">
        <v>0</v>
      </c>
      <c r="V828">
        <v>0</v>
      </c>
      <c r="W828" t="s">
        <v>23</v>
      </c>
      <c r="X828" s="1">
        <v>42462</v>
      </c>
      <c r="Y828" t="str">
        <f>_xlfn.XLOOKUP(bookings[[#This Row],[country]],countries[alpha-3-code],countries[Country])</f>
        <v>United Kingdom of Great Britain and Northern Ireland</v>
      </c>
      <c r="Z8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8">
        <f>bookings[[#This Row],[weekend_nights]]+bookings[[#This Row],[week_nights]]</f>
        <v>4</v>
      </c>
    </row>
    <row r="829" spans="7:27" x14ac:dyDescent="0.2">
      <c r="G829" t="s">
        <v>14</v>
      </c>
      <c r="H829">
        <v>0</v>
      </c>
      <c r="I829" s="1">
        <v>42839</v>
      </c>
      <c r="J829">
        <v>2017</v>
      </c>
      <c r="K829">
        <v>1</v>
      </c>
      <c r="L829">
        <v>2</v>
      </c>
      <c r="M829" s="6">
        <v>148.1</v>
      </c>
      <c r="N829" t="s">
        <v>25</v>
      </c>
      <c r="O829">
        <v>2</v>
      </c>
      <c r="P829">
        <v>0</v>
      </c>
      <c r="Q829">
        <v>0</v>
      </c>
      <c r="R829" t="s">
        <v>26</v>
      </c>
      <c r="S829">
        <v>0</v>
      </c>
      <c r="T829">
        <v>0</v>
      </c>
      <c r="U829">
        <v>0</v>
      </c>
      <c r="V829">
        <v>0</v>
      </c>
      <c r="W829" t="s">
        <v>19</v>
      </c>
      <c r="X829" s="1">
        <v>42842</v>
      </c>
      <c r="Y829" t="str">
        <f>_xlfn.XLOOKUP(bookings[[#This Row],[country]],countries[alpha-3-code],countries[Country])</f>
        <v>Portugal</v>
      </c>
      <c r="Z8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9">
        <f>bookings[[#This Row],[weekend_nights]]+bookings[[#This Row],[week_nights]]</f>
        <v>3</v>
      </c>
    </row>
    <row r="830" spans="7:27" x14ac:dyDescent="0.2">
      <c r="G830" t="s">
        <v>14</v>
      </c>
      <c r="H830">
        <v>0</v>
      </c>
      <c r="I830" s="1">
        <v>42922</v>
      </c>
      <c r="J830">
        <v>2017</v>
      </c>
      <c r="K830">
        <v>0</v>
      </c>
      <c r="L830">
        <v>2</v>
      </c>
      <c r="M830" s="6">
        <v>165</v>
      </c>
      <c r="N830" t="s">
        <v>18</v>
      </c>
      <c r="O830">
        <v>2</v>
      </c>
      <c r="P830">
        <v>0</v>
      </c>
      <c r="Q830">
        <v>0</v>
      </c>
      <c r="R830" t="s">
        <v>58</v>
      </c>
      <c r="S830">
        <v>0</v>
      </c>
      <c r="T830">
        <v>0</v>
      </c>
      <c r="U830">
        <v>0</v>
      </c>
      <c r="V830">
        <v>1</v>
      </c>
      <c r="W830" t="s">
        <v>19</v>
      </c>
      <c r="X830" s="1">
        <v>42924</v>
      </c>
      <c r="Y830" t="str">
        <f>_xlfn.XLOOKUP(bookings[[#This Row],[country]],countries[alpha-3-code],countries[Country])</f>
        <v>Belgium</v>
      </c>
      <c r="Z8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0">
        <f>bookings[[#This Row],[weekend_nights]]+bookings[[#This Row],[week_nights]]</f>
        <v>2</v>
      </c>
    </row>
    <row r="831" spans="7:27" x14ac:dyDescent="0.2">
      <c r="G831" t="s">
        <v>20</v>
      </c>
      <c r="H831">
        <v>0</v>
      </c>
      <c r="I831" s="1">
        <v>42419</v>
      </c>
      <c r="J831">
        <v>2016</v>
      </c>
      <c r="K831">
        <v>0</v>
      </c>
      <c r="L831">
        <v>1</v>
      </c>
      <c r="M831" s="6">
        <v>81</v>
      </c>
      <c r="N831" t="s">
        <v>17</v>
      </c>
      <c r="O831">
        <v>1</v>
      </c>
      <c r="P831">
        <v>0</v>
      </c>
      <c r="Q831">
        <v>0</v>
      </c>
      <c r="R831" t="s">
        <v>26</v>
      </c>
      <c r="S831">
        <v>0</v>
      </c>
      <c r="T831">
        <v>0</v>
      </c>
      <c r="U831">
        <v>0</v>
      </c>
      <c r="V831">
        <v>0</v>
      </c>
      <c r="W831" t="s">
        <v>19</v>
      </c>
      <c r="X831" s="1">
        <v>42420</v>
      </c>
      <c r="Y831" t="str">
        <f>_xlfn.XLOOKUP(bookings[[#This Row],[country]],countries[alpha-3-code],countries[Country])</f>
        <v>Portugal</v>
      </c>
      <c r="Z8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1">
        <f>bookings[[#This Row],[weekend_nights]]+bookings[[#This Row],[week_nights]]</f>
        <v>1</v>
      </c>
    </row>
    <row r="832" spans="7:27" x14ac:dyDescent="0.2">
      <c r="G832" t="s">
        <v>14</v>
      </c>
      <c r="H832">
        <v>0</v>
      </c>
      <c r="I832" s="1">
        <v>42728</v>
      </c>
      <c r="J832">
        <v>2016</v>
      </c>
      <c r="K832">
        <v>1</v>
      </c>
      <c r="L832">
        <v>1</v>
      </c>
      <c r="M832" s="6">
        <v>130.35</v>
      </c>
      <c r="N832" t="s">
        <v>35</v>
      </c>
      <c r="O832">
        <v>2</v>
      </c>
      <c r="P832">
        <v>1</v>
      </c>
      <c r="Q832">
        <v>0</v>
      </c>
      <c r="R832" t="s">
        <v>73</v>
      </c>
      <c r="S832">
        <v>0</v>
      </c>
      <c r="T832">
        <v>0</v>
      </c>
      <c r="U832">
        <v>0</v>
      </c>
      <c r="V832">
        <v>0</v>
      </c>
      <c r="W832" t="s">
        <v>19</v>
      </c>
      <c r="X832" s="1">
        <v>42730</v>
      </c>
      <c r="Y832" t="str">
        <f>_xlfn.XLOOKUP(bookings[[#This Row],[country]],countries[alpha-3-code],countries[Country])</f>
        <v>Singapore</v>
      </c>
      <c r="Z8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2">
        <f>bookings[[#This Row],[weekend_nights]]+bookings[[#This Row],[week_nights]]</f>
        <v>2</v>
      </c>
    </row>
    <row r="833" spans="7:27" x14ac:dyDescent="0.2">
      <c r="G833" t="s">
        <v>14</v>
      </c>
      <c r="H833">
        <v>1</v>
      </c>
      <c r="I833" s="1">
        <v>42882</v>
      </c>
      <c r="J833">
        <v>2017</v>
      </c>
      <c r="K833">
        <v>0</v>
      </c>
      <c r="L833">
        <v>1</v>
      </c>
      <c r="M833" s="6">
        <v>122.5</v>
      </c>
      <c r="N833" t="s">
        <v>17</v>
      </c>
      <c r="O833">
        <v>2</v>
      </c>
      <c r="P833">
        <v>1</v>
      </c>
      <c r="Q833">
        <v>0</v>
      </c>
      <c r="R833" t="s">
        <v>26</v>
      </c>
      <c r="S833">
        <v>0</v>
      </c>
      <c r="T833">
        <v>0</v>
      </c>
      <c r="U833">
        <v>0</v>
      </c>
      <c r="V833">
        <v>0</v>
      </c>
      <c r="W833" t="s">
        <v>23</v>
      </c>
      <c r="X833" s="1">
        <v>42577</v>
      </c>
      <c r="Y833" t="str">
        <f>_xlfn.XLOOKUP(bookings[[#This Row],[country]],countries[alpha-3-code],countries[Country])</f>
        <v>Portugal</v>
      </c>
      <c r="Z8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3">
        <f>bookings[[#This Row],[weekend_nights]]+bookings[[#This Row],[week_nights]]</f>
        <v>1</v>
      </c>
    </row>
    <row r="834" spans="7:27" x14ac:dyDescent="0.2">
      <c r="G834" t="s">
        <v>20</v>
      </c>
      <c r="H834">
        <v>0</v>
      </c>
      <c r="I834" s="1">
        <v>42302</v>
      </c>
      <c r="J834">
        <v>2015</v>
      </c>
      <c r="K834">
        <v>2</v>
      </c>
      <c r="L834">
        <v>1</v>
      </c>
      <c r="M834" s="6">
        <v>85.67</v>
      </c>
      <c r="N834" t="s">
        <v>17</v>
      </c>
      <c r="O834">
        <v>2</v>
      </c>
      <c r="P834">
        <v>0</v>
      </c>
      <c r="Q834">
        <v>0</v>
      </c>
      <c r="R834" t="s">
        <v>26</v>
      </c>
      <c r="S834">
        <v>0</v>
      </c>
      <c r="T834">
        <v>0</v>
      </c>
      <c r="U834">
        <v>0</v>
      </c>
      <c r="V834">
        <v>0</v>
      </c>
      <c r="W834" t="s">
        <v>19</v>
      </c>
      <c r="X834" s="1">
        <v>42305</v>
      </c>
      <c r="Y834" t="str">
        <f>_xlfn.XLOOKUP(bookings[[#This Row],[country]],countries[alpha-3-code],countries[Country])</f>
        <v>Portugal</v>
      </c>
      <c r="Z8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4">
        <f>bookings[[#This Row],[weekend_nights]]+bookings[[#This Row],[week_nights]]</f>
        <v>3</v>
      </c>
    </row>
    <row r="835" spans="7:27" x14ac:dyDescent="0.2">
      <c r="G835" t="s">
        <v>20</v>
      </c>
      <c r="H835">
        <v>0</v>
      </c>
      <c r="I835" s="1">
        <v>42964</v>
      </c>
      <c r="J835">
        <v>2017</v>
      </c>
      <c r="K835">
        <v>0</v>
      </c>
      <c r="L835">
        <v>1</v>
      </c>
      <c r="M835" s="6">
        <v>230</v>
      </c>
      <c r="N835" t="s">
        <v>25</v>
      </c>
      <c r="O835">
        <v>3</v>
      </c>
      <c r="P835">
        <v>0</v>
      </c>
      <c r="Q835">
        <v>0</v>
      </c>
      <c r="R835" t="s">
        <v>45</v>
      </c>
      <c r="S835">
        <v>0</v>
      </c>
      <c r="T835">
        <v>0</v>
      </c>
      <c r="U835">
        <v>0</v>
      </c>
      <c r="V835">
        <v>2</v>
      </c>
      <c r="W835" t="s">
        <v>19</v>
      </c>
      <c r="X835" s="1">
        <v>42965</v>
      </c>
      <c r="Y835" t="str">
        <f>_xlfn.XLOOKUP(bookings[[#This Row],[country]],countries[alpha-3-code],countries[Country])</f>
        <v>United States of America (the)</v>
      </c>
      <c r="Z8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5">
        <f>bookings[[#This Row],[weekend_nights]]+bookings[[#This Row],[week_nights]]</f>
        <v>1</v>
      </c>
    </row>
    <row r="836" spans="7:27" x14ac:dyDescent="0.2">
      <c r="G836" t="s">
        <v>20</v>
      </c>
      <c r="H836">
        <v>0</v>
      </c>
      <c r="I836" s="1">
        <v>42419</v>
      </c>
      <c r="J836">
        <v>2016</v>
      </c>
      <c r="K836">
        <v>0</v>
      </c>
      <c r="L836">
        <v>1</v>
      </c>
      <c r="M836" s="6">
        <v>81</v>
      </c>
      <c r="N836" t="s">
        <v>17</v>
      </c>
      <c r="O836">
        <v>1</v>
      </c>
      <c r="P836">
        <v>0</v>
      </c>
      <c r="Q836">
        <v>0</v>
      </c>
      <c r="R836" t="s">
        <v>26</v>
      </c>
      <c r="S836">
        <v>0</v>
      </c>
      <c r="T836">
        <v>0</v>
      </c>
      <c r="U836">
        <v>0</v>
      </c>
      <c r="V836">
        <v>0</v>
      </c>
      <c r="W836" t="s">
        <v>19</v>
      </c>
      <c r="X836" s="1">
        <v>42420</v>
      </c>
      <c r="Y836" t="str">
        <f>_xlfn.XLOOKUP(bookings[[#This Row],[country]],countries[alpha-3-code],countries[Country])</f>
        <v>Portugal</v>
      </c>
      <c r="Z8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6">
        <f>bookings[[#This Row],[weekend_nights]]+bookings[[#This Row],[week_nights]]</f>
        <v>1</v>
      </c>
    </row>
    <row r="837" spans="7:27" x14ac:dyDescent="0.2">
      <c r="G837" t="s">
        <v>20</v>
      </c>
      <c r="H837">
        <v>0</v>
      </c>
      <c r="I837" s="1">
        <v>42457</v>
      </c>
      <c r="J837">
        <v>2016</v>
      </c>
      <c r="K837">
        <v>1</v>
      </c>
      <c r="L837">
        <v>3</v>
      </c>
      <c r="M837" s="6">
        <v>103.28</v>
      </c>
      <c r="N837" t="s">
        <v>18</v>
      </c>
      <c r="O837">
        <v>2</v>
      </c>
      <c r="P837">
        <v>1</v>
      </c>
      <c r="Q837">
        <v>0</v>
      </c>
      <c r="R837" t="s">
        <v>27</v>
      </c>
      <c r="S837">
        <v>0</v>
      </c>
      <c r="T837">
        <v>0</v>
      </c>
      <c r="U837">
        <v>0</v>
      </c>
      <c r="V837">
        <v>1</v>
      </c>
      <c r="W837" t="s">
        <v>19</v>
      </c>
      <c r="X837" s="1">
        <v>42461</v>
      </c>
      <c r="Y837" t="str">
        <f>_xlfn.XLOOKUP(bookings[[#This Row],[country]],countries[alpha-3-code],countries[Country])</f>
        <v>Germany</v>
      </c>
      <c r="Z8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7">
        <f>bookings[[#This Row],[weekend_nights]]+bookings[[#This Row],[week_nights]]</f>
        <v>4</v>
      </c>
    </row>
    <row r="838" spans="7:27" x14ac:dyDescent="0.2">
      <c r="G838" t="s">
        <v>20</v>
      </c>
      <c r="H838">
        <v>0</v>
      </c>
      <c r="I838" s="1">
        <v>42731</v>
      </c>
      <c r="J838">
        <v>2016</v>
      </c>
      <c r="K838">
        <v>0</v>
      </c>
      <c r="L838">
        <v>1</v>
      </c>
      <c r="M838" s="6">
        <v>60</v>
      </c>
      <c r="N838" t="s">
        <v>17</v>
      </c>
      <c r="O838">
        <v>1</v>
      </c>
      <c r="P838">
        <v>0</v>
      </c>
      <c r="Q838">
        <v>0</v>
      </c>
      <c r="R838" t="s">
        <v>43</v>
      </c>
      <c r="S838">
        <v>0</v>
      </c>
      <c r="T838">
        <v>0</v>
      </c>
      <c r="U838">
        <v>0</v>
      </c>
      <c r="V838">
        <v>0</v>
      </c>
      <c r="W838" t="s">
        <v>19</v>
      </c>
      <c r="X838" s="1">
        <v>42732</v>
      </c>
      <c r="Y838" t="str">
        <f>_xlfn.XLOOKUP(bookings[[#This Row],[country]],countries[alpha-3-code],countries[Country])</f>
        <v>Brazil</v>
      </c>
      <c r="Z8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8">
        <f>bookings[[#This Row],[weekend_nights]]+bookings[[#This Row],[week_nights]]</f>
        <v>1</v>
      </c>
    </row>
    <row r="839" spans="7:27" x14ac:dyDescent="0.2">
      <c r="G839" t="s">
        <v>14</v>
      </c>
      <c r="H839">
        <v>1</v>
      </c>
      <c r="I839" s="1">
        <v>42419</v>
      </c>
      <c r="J839">
        <v>2016</v>
      </c>
      <c r="K839">
        <v>0</v>
      </c>
      <c r="L839">
        <v>2</v>
      </c>
      <c r="M839" s="6">
        <v>99</v>
      </c>
      <c r="N839" t="s">
        <v>25</v>
      </c>
      <c r="O839">
        <v>2</v>
      </c>
      <c r="P839">
        <v>0</v>
      </c>
      <c r="Q839">
        <v>0</v>
      </c>
      <c r="R839" t="s">
        <v>26</v>
      </c>
      <c r="S839">
        <v>0</v>
      </c>
      <c r="T839">
        <v>0</v>
      </c>
      <c r="U839">
        <v>0</v>
      </c>
      <c r="V839">
        <v>0</v>
      </c>
      <c r="W839" t="s">
        <v>48</v>
      </c>
      <c r="X839" s="1">
        <v>42419</v>
      </c>
      <c r="Y839" t="str">
        <f>_xlfn.XLOOKUP(bookings[[#This Row],[country]],countries[alpha-3-code],countries[Country])</f>
        <v>Portugal</v>
      </c>
      <c r="Z8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9">
        <f>bookings[[#This Row],[weekend_nights]]+bookings[[#This Row],[week_nights]]</f>
        <v>2</v>
      </c>
    </row>
    <row r="840" spans="7:27" x14ac:dyDescent="0.2">
      <c r="G840" t="s">
        <v>14</v>
      </c>
      <c r="H840">
        <v>0</v>
      </c>
      <c r="I840" s="1">
        <v>42906</v>
      </c>
      <c r="J840">
        <v>2017</v>
      </c>
      <c r="K840">
        <v>0</v>
      </c>
      <c r="L840">
        <v>3</v>
      </c>
      <c r="M840" s="6">
        <v>248</v>
      </c>
      <c r="N840" t="s">
        <v>35</v>
      </c>
      <c r="O840">
        <v>2</v>
      </c>
      <c r="P840">
        <v>2</v>
      </c>
      <c r="Q840">
        <v>0</v>
      </c>
      <c r="R840" t="s">
        <v>45</v>
      </c>
      <c r="S840">
        <v>0</v>
      </c>
      <c r="T840">
        <v>0</v>
      </c>
      <c r="U840">
        <v>0</v>
      </c>
      <c r="V840">
        <v>2</v>
      </c>
      <c r="W840" t="s">
        <v>19</v>
      </c>
      <c r="X840" s="1">
        <v>42909</v>
      </c>
      <c r="Y840" t="str">
        <f>_xlfn.XLOOKUP(bookings[[#This Row],[country]],countries[alpha-3-code],countries[Country])</f>
        <v>United States of America (the)</v>
      </c>
      <c r="Z8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0">
        <f>bookings[[#This Row],[weekend_nights]]+bookings[[#This Row],[week_nights]]</f>
        <v>3</v>
      </c>
    </row>
    <row r="841" spans="7:27" x14ac:dyDescent="0.2">
      <c r="G841" t="s">
        <v>20</v>
      </c>
      <c r="H841">
        <v>0</v>
      </c>
      <c r="I841" s="1">
        <v>42822</v>
      </c>
      <c r="J841">
        <v>2017</v>
      </c>
      <c r="K841">
        <v>0</v>
      </c>
      <c r="L841">
        <v>3</v>
      </c>
      <c r="M841" s="6">
        <v>145.19999999999999</v>
      </c>
      <c r="N841" t="s">
        <v>25</v>
      </c>
      <c r="O841">
        <v>3</v>
      </c>
      <c r="P841">
        <v>1</v>
      </c>
      <c r="Q841">
        <v>0</v>
      </c>
      <c r="R841" t="s">
        <v>39</v>
      </c>
      <c r="S841">
        <v>0</v>
      </c>
      <c r="T841">
        <v>0</v>
      </c>
      <c r="U841">
        <v>0</v>
      </c>
      <c r="V841">
        <v>0</v>
      </c>
      <c r="W841" t="s">
        <v>19</v>
      </c>
      <c r="X841" s="1">
        <v>42825</v>
      </c>
      <c r="Y841" t="str">
        <f>_xlfn.XLOOKUP(bookings[[#This Row],[country]],countries[alpha-3-code],countries[Country])</f>
        <v>Italy</v>
      </c>
      <c r="Z8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1">
        <f>bookings[[#This Row],[weekend_nights]]+bookings[[#This Row],[week_nights]]</f>
        <v>3</v>
      </c>
    </row>
    <row r="842" spans="7:27" x14ac:dyDescent="0.2">
      <c r="G842" t="s">
        <v>14</v>
      </c>
      <c r="H842">
        <v>0</v>
      </c>
      <c r="I842" s="1">
        <v>42941</v>
      </c>
      <c r="J842">
        <v>2017</v>
      </c>
      <c r="K842">
        <v>0</v>
      </c>
      <c r="L842">
        <v>3</v>
      </c>
      <c r="M842" s="6">
        <v>159.35</v>
      </c>
      <c r="N842" t="s">
        <v>25</v>
      </c>
      <c r="O842">
        <v>2</v>
      </c>
      <c r="P842">
        <v>0</v>
      </c>
      <c r="Q842">
        <v>0</v>
      </c>
      <c r="R842" t="s">
        <v>24</v>
      </c>
      <c r="S842">
        <v>0</v>
      </c>
      <c r="T842">
        <v>0</v>
      </c>
      <c r="U842">
        <v>0</v>
      </c>
      <c r="V842">
        <v>1</v>
      </c>
      <c r="W842" t="s">
        <v>19</v>
      </c>
      <c r="X842" s="1">
        <v>42944</v>
      </c>
      <c r="Y842" t="str">
        <f>_xlfn.XLOOKUP(bookings[[#This Row],[country]],countries[alpha-3-code],countries[Country])</f>
        <v>Ireland</v>
      </c>
      <c r="Z8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2">
        <f>bookings[[#This Row],[weekend_nights]]+bookings[[#This Row],[week_nights]]</f>
        <v>3</v>
      </c>
    </row>
    <row r="843" spans="7:27" x14ac:dyDescent="0.2">
      <c r="G843" t="s">
        <v>20</v>
      </c>
      <c r="H843">
        <v>1</v>
      </c>
      <c r="I843" s="1">
        <v>42884</v>
      </c>
      <c r="J843">
        <v>2017</v>
      </c>
      <c r="K843">
        <v>1</v>
      </c>
      <c r="L843">
        <v>2</v>
      </c>
      <c r="M843" s="6">
        <v>89.1</v>
      </c>
      <c r="N843" t="s">
        <v>17</v>
      </c>
      <c r="O843">
        <v>2</v>
      </c>
      <c r="P843">
        <v>0</v>
      </c>
      <c r="Q843">
        <v>0</v>
      </c>
      <c r="R843" t="s">
        <v>26</v>
      </c>
      <c r="S843">
        <v>0</v>
      </c>
      <c r="T843">
        <v>0</v>
      </c>
      <c r="U843">
        <v>0</v>
      </c>
      <c r="V843">
        <v>0</v>
      </c>
      <c r="W843" t="s">
        <v>23</v>
      </c>
      <c r="X843" s="1">
        <v>42824</v>
      </c>
      <c r="Y843" t="str">
        <f>_xlfn.XLOOKUP(bookings[[#This Row],[country]],countries[alpha-3-code],countries[Country])</f>
        <v>Portugal</v>
      </c>
      <c r="Z8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3">
        <f>bookings[[#This Row],[weekend_nights]]+bookings[[#This Row],[week_nights]]</f>
        <v>3</v>
      </c>
    </row>
    <row r="844" spans="7:27" x14ac:dyDescent="0.2">
      <c r="G844" t="s">
        <v>20</v>
      </c>
      <c r="H844">
        <v>0</v>
      </c>
      <c r="I844" s="1">
        <v>42779</v>
      </c>
      <c r="J844">
        <v>2017</v>
      </c>
      <c r="K844">
        <v>0</v>
      </c>
      <c r="L844">
        <v>0</v>
      </c>
      <c r="M844" s="6">
        <v>0</v>
      </c>
      <c r="N844" t="s">
        <v>18</v>
      </c>
      <c r="O844">
        <v>0</v>
      </c>
      <c r="P844">
        <v>0</v>
      </c>
      <c r="Q844">
        <v>0</v>
      </c>
      <c r="R844" t="s">
        <v>26</v>
      </c>
      <c r="S844">
        <v>0</v>
      </c>
      <c r="T844">
        <v>0</v>
      </c>
      <c r="U844">
        <v>0</v>
      </c>
      <c r="V844">
        <v>1</v>
      </c>
      <c r="W844" t="s">
        <v>19</v>
      </c>
      <c r="X844" s="1">
        <v>42779</v>
      </c>
      <c r="Y844" t="str">
        <f>_xlfn.XLOOKUP(bookings[[#This Row],[country]],countries[alpha-3-code],countries[Country])</f>
        <v>Portugal</v>
      </c>
      <c r="Z8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44">
        <f>bookings[[#This Row],[weekend_nights]]+bookings[[#This Row],[week_nights]]</f>
        <v>0</v>
      </c>
    </row>
    <row r="845" spans="7:27" x14ac:dyDescent="0.2">
      <c r="G845" t="s">
        <v>20</v>
      </c>
      <c r="H845">
        <v>0</v>
      </c>
      <c r="I845" s="1">
        <v>42368</v>
      </c>
      <c r="J845">
        <v>2015</v>
      </c>
      <c r="K845">
        <v>0</v>
      </c>
      <c r="L845">
        <v>1</v>
      </c>
      <c r="M845" s="6">
        <v>115</v>
      </c>
      <c r="N845" t="s">
        <v>17</v>
      </c>
      <c r="O845">
        <v>2</v>
      </c>
      <c r="P845">
        <v>0</v>
      </c>
      <c r="Q845">
        <v>0</v>
      </c>
      <c r="R845" t="s">
        <v>26</v>
      </c>
      <c r="S845">
        <v>0</v>
      </c>
      <c r="T845">
        <v>0</v>
      </c>
      <c r="U845">
        <v>0</v>
      </c>
      <c r="V845">
        <v>1</v>
      </c>
      <c r="W845" t="s">
        <v>19</v>
      </c>
      <c r="X845" s="1">
        <v>42369</v>
      </c>
      <c r="Y845" t="str">
        <f>_xlfn.XLOOKUP(bookings[[#This Row],[country]],countries[alpha-3-code],countries[Country])</f>
        <v>Portugal</v>
      </c>
      <c r="Z8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45">
        <f>bookings[[#This Row],[weekend_nights]]+bookings[[#This Row],[week_nights]]</f>
        <v>1</v>
      </c>
    </row>
    <row r="846" spans="7:27" x14ac:dyDescent="0.2">
      <c r="G846" t="s">
        <v>14</v>
      </c>
      <c r="H846">
        <v>1</v>
      </c>
      <c r="I846" s="1">
        <v>42888</v>
      </c>
      <c r="J846">
        <v>2017</v>
      </c>
      <c r="K846">
        <v>0</v>
      </c>
      <c r="L846">
        <v>2</v>
      </c>
      <c r="M846" s="6">
        <v>262.5</v>
      </c>
      <c r="N846" t="s">
        <v>64</v>
      </c>
      <c r="O846">
        <v>3</v>
      </c>
      <c r="P846">
        <v>1</v>
      </c>
      <c r="Q846">
        <v>0</v>
      </c>
      <c r="R846" t="s">
        <v>29</v>
      </c>
      <c r="S846">
        <v>0</v>
      </c>
      <c r="T846">
        <v>0</v>
      </c>
      <c r="U846">
        <v>0</v>
      </c>
      <c r="V846">
        <v>0</v>
      </c>
      <c r="W846" t="s">
        <v>23</v>
      </c>
      <c r="X846" s="1">
        <v>42867</v>
      </c>
      <c r="Y846" t="str">
        <f>_xlfn.XLOOKUP(bookings[[#This Row],[country]],countries[alpha-3-code],countries[Country])</f>
        <v>Spain</v>
      </c>
      <c r="Z8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6">
        <f>bookings[[#This Row],[weekend_nights]]+bookings[[#This Row],[week_nights]]</f>
        <v>2</v>
      </c>
    </row>
    <row r="847" spans="7:27" x14ac:dyDescent="0.2">
      <c r="G847" t="s">
        <v>20</v>
      </c>
      <c r="H847">
        <v>0</v>
      </c>
      <c r="I847" s="1">
        <v>42543</v>
      </c>
      <c r="J847">
        <v>2016</v>
      </c>
      <c r="K847">
        <v>0</v>
      </c>
      <c r="L847">
        <v>0</v>
      </c>
      <c r="M847" s="6">
        <v>0</v>
      </c>
      <c r="N847" t="s">
        <v>17</v>
      </c>
      <c r="O847">
        <v>2</v>
      </c>
      <c r="P847">
        <v>0</v>
      </c>
      <c r="Q847">
        <v>0</v>
      </c>
      <c r="R847" t="s">
        <v>26</v>
      </c>
      <c r="S847">
        <v>0</v>
      </c>
      <c r="T847">
        <v>0</v>
      </c>
      <c r="U847">
        <v>0</v>
      </c>
      <c r="V847">
        <v>1</v>
      </c>
      <c r="W847" t="s">
        <v>19</v>
      </c>
      <c r="X847" s="1">
        <v>42543</v>
      </c>
      <c r="Y847" t="str">
        <f>_xlfn.XLOOKUP(bookings[[#This Row],[country]],countries[alpha-3-code],countries[Country])</f>
        <v>Portugal</v>
      </c>
      <c r="Z8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7">
        <f>bookings[[#This Row],[weekend_nights]]+bookings[[#This Row],[week_nights]]</f>
        <v>0</v>
      </c>
    </row>
    <row r="848" spans="7:27" x14ac:dyDescent="0.2">
      <c r="G848" t="s">
        <v>14</v>
      </c>
      <c r="H848">
        <v>1</v>
      </c>
      <c r="I848" s="1">
        <v>42568</v>
      </c>
      <c r="J848">
        <v>2016</v>
      </c>
      <c r="K848">
        <v>4</v>
      </c>
      <c r="L848">
        <v>8</v>
      </c>
      <c r="M848" s="6">
        <v>160</v>
      </c>
      <c r="N848" t="s">
        <v>17</v>
      </c>
      <c r="O848">
        <v>2</v>
      </c>
      <c r="P848">
        <v>0</v>
      </c>
      <c r="Q848">
        <v>0</v>
      </c>
      <c r="R848" t="s">
        <v>26</v>
      </c>
      <c r="S848">
        <v>0</v>
      </c>
      <c r="T848">
        <v>0</v>
      </c>
      <c r="U848">
        <v>0</v>
      </c>
      <c r="V848">
        <v>2</v>
      </c>
      <c r="W848" t="s">
        <v>23</v>
      </c>
      <c r="X848" s="1">
        <v>42395</v>
      </c>
      <c r="Y848" t="str">
        <f>_xlfn.XLOOKUP(bookings[[#This Row],[country]],countries[alpha-3-code],countries[Country])</f>
        <v>Portugal</v>
      </c>
      <c r="Z8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8">
        <f>bookings[[#This Row],[weekend_nights]]+bookings[[#This Row],[week_nights]]</f>
        <v>12</v>
      </c>
    </row>
    <row r="849" spans="7:27" x14ac:dyDescent="0.2">
      <c r="G849" t="s">
        <v>20</v>
      </c>
      <c r="H849">
        <v>1</v>
      </c>
      <c r="I849" s="1">
        <v>42912</v>
      </c>
      <c r="J849">
        <v>2017</v>
      </c>
      <c r="K849">
        <v>1</v>
      </c>
      <c r="L849">
        <v>1</v>
      </c>
      <c r="M849" s="6">
        <v>115</v>
      </c>
      <c r="N849" t="s">
        <v>17</v>
      </c>
      <c r="O849">
        <v>2</v>
      </c>
      <c r="P849">
        <v>0</v>
      </c>
      <c r="Q849">
        <v>0</v>
      </c>
      <c r="R849" t="s">
        <v>26</v>
      </c>
      <c r="S849">
        <v>0</v>
      </c>
      <c r="T849">
        <v>0</v>
      </c>
      <c r="U849">
        <v>0</v>
      </c>
      <c r="V849">
        <v>0</v>
      </c>
      <c r="W849" t="s">
        <v>23</v>
      </c>
      <c r="X849" s="1">
        <v>42699</v>
      </c>
      <c r="Y849" t="str">
        <f>_xlfn.XLOOKUP(bookings[[#This Row],[country]],countries[alpha-3-code],countries[Country])</f>
        <v>Portugal</v>
      </c>
      <c r="Z8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9">
        <f>bookings[[#This Row],[weekend_nights]]+bookings[[#This Row],[week_nights]]</f>
        <v>2</v>
      </c>
    </row>
    <row r="850" spans="7:27" x14ac:dyDescent="0.2">
      <c r="G850" t="s">
        <v>20</v>
      </c>
      <c r="H850">
        <v>1</v>
      </c>
      <c r="I850" s="1">
        <v>42230</v>
      </c>
      <c r="J850">
        <v>2015</v>
      </c>
      <c r="K850">
        <v>0</v>
      </c>
      <c r="L850">
        <v>2</v>
      </c>
      <c r="M850" s="6">
        <v>101.5</v>
      </c>
      <c r="N850" t="s">
        <v>17</v>
      </c>
      <c r="O850">
        <v>2</v>
      </c>
      <c r="P850">
        <v>0</v>
      </c>
      <c r="Q850">
        <v>0</v>
      </c>
      <c r="R850" t="s">
        <v>26</v>
      </c>
      <c r="S850">
        <v>0</v>
      </c>
      <c r="T850">
        <v>0</v>
      </c>
      <c r="U850">
        <v>0</v>
      </c>
      <c r="V850">
        <v>0</v>
      </c>
      <c r="W850" t="s">
        <v>23</v>
      </c>
      <c r="X850" s="1">
        <v>42191</v>
      </c>
      <c r="Y850" t="str">
        <f>_xlfn.XLOOKUP(bookings[[#This Row],[country]],countries[alpha-3-code],countries[Country])</f>
        <v>Portugal</v>
      </c>
      <c r="Z8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0">
        <f>bookings[[#This Row],[weekend_nights]]+bookings[[#This Row],[week_nights]]</f>
        <v>2</v>
      </c>
    </row>
    <row r="851" spans="7:27" x14ac:dyDescent="0.2">
      <c r="G851" t="s">
        <v>20</v>
      </c>
      <c r="H851">
        <v>0</v>
      </c>
      <c r="I851" s="1">
        <v>42873</v>
      </c>
      <c r="J851">
        <v>2017</v>
      </c>
      <c r="K851">
        <v>0</v>
      </c>
      <c r="L851">
        <v>3</v>
      </c>
      <c r="M851" s="6">
        <v>117</v>
      </c>
      <c r="N851" t="s">
        <v>17</v>
      </c>
      <c r="O851">
        <v>2</v>
      </c>
      <c r="P851">
        <v>0</v>
      </c>
      <c r="Q851">
        <v>0</v>
      </c>
      <c r="R851" t="s">
        <v>59</v>
      </c>
      <c r="S851">
        <v>0</v>
      </c>
      <c r="T851">
        <v>0</v>
      </c>
      <c r="U851">
        <v>0</v>
      </c>
      <c r="V851">
        <v>3</v>
      </c>
      <c r="W851" t="s">
        <v>19</v>
      </c>
      <c r="X851" s="1">
        <v>42876</v>
      </c>
      <c r="Y851" t="str">
        <f>_xlfn.XLOOKUP(bookings[[#This Row],[country]],countries[alpha-3-code],countries[Country])</f>
        <v>Netherlands (the)</v>
      </c>
      <c r="Z8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1">
        <f>bookings[[#This Row],[weekend_nights]]+bookings[[#This Row],[week_nights]]</f>
        <v>3</v>
      </c>
    </row>
    <row r="852" spans="7:27" x14ac:dyDescent="0.2">
      <c r="G852" t="s">
        <v>20</v>
      </c>
      <c r="H852">
        <v>0</v>
      </c>
      <c r="I852" s="1">
        <v>42408</v>
      </c>
      <c r="J852">
        <v>2016</v>
      </c>
      <c r="K852">
        <v>1</v>
      </c>
      <c r="L852">
        <v>1</v>
      </c>
      <c r="M852" s="6">
        <v>64.64</v>
      </c>
      <c r="N852" t="s">
        <v>17</v>
      </c>
      <c r="O852">
        <v>2</v>
      </c>
      <c r="P852">
        <v>0</v>
      </c>
      <c r="Q852">
        <v>0</v>
      </c>
      <c r="R852" t="s">
        <v>30</v>
      </c>
      <c r="S852">
        <v>0</v>
      </c>
      <c r="T852">
        <v>0</v>
      </c>
      <c r="U852">
        <v>0</v>
      </c>
      <c r="V852">
        <v>1</v>
      </c>
      <c r="W852" t="s">
        <v>19</v>
      </c>
      <c r="X852" s="1">
        <v>42410</v>
      </c>
      <c r="Y852" t="str">
        <f>_xlfn.XLOOKUP(bookings[[#This Row],[country]],countries[alpha-3-code],countries[Country])</f>
        <v>China</v>
      </c>
      <c r="Z8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2">
        <f>bookings[[#This Row],[weekend_nights]]+bookings[[#This Row],[week_nights]]</f>
        <v>2</v>
      </c>
    </row>
    <row r="853" spans="7:27" x14ac:dyDescent="0.2">
      <c r="G853" t="s">
        <v>14</v>
      </c>
      <c r="H853">
        <v>0</v>
      </c>
      <c r="I853" s="1">
        <v>42584</v>
      </c>
      <c r="J853">
        <v>2016</v>
      </c>
      <c r="K853">
        <v>0</v>
      </c>
      <c r="L853">
        <v>3</v>
      </c>
      <c r="M853" s="6">
        <v>192.66</v>
      </c>
      <c r="N853" t="s">
        <v>22</v>
      </c>
      <c r="O853">
        <v>2</v>
      </c>
      <c r="P853">
        <v>1</v>
      </c>
      <c r="Q853">
        <v>0</v>
      </c>
      <c r="R853" t="s">
        <v>26</v>
      </c>
      <c r="S853">
        <v>0</v>
      </c>
      <c r="T853">
        <v>0</v>
      </c>
      <c r="U853">
        <v>0</v>
      </c>
      <c r="V853">
        <v>2</v>
      </c>
      <c r="W853" t="s">
        <v>19</v>
      </c>
      <c r="X853" s="1">
        <v>42587</v>
      </c>
      <c r="Y853" t="str">
        <f>_xlfn.XLOOKUP(bookings[[#This Row],[country]],countries[alpha-3-code],countries[Country])</f>
        <v>Portugal</v>
      </c>
      <c r="Z8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3">
        <f>bookings[[#This Row],[weekend_nights]]+bookings[[#This Row],[week_nights]]</f>
        <v>3</v>
      </c>
    </row>
    <row r="854" spans="7:27" x14ac:dyDescent="0.2">
      <c r="G854" t="s">
        <v>20</v>
      </c>
      <c r="H854">
        <v>1</v>
      </c>
      <c r="I854" s="1">
        <v>42815</v>
      </c>
      <c r="J854">
        <v>2017</v>
      </c>
      <c r="K854">
        <v>0</v>
      </c>
      <c r="L854">
        <v>3</v>
      </c>
      <c r="M854" s="6">
        <v>85</v>
      </c>
      <c r="N854" t="s">
        <v>17</v>
      </c>
      <c r="O854">
        <v>2</v>
      </c>
      <c r="P854">
        <v>0</v>
      </c>
      <c r="Q854">
        <v>0</v>
      </c>
      <c r="R854" t="s">
        <v>26</v>
      </c>
      <c r="S854">
        <v>0</v>
      </c>
      <c r="T854">
        <v>0</v>
      </c>
      <c r="U854">
        <v>0</v>
      </c>
      <c r="V854">
        <v>0</v>
      </c>
      <c r="W854" t="s">
        <v>23</v>
      </c>
      <c r="X854" s="1">
        <v>42759</v>
      </c>
      <c r="Y854" t="str">
        <f>_xlfn.XLOOKUP(bookings[[#This Row],[country]],countries[alpha-3-code],countries[Country])</f>
        <v>Portugal</v>
      </c>
      <c r="Z8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4">
        <f>bookings[[#This Row],[weekend_nights]]+bookings[[#This Row],[week_nights]]</f>
        <v>3</v>
      </c>
    </row>
    <row r="855" spans="7:27" x14ac:dyDescent="0.2">
      <c r="G855" t="s">
        <v>20</v>
      </c>
      <c r="H855">
        <v>0</v>
      </c>
      <c r="I855" s="1">
        <v>42852</v>
      </c>
      <c r="J855">
        <v>2017</v>
      </c>
      <c r="K855">
        <v>0</v>
      </c>
      <c r="L855">
        <v>1</v>
      </c>
      <c r="M855" s="6">
        <v>126</v>
      </c>
      <c r="N855" t="s">
        <v>18</v>
      </c>
      <c r="O855">
        <v>2</v>
      </c>
      <c r="P855">
        <v>0</v>
      </c>
      <c r="Q855">
        <v>0</v>
      </c>
      <c r="R855" t="s">
        <v>24</v>
      </c>
      <c r="S855">
        <v>0</v>
      </c>
      <c r="T855">
        <v>0</v>
      </c>
      <c r="U855">
        <v>0</v>
      </c>
      <c r="V855">
        <v>0</v>
      </c>
      <c r="W855" t="s">
        <v>19</v>
      </c>
      <c r="X855" s="1">
        <v>42853</v>
      </c>
      <c r="Y855" t="str">
        <f>_xlfn.XLOOKUP(bookings[[#This Row],[country]],countries[alpha-3-code],countries[Country])</f>
        <v>Ireland</v>
      </c>
      <c r="Z8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5">
        <f>bookings[[#This Row],[weekend_nights]]+bookings[[#This Row],[week_nights]]</f>
        <v>1</v>
      </c>
    </row>
    <row r="856" spans="7:27" x14ac:dyDescent="0.2">
      <c r="G856" t="s">
        <v>14</v>
      </c>
      <c r="H856">
        <v>0</v>
      </c>
      <c r="I856" s="1">
        <v>42948</v>
      </c>
      <c r="J856">
        <v>2017</v>
      </c>
      <c r="K856">
        <v>2</v>
      </c>
      <c r="L856">
        <v>6</v>
      </c>
      <c r="M856" s="6">
        <v>426.25</v>
      </c>
      <c r="N856" t="s">
        <v>44</v>
      </c>
      <c r="O856">
        <v>2</v>
      </c>
      <c r="P856">
        <v>2</v>
      </c>
      <c r="Q856">
        <v>0</v>
      </c>
      <c r="R856" t="s">
        <v>26</v>
      </c>
      <c r="S856">
        <v>0</v>
      </c>
      <c r="T856">
        <v>0</v>
      </c>
      <c r="U856">
        <v>0</v>
      </c>
      <c r="V856">
        <v>2</v>
      </c>
      <c r="W856" t="s">
        <v>19</v>
      </c>
      <c r="X856" s="1">
        <v>42956</v>
      </c>
      <c r="Y856" t="str">
        <f>_xlfn.XLOOKUP(bookings[[#This Row],[country]],countries[alpha-3-code],countries[Country])</f>
        <v>Portugal</v>
      </c>
      <c r="Z8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6">
        <f>bookings[[#This Row],[weekend_nights]]+bookings[[#This Row],[week_nights]]</f>
        <v>8</v>
      </c>
    </row>
    <row r="857" spans="7:27" x14ac:dyDescent="0.2">
      <c r="G857" t="s">
        <v>20</v>
      </c>
      <c r="H857">
        <v>0</v>
      </c>
      <c r="I857" s="1">
        <v>42950</v>
      </c>
      <c r="J857">
        <v>2017</v>
      </c>
      <c r="K857">
        <v>2</v>
      </c>
      <c r="L857">
        <v>4</v>
      </c>
      <c r="M857" s="6">
        <v>80.099999999999994</v>
      </c>
      <c r="N857" t="s">
        <v>17</v>
      </c>
      <c r="O857">
        <v>2</v>
      </c>
      <c r="P857">
        <v>0</v>
      </c>
      <c r="Q857">
        <v>0</v>
      </c>
      <c r="R857" t="s">
        <v>32</v>
      </c>
      <c r="S857">
        <v>0</v>
      </c>
      <c r="T857">
        <v>0</v>
      </c>
      <c r="U857">
        <v>0</v>
      </c>
      <c r="V857">
        <v>1</v>
      </c>
      <c r="W857" t="s">
        <v>19</v>
      </c>
      <c r="X857" s="1">
        <v>42956</v>
      </c>
      <c r="Y857" t="str">
        <f>_xlfn.XLOOKUP(bookings[[#This Row],[country]],countries[alpha-3-code],countries[Country])</f>
        <v>France</v>
      </c>
      <c r="Z8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7">
        <f>bookings[[#This Row],[weekend_nights]]+bookings[[#This Row],[week_nights]]</f>
        <v>6</v>
      </c>
    </row>
    <row r="858" spans="7:27" x14ac:dyDescent="0.2">
      <c r="G858" t="s">
        <v>20</v>
      </c>
      <c r="H858">
        <v>0</v>
      </c>
      <c r="I858" s="1">
        <v>42620</v>
      </c>
      <c r="J858">
        <v>2016</v>
      </c>
      <c r="K858">
        <v>0</v>
      </c>
      <c r="L858">
        <v>1</v>
      </c>
      <c r="M858" s="6">
        <v>111.6</v>
      </c>
      <c r="N858" t="s">
        <v>18</v>
      </c>
      <c r="O858">
        <v>2</v>
      </c>
      <c r="P858">
        <v>0</v>
      </c>
      <c r="Q858">
        <v>0</v>
      </c>
      <c r="R858" t="s">
        <v>26</v>
      </c>
      <c r="S858">
        <v>0</v>
      </c>
      <c r="T858">
        <v>0</v>
      </c>
      <c r="U858">
        <v>0</v>
      </c>
      <c r="V858">
        <v>0</v>
      </c>
      <c r="W858" t="s">
        <v>19</v>
      </c>
      <c r="X858" s="1">
        <v>42621</v>
      </c>
      <c r="Y858" t="str">
        <f>_xlfn.XLOOKUP(bookings[[#This Row],[country]],countries[alpha-3-code],countries[Country])</f>
        <v>Portugal</v>
      </c>
      <c r="Z8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8">
        <f>bookings[[#This Row],[weekend_nights]]+bookings[[#This Row],[week_nights]]</f>
        <v>1</v>
      </c>
    </row>
    <row r="859" spans="7:27" x14ac:dyDescent="0.2">
      <c r="G859" t="s">
        <v>14</v>
      </c>
      <c r="H859">
        <v>0</v>
      </c>
      <c r="I859" s="1">
        <v>42290</v>
      </c>
      <c r="J859">
        <v>2015</v>
      </c>
      <c r="K859">
        <v>0</v>
      </c>
      <c r="L859">
        <v>1</v>
      </c>
      <c r="M859" s="6">
        <v>8</v>
      </c>
      <c r="N859" t="s">
        <v>17</v>
      </c>
      <c r="O859">
        <v>2</v>
      </c>
      <c r="P859">
        <v>0</v>
      </c>
      <c r="Q859">
        <v>0</v>
      </c>
      <c r="R859" t="s">
        <v>29</v>
      </c>
      <c r="S859">
        <v>0</v>
      </c>
      <c r="T859">
        <v>0</v>
      </c>
      <c r="U859">
        <v>0</v>
      </c>
      <c r="V859">
        <v>1</v>
      </c>
      <c r="W859" t="s">
        <v>19</v>
      </c>
      <c r="X859" s="1">
        <v>42291</v>
      </c>
      <c r="Y859" t="str">
        <f>_xlfn.XLOOKUP(bookings[[#This Row],[country]],countries[alpha-3-code],countries[Country])</f>
        <v>Spain</v>
      </c>
      <c r="Z8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9">
        <f>bookings[[#This Row],[weekend_nights]]+bookings[[#This Row],[week_nights]]</f>
        <v>1</v>
      </c>
    </row>
    <row r="860" spans="7:27" x14ac:dyDescent="0.2">
      <c r="G860" t="s">
        <v>20</v>
      </c>
      <c r="H860">
        <v>0</v>
      </c>
      <c r="I860" s="1">
        <v>42452</v>
      </c>
      <c r="J860">
        <v>2016</v>
      </c>
      <c r="K860">
        <v>0</v>
      </c>
      <c r="L860">
        <v>3</v>
      </c>
      <c r="M860" s="6">
        <v>60</v>
      </c>
      <c r="N860" t="s">
        <v>17</v>
      </c>
      <c r="O860">
        <v>2</v>
      </c>
      <c r="P860">
        <v>0</v>
      </c>
      <c r="Q860">
        <v>0</v>
      </c>
      <c r="R860" t="s">
        <v>36</v>
      </c>
      <c r="S860">
        <v>0</v>
      </c>
      <c r="T860">
        <v>0</v>
      </c>
      <c r="U860">
        <v>0</v>
      </c>
      <c r="V860">
        <v>1</v>
      </c>
      <c r="W860" t="s">
        <v>19</v>
      </c>
      <c r="X860" s="1">
        <v>42455</v>
      </c>
      <c r="Y860" t="str">
        <f>_xlfn.XLOOKUP(bookings[[#This Row],[country]],countries[alpha-3-code],countries[Country])</f>
        <v>Austria</v>
      </c>
      <c r="Z8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0">
        <f>bookings[[#This Row],[weekend_nights]]+bookings[[#This Row],[week_nights]]</f>
        <v>3</v>
      </c>
    </row>
    <row r="861" spans="7:27" x14ac:dyDescent="0.2">
      <c r="G861" t="s">
        <v>14</v>
      </c>
      <c r="H861">
        <v>0</v>
      </c>
      <c r="I861" s="1">
        <v>42532</v>
      </c>
      <c r="J861">
        <v>2016</v>
      </c>
      <c r="K861">
        <v>2</v>
      </c>
      <c r="L861">
        <v>4</v>
      </c>
      <c r="M861" s="6">
        <v>93</v>
      </c>
      <c r="N861" t="s">
        <v>17</v>
      </c>
      <c r="O861">
        <v>2</v>
      </c>
      <c r="P861">
        <v>0</v>
      </c>
      <c r="Q861">
        <v>0</v>
      </c>
      <c r="R861" t="s">
        <v>26</v>
      </c>
      <c r="S861">
        <v>0</v>
      </c>
      <c r="T861">
        <v>0</v>
      </c>
      <c r="U861">
        <v>0</v>
      </c>
      <c r="V861">
        <v>1</v>
      </c>
      <c r="W861" t="s">
        <v>19</v>
      </c>
      <c r="X861" s="1">
        <v>42538</v>
      </c>
      <c r="Y861" t="str">
        <f>_xlfn.XLOOKUP(bookings[[#This Row],[country]],countries[alpha-3-code],countries[Country])</f>
        <v>Portugal</v>
      </c>
      <c r="Z8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1">
        <f>bookings[[#This Row],[weekend_nights]]+bookings[[#This Row],[week_nights]]</f>
        <v>6</v>
      </c>
    </row>
    <row r="862" spans="7:27" x14ac:dyDescent="0.2">
      <c r="G862" t="s">
        <v>20</v>
      </c>
      <c r="H862">
        <v>1</v>
      </c>
      <c r="I862" s="1">
        <v>42604</v>
      </c>
      <c r="J862">
        <v>2016</v>
      </c>
      <c r="K862">
        <v>1</v>
      </c>
      <c r="L862">
        <v>4</v>
      </c>
      <c r="M862" s="6">
        <v>90.9</v>
      </c>
      <c r="N862" t="s">
        <v>17</v>
      </c>
      <c r="O862">
        <v>2</v>
      </c>
      <c r="P862">
        <v>0</v>
      </c>
      <c r="Q862">
        <v>0</v>
      </c>
      <c r="R862" t="s">
        <v>36</v>
      </c>
      <c r="S862">
        <v>0</v>
      </c>
      <c r="T862">
        <v>0</v>
      </c>
      <c r="U862">
        <v>0</v>
      </c>
      <c r="V862">
        <v>0</v>
      </c>
      <c r="W862" t="s">
        <v>23</v>
      </c>
      <c r="X862" s="1">
        <v>42456</v>
      </c>
      <c r="Y862" t="str">
        <f>_xlfn.XLOOKUP(bookings[[#This Row],[country]],countries[alpha-3-code],countries[Country])</f>
        <v>Austria</v>
      </c>
      <c r="Z8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2">
        <f>bookings[[#This Row],[weekend_nights]]+bookings[[#This Row],[week_nights]]</f>
        <v>5</v>
      </c>
    </row>
    <row r="863" spans="7:27" x14ac:dyDescent="0.2">
      <c r="G863" t="s">
        <v>20</v>
      </c>
      <c r="H863">
        <v>0</v>
      </c>
      <c r="I863" s="1">
        <v>42223</v>
      </c>
      <c r="J863">
        <v>2015</v>
      </c>
      <c r="K863">
        <v>0</v>
      </c>
      <c r="L863">
        <v>2</v>
      </c>
      <c r="M863" s="6">
        <v>62</v>
      </c>
      <c r="N863" t="s">
        <v>17</v>
      </c>
      <c r="O863">
        <v>2</v>
      </c>
      <c r="P863">
        <v>0</v>
      </c>
      <c r="Q863">
        <v>0</v>
      </c>
      <c r="R863" t="s">
        <v>29</v>
      </c>
      <c r="S863">
        <v>0</v>
      </c>
      <c r="T863">
        <v>0</v>
      </c>
      <c r="U863">
        <v>0</v>
      </c>
      <c r="V863">
        <v>0</v>
      </c>
      <c r="W863" t="s">
        <v>19</v>
      </c>
      <c r="X863" s="1">
        <v>42225</v>
      </c>
      <c r="Y863" t="str">
        <f>_xlfn.XLOOKUP(bookings[[#This Row],[country]],countries[alpha-3-code],countries[Country])</f>
        <v>Spain</v>
      </c>
      <c r="Z8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3">
        <f>bookings[[#This Row],[weekend_nights]]+bookings[[#This Row],[week_nights]]</f>
        <v>2</v>
      </c>
    </row>
    <row r="864" spans="7:27" x14ac:dyDescent="0.2">
      <c r="G864" t="s">
        <v>20</v>
      </c>
      <c r="H864">
        <v>0</v>
      </c>
      <c r="I864" s="1">
        <v>42751</v>
      </c>
      <c r="J864">
        <v>2017</v>
      </c>
      <c r="K864">
        <v>1</v>
      </c>
      <c r="L864">
        <v>3</v>
      </c>
      <c r="M864" s="6">
        <v>88.33</v>
      </c>
      <c r="N864" t="s">
        <v>17</v>
      </c>
      <c r="O864">
        <v>2</v>
      </c>
      <c r="P864">
        <v>0</v>
      </c>
      <c r="Q864">
        <v>0</v>
      </c>
      <c r="R864" t="s">
        <v>60</v>
      </c>
      <c r="S864">
        <v>0</v>
      </c>
      <c r="T864">
        <v>0</v>
      </c>
      <c r="U864">
        <v>0</v>
      </c>
      <c r="V864">
        <v>0</v>
      </c>
      <c r="W864" t="s">
        <v>19</v>
      </c>
      <c r="X864" s="1">
        <v>42755</v>
      </c>
      <c r="Y864" t="str">
        <f>_xlfn.XLOOKUP(bookings[[#This Row],[country]],countries[alpha-3-code],countries[Country])</f>
        <v>Denmark</v>
      </c>
      <c r="Z8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4">
        <f>bookings[[#This Row],[weekend_nights]]+bookings[[#This Row],[week_nights]]</f>
        <v>4</v>
      </c>
    </row>
    <row r="865" spans="7:27" x14ac:dyDescent="0.2">
      <c r="G865" t="s">
        <v>20</v>
      </c>
      <c r="H865">
        <v>0</v>
      </c>
      <c r="I865" s="1">
        <v>42385</v>
      </c>
      <c r="J865">
        <v>2016</v>
      </c>
      <c r="K865">
        <v>2</v>
      </c>
      <c r="L865">
        <v>2</v>
      </c>
      <c r="M865" s="6">
        <v>61</v>
      </c>
      <c r="N865" t="s">
        <v>17</v>
      </c>
      <c r="O865">
        <v>2</v>
      </c>
      <c r="P865">
        <v>0</v>
      </c>
      <c r="Q865">
        <v>0</v>
      </c>
      <c r="R865" t="s">
        <v>32</v>
      </c>
      <c r="S865">
        <v>0</v>
      </c>
      <c r="T865">
        <v>0</v>
      </c>
      <c r="U865">
        <v>0</v>
      </c>
      <c r="V865">
        <v>0</v>
      </c>
      <c r="W865" t="s">
        <v>19</v>
      </c>
      <c r="X865" s="1">
        <v>42389</v>
      </c>
      <c r="Y865" t="str">
        <f>_xlfn.XLOOKUP(bookings[[#This Row],[country]],countries[alpha-3-code],countries[Country])</f>
        <v>France</v>
      </c>
      <c r="Z8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5">
        <f>bookings[[#This Row],[weekend_nights]]+bookings[[#This Row],[week_nights]]</f>
        <v>4</v>
      </c>
    </row>
    <row r="866" spans="7:27" x14ac:dyDescent="0.2">
      <c r="G866" t="s">
        <v>20</v>
      </c>
      <c r="H866">
        <v>1</v>
      </c>
      <c r="I866" s="1">
        <v>42466</v>
      </c>
      <c r="J866">
        <v>2016</v>
      </c>
      <c r="K866">
        <v>0</v>
      </c>
      <c r="L866">
        <v>1</v>
      </c>
      <c r="M866" s="6">
        <v>189.9</v>
      </c>
      <c r="N866" t="s">
        <v>22</v>
      </c>
      <c r="O866">
        <v>2</v>
      </c>
      <c r="P866">
        <v>2</v>
      </c>
      <c r="Q866">
        <v>0</v>
      </c>
      <c r="R866" t="s">
        <v>32</v>
      </c>
      <c r="S866">
        <v>0</v>
      </c>
      <c r="T866">
        <v>0</v>
      </c>
      <c r="U866">
        <v>0</v>
      </c>
      <c r="V866">
        <v>0</v>
      </c>
      <c r="W866" t="s">
        <v>23</v>
      </c>
      <c r="X866" s="1">
        <v>42441</v>
      </c>
      <c r="Y866" t="str">
        <f>_xlfn.XLOOKUP(bookings[[#This Row],[country]],countries[alpha-3-code],countries[Country])</f>
        <v>France</v>
      </c>
      <c r="Z8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6">
        <f>bookings[[#This Row],[weekend_nights]]+bookings[[#This Row],[week_nights]]</f>
        <v>1</v>
      </c>
    </row>
    <row r="867" spans="7:27" x14ac:dyDescent="0.2">
      <c r="G867" t="s">
        <v>20</v>
      </c>
      <c r="H867">
        <v>1</v>
      </c>
      <c r="I867" s="1">
        <v>42549</v>
      </c>
      <c r="J867">
        <v>2016</v>
      </c>
      <c r="K867">
        <v>0</v>
      </c>
      <c r="L867">
        <v>1</v>
      </c>
      <c r="M867" s="6">
        <v>85.5</v>
      </c>
      <c r="N867" t="s">
        <v>17</v>
      </c>
      <c r="O867">
        <v>2</v>
      </c>
      <c r="P867">
        <v>0</v>
      </c>
      <c r="Q867">
        <v>0</v>
      </c>
      <c r="R867" t="s">
        <v>32</v>
      </c>
      <c r="S867">
        <v>0</v>
      </c>
      <c r="T867">
        <v>0</v>
      </c>
      <c r="U867">
        <v>0</v>
      </c>
      <c r="V867">
        <v>0</v>
      </c>
      <c r="W867" t="s">
        <v>23</v>
      </c>
      <c r="X867" s="1">
        <v>42485</v>
      </c>
      <c r="Y867" t="str">
        <f>_xlfn.XLOOKUP(bookings[[#This Row],[country]],countries[alpha-3-code],countries[Country])</f>
        <v>France</v>
      </c>
      <c r="Z8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7">
        <f>bookings[[#This Row],[weekend_nights]]+bookings[[#This Row],[week_nights]]</f>
        <v>1</v>
      </c>
    </row>
    <row r="868" spans="7:27" x14ac:dyDescent="0.2">
      <c r="G868" t="s">
        <v>20</v>
      </c>
      <c r="H868">
        <v>0</v>
      </c>
      <c r="I868" s="1">
        <v>42259</v>
      </c>
      <c r="J868">
        <v>2015</v>
      </c>
      <c r="K868">
        <v>2</v>
      </c>
      <c r="L868">
        <v>2</v>
      </c>
      <c r="M868" s="6">
        <v>84</v>
      </c>
      <c r="N868" t="s">
        <v>17</v>
      </c>
      <c r="O868">
        <v>3</v>
      </c>
      <c r="P868">
        <v>0</v>
      </c>
      <c r="Q868">
        <v>0</v>
      </c>
      <c r="R868" t="s">
        <v>26</v>
      </c>
      <c r="S868">
        <v>0</v>
      </c>
      <c r="T868">
        <v>0</v>
      </c>
      <c r="U868">
        <v>0</v>
      </c>
      <c r="V868">
        <v>0</v>
      </c>
      <c r="W868" t="s">
        <v>19</v>
      </c>
      <c r="X868" s="1">
        <v>42263</v>
      </c>
      <c r="Y868" t="str">
        <f>_xlfn.XLOOKUP(bookings[[#This Row],[country]],countries[alpha-3-code],countries[Country])</f>
        <v>Portugal</v>
      </c>
      <c r="Z8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8">
        <f>bookings[[#This Row],[weekend_nights]]+bookings[[#This Row],[week_nights]]</f>
        <v>4</v>
      </c>
    </row>
    <row r="869" spans="7:27" x14ac:dyDescent="0.2">
      <c r="G869" t="s">
        <v>20</v>
      </c>
      <c r="H869">
        <v>0</v>
      </c>
      <c r="I869" s="1">
        <v>42231</v>
      </c>
      <c r="J869">
        <v>2015</v>
      </c>
      <c r="K869">
        <v>2</v>
      </c>
      <c r="L869">
        <v>1</v>
      </c>
      <c r="M869" s="6">
        <v>94.5</v>
      </c>
      <c r="N869" t="s">
        <v>17</v>
      </c>
      <c r="O869">
        <v>2</v>
      </c>
      <c r="P869">
        <v>0</v>
      </c>
      <c r="Q869">
        <v>0</v>
      </c>
      <c r="R869" t="s">
        <v>39</v>
      </c>
      <c r="S869">
        <v>0</v>
      </c>
      <c r="T869">
        <v>0</v>
      </c>
      <c r="U869">
        <v>0</v>
      </c>
      <c r="V869">
        <v>0</v>
      </c>
      <c r="W869" t="s">
        <v>19</v>
      </c>
      <c r="X869" s="1">
        <v>42234</v>
      </c>
      <c r="Y869" t="str">
        <f>_xlfn.XLOOKUP(bookings[[#This Row],[country]],countries[alpha-3-code],countries[Country])</f>
        <v>Italy</v>
      </c>
      <c r="Z8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9">
        <f>bookings[[#This Row],[weekend_nights]]+bookings[[#This Row],[week_nights]]</f>
        <v>3</v>
      </c>
    </row>
    <row r="870" spans="7:27" x14ac:dyDescent="0.2">
      <c r="G870" t="s">
        <v>20</v>
      </c>
      <c r="H870">
        <v>0</v>
      </c>
      <c r="I870" s="1">
        <v>42645</v>
      </c>
      <c r="J870">
        <v>2016</v>
      </c>
      <c r="K870">
        <v>2</v>
      </c>
      <c r="L870">
        <v>3</v>
      </c>
      <c r="M870" s="6">
        <v>79</v>
      </c>
      <c r="N870" t="s">
        <v>17</v>
      </c>
      <c r="O870">
        <v>2</v>
      </c>
      <c r="P870">
        <v>0</v>
      </c>
      <c r="Q870">
        <v>0</v>
      </c>
      <c r="R870" t="s">
        <v>59</v>
      </c>
      <c r="S870">
        <v>0</v>
      </c>
      <c r="T870">
        <v>0</v>
      </c>
      <c r="U870">
        <v>0</v>
      </c>
      <c r="V870">
        <v>2</v>
      </c>
      <c r="W870" t="s">
        <v>19</v>
      </c>
      <c r="X870" s="1">
        <v>42650</v>
      </c>
      <c r="Y870" t="str">
        <f>_xlfn.XLOOKUP(bookings[[#This Row],[country]],countries[alpha-3-code],countries[Country])</f>
        <v>Netherlands (the)</v>
      </c>
      <c r="Z8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0">
        <f>bookings[[#This Row],[weekend_nights]]+bookings[[#This Row],[week_nights]]</f>
        <v>5</v>
      </c>
    </row>
    <row r="871" spans="7:27" x14ac:dyDescent="0.2">
      <c r="G871" t="s">
        <v>20</v>
      </c>
      <c r="H871">
        <v>0</v>
      </c>
      <c r="I871" s="1">
        <v>42745</v>
      </c>
      <c r="J871">
        <v>2017</v>
      </c>
      <c r="K871">
        <v>0</v>
      </c>
      <c r="L871">
        <v>4</v>
      </c>
      <c r="M871" s="6">
        <v>89.75</v>
      </c>
      <c r="N871" t="s">
        <v>17</v>
      </c>
      <c r="O871">
        <v>2</v>
      </c>
      <c r="P871">
        <v>0</v>
      </c>
      <c r="Q871">
        <v>0</v>
      </c>
      <c r="R871" t="s">
        <v>54</v>
      </c>
      <c r="S871">
        <v>0</v>
      </c>
      <c r="T871">
        <v>0</v>
      </c>
      <c r="U871">
        <v>0</v>
      </c>
      <c r="V871">
        <v>1</v>
      </c>
      <c r="W871" t="s">
        <v>19</v>
      </c>
      <c r="X871" s="1">
        <v>42749</v>
      </c>
      <c r="Y871" t="str">
        <f>_xlfn.XLOOKUP(bookings[[#This Row],[country]],countries[alpha-3-code],countries[Country])</f>
        <v>Morocco</v>
      </c>
      <c r="Z8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1">
        <f>bookings[[#This Row],[weekend_nights]]+bookings[[#This Row],[week_nights]]</f>
        <v>4</v>
      </c>
    </row>
    <row r="872" spans="7:27" x14ac:dyDescent="0.2">
      <c r="G872" t="s">
        <v>14</v>
      </c>
      <c r="H872">
        <v>0</v>
      </c>
      <c r="I872" s="1">
        <v>42922</v>
      </c>
      <c r="J872">
        <v>2017</v>
      </c>
      <c r="K872">
        <v>3</v>
      </c>
      <c r="L872">
        <v>8</v>
      </c>
      <c r="M872" s="6">
        <v>0</v>
      </c>
      <c r="N872" t="s">
        <v>22</v>
      </c>
      <c r="O872">
        <v>2</v>
      </c>
      <c r="P872">
        <v>0</v>
      </c>
      <c r="Q872">
        <v>0</v>
      </c>
      <c r="R872" t="s">
        <v>16</v>
      </c>
      <c r="S872">
        <v>0</v>
      </c>
      <c r="T872">
        <v>0</v>
      </c>
      <c r="U872">
        <v>0</v>
      </c>
      <c r="V872">
        <v>2</v>
      </c>
      <c r="W872" t="s">
        <v>19</v>
      </c>
      <c r="X872" s="1">
        <v>42933</v>
      </c>
      <c r="Y872" t="str">
        <f>_xlfn.XLOOKUP(bookings[[#This Row],[country]],countries[alpha-3-code],countries[Country])</f>
        <v>Switzerland</v>
      </c>
      <c r="Z8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2">
        <f>bookings[[#This Row],[weekend_nights]]+bookings[[#This Row],[week_nights]]</f>
        <v>11</v>
      </c>
    </row>
    <row r="873" spans="7:27" x14ac:dyDescent="0.2">
      <c r="G873" t="s">
        <v>20</v>
      </c>
      <c r="H873">
        <v>0</v>
      </c>
      <c r="I873" s="1">
        <v>42670</v>
      </c>
      <c r="J873">
        <v>2016</v>
      </c>
      <c r="K873">
        <v>0</v>
      </c>
      <c r="L873">
        <v>3</v>
      </c>
      <c r="M873" s="6">
        <v>129</v>
      </c>
      <c r="N873" t="s">
        <v>17</v>
      </c>
      <c r="O873">
        <v>2</v>
      </c>
      <c r="P873">
        <v>0</v>
      </c>
      <c r="Q873">
        <v>0</v>
      </c>
      <c r="R873" t="s">
        <v>74</v>
      </c>
      <c r="S873">
        <v>0</v>
      </c>
      <c r="T873">
        <v>0</v>
      </c>
      <c r="U873">
        <v>0</v>
      </c>
      <c r="V873">
        <v>2</v>
      </c>
      <c r="W873" t="s">
        <v>19</v>
      </c>
      <c r="X873" s="1">
        <v>42673</v>
      </c>
      <c r="Y873" t="str">
        <f>_xlfn.XLOOKUP(bookings[[#This Row],[country]],countries[alpha-3-code],countries[Country])</f>
        <v>Thailand</v>
      </c>
      <c r="Z8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3">
        <f>bookings[[#This Row],[weekend_nights]]+bookings[[#This Row],[week_nights]]</f>
        <v>3</v>
      </c>
    </row>
    <row r="874" spans="7:27" x14ac:dyDescent="0.2">
      <c r="G874" t="s">
        <v>20</v>
      </c>
      <c r="H874">
        <v>0</v>
      </c>
      <c r="I874" s="1">
        <v>42961</v>
      </c>
      <c r="J874">
        <v>2017</v>
      </c>
      <c r="K874">
        <v>1</v>
      </c>
      <c r="L874">
        <v>2</v>
      </c>
      <c r="M874" s="6">
        <v>112.5</v>
      </c>
      <c r="N874" t="s">
        <v>17</v>
      </c>
      <c r="O874">
        <v>2</v>
      </c>
      <c r="P874">
        <v>0</v>
      </c>
      <c r="Q874">
        <v>0</v>
      </c>
      <c r="R874" t="s">
        <v>32</v>
      </c>
      <c r="S874">
        <v>0</v>
      </c>
      <c r="T874">
        <v>0</v>
      </c>
      <c r="U874">
        <v>0</v>
      </c>
      <c r="V874">
        <v>1</v>
      </c>
      <c r="W874" t="s">
        <v>19</v>
      </c>
      <c r="X874" s="1">
        <v>42964</v>
      </c>
      <c r="Y874" t="str">
        <f>_xlfn.XLOOKUP(bookings[[#This Row],[country]],countries[alpha-3-code],countries[Country])</f>
        <v>France</v>
      </c>
      <c r="Z8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4">
        <f>bookings[[#This Row],[weekend_nights]]+bookings[[#This Row],[week_nights]]</f>
        <v>3</v>
      </c>
    </row>
    <row r="875" spans="7:27" x14ac:dyDescent="0.2">
      <c r="G875" t="s">
        <v>20</v>
      </c>
      <c r="H875">
        <v>1</v>
      </c>
      <c r="I875" s="1">
        <v>42973</v>
      </c>
      <c r="J875">
        <v>2017</v>
      </c>
      <c r="K875">
        <v>0</v>
      </c>
      <c r="L875">
        <v>1</v>
      </c>
      <c r="M875" s="6">
        <v>43.2</v>
      </c>
      <c r="N875" t="s">
        <v>17</v>
      </c>
      <c r="O875">
        <v>2</v>
      </c>
      <c r="P875">
        <v>0</v>
      </c>
      <c r="Q875">
        <v>0</v>
      </c>
      <c r="R875" t="s">
        <v>26</v>
      </c>
      <c r="S875">
        <v>0</v>
      </c>
      <c r="T875">
        <v>0</v>
      </c>
      <c r="U875">
        <v>0</v>
      </c>
      <c r="V875">
        <v>2</v>
      </c>
      <c r="W875" t="s">
        <v>23</v>
      </c>
      <c r="X875" s="1">
        <v>42973</v>
      </c>
      <c r="Y875" t="str">
        <f>_xlfn.XLOOKUP(bookings[[#This Row],[country]],countries[alpha-3-code],countries[Country])</f>
        <v>Portugal</v>
      </c>
      <c r="Z8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5">
        <f>bookings[[#This Row],[weekend_nights]]+bookings[[#This Row],[week_nights]]</f>
        <v>1</v>
      </c>
    </row>
    <row r="876" spans="7:27" x14ac:dyDescent="0.2">
      <c r="G876" t="s">
        <v>20</v>
      </c>
      <c r="H876">
        <v>0</v>
      </c>
      <c r="I876" s="1">
        <v>42521</v>
      </c>
      <c r="J876">
        <v>2016</v>
      </c>
      <c r="K876">
        <v>0</v>
      </c>
      <c r="L876">
        <v>3</v>
      </c>
      <c r="M876" s="6">
        <v>111.35</v>
      </c>
      <c r="N876" t="s">
        <v>17</v>
      </c>
      <c r="O876">
        <v>2</v>
      </c>
      <c r="P876">
        <v>0</v>
      </c>
      <c r="Q876">
        <v>0</v>
      </c>
      <c r="R876" t="s">
        <v>32</v>
      </c>
      <c r="S876">
        <v>0</v>
      </c>
      <c r="T876">
        <v>0</v>
      </c>
      <c r="U876">
        <v>0</v>
      </c>
      <c r="V876">
        <v>1</v>
      </c>
      <c r="W876" t="s">
        <v>19</v>
      </c>
      <c r="X876" s="1">
        <v>42524</v>
      </c>
      <c r="Y876" t="str">
        <f>_xlfn.XLOOKUP(bookings[[#This Row],[country]],countries[alpha-3-code],countries[Country])</f>
        <v>France</v>
      </c>
      <c r="Z8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6">
        <f>bookings[[#This Row],[weekend_nights]]+bookings[[#This Row],[week_nights]]</f>
        <v>3</v>
      </c>
    </row>
    <row r="877" spans="7:27" x14ac:dyDescent="0.2">
      <c r="G877" t="s">
        <v>14</v>
      </c>
      <c r="H877">
        <v>0</v>
      </c>
      <c r="I877" s="1">
        <v>42862</v>
      </c>
      <c r="J877">
        <v>2017</v>
      </c>
      <c r="K877">
        <v>4</v>
      </c>
      <c r="L877">
        <v>10</v>
      </c>
      <c r="M877" s="6">
        <v>62.48</v>
      </c>
      <c r="N877" t="s">
        <v>17</v>
      </c>
      <c r="O877">
        <v>2</v>
      </c>
      <c r="P877">
        <v>0</v>
      </c>
      <c r="Q877">
        <v>0</v>
      </c>
      <c r="R877" t="s">
        <v>32</v>
      </c>
      <c r="S877">
        <v>0</v>
      </c>
      <c r="T877">
        <v>0</v>
      </c>
      <c r="U877">
        <v>0</v>
      </c>
      <c r="V877">
        <v>2</v>
      </c>
      <c r="W877" t="s">
        <v>19</v>
      </c>
      <c r="X877" s="1">
        <v>42876</v>
      </c>
      <c r="Y877" t="str">
        <f>_xlfn.XLOOKUP(bookings[[#This Row],[country]],countries[alpha-3-code],countries[Country])</f>
        <v>France</v>
      </c>
      <c r="Z8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7">
        <f>bookings[[#This Row],[weekend_nights]]+bookings[[#This Row],[week_nights]]</f>
        <v>14</v>
      </c>
    </row>
    <row r="878" spans="7:27" x14ac:dyDescent="0.2">
      <c r="G878" t="s">
        <v>20</v>
      </c>
      <c r="H878">
        <v>0</v>
      </c>
      <c r="I878" s="1">
        <v>42757</v>
      </c>
      <c r="J878">
        <v>2017</v>
      </c>
      <c r="K878">
        <v>1</v>
      </c>
      <c r="L878">
        <v>0</v>
      </c>
      <c r="M878" s="6">
        <v>88</v>
      </c>
      <c r="N878" t="s">
        <v>17</v>
      </c>
      <c r="O878">
        <v>2</v>
      </c>
      <c r="P878">
        <v>0</v>
      </c>
      <c r="Q878">
        <v>0</v>
      </c>
      <c r="R878" t="s">
        <v>30</v>
      </c>
      <c r="S878">
        <v>0</v>
      </c>
      <c r="T878">
        <v>0</v>
      </c>
      <c r="U878">
        <v>0</v>
      </c>
      <c r="V878">
        <v>0</v>
      </c>
      <c r="W878" t="s">
        <v>19</v>
      </c>
      <c r="X878" s="1">
        <v>42758</v>
      </c>
      <c r="Y878" t="str">
        <f>_xlfn.XLOOKUP(bookings[[#This Row],[country]],countries[alpha-3-code],countries[Country])</f>
        <v>China</v>
      </c>
      <c r="Z8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8">
        <f>bookings[[#This Row],[weekend_nights]]+bookings[[#This Row],[week_nights]]</f>
        <v>1</v>
      </c>
    </row>
    <row r="879" spans="7:27" x14ac:dyDescent="0.2">
      <c r="G879" t="s">
        <v>20</v>
      </c>
      <c r="H879">
        <v>0</v>
      </c>
      <c r="I879" s="1">
        <v>42602</v>
      </c>
      <c r="J879">
        <v>2016</v>
      </c>
      <c r="K879">
        <v>2</v>
      </c>
      <c r="L879">
        <v>2</v>
      </c>
      <c r="M879" s="6">
        <v>181</v>
      </c>
      <c r="N879" t="s">
        <v>25</v>
      </c>
      <c r="O879">
        <v>3</v>
      </c>
      <c r="P879">
        <v>0</v>
      </c>
      <c r="Q879">
        <v>0</v>
      </c>
      <c r="R879" t="s">
        <v>27</v>
      </c>
      <c r="S879">
        <v>0</v>
      </c>
      <c r="T879">
        <v>0</v>
      </c>
      <c r="U879">
        <v>0</v>
      </c>
      <c r="V879">
        <v>1</v>
      </c>
      <c r="W879" t="s">
        <v>19</v>
      </c>
      <c r="X879" s="1">
        <v>42606</v>
      </c>
      <c r="Y879" t="str">
        <f>_xlfn.XLOOKUP(bookings[[#This Row],[country]],countries[alpha-3-code],countries[Country])</f>
        <v>Germany</v>
      </c>
      <c r="Z8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9">
        <f>bookings[[#This Row],[weekend_nights]]+bookings[[#This Row],[week_nights]]</f>
        <v>4</v>
      </c>
    </row>
    <row r="880" spans="7:27" x14ac:dyDescent="0.2">
      <c r="G880" t="s">
        <v>20</v>
      </c>
      <c r="H880">
        <v>1</v>
      </c>
      <c r="I880" s="1">
        <v>42601</v>
      </c>
      <c r="J880">
        <v>2016</v>
      </c>
      <c r="K880">
        <v>2</v>
      </c>
      <c r="L880">
        <v>3</v>
      </c>
      <c r="M880" s="6">
        <v>78</v>
      </c>
      <c r="N880" t="s">
        <v>17</v>
      </c>
      <c r="O880">
        <v>2</v>
      </c>
      <c r="P880">
        <v>0</v>
      </c>
      <c r="Q880">
        <v>0</v>
      </c>
      <c r="R880" t="s">
        <v>26</v>
      </c>
      <c r="S880">
        <v>0</v>
      </c>
      <c r="T880">
        <v>0</v>
      </c>
      <c r="U880">
        <v>0</v>
      </c>
      <c r="V880">
        <v>0</v>
      </c>
      <c r="W880" t="s">
        <v>23</v>
      </c>
      <c r="X880" s="1">
        <v>42570</v>
      </c>
      <c r="Y880" t="str">
        <f>_xlfn.XLOOKUP(bookings[[#This Row],[country]],countries[alpha-3-code],countries[Country])</f>
        <v>Portugal</v>
      </c>
      <c r="Z8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0">
        <f>bookings[[#This Row],[weekend_nights]]+bookings[[#This Row],[week_nights]]</f>
        <v>5</v>
      </c>
    </row>
    <row r="881" spans="7:27" x14ac:dyDescent="0.2">
      <c r="G881" t="s">
        <v>14</v>
      </c>
      <c r="H881">
        <v>0</v>
      </c>
      <c r="I881" s="1">
        <v>42487</v>
      </c>
      <c r="J881">
        <v>2016</v>
      </c>
      <c r="K881">
        <v>0</v>
      </c>
      <c r="L881">
        <v>3</v>
      </c>
      <c r="M881" s="6">
        <v>85.33</v>
      </c>
      <c r="N881" t="s">
        <v>17</v>
      </c>
      <c r="O881">
        <v>2</v>
      </c>
      <c r="P881">
        <v>0</v>
      </c>
      <c r="Q881">
        <v>0</v>
      </c>
      <c r="R881" t="s">
        <v>26</v>
      </c>
      <c r="S881">
        <v>0</v>
      </c>
      <c r="T881">
        <v>0</v>
      </c>
      <c r="U881">
        <v>0</v>
      </c>
      <c r="V881">
        <v>0</v>
      </c>
      <c r="W881" t="s">
        <v>19</v>
      </c>
      <c r="X881" s="1">
        <v>42490</v>
      </c>
      <c r="Y881" t="str">
        <f>_xlfn.XLOOKUP(bookings[[#This Row],[country]],countries[alpha-3-code],countries[Country])</f>
        <v>Portugal</v>
      </c>
      <c r="Z8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1">
        <f>bookings[[#This Row],[weekend_nights]]+bookings[[#This Row],[week_nights]]</f>
        <v>3</v>
      </c>
    </row>
    <row r="882" spans="7:27" x14ac:dyDescent="0.2">
      <c r="G882" t="s">
        <v>14</v>
      </c>
      <c r="H882">
        <v>0</v>
      </c>
      <c r="I882" s="1">
        <v>42685</v>
      </c>
      <c r="J882">
        <v>2016</v>
      </c>
      <c r="K882">
        <v>2</v>
      </c>
      <c r="L882">
        <v>5</v>
      </c>
      <c r="M882" s="6">
        <v>43.8</v>
      </c>
      <c r="N882" t="s">
        <v>17</v>
      </c>
      <c r="O882">
        <v>2</v>
      </c>
      <c r="P882">
        <v>0</v>
      </c>
      <c r="Q882">
        <v>0</v>
      </c>
      <c r="R882" t="s">
        <v>29</v>
      </c>
      <c r="S882">
        <v>0</v>
      </c>
      <c r="T882">
        <v>0</v>
      </c>
      <c r="U882">
        <v>0</v>
      </c>
      <c r="V882">
        <v>2</v>
      </c>
      <c r="W882" t="s">
        <v>19</v>
      </c>
      <c r="X882" s="1">
        <v>42692</v>
      </c>
      <c r="Y882" t="str">
        <f>_xlfn.XLOOKUP(bookings[[#This Row],[country]],countries[alpha-3-code],countries[Country])</f>
        <v>Spain</v>
      </c>
      <c r="Z8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2">
        <f>bookings[[#This Row],[weekend_nights]]+bookings[[#This Row],[week_nights]]</f>
        <v>7</v>
      </c>
    </row>
    <row r="883" spans="7:27" x14ac:dyDescent="0.2">
      <c r="G883" t="s">
        <v>20</v>
      </c>
      <c r="H883">
        <v>0</v>
      </c>
      <c r="I883" s="1">
        <v>42966</v>
      </c>
      <c r="J883">
        <v>2017</v>
      </c>
      <c r="K883">
        <v>2</v>
      </c>
      <c r="L883">
        <v>2</v>
      </c>
      <c r="M883" s="6">
        <v>132.53</v>
      </c>
      <c r="N883" t="s">
        <v>17</v>
      </c>
      <c r="O883">
        <v>2</v>
      </c>
      <c r="P883">
        <v>1</v>
      </c>
      <c r="Q883">
        <v>0</v>
      </c>
      <c r="R883" t="s">
        <v>27</v>
      </c>
      <c r="S883">
        <v>0</v>
      </c>
      <c r="T883">
        <v>0</v>
      </c>
      <c r="U883">
        <v>0</v>
      </c>
      <c r="V883">
        <v>1</v>
      </c>
      <c r="W883" t="s">
        <v>19</v>
      </c>
      <c r="X883" s="1">
        <v>42970</v>
      </c>
      <c r="Y883" t="str">
        <f>_xlfn.XLOOKUP(bookings[[#This Row],[country]],countries[alpha-3-code],countries[Country])</f>
        <v>Germany</v>
      </c>
      <c r="Z8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3">
        <f>bookings[[#This Row],[weekend_nights]]+bookings[[#This Row],[week_nights]]</f>
        <v>4</v>
      </c>
    </row>
    <row r="884" spans="7:27" x14ac:dyDescent="0.2">
      <c r="G884" t="s">
        <v>20</v>
      </c>
      <c r="H884">
        <v>1</v>
      </c>
      <c r="I884" s="1">
        <v>42880</v>
      </c>
      <c r="J884">
        <v>2017</v>
      </c>
      <c r="K884">
        <v>1</v>
      </c>
      <c r="L884">
        <v>3</v>
      </c>
      <c r="M884" s="6">
        <v>138.6</v>
      </c>
      <c r="N884" t="s">
        <v>18</v>
      </c>
      <c r="O884">
        <v>2</v>
      </c>
      <c r="P884">
        <v>0</v>
      </c>
      <c r="Q884">
        <v>0</v>
      </c>
      <c r="R884" t="s">
        <v>32</v>
      </c>
      <c r="S884">
        <v>0</v>
      </c>
      <c r="T884">
        <v>0</v>
      </c>
      <c r="U884">
        <v>0</v>
      </c>
      <c r="V884">
        <v>0</v>
      </c>
      <c r="W884" t="s">
        <v>23</v>
      </c>
      <c r="X884" s="1">
        <v>42615</v>
      </c>
      <c r="Y884" t="str">
        <f>_xlfn.XLOOKUP(bookings[[#This Row],[country]],countries[alpha-3-code],countries[Country])</f>
        <v>France</v>
      </c>
      <c r="Z8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4">
        <f>bookings[[#This Row],[weekend_nights]]+bookings[[#This Row],[week_nights]]</f>
        <v>4</v>
      </c>
    </row>
    <row r="885" spans="7:27" x14ac:dyDescent="0.2">
      <c r="G885" t="s">
        <v>20</v>
      </c>
      <c r="H885">
        <v>1</v>
      </c>
      <c r="I885" s="1">
        <v>42367</v>
      </c>
      <c r="J885">
        <v>2015</v>
      </c>
      <c r="K885">
        <v>0</v>
      </c>
      <c r="L885">
        <v>5</v>
      </c>
      <c r="M885" s="6">
        <v>70</v>
      </c>
      <c r="N885" t="s">
        <v>17</v>
      </c>
      <c r="O885">
        <v>2</v>
      </c>
      <c r="P885">
        <v>0</v>
      </c>
      <c r="Q885">
        <v>0</v>
      </c>
      <c r="R885" t="s">
        <v>26</v>
      </c>
      <c r="S885">
        <v>0</v>
      </c>
      <c r="T885">
        <v>0</v>
      </c>
      <c r="U885">
        <v>0</v>
      </c>
      <c r="V885">
        <v>0</v>
      </c>
      <c r="W885" t="s">
        <v>23</v>
      </c>
      <c r="X885" s="1">
        <v>42296</v>
      </c>
      <c r="Y885" t="str">
        <f>_xlfn.XLOOKUP(bookings[[#This Row],[country]],countries[alpha-3-code],countries[Country])</f>
        <v>Portugal</v>
      </c>
      <c r="Z8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5">
        <f>bookings[[#This Row],[weekend_nights]]+bookings[[#This Row],[week_nights]]</f>
        <v>5</v>
      </c>
    </row>
    <row r="886" spans="7:27" x14ac:dyDescent="0.2">
      <c r="G886" t="s">
        <v>14</v>
      </c>
      <c r="H886">
        <v>0</v>
      </c>
      <c r="I886" s="1">
        <v>42250</v>
      </c>
      <c r="J886">
        <v>2015</v>
      </c>
      <c r="K886">
        <v>4</v>
      </c>
      <c r="L886">
        <v>10</v>
      </c>
      <c r="M886" s="6">
        <v>66.16</v>
      </c>
      <c r="N886" t="s">
        <v>18</v>
      </c>
      <c r="O886">
        <v>1</v>
      </c>
      <c r="P886">
        <v>0</v>
      </c>
      <c r="Q886">
        <v>0</v>
      </c>
      <c r="R886" t="s">
        <v>31</v>
      </c>
      <c r="S886">
        <v>0</v>
      </c>
      <c r="T886">
        <v>0</v>
      </c>
      <c r="U886">
        <v>0</v>
      </c>
      <c r="V886">
        <v>1</v>
      </c>
      <c r="W886" t="s">
        <v>19</v>
      </c>
      <c r="X886" s="1">
        <v>42264</v>
      </c>
      <c r="Y886" t="str">
        <f>_xlfn.XLOOKUP(bookings[[#This Row],[country]],countries[alpha-3-code],countries[Country])</f>
        <v>United Kingdom of Great Britain and Northern Ireland</v>
      </c>
      <c r="Z8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6">
        <f>bookings[[#This Row],[weekend_nights]]+bookings[[#This Row],[week_nights]]</f>
        <v>14</v>
      </c>
    </row>
    <row r="887" spans="7:27" x14ac:dyDescent="0.2">
      <c r="G887" t="s">
        <v>20</v>
      </c>
      <c r="H887">
        <v>0</v>
      </c>
      <c r="I887" s="1">
        <v>42394</v>
      </c>
      <c r="J887">
        <v>2016</v>
      </c>
      <c r="K887">
        <v>1</v>
      </c>
      <c r="L887">
        <v>0</v>
      </c>
      <c r="M887" s="6">
        <v>64</v>
      </c>
      <c r="N887" t="s">
        <v>17</v>
      </c>
      <c r="O887">
        <v>2</v>
      </c>
      <c r="P887">
        <v>0</v>
      </c>
      <c r="Q887">
        <v>0</v>
      </c>
      <c r="R887" t="s">
        <v>26</v>
      </c>
      <c r="S887">
        <v>0</v>
      </c>
      <c r="T887">
        <v>0</v>
      </c>
      <c r="U887">
        <v>0</v>
      </c>
      <c r="V887">
        <v>0</v>
      </c>
      <c r="W887" t="s">
        <v>19</v>
      </c>
      <c r="X887" s="1">
        <v>42395</v>
      </c>
      <c r="Y887" t="str">
        <f>_xlfn.XLOOKUP(bookings[[#This Row],[country]],countries[alpha-3-code],countries[Country])</f>
        <v>Portugal</v>
      </c>
      <c r="Z8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7">
        <f>bookings[[#This Row],[weekend_nights]]+bookings[[#This Row],[week_nights]]</f>
        <v>1</v>
      </c>
    </row>
    <row r="888" spans="7:27" x14ac:dyDescent="0.2">
      <c r="G888" t="s">
        <v>20</v>
      </c>
      <c r="H888">
        <v>0</v>
      </c>
      <c r="I888" s="1">
        <v>42666</v>
      </c>
      <c r="J888">
        <v>2016</v>
      </c>
      <c r="K888">
        <v>2</v>
      </c>
      <c r="L888">
        <v>1</v>
      </c>
      <c r="M888" s="6">
        <v>111.3</v>
      </c>
      <c r="N888" t="s">
        <v>18</v>
      </c>
      <c r="O888">
        <v>2</v>
      </c>
      <c r="P888">
        <v>0</v>
      </c>
      <c r="Q888">
        <v>0</v>
      </c>
      <c r="R888" t="s">
        <v>31</v>
      </c>
      <c r="S888">
        <v>0</v>
      </c>
      <c r="T888">
        <v>0</v>
      </c>
      <c r="U888">
        <v>0</v>
      </c>
      <c r="V888">
        <v>1</v>
      </c>
      <c r="W888" t="s">
        <v>19</v>
      </c>
      <c r="X888" s="1">
        <v>42669</v>
      </c>
      <c r="Y888" t="str">
        <f>_xlfn.XLOOKUP(bookings[[#This Row],[country]],countries[alpha-3-code],countries[Country])</f>
        <v>United Kingdom of Great Britain and Northern Ireland</v>
      </c>
      <c r="Z8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8">
        <f>bookings[[#This Row],[weekend_nights]]+bookings[[#This Row],[week_nights]]</f>
        <v>3</v>
      </c>
    </row>
    <row r="889" spans="7:27" x14ac:dyDescent="0.2">
      <c r="G889" t="s">
        <v>14</v>
      </c>
      <c r="H889">
        <v>1</v>
      </c>
      <c r="I889" s="1">
        <v>42534</v>
      </c>
      <c r="J889">
        <v>2016</v>
      </c>
      <c r="K889">
        <v>2</v>
      </c>
      <c r="L889">
        <v>5</v>
      </c>
      <c r="M889" s="6">
        <v>99</v>
      </c>
      <c r="N889" t="s">
        <v>25</v>
      </c>
      <c r="O889">
        <v>2</v>
      </c>
      <c r="P889">
        <v>0</v>
      </c>
      <c r="Q889">
        <v>0</v>
      </c>
      <c r="R889" t="s">
        <v>26</v>
      </c>
      <c r="S889">
        <v>0</v>
      </c>
      <c r="T889">
        <v>0</v>
      </c>
      <c r="U889">
        <v>0</v>
      </c>
      <c r="V889">
        <v>2</v>
      </c>
      <c r="W889" t="s">
        <v>23</v>
      </c>
      <c r="X889" s="1">
        <v>42317</v>
      </c>
      <c r="Y889" t="str">
        <f>_xlfn.XLOOKUP(bookings[[#This Row],[country]],countries[alpha-3-code],countries[Country])</f>
        <v>Portugal</v>
      </c>
      <c r="Z8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9">
        <f>bookings[[#This Row],[weekend_nights]]+bookings[[#This Row],[week_nights]]</f>
        <v>7</v>
      </c>
    </row>
    <row r="890" spans="7:27" x14ac:dyDescent="0.2">
      <c r="G890" t="s">
        <v>14</v>
      </c>
      <c r="H890">
        <v>1</v>
      </c>
      <c r="I890" s="1">
        <v>42406</v>
      </c>
      <c r="J890">
        <v>2016</v>
      </c>
      <c r="K890">
        <v>2</v>
      </c>
      <c r="L890">
        <v>1</v>
      </c>
      <c r="M890" s="6">
        <v>73.33</v>
      </c>
      <c r="N890" t="s">
        <v>18</v>
      </c>
      <c r="O890">
        <v>2</v>
      </c>
      <c r="P890">
        <v>0</v>
      </c>
      <c r="Q890">
        <v>0</v>
      </c>
      <c r="R890" t="s">
        <v>26</v>
      </c>
      <c r="S890">
        <v>0</v>
      </c>
      <c r="T890">
        <v>0</v>
      </c>
      <c r="U890">
        <v>0</v>
      </c>
      <c r="V890">
        <v>0</v>
      </c>
      <c r="W890" t="s">
        <v>23</v>
      </c>
      <c r="X890" s="1">
        <v>42388</v>
      </c>
      <c r="Y890" t="str">
        <f>_xlfn.XLOOKUP(bookings[[#This Row],[country]],countries[alpha-3-code],countries[Country])</f>
        <v>Portugal</v>
      </c>
      <c r="Z8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0">
        <f>bookings[[#This Row],[weekend_nights]]+bookings[[#This Row],[week_nights]]</f>
        <v>3</v>
      </c>
    </row>
    <row r="891" spans="7:27" x14ac:dyDescent="0.2">
      <c r="G891" t="s">
        <v>20</v>
      </c>
      <c r="H891">
        <v>1</v>
      </c>
      <c r="I891" s="1">
        <v>42193</v>
      </c>
      <c r="J891">
        <v>2015</v>
      </c>
      <c r="K891">
        <v>0</v>
      </c>
      <c r="L891">
        <v>2</v>
      </c>
      <c r="M891" s="6">
        <v>62</v>
      </c>
      <c r="N891" t="s">
        <v>17</v>
      </c>
      <c r="O891">
        <v>2</v>
      </c>
      <c r="P891">
        <v>0</v>
      </c>
      <c r="Q891">
        <v>0</v>
      </c>
      <c r="R891" t="s">
        <v>26</v>
      </c>
      <c r="S891">
        <v>0</v>
      </c>
      <c r="T891">
        <v>1</v>
      </c>
      <c r="U891">
        <v>0</v>
      </c>
      <c r="V891">
        <v>0</v>
      </c>
      <c r="W891" t="s">
        <v>23</v>
      </c>
      <c r="X891" s="1">
        <v>42184</v>
      </c>
      <c r="Y891" t="str">
        <f>_xlfn.XLOOKUP(bookings[[#This Row],[country]],countries[alpha-3-code],countries[Country])</f>
        <v>Portugal</v>
      </c>
      <c r="Z8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1">
        <f>bookings[[#This Row],[weekend_nights]]+bookings[[#This Row],[week_nights]]</f>
        <v>2</v>
      </c>
    </row>
    <row r="892" spans="7:27" x14ac:dyDescent="0.2">
      <c r="G892" t="s">
        <v>20</v>
      </c>
      <c r="H892">
        <v>1</v>
      </c>
      <c r="I892" s="1">
        <v>42410</v>
      </c>
      <c r="J892">
        <v>2016</v>
      </c>
      <c r="K892">
        <v>7</v>
      </c>
      <c r="L892">
        <v>19</v>
      </c>
      <c r="M892" s="6">
        <v>68.34</v>
      </c>
      <c r="N892" t="s">
        <v>17</v>
      </c>
      <c r="O892">
        <v>2</v>
      </c>
      <c r="P892">
        <v>0</v>
      </c>
      <c r="Q892">
        <v>0</v>
      </c>
      <c r="R892" t="s">
        <v>49</v>
      </c>
      <c r="S892">
        <v>0</v>
      </c>
      <c r="T892">
        <v>0</v>
      </c>
      <c r="U892">
        <v>0</v>
      </c>
      <c r="V892">
        <v>0</v>
      </c>
      <c r="W892" t="s">
        <v>23</v>
      </c>
      <c r="X892" s="1">
        <v>42405</v>
      </c>
      <c r="Y892" t="str">
        <f>_xlfn.XLOOKUP(bookings[[#This Row],[country]],countries[alpha-3-code],countries[Country])</f>
        <v>Angola</v>
      </c>
      <c r="Z8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2">
        <f>bookings[[#This Row],[weekend_nights]]+bookings[[#This Row],[week_nights]]</f>
        <v>26</v>
      </c>
    </row>
    <row r="893" spans="7:27" x14ac:dyDescent="0.2">
      <c r="G893" t="s">
        <v>20</v>
      </c>
      <c r="H893">
        <v>0</v>
      </c>
      <c r="I893" s="1">
        <v>42923</v>
      </c>
      <c r="J893">
        <v>2017</v>
      </c>
      <c r="K893">
        <v>2</v>
      </c>
      <c r="L893">
        <v>2</v>
      </c>
      <c r="M893" s="6">
        <v>160</v>
      </c>
      <c r="N893" t="s">
        <v>17</v>
      </c>
      <c r="O893">
        <v>2</v>
      </c>
      <c r="P893">
        <v>0</v>
      </c>
      <c r="Q893">
        <v>0</v>
      </c>
      <c r="R893" t="s">
        <v>43</v>
      </c>
      <c r="S893">
        <v>0</v>
      </c>
      <c r="T893">
        <v>0</v>
      </c>
      <c r="U893">
        <v>0</v>
      </c>
      <c r="V893">
        <v>1</v>
      </c>
      <c r="W893" t="s">
        <v>19</v>
      </c>
      <c r="X893" s="1">
        <v>42927</v>
      </c>
      <c r="Y893" t="str">
        <f>_xlfn.XLOOKUP(bookings[[#This Row],[country]],countries[alpha-3-code],countries[Country])</f>
        <v>Brazil</v>
      </c>
      <c r="Z8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3">
        <f>bookings[[#This Row],[weekend_nights]]+bookings[[#This Row],[week_nights]]</f>
        <v>4</v>
      </c>
    </row>
    <row r="894" spans="7:27" x14ac:dyDescent="0.2">
      <c r="G894" t="s">
        <v>20</v>
      </c>
      <c r="H894">
        <v>0</v>
      </c>
      <c r="I894" s="1">
        <v>42607</v>
      </c>
      <c r="J894">
        <v>2016</v>
      </c>
      <c r="K894">
        <v>0</v>
      </c>
      <c r="L894">
        <v>1</v>
      </c>
      <c r="M894" s="6">
        <v>149</v>
      </c>
      <c r="N894" t="s">
        <v>17</v>
      </c>
      <c r="O894">
        <v>2</v>
      </c>
      <c r="P894">
        <v>0</v>
      </c>
      <c r="Q894">
        <v>0</v>
      </c>
      <c r="R894" t="s">
        <v>56</v>
      </c>
      <c r="S894">
        <v>0</v>
      </c>
      <c r="T894">
        <v>0</v>
      </c>
      <c r="U894">
        <v>0</v>
      </c>
      <c r="V894">
        <v>1</v>
      </c>
      <c r="W894" t="s">
        <v>19</v>
      </c>
      <c r="X894" s="1">
        <v>42608</v>
      </c>
      <c r="Y894" t="str">
        <f>_xlfn.XLOOKUP(bookings[[#This Row],[country]],countries[alpha-3-code],countries[Country])</f>
        <v>Chile</v>
      </c>
      <c r="Z8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4">
        <f>bookings[[#This Row],[weekend_nights]]+bookings[[#This Row],[week_nights]]</f>
        <v>1</v>
      </c>
    </row>
    <row r="895" spans="7:27" x14ac:dyDescent="0.2">
      <c r="G895" t="s">
        <v>20</v>
      </c>
      <c r="H895">
        <v>0</v>
      </c>
      <c r="I895" s="1">
        <v>42558</v>
      </c>
      <c r="J895">
        <v>2016</v>
      </c>
      <c r="K895">
        <v>0</v>
      </c>
      <c r="L895">
        <v>2</v>
      </c>
      <c r="M895" s="6">
        <v>103.5</v>
      </c>
      <c r="N895" t="s">
        <v>17</v>
      </c>
      <c r="O895">
        <v>2</v>
      </c>
      <c r="P895">
        <v>0</v>
      </c>
      <c r="Q895">
        <v>0</v>
      </c>
      <c r="R895" t="s">
        <v>61</v>
      </c>
      <c r="S895">
        <v>0</v>
      </c>
      <c r="T895">
        <v>0</v>
      </c>
      <c r="U895">
        <v>0</v>
      </c>
      <c r="V895">
        <v>1</v>
      </c>
      <c r="W895" t="s">
        <v>19</v>
      </c>
      <c r="X895" s="1">
        <v>42560</v>
      </c>
      <c r="Y895" t="str">
        <f>_xlfn.XLOOKUP(bookings[[#This Row],[country]],countries[alpha-3-code],countries[Country])</f>
        <v>Luxembourg</v>
      </c>
      <c r="Z8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5">
        <f>bookings[[#This Row],[weekend_nights]]+bookings[[#This Row],[week_nights]]</f>
        <v>2</v>
      </c>
    </row>
    <row r="896" spans="7:27" x14ac:dyDescent="0.2">
      <c r="G896" t="s">
        <v>14</v>
      </c>
      <c r="H896">
        <v>0</v>
      </c>
      <c r="I896" s="1">
        <v>42905</v>
      </c>
      <c r="J896">
        <v>2017</v>
      </c>
      <c r="K896">
        <v>1</v>
      </c>
      <c r="L896">
        <v>4</v>
      </c>
      <c r="M896" s="6">
        <v>99</v>
      </c>
      <c r="N896" t="s">
        <v>17</v>
      </c>
      <c r="O896">
        <v>2</v>
      </c>
      <c r="P896">
        <v>0</v>
      </c>
      <c r="Q896">
        <v>0</v>
      </c>
      <c r="R896" t="s">
        <v>24</v>
      </c>
      <c r="S896">
        <v>0</v>
      </c>
      <c r="T896">
        <v>0</v>
      </c>
      <c r="U896">
        <v>0</v>
      </c>
      <c r="V896">
        <v>1</v>
      </c>
      <c r="W896" t="s">
        <v>19</v>
      </c>
      <c r="X896" s="1">
        <v>42910</v>
      </c>
      <c r="Y896" t="str">
        <f>_xlfn.XLOOKUP(bookings[[#This Row],[country]],countries[alpha-3-code],countries[Country])</f>
        <v>Ireland</v>
      </c>
      <c r="Z8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6">
        <f>bookings[[#This Row],[weekend_nights]]+bookings[[#This Row],[week_nights]]</f>
        <v>5</v>
      </c>
    </row>
    <row r="897" spans="7:27" x14ac:dyDescent="0.2">
      <c r="G897" t="s">
        <v>14</v>
      </c>
      <c r="H897">
        <v>1</v>
      </c>
      <c r="I897" s="1">
        <v>42260</v>
      </c>
      <c r="J897">
        <v>2015</v>
      </c>
      <c r="K897">
        <v>2</v>
      </c>
      <c r="L897">
        <v>2</v>
      </c>
      <c r="M897" s="6">
        <v>110.75</v>
      </c>
      <c r="N897" t="s">
        <v>18</v>
      </c>
      <c r="O897">
        <v>2</v>
      </c>
      <c r="P897">
        <v>0</v>
      </c>
      <c r="Q897">
        <v>0</v>
      </c>
      <c r="R897" t="s">
        <v>26</v>
      </c>
      <c r="S897">
        <v>0</v>
      </c>
      <c r="T897">
        <v>0</v>
      </c>
      <c r="U897">
        <v>0</v>
      </c>
      <c r="V897">
        <v>0</v>
      </c>
      <c r="W897" t="s">
        <v>23</v>
      </c>
      <c r="X897" s="1">
        <v>42256</v>
      </c>
      <c r="Y897" t="str">
        <f>_xlfn.XLOOKUP(bookings[[#This Row],[country]],countries[alpha-3-code],countries[Country])</f>
        <v>Portugal</v>
      </c>
      <c r="Z8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7">
        <f>bookings[[#This Row],[weekend_nights]]+bookings[[#This Row],[week_nights]]</f>
        <v>4</v>
      </c>
    </row>
    <row r="898" spans="7:27" x14ac:dyDescent="0.2">
      <c r="G898" t="s">
        <v>20</v>
      </c>
      <c r="H898">
        <v>1</v>
      </c>
      <c r="I898" s="1">
        <v>42419</v>
      </c>
      <c r="J898">
        <v>2016</v>
      </c>
      <c r="K898">
        <v>0</v>
      </c>
      <c r="L898">
        <v>1</v>
      </c>
      <c r="M898" s="6">
        <v>80</v>
      </c>
      <c r="N898" t="s">
        <v>17</v>
      </c>
      <c r="O898">
        <v>2</v>
      </c>
      <c r="P898">
        <v>0</v>
      </c>
      <c r="Q898">
        <v>0</v>
      </c>
      <c r="R898" t="s">
        <v>26</v>
      </c>
      <c r="S898">
        <v>0</v>
      </c>
      <c r="T898">
        <v>1</v>
      </c>
      <c r="U898">
        <v>0</v>
      </c>
      <c r="V898">
        <v>0</v>
      </c>
      <c r="W898" t="s">
        <v>23</v>
      </c>
      <c r="X898" s="1">
        <v>42360</v>
      </c>
      <c r="Y898" t="str">
        <f>_xlfn.XLOOKUP(bookings[[#This Row],[country]],countries[alpha-3-code],countries[Country])</f>
        <v>Portugal</v>
      </c>
      <c r="Z8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8">
        <f>bookings[[#This Row],[weekend_nights]]+bookings[[#This Row],[week_nights]]</f>
        <v>1</v>
      </c>
    </row>
    <row r="899" spans="7:27" x14ac:dyDescent="0.2">
      <c r="G899" t="s">
        <v>14</v>
      </c>
      <c r="H899">
        <v>0</v>
      </c>
      <c r="I899" s="1">
        <v>42652</v>
      </c>
      <c r="J899">
        <v>2016</v>
      </c>
      <c r="K899">
        <v>1</v>
      </c>
      <c r="L899">
        <v>0</v>
      </c>
      <c r="M899" s="6">
        <v>59</v>
      </c>
      <c r="N899" t="s">
        <v>18</v>
      </c>
      <c r="O899">
        <v>2</v>
      </c>
      <c r="P899">
        <v>0</v>
      </c>
      <c r="Q899">
        <v>0</v>
      </c>
      <c r="R899" t="s">
        <v>27</v>
      </c>
      <c r="S899">
        <v>0</v>
      </c>
      <c r="T899">
        <v>0</v>
      </c>
      <c r="U899">
        <v>0</v>
      </c>
      <c r="V899">
        <v>1</v>
      </c>
      <c r="W899" t="s">
        <v>19</v>
      </c>
      <c r="X899" s="1">
        <v>42653</v>
      </c>
      <c r="Y899" t="str">
        <f>_xlfn.XLOOKUP(bookings[[#This Row],[country]],countries[alpha-3-code],countries[Country])</f>
        <v>Germany</v>
      </c>
      <c r="Z8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9">
        <f>bookings[[#This Row],[weekend_nights]]+bookings[[#This Row],[week_nights]]</f>
        <v>1</v>
      </c>
    </row>
    <row r="900" spans="7:27" x14ac:dyDescent="0.2">
      <c r="G900" t="s">
        <v>20</v>
      </c>
      <c r="H900">
        <v>0</v>
      </c>
      <c r="I900" s="1">
        <v>42634</v>
      </c>
      <c r="J900">
        <v>2016</v>
      </c>
      <c r="K900">
        <v>0</v>
      </c>
      <c r="L900">
        <v>1</v>
      </c>
      <c r="M900" s="6">
        <v>58.5</v>
      </c>
      <c r="N900" t="s">
        <v>17</v>
      </c>
      <c r="O900">
        <v>2</v>
      </c>
      <c r="P900">
        <v>0</v>
      </c>
      <c r="Q900">
        <v>0</v>
      </c>
      <c r="R900" t="s">
        <v>39</v>
      </c>
      <c r="S900">
        <v>0</v>
      </c>
      <c r="T900">
        <v>0</v>
      </c>
      <c r="U900">
        <v>1</v>
      </c>
      <c r="V900">
        <v>0</v>
      </c>
      <c r="W900" t="s">
        <v>19</v>
      </c>
      <c r="X900" s="1">
        <v>42635</v>
      </c>
      <c r="Y900" t="str">
        <f>_xlfn.XLOOKUP(bookings[[#This Row],[country]],countries[alpha-3-code],countries[Country])</f>
        <v>Italy</v>
      </c>
      <c r="Z9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0">
        <f>bookings[[#This Row],[weekend_nights]]+bookings[[#This Row],[week_nights]]</f>
        <v>1</v>
      </c>
    </row>
    <row r="901" spans="7:27" x14ac:dyDescent="0.2">
      <c r="G901" t="s">
        <v>20</v>
      </c>
      <c r="H901">
        <v>1</v>
      </c>
      <c r="I901" s="1">
        <v>42424</v>
      </c>
      <c r="J901">
        <v>2016</v>
      </c>
      <c r="K901">
        <v>0</v>
      </c>
      <c r="L901">
        <v>2</v>
      </c>
      <c r="M901" s="6">
        <v>64</v>
      </c>
      <c r="N901" t="s">
        <v>17</v>
      </c>
      <c r="O901">
        <v>2</v>
      </c>
      <c r="P901">
        <v>0</v>
      </c>
      <c r="Q901">
        <v>0</v>
      </c>
      <c r="R901" t="s">
        <v>26</v>
      </c>
      <c r="S901">
        <v>0</v>
      </c>
      <c r="T901">
        <v>0</v>
      </c>
      <c r="U901">
        <v>0</v>
      </c>
      <c r="V901">
        <v>0</v>
      </c>
      <c r="W901" t="s">
        <v>23</v>
      </c>
      <c r="X901" s="1">
        <v>42380</v>
      </c>
      <c r="Y901" t="str">
        <f>_xlfn.XLOOKUP(bookings[[#This Row],[country]],countries[alpha-3-code],countries[Country])</f>
        <v>Portugal</v>
      </c>
      <c r="Z9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1">
        <f>bookings[[#This Row],[weekend_nights]]+bookings[[#This Row],[week_nights]]</f>
        <v>2</v>
      </c>
    </row>
    <row r="902" spans="7:27" x14ac:dyDescent="0.2">
      <c r="G902" t="s">
        <v>14</v>
      </c>
      <c r="H902">
        <v>1</v>
      </c>
      <c r="I902" s="1">
        <v>42834</v>
      </c>
      <c r="J902">
        <v>2017</v>
      </c>
      <c r="K902">
        <v>2</v>
      </c>
      <c r="L902">
        <v>5</v>
      </c>
      <c r="M902" s="6">
        <v>80</v>
      </c>
      <c r="N902" t="s">
        <v>17</v>
      </c>
      <c r="O902">
        <v>2</v>
      </c>
      <c r="P902">
        <v>0</v>
      </c>
      <c r="Q902">
        <v>0</v>
      </c>
      <c r="R902" t="s">
        <v>26</v>
      </c>
      <c r="S902">
        <v>0</v>
      </c>
      <c r="T902">
        <v>0</v>
      </c>
      <c r="U902">
        <v>0</v>
      </c>
      <c r="V902">
        <v>0</v>
      </c>
      <c r="W902" t="s">
        <v>23</v>
      </c>
      <c r="X902" s="1">
        <v>42794</v>
      </c>
      <c r="Y902" t="str">
        <f>_xlfn.XLOOKUP(bookings[[#This Row],[country]],countries[alpha-3-code],countries[Country])</f>
        <v>Portugal</v>
      </c>
      <c r="Z9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2">
        <f>bookings[[#This Row],[weekend_nights]]+bookings[[#This Row],[week_nights]]</f>
        <v>7</v>
      </c>
    </row>
    <row r="903" spans="7:27" x14ac:dyDescent="0.2">
      <c r="G903" t="s">
        <v>14</v>
      </c>
      <c r="H903">
        <v>0</v>
      </c>
      <c r="I903" s="1">
        <v>42843</v>
      </c>
      <c r="J903">
        <v>2017</v>
      </c>
      <c r="K903">
        <v>0</v>
      </c>
      <c r="L903">
        <v>1</v>
      </c>
      <c r="M903" s="6">
        <v>0</v>
      </c>
      <c r="N903" t="s">
        <v>22</v>
      </c>
      <c r="O903">
        <v>1</v>
      </c>
      <c r="P903">
        <v>0</v>
      </c>
      <c r="Q903">
        <v>0</v>
      </c>
      <c r="R903" t="s">
        <v>24</v>
      </c>
      <c r="S903">
        <v>0</v>
      </c>
      <c r="T903">
        <v>0</v>
      </c>
      <c r="U903">
        <v>0</v>
      </c>
      <c r="V903">
        <v>2</v>
      </c>
      <c r="W903" t="s">
        <v>19</v>
      </c>
      <c r="X903" s="1">
        <v>42844</v>
      </c>
      <c r="Y903" t="str">
        <f>_xlfn.XLOOKUP(bookings[[#This Row],[country]],countries[alpha-3-code],countries[Country])</f>
        <v>Ireland</v>
      </c>
      <c r="Z9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3">
        <f>bookings[[#This Row],[weekend_nights]]+bookings[[#This Row],[week_nights]]</f>
        <v>1</v>
      </c>
    </row>
    <row r="904" spans="7:27" x14ac:dyDescent="0.2">
      <c r="G904" t="s">
        <v>14</v>
      </c>
      <c r="H904">
        <v>0</v>
      </c>
      <c r="I904" s="1">
        <v>42254</v>
      </c>
      <c r="J904">
        <v>2015</v>
      </c>
      <c r="K904">
        <v>4</v>
      </c>
      <c r="L904">
        <v>10</v>
      </c>
      <c r="M904" s="6">
        <v>48.88</v>
      </c>
      <c r="N904" t="s">
        <v>17</v>
      </c>
      <c r="O904">
        <v>2</v>
      </c>
      <c r="P904">
        <v>0</v>
      </c>
      <c r="Q904">
        <v>0</v>
      </c>
      <c r="R904" t="s">
        <v>31</v>
      </c>
      <c r="S904">
        <v>0</v>
      </c>
      <c r="T904">
        <v>0</v>
      </c>
      <c r="U904">
        <v>0</v>
      </c>
      <c r="V904">
        <v>0</v>
      </c>
      <c r="W904" t="s">
        <v>19</v>
      </c>
      <c r="X904" s="1">
        <v>42268</v>
      </c>
      <c r="Y904" t="str">
        <f>_xlfn.XLOOKUP(bookings[[#This Row],[country]],countries[alpha-3-code],countries[Country])</f>
        <v>United Kingdom of Great Britain and Northern Ireland</v>
      </c>
      <c r="Z9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4">
        <f>bookings[[#This Row],[weekend_nights]]+bookings[[#This Row],[week_nights]]</f>
        <v>14</v>
      </c>
    </row>
    <row r="905" spans="7:27" x14ac:dyDescent="0.2">
      <c r="G905" t="s">
        <v>20</v>
      </c>
      <c r="H905">
        <v>1</v>
      </c>
      <c r="I905" s="1">
        <v>42798</v>
      </c>
      <c r="J905">
        <v>2017</v>
      </c>
      <c r="K905">
        <v>2</v>
      </c>
      <c r="L905">
        <v>1</v>
      </c>
      <c r="M905" s="6">
        <v>97.2</v>
      </c>
      <c r="N905" t="s">
        <v>17</v>
      </c>
      <c r="O905">
        <v>2</v>
      </c>
      <c r="P905">
        <v>0</v>
      </c>
      <c r="Q905">
        <v>0</v>
      </c>
      <c r="R905" t="s">
        <v>58</v>
      </c>
      <c r="S905">
        <v>0</v>
      </c>
      <c r="T905">
        <v>0</v>
      </c>
      <c r="U905">
        <v>0</v>
      </c>
      <c r="V905">
        <v>1</v>
      </c>
      <c r="W905" t="s">
        <v>23</v>
      </c>
      <c r="X905" s="1">
        <v>42729</v>
      </c>
      <c r="Y905" t="str">
        <f>_xlfn.XLOOKUP(bookings[[#This Row],[country]],countries[alpha-3-code],countries[Country])</f>
        <v>Belgium</v>
      </c>
      <c r="Z9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5">
        <f>bookings[[#This Row],[weekend_nights]]+bookings[[#This Row],[week_nights]]</f>
        <v>3</v>
      </c>
    </row>
    <row r="906" spans="7:27" x14ac:dyDescent="0.2">
      <c r="G906" t="s">
        <v>20</v>
      </c>
      <c r="H906">
        <v>0</v>
      </c>
      <c r="I906" s="1">
        <v>42913</v>
      </c>
      <c r="J906">
        <v>2017</v>
      </c>
      <c r="K906">
        <v>0</v>
      </c>
      <c r="L906">
        <v>4</v>
      </c>
      <c r="M906" s="6">
        <v>144</v>
      </c>
      <c r="N906" t="s">
        <v>17</v>
      </c>
      <c r="O906">
        <v>2</v>
      </c>
      <c r="P906">
        <v>0</v>
      </c>
      <c r="Q906">
        <v>0</v>
      </c>
      <c r="R906" t="s">
        <v>32</v>
      </c>
      <c r="S906">
        <v>0</v>
      </c>
      <c r="T906">
        <v>0</v>
      </c>
      <c r="U906">
        <v>0</v>
      </c>
      <c r="V906">
        <v>0</v>
      </c>
      <c r="W906" t="s">
        <v>19</v>
      </c>
      <c r="X906" s="1">
        <v>42917</v>
      </c>
      <c r="Y906" t="str">
        <f>_xlfn.XLOOKUP(bookings[[#This Row],[country]],countries[alpha-3-code],countries[Country])</f>
        <v>France</v>
      </c>
      <c r="Z9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6">
        <f>bookings[[#This Row],[weekend_nights]]+bookings[[#This Row],[week_nights]]</f>
        <v>4</v>
      </c>
    </row>
    <row r="907" spans="7:27" x14ac:dyDescent="0.2">
      <c r="G907" t="s">
        <v>20</v>
      </c>
      <c r="H907">
        <v>0</v>
      </c>
      <c r="I907" s="1">
        <v>42959</v>
      </c>
      <c r="J907">
        <v>2017</v>
      </c>
      <c r="K907">
        <v>2</v>
      </c>
      <c r="L907">
        <v>3</v>
      </c>
      <c r="M907" s="6">
        <v>130.5</v>
      </c>
      <c r="N907" t="s">
        <v>17</v>
      </c>
      <c r="O907">
        <v>2</v>
      </c>
      <c r="P907">
        <v>0</v>
      </c>
      <c r="Q907">
        <v>0</v>
      </c>
      <c r="R907" t="s">
        <v>32</v>
      </c>
      <c r="S907">
        <v>0</v>
      </c>
      <c r="T907">
        <v>0</v>
      </c>
      <c r="U907">
        <v>0</v>
      </c>
      <c r="V907">
        <v>1</v>
      </c>
      <c r="W907" t="s">
        <v>19</v>
      </c>
      <c r="X907" s="1">
        <v>42964</v>
      </c>
      <c r="Y907" t="str">
        <f>_xlfn.XLOOKUP(bookings[[#This Row],[country]],countries[alpha-3-code],countries[Country])</f>
        <v>France</v>
      </c>
      <c r="Z9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7">
        <f>bookings[[#This Row],[weekend_nights]]+bookings[[#This Row],[week_nights]]</f>
        <v>5</v>
      </c>
    </row>
    <row r="908" spans="7:27" x14ac:dyDescent="0.2">
      <c r="G908" t="s">
        <v>14</v>
      </c>
      <c r="H908">
        <v>0</v>
      </c>
      <c r="I908" s="1">
        <v>42690</v>
      </c>
      <c r="J908">
        <v>2016</v>
      </c>
      <c r="K908">
        <v>0</v>
      </c>
      <c r="L908">
        <v>1</v>
      </c>
      <c r="M908" s="6">
        <v>43</v>
      </c>
      <c r="N908" t="s">
        <v>17</v>
      </c>
      <c r="O908">
        <v>1</v>
      </c>
      <c r="P908">
        <v>0</v>
      </c>
      <c r="Q908">
        <v>0</v>
      </c>
      <c r="R908" t="s">
        <v>26</v>
      </c>
      <c r="S908">
        <v>0</v>
      </c>
      <c r="T908">
        <v>0</v>
      </c>
      <c r="U908">
        <v>1</v>
      </c>
      <c r="V908">
        <v>2</v>
      </c>
      <c r="W908" t="s">
        <v>19</v>
      </c>
      <c r="X908" s="1">
        <v>42691</v>
      </c>
      <c r="Y908" t="str">
        <f>_xlfn.XLOOKUP(bookings[[#This Row],[country]],countries[alpha-3-code],countries[Country])</f>
        <v>Portugal</v>
      </c>
      <c r="Z9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8">
        <f>bookings[[#This Row],[weekend_nights]]+bookings[[#This Row],[week_nights]]</f>
        <v>1</v>
      </c>
    </row>
    <row r="909" spans="7:27" x14ac:dyDescent="0.2">
      <c r="G909" t="s">
        <v>20</v>
      </c>
      <c r="H909">
        <v>1</v>
      </c>
      <c r="I909" s="1">
        <v>42224</v>
      </c>
      <c r="J909">
        <v>2015</v>
      </c>
      <c r="K909">
        <v>2</v>
      </c>
      <c r="L909">
        <v>2</v>
      </c>
      <c r="M909" s="6">
        <v>62</v>
      </c>
      <c r="N909" t="s">
        <v>17</v>
      </c>
      <c r="O909">
        <v>2</v>
      </c>
      <c r="P909">
        <v>0</v>
      </c>
      <c r="Q909">
        <v>0</v>
      </c>
      <c r="R909" t="s">
        <v>26</v>
      </c>
      <c r="S909">
        <v>0</v>
      </c>
      <c r="T909">
        <v>1</v>
      </c>
      <c r="U909">
        <v>0</v>
      </c>
      <c r="V909">
        <v>0</v>
      </c>
      <c r="W909" t="s">
        <v>23</v>
      </c>
      <c r="X909" s="1">
        <v>42191</v>
      </c>
      <c r="Y909" t="str">
        <f>_xlfn.XLOOKUP(bookings[[#This Row],[country]],countries[alpha-3-code],countries[Country])</f>
        <v>Portugal</v>
      </c>
      <c r="Z9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9">
        <f>bookings[[#This Row],[weekend_nights]]+bookings[[#This Row],[week_nights]]</f>
        <v>4</v>
      </c>
    </row>
    <row r="910" spans="7:27" x14ac:dyDescent="0.2">
      <c r="G910" t="s">
        <v>20</v>
      </c>
      <c r="H910">
        <v>0</v>
      </c>
      <c r="I910" s="1">
        <v>42739</v>
      </c>
      <c r="J910">
        <v>2017</v>
      </c>
      <c r="K910">
        <v>0</v>
      </c>
      <c r="L910">
        <v>4</v>
      </c>
      <c r="M910" s="6">
        <v>74.8</v>
      </c>
      <c r="N910" t="s">
        <v>17</v>
      </c>
      <c r="O910">
        <v>2</v>
      </c>
      <c r="P910">
        <v>0</v>
      </c>
      <c r="Q910">
        <v>0</v>
      </c>
      <c r="R910" t="s">
        <v>24</v>
      </c>
      <c r="S910">
        <v>0</v>
      </c>
      <c r="T910">
        <v>0</v>
      </c>
      <c r="U910">
        <v>0</v>
      </c>
      <c r="V910">
        <v>3</v>
      </c>
      <c r="W910" t="s">
        <v>19</v>
      </c>
      <c r="X910" s="1">
        <v>42743</v>
      </c>
      <c r="Y910" t="str">
        <f>_xlfn.XLOOKUP(bookings[[#This Row],[country]],countries[alpha-3-code],countries[Country])</f>
        <v>Ireland</v>
      </c>
      <c r="Z9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0">
        <f>bookings[[#This Row],[weekend_nights]]+bookings[[#This Row],[week_nights]]</f>
        <v>4</v>
      </c>
    </row>
    <row r="911" spans="7:27" x14ac:dyDescent="0.2">
      <c r="G911" t="s">
        <v>20</v>
      </c>
      <c r="H911">
        <v>1</v>
      </c>
      <c r="I911" s="1">
        <v>42341</v>
      </c>
      <c r="J911">
        <v>2015</v>
      </c>
      <c r="K911">
        <v>0</v>
      </c>
      <c r="L911">
        <v>3</v>
      </c>
      <c r="M911" s="6">
        <v>65</v>
      </c>
      <c r="N911" t="s">
        <v>17</v>
      </c>
      <c r="O911">
        <v>1</v>
      </c>
      <c r="P911">
        <v>0</v>
      </c>
      <c r="Q911">
        <v>0</v>
      </c>
      <c r="R911" t="s">
        <v>26</v>
      </c>
      <c r="S911">
        <v>0</v>
      </c>
      <c r="T911">
        <v>0</v>
      </c>
      <c r="U911">
        <v>0</v>
      </c>
      <c r="V911">
        <v>0</v>
      </c>
      <c r="W911" t="s">
        <v>23</v>
      </c>
      <c r="X911" s="1">
        <v>42254</v>
      </c>
      <c r="Y911" t="str">
        <f>_xlfn.XLOOKUP(bookings[[#This Row],[country]],countries[alpha-3-code],countries[Country])</f>
        <v>Portugal</v>
      </c>
      <c r="Z9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1">
        <f>bookings[[#This Row],[weekend_nights]]+bookings[[#This Row],[week_nights]]</f>
        <v>3</v>
      </c>
    </row>
    <row r="912" spans="7:27" x14ac:dyDescent="0.2">
      <c r="G912" t="s">
        <v>20</v>
      </c>
      <c r="H912">
        <v>0</v>
      </c>
      <c r="I912" s="1">
        <v>42951</v>
      </c>
      <c r="J912">
        <v>2017</v>
      </c>
      <c r="K912">
        <v>0</v>
      </c>
      <c r="L912">
        <v>1</v>
      </c>
      <c r="M912" s="6">
        <v>190</v>
      </c>
      <c r="N912" t="s">
        <v>18</v>
      </c>
      <c r="O912">
        <v>3</v>
      </c>
      <c r="P912">
        <v>0</v>
      </c>
      <c r="Q912">
        <v>0</v>
      </c>
      <c r="R912" t="s">
        <v>59</v>
      </c>
      <c r="S912">
        <v>0</v>
      </c>
      <c r="T912">
        <v>0</v>
      </c>
      <c r="U912">
        <v>0</v>
      </c>
      <c r="V912">
        <v>1</v>
      </c>
      <c r="W912" t="s">
        <v>19</v>
      </c>
      <c r="X912" s="1">
        <v>42952</v>
      </c>
      <c r="Y912" t="str">
        <f>_xlfn.XLOOKUP(bookings[[#This Row],[country]],countries[alpha-3-code],countries[Country])</f>
        <v>Netherlands (the)</v>
      </c>
      <c r="Z9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2">
        <f>bookings[[#This Row],[weekend_nights]]+bookings[[#This Row],[week_nights]]</f>
        <v>1</v>
      </c>
    </row>
    <row r="913" spans="7:27" x14ac:dyDescent="0.2">
      <c r="G913" t="s">
        <v>20</v>
      </c>
      <c r="H913">
        <v>0</v>
      </c>
      <c r="I913" s="1">
        <v>42675</v>
      </c>
      <c r="J913">
        <v>2016</v>
      </c>
      <c r="K913">
        <v>0</v>
      </c>
      <c r="L913">
        <v>4</v>
      </c>
      <c r="M913" s="6">
        <v>79.2</v>
      </c>
      <c r="N913" t="s">
        <v>17</v>
      </c>
      <c r="O913">
        <v>2</v>
      </c>
      <c r="P913">
        <v>0</v>
      </c>
      <c r="Q913">
        <v>0</v>
      </c>
      <c r="R913" t="s">
        <v>24</v>
      </c>
      <c r="S913">
        <v>0</v>
      </c>
      <c r="T913">
        <v>0</v>
      </c>
      <c r="U913">
        <v>0</v>
      </c>
      <c r="V913">
        <v>1</v>
      </c>
      <c r="W913" t="s">
        <v>19</v>
      </c>
      <c r="X913" s="1">
        <v>42679</v>
      </c>
      <c r="Y913" t="str">
        <f>_xlfn.XLOOKUP(bookings[[#This Row],[country]],countries[alpha-3-code],countries[Country])</f>
        <v>Ireland</v>
      </c>
      <c r="Z9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3">
        <f>bookings[[#This Row],[weekend_nights]]+bookings[[#This Row],[week_nights]]</f>
        <v>4</v>
      </c>
    </row>
    <row r="914" spans="7:27" x14ac:dyDescent="0.2">
      <c r="G914" t="s">
        <v>14</v>
      </c>
      <c r="H914">
        <v>0</v>
      </c>
      <c r="I914" s="1">
        <v>42579</v>
      </c>
      <c r="J914">
        <v>2016</v>
      </c>
      <c r="K914">
        <v>0</v>
      </c>
      <c r="L914">
        <v>2</v>
      </c>
      <c r="M914" s="6">
        <v>194</v>
      </c>
      <c r="N914" t="s">
        <v>18</v>
      </c>
      <c r="O914">
        <v>2</v>
      </c>
      <c r="P914">
        <v>0</v>
      </c>
      <c r="Q914">
        <v>0</v>
      </c>
      <c r="R914" t="s">
        <v>45</v>
      </c>
      <c r="S914">
        <v>0</v>
      </c>
      <c r="T914">
        <v>0</v>
      </c>
      <c r="U914">
        <v>0</v>
      </c>
      <c r="V914">
        <v>1</v>
      </c>
      <c r="W914" t="s">
        <v>19</v>
      </c>
      <c r="X914" s="1">
        <v>42581</v>
      </c>
      <c r="Y914" t="str">
        <f>_xlfn.XLOOKUP(bookings[[#This Row],[country]],countries[alpha-3-code],countries[Country])</f>
        <v>United States of America (the)</v>
      </c>
      <c r="Z9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4">
        <f>bookings[[#This Row],[weekend_nights]]+bookings[[#This Row],[week_nights]]</f>
        <v>2</v>
      </c>
    </row>
    <row r="915" spans="7:27" x14ac:dyDescent="0.2">
      <c r="G915" t="s">
        <v>20</v>
      </c>
      <c r="H915">
        <v>0</v>
      </c>
      <c r="I915" s="1">
        <v>42375</v>
      </c>
      <c r="J915">
        <v>2016</v>
      </c>
      <c r="K915">
        <v>0</v>
      </c>
      <c r="L915">
        <v>2</v>
      </c>
      <c r="M915" s="6">
        <v>80.3</v>
      </c>
      <c r="N915" t="s">
        <v>17</v>
      </c>
      <c r="O915">
        <v>2</v>
      </c>
      <c r="P915">
        <v>0</v>
      </c>
      <c r="Q915">
        <v>0</v>
      </c>
      <c r="R915" t="s">
        <v>39</v>
      </c>
      <c r="S915">
        <v>0</v>
      </c>
      <c r="T915">
        <v>0</v>
      </c>
      <c r="U915">
        <v>0</v>
      </c>
      <c r="V915">
        <v>1</v>
      </c>
      <c r="W915" t="s">
        <v>19</v>
      </c>
      <c r="X915" s="1">
        <v>42377</v>
      </c>
      <c r="Y915" t="str">
        <f>_xlfn.XLOOKUP(bookings[[#This Row],[country]],countries[alpha-3-code],countries[Country])</f>
        <v>Italy</v>
      </c>
      <c r="Z9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5">
        <f>bookings[[#This Row],[weekend_nights]]+bookings[[#This Row],[week_nights]]</f>
        <v>2</v>
      </c>
    </row>
    <row r="916" spans="7:27" x14ac:dyDescent="0.2">
      <c r="G916" t="s">
        <v>20</v>
      </c>
      <c r="H916">
        <v>1</v>
      </c>
      <c r="I916" s="1">
        <v>42815</v>
      </c>
      <c r="J916">
        <v>2017</v>
      </c>
      <c r="K916">
        <v>0</v>
      </c>
      <c r="L916">
        <v>3</v>
      </c>
      <c r="M916" s="6">
        <v>93.6</v>
      </c>
      <c r="N916" t="s">
        <v>17</v>
      </c>
      <c r="O916">
        <v>2</v>
      </c>
      <c r="P916">
        <v>0</v>
      </c>
      <c r="Q916">
        <v>0</v>
      </c>
      <c r="R916" t="s">
        <v>36</v>
      </c>
      <c r="S916">
        <v>0</v>
      </c>
      <c r="T916">
        <v>0</v>
      </c>
      <c r="U916">
        <v>0</v>
      </c>
      <c r="V916">
        <v>1</v>
      </c>
      <c r="W916" t="s">
        <v>23</v>
      </c>
      <c r="X916" s="1">
        <v>42796</v>
      </c>
      <c r="Y916" t="str">
        <f>_xlfn.XLOOKUP(bookings[[#This Row],[country]],countries[alpha-3-code],countries[Country])</f>
        <v>Austria</v>
      </c>
      <c r="Z9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6">
        <f>bookings[[#This Row],[weekend_nights]]+bookings[[#This Row],[week_nights]]</f>
        <v>3</v>
      </c>
    </row>
    <row r="917" spans="7:27" x14ac:dyDescent="0.2">
      <c r="G917" t="s">
        <v>14</v>
      </c>
      <c r="H917">
        <v>0</v>
      </c>
      <c r="I917" s="1">
        <v>42880</v>
      </c>
      <c r="J917">
        <v>2017</v>
      </c>
      <c r="K917">
        <v>0</v>
      </c>
      <c r="L917">
        <v>3</v>
      </c>
      <c r="M917" s="6">
        <v>60</v>
      </c>
      <c r="N917" t="s">
        <v>18</v>
      </c>
      <c r="O917">
        <v>2</v>
      </c>
      <c r="P917">
        <v>1</v>
      </c>
      <c r="Q917">
        <v>0</v>
      </c>
      <c r="R917" t="s">
        <v>31</v>
      </c>
      <c r="S917">
        <v>0</v>
      </c>
      <c r="T917">
        <v>0</v>
      </c>
      <c r="U917">
        <v>0</v>
      </c>
      <c r="V917">
        <v>0</v>
      </c>
      <c r="W917" t="s">
        <v>19</v>
      </c>
      <c r="X917" s="1">
        <v>42883</v>
      </c>
      <c r="Y917" t="str">
        <f>_xlfn.XLOOKUP(bookings[[#This Row],[country]],countries[alpha-3-code],countries[Country])</f>
        <v>United Kingdom of Great Britain and Northern Ireland</v>
      </c>
      <c r="Z9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7">
        <f>bookings[[#This Row],[weekend_nights]]+bookings[[#This Row],[week_nights]]</f>
        <v>3</v>
      </c>
    </row>
    <row r="918" spans="7:27" x14ac:dyDescent="0.2">
      <c r="G918" t="s">
        <v>14</v>
      </c>
      <c r="H918">
        <v>1</v>
      </c>
      <c r="I918" s="1">
        <v>42230</v>
      </c>
      <c r="J918">
        <v>2015</v>
      </c>
      <c r="K918">
        <v>0</v>
      </c>
      <c r="L918">
        <v>2</v>
      </c>
      <c r="M918" s="6">
        <v>271</v>
      </c>
      <c r="N918" t="s">
        <v>44</v>
      </c>
      <c r="O918">
        <v>2</v>
      </c>
      <c r="P918">
        <v>2</v>
      </c>
      <c r="Q918">
        <v>0</v>
      </c>
      <c r="R918" t="s">
        <v>26</v>
      </c>
      <c r="S918">
        <v>0</v>
      </c>
      <c r="T918">
        <v>0</v>
      </c>
      <c r="U918">
        <v>0</v>
      </c>
      <c r="V918">
        <v>0</v>
      </c>
      <c r="W918" t="s">
        <v>23</v>
      </c>
      <c r="X918" s="1">
        <v>42220</v>
      </c>
      <c r="Y918" t="str">
        <f>_xlfn.XLOOKUP(bookings[[#This Row],[country]],countries[alpha-3-code],countries[Country])</f>
        <v>Portugal</v>
      </c>
      <c r="Z9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8">
        <f>bookings[[#This Row],[weekend_nights]]+bookings[[#This Row],[week_nights]]</f>
        <v>2</v>
      </c>
    </row>
    <row r="919" spans="7:27" x14ac:dyDescent="0.2">
      <c r="G919" t="s">
        <v>14</v>
      </c>
      <c r="H919">
        <v>1</v>
      </c>
      <c r="I919" s="1">
        <v>42251</v>
      </c>
      <c r="J919">
        <v>2015</v>
      </c>
      <c r="K919">
        <v>0</v>
      </c>
      <c r="L919">
        <v>2</v>
      </c>
      <c r="M919" s="6">
        <v>123</v>
      </c>
      <c r="N919" t="s">
        <v>25</v>
      </c>
      <c r="O919">
        <v>2</v>
      </c>
      <c r="P919">
        <v>0</v>
      </c>
      <c r="Q919">
        <v>0</v>
      </c>
      <c r="R919" t="s">
        <v>26</v>
      </c>
      <c r="S919">
        <v>0</v>
      </c>
      <c r="T919">
        <v>0</v>
      </c>
      <c r="U919">
        <v>0</v>
      </c>
      <c r="V919">
        <v>0</v>
      </c>
      <c r="W919" t="s">
        <v>23</v>
      </c>
      <c r="X919" s="1">
        <v>42184</v>
      </c>
      <c r="Y919" t="str">
        <f>_xlfn.XLOOKUP(bookings[[#This Row],[country]],countries[alpha-3-code],countries[Country])</f>
        <v>Portugal</v>
      </c>
      <c r="Z9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9">
        <f>bookings[[#This Row],[weekend_nights]]+bookings[[#This Row],[week_nights]]</f>
        <v>2</v>
      </c>
    </row>
    <row r="920" spans="7:27" x14ac:dyDescent="0.2">
      <c r="G920" t="s">
        <v>20</v>
      </c>
      <c r="H920">
        <v>1</v>
      </c>
      <c r="I920" s="1">
        <v>42474</v>
      </c>
      <c r="J920">
        <v>2016</v>
      </c>
      <c r="K920">
        <v>2</v>
      </c>
      <c r="L920">
        <v>5</v>
      </c>
      <c r="M920" s="6">
        <v>110.99</v>
      </c>
      <c r="N920" t="s">
        <v>18</v>
      </c>
      <c r="O920">
        <v>2</v>
      </c>
      <c r="P920">
        <v>0</v>
      </c>
      <c r="Q920">
        <v>0</v>
      </c>
      <c r="R920" t="s">
        <v>32</v>
      </c>
      <c r="S920">
        <v>0</v>
      </c>
      <c r="T920">
        <v>0</v>
      </c>
      <c r="U920">
        <v>0</v>
      </c>
      <c r="V920">
        <v>1</v>
      </c>
      <c r="W920" t="s">
        <v>23</v>
      </c>
      <c r="X920" s="1">
        <v>42444</v>
      </c>
      <c r="Y920" t="str">
        <f>_xlfn.XLOOKUP(bookings[[#This Row],[country]],countries[alpha-3-code],countries[Country])</f>
        <v>France</v>
      </c>
      <c r="Z9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0">
        <f>bookings[[#This Row],[weekend_nights]]+bookings[[#This Row],[week_nights]]</f>
        <v>7</v>
      </c>
    </row>
    <row r="921" spans="7:27" x14ac:dyDescent="0.2">
      <c r="G921" t="s">
        <v>20</v>
      </c>
      <c r="H921">
        <v>1</v>
      </c>
      <c r="I921" s="1">
        <v>42507</v>
      </c>
      <c r="J921">
        <v>2016</v>
      </c>
      <c r="K921">
        <v>0</v>
      </c>
      <c r="L921">
        <v>2</v>
      </c>
      <c r="M921" s="6">
        <v>140</v>
      </c>
      <c r="N921" t="s">
        <v>17</v>
      </c>
      <c r="O921">
        <v>2</v>
      </c>
      <c r="P921">
        <v>0</v>
      </c>
      <c r="Q921">
        <v>0</v>
      </c>
      <c r="R921" t="s">
        <v>26</v>
      </c>
      <c r="S921">
        <v>0</v>
      </c>
      <c r="T921">
        <v>0</v>
      </c>
      <c r="U921">
        <v>0</v>
      </c>
      <c r="V921">
        <v>0</v>
      </c>
      <c r="W921" t="s">
        <v>23</v>
      </c>
      <c r="X921" s="1">
        <v>42495</v>
      </c>
      <c r="Y921" t="str">
        <f>_xlfn.XLOOKUP(bookings[[#This Row],[country]],countries[alpha-3-code],countries[Country])</f>
        <v>Portugal</v>
      </c>
      <c r="Z9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1">
        <f>bookings[[#This Row],[weekend_nights]]+bookings[[#This Row],[week_nights]]</f>
        <v>2</v>
      </c>
    </row>
    <row r="922" spans="7:27" x14ac:dyDescent="0.2">
      <c r="G922" t="s">
        <v>20</v>
      </c>
      <c r="H922">
        <v>1</v>
      </c>
      <c r="I922" s="1">
        <v>42600</v>
      </c>
      <c r="J922">
        <v>2016</v>
      </c>
      <c r="K922">
        <v>0</v>
      </c>
      <c r="L922">
        <v>2</v>
      </c>
      <c r="M922" s="6">
        <v>135.27000000000001</v>
      </c>
      <c r="N922" t="s">
        <v>25</v>
      </c>
      <c r="O922">
        <v>2</v>
      </c>
      <c r="P922">
        <v>0</v>
      </c>
      <c r="Q922">
        <v>0</v>
      </c>
      <c r="R922" t="s">
        <v>26</v>
      </c>
      <c r="S922">
        <v>0</v>
      </c>
      <c r="T922">
        <v>0</v>
      </c>
      <c r="U922">
        <v>0</v>
      </c>
      <c r="V922">
        <v>0</v>
      </c>
      <c r="W922" t="s">
        <v>23</v>
      </c>
      <c r="X922" s="1">
        <v>42502</v>
      </c>
      <c r="Y922" t="str">
        <f>_xlfn.XLOOKUP(bookings[[#This Row],[country]],countries[alpha-3-code],countries[Country])</f>
        <v>Portugal</v>
      </c>
      <c r="Z9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2">
        <f>bookings[[#This Row],[weekend_nights]]+bookings[[#This Row],[week_nights]]</f>
        <v>2</v>
      </c>
    </row>
    <row r="923" spans="7:27" x14ac:dyDescent="0.2">
      <c r="G923" t="s">
        <v>20</v>
      </c>
      <c r="H923">
        <v>1</v>
      </c>
      <c r="I923" s="1">
        <v>42624</v>
      </c>
      <c r="J923">
        <v>2016</v>
      </c>
      <c r="K923">
        <v>1</v>
      </c>
      <c r="L923">
        <v>0</v>
      </c>
      <c r="M923" s="6">
        <v>68.53</v>
      </c>
      <c r="N923" t="s">
        <v>17</v>
      </c>
      <c r="O923">
        <v>2</v>
      </c>
      <c r="P923">
        <v>0</v>
      </c>
      <c r="Q923">
        <v>0</v>
      </c>
      <c r="R923" t="s">
        <v>26</v>
      </c>
      <c r="S923">
        <v>0</v>
      </c>
      <c r="T923">
        <v>0</v>
      </c>
      <c r="U923">
        <v>0</v>
      </c>
      <c r="V923">
        <v>0</v>
      </c>
      <c r="W923" t="s">
        <v>23</v>
      </c>
      <c r="X923" s="1">
        <v>42604</v>
      </c>
      <c r="Y923" t="str">
        <f>_xlfn.XLOOKUP(bookings[[#This Row],[country]],countries[alpha-3-code],countries[Country])</f>
        <v>Portugal</v>
      </c>
      <c r="Z9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3">
        <f>bookings[[#This Row],[weekend_nights]]+bookings[[#This Row],[week_nights]]</f>
        <v>1</v>
      </c>
    </row>
    <row r="924" spans="7:27" x14ac:dyDescent="0.2">
      <c r="G924" t="s">
        <v>20</v>
      </c>
      <c r="H924">
        <v>0</v>
      </c>
      <c r="I924" s="1">
        <v>42840</v>
      </c>
      <c r="J924">
        <v>2017</v>
      </c>
      <c r="K924">
        <v>2</v>
      </c>
      <c r="L924">
        <v>1</v>
      </c>
      <c r="M924" s="6">
        <v>177</v>
      </c>
      <c r="N924" t="s">
        <v>18</v>
      </c>
      <c r="O924">
        <v>3</v>
      </c>
      <c r="P924">
        <v>0</v>
      </c>
      <c r="Q924">
        <v>0</v>
      </c>
      <c r="R924" t="s">
        <v>59</v>
      </c>
      <c r="S924">
        <v>0</v>
      </c>
      <c r="T924">
        <v>0</v>
      </c>
      <c r="U924">
        <v>0</v>
      </c>
      <c r="V924">
        <v>1</v>
      </c>
      <c r="W924" t="s">
        <v>19</v>
      </c>
      <c r="X924" s="1">
        <v>42843</v>
      </c>
      <c r="Y924" t="str">
        <f>_xlfn.XLOOKUP(bookings[[#This Row],[country]],countries[alpha-3-code],countries[Country])</f>
        <v>Netherlands (the)</v>
      </c>
      <c r="Z9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4">
        <f>bookings[[#This Row],[weekend_nights]]+bookings[[#This Row],[week_nights]]</f>
        <v>3</v>
      </c>
    </row>
    <row r="925" spans="7:27" x14ac:dyDescent="0.2">
      <c r="G925" t="s">
        <v>20</v>
      </c>
      <c r="H925">
        <v>0</v>
      </c>
      <c r="I925" s="1">
        <v>42659</v>
      </c>
      <c r="J925">
        <v>2016</v>
      </c>
      <c r="K925">
        <v>2</v>
      </c>
      <c r="L925">
        <v>3</v>
      </c>
      <c r="M925" s="6">
        <v>100.75</v>
      </c>
      <c r="N925" t="s">
        <v>17</v>
      </c>
      <c r="O925">
        <v>2</v>
      </c>
      <c r="P925">
        <v>0</v>
      </c>
      <c r="Q925">
        <v>0</v>
      </c>
      <c r="R925" t="s">
        <v>27</v>
      </c>
      <c r="S925">
        <v>0</v>
      </c>
      <c r="T925">
        <v>0</v>
      </c>
      <c r="U925">
        <v>0</v>
      </c>
      <c r="V925">
        <v>0</v>
      </c>
      <c r="W925" t="s">
        <v>19</v>
      </c>
      <c r="X925" s="1">
        <v>42664</v>
      </c>
      <c r="Y925" t="str">
        <f>_xlfn.XLOOKUP(bookings[[#This Row],[country]],countries[alpha-3-code],countries[Country])</f>
        <v>Germany</v>
      </c>
      <c r="Z9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5">
        <f>bookings[[#This Row],[weekend_nights]]+bookings[[#This Row],[week_nights]]</f>
        <v>5</v>
      </c>
    </row>
    <row r="926" spans="7:27" x14ac:dyDescent="0.2">
      <c r="G926" t="s">
        <v>20</v>
      </c>
      <c r="H926">
        <v>0</v>
      </c>
      <c r="I926" s="1">
        <v>42646</v>
      </c>
      <c r="J926">
        <v>2016</v>
      </c>
      <c r="K926">
        <v>1</v>
      </c>
      <c r="L926">
        <v>0</v>
      </c>
      <c r="M926" s="6">
        <v>95</v>
      </c>
      <c r="N926" t="s">
        <v>17</v>
      </c>
      <c r="O926">
        <v>1</v>
      </c>
      <c r="P926">
        <v>0</v>
      </c>
      <c r="Q926">
        <v>0</v>
      </c>
      <c r="R926" t="s">
        <v>26</v>
      </c>
      <c r="S926">
        <v>1</v>
      </c>
      <c r="T926">
        <v>0</v>
      </c>
      <c r="U926">
        <v>2</v>
      </c>
      <c r="V926">
        <v>0</v>
      </c>
      <c r="W926" t="s">
        <v>19</v>
      </c>
      <c r="X926" s="1">
        <v>42647</v>
      </c>
      <c r="Y926" t="str">
        <f>_xlfn.XLOOKUP(bookings[[#This Row],[country]],countries[alpha-3-code],countries[Country])</f>
        <v>Portugal</v>
      </c>
      <c r="Z9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6">
        <f>bookings[[#This Row],[weekend_nights]]+bookings[[#This Row],[week_nights]]</f>
        <v>1</v>
      </c>
    </row>
    <row r="927" spans="7:27" x14ac:dyDescent="0.2">
      <c r="G927" t="s">
        <v>20</v>
      </c>
      <c r="H927">
        <v>1</v>
      </c>
      <c r="I927" s="1">
        <v>42932</v>
      </c>
      <c r="J927">
        <v>2017</v>
      </c>
      <c r="K927">
        <v>2</v>
      </c>
      <c r="L927">
        <v>2</v>
      </c>
      <c r="M927" s="6">
        <v>147.9</v>
      </c>
      <c r="N927" t="s">
        <v>18</v>
      </c>
      <c r="O927">
        <v>3</v>
      </c>
      <c r="P927">
        <v>0</v>
      </c>
      <c r="Q927">
        <v>0</v>
      </c>
      <c r="R927" t="s">
        <v>43</v>
      </c>
      <c r="S927">
        <v>0</v>
      </c>
      <c r="T927">
        <v>0</v>
      </c>
      <c r="U927">
        <v>0</v>
      </c>
      <c r="V927">
        <v>0</v>
      </c>
      <c r="W927" t="s">
        <v>23</v>
      </c>
      <c r="X927" s="1">
        <v>42808</v>
      </c>
      <c r="Y927" t="str">
        <f>_xlfn.XLOOKUP(bookings[[#This Row],[country]],countries[alpha-3-code],countries[Country])</f>
        <v>Brazil</v>
      </c>
      <c r="Z9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7">
        <f>bookings[[#This Row],[weekend_nights]]+bookings[[#This Row],[week_nights]]</f>
        <v>4</v>
      </c>
    </row>
    <row r="928" spans="7:27" x14ac:dyDescent="0.2">
      <c r="G928" t="s">
        <v>20</v>
      </c>
      <c r="H928">
        <v>1</v>
      </c>
      <c r="I928" s="1">
        <v>42635</v>
      </c>
      <c r="J928">
        <v>2016</v>
      </c>
      <c r="K928">
        <v>0</v>
      </c>
      <c r="L928">
        <v>2</v>
      </c>
      <c r="M928" s="6">
        <v>62</v>
      </c>
      <c r="N928" t="s">
        <v>17</v>
      </c>
      <c r="O928">
        <v>2</v>
      </c>
      <c r="P928">
        <v>0</v>
      </c>
      <c r="Q928">
        <v>0</v>
      </c>
      <c r="R928" t="s">
        <v>26</v>
      </c>
      <c r="S928">
        <v>0</v>
      </c>
      <c r="T928">
        <v>0</v>
      </c>
      <c r="U928">
        <v>0</v>
      </c>
      <c r="V928">
        <v>0</v>
      </c>
      <c r="W928" t="s">
        <v>23</v>
      </c>
      <c r="X928" s="1">
        <v>42298</v>
      </c>
      <c r="Y928" t="str">
        <f>_xlfn.XLOOKUP(bookings[[#This Row],[country]],countries[alpha-3-code],countries[Country])</f>
        <v>Portugal</v>
      </c>
      <c r="Z9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8">
        <f>bookings[[#This Row],[weekend_nights]]+bookings[[#This Row],[week_nights]]</f>
        <v>2</v>
      </c>
    </row>
    <row r="929" spans="7:27" x14ac:dyDescent="0.2">
      <c r="G929" t="s">
        <v>20</v>
      </c>
      <c r="H929">
        <v>0</v>
      </c>
      <c r="I929" s="1">
        <v>42666</v>
      </c>
      <c r="J929">
        <v>2016</v>
      </c>
      <c r="K929">
        <v>2</v>
      </c>
      <c r="L929">
        <v>0</v>
      </c>
      <c r="M929" s="6">
        <v>115</v>
      </c>
      <c r="N929" t="s">
        <v>17</v>
      </c>
      <c r="O929">
        <v>2</v>
      </c>
      <c r="P929">
        <v>0</v>
      </c>
      <c r="Q929">
        <v>0</v>
      </c>
      <c r="R929" t="s">
        <v>27</v>
      </c>
      <c r="S929">
        <v>0</v>
      </c>
      <c r="T929">
        <v>0</v>
      </c>
      <c r="U929">
        <v>0</v>
      </c>
      <c r="V929">
        <v>1</v>
      </c>
      <c r="W929" t="s">
        <v>19</v>
      </c>
      <c r="X929" s="1">
        <v>42668</v>
      </c>
      <c r="Y929" t="str">
        <f>_xlfn.XLOOKUP(bookings[[#This Row],[country]],countries[alpha-3-code],countries[Country])</f>
        <v>Germany</v>
      </c>
      <c r="Z9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9">
        <f>bookings[[#This Row],[weekend_nights]]+bookings[[#This Row],[week_nights]]</f>
        <v>2</v>
      </c>
    </row>
    <row r="930" spans="7:27" x14ac:dyDescent="0.2">
      <c r="G930" t="s">
        <v>20</v>
      </c>
      <c r="H930">
        <v>0</v>
      </c>
      <c r="I930" s="1">
        <v>42463</v>
      </c>
      <c r="J930">
        <v>2016</v>
      </c>
      <c r="K930">
        <v>2</v>
      </c>
      <c r="L930">
        <v>2</v>
      </c>
      <c r="M930" s="6">
        <v>87.13</v>
      </c>
      <c r="N930" t="s">
        <v>17</v>
      </c>
      <c r="O930">
        <v>2</v>
      </c>
      <c r="P930">
        <v>0</v>
      </c>
      <c r="Q930">
        <v>0</v>
      </c>
      <c r="R930" t="s">
        <v>31</v>
      </c>
      <c r="S930">
        <v>0</v>
      </c>
      <c r="T930">
        <v>0</v>
      </c>
      <c r="U930">
        <v>0</v>
      </c>
      <c r="V930">
        <v>1</v>
      </c>
      <c r="W930" t="s">
        <v>19</v>
      </c>
      <c r="X930" s="1">
        <v>42467</v>
      </c>
      <c r="Y930" t="str">
        <f>_xlfn.XLOOKUP(bookings[[#This Row],[country]],countries[alpha-3-code],countries[Country])</f>
        <v>United Kingdom of Great Britain and Northern Ireland</v>
      </c>
      <c r="Z9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0">
        <f>bookings[[#This Row],[weekend_nights]]+bookings[[#This Row],[week_nights]]</f>
        <v>4</v>
      </c>
    </row>
    <row r="931" spans="7:27" x14ac:dyDescent="0.2">
      <c r="G931" t="s">
        <v>20</v>
      </c>
      <c r="H931">
        <v>0</v>
      </c>
      <c r="I931" s="1">
        <v>42831</v>
      </c>
      <c r="J931">
        <v>2017</v>
      </c>
      <c r="K931">
        <v>1</v>
      </c>
      <c r="L931">
        <v>3</v>
      </c>
      <c r="M931" s="6">
        <v>80.099999999999994</v>
      </c>
      <c r="N931" t="s">
        <v>17</v>
      </c>
      <c r="O931">
        <v>2</v>
      </c>
      <c r="P931">
        <v>0</v>
      </c>
      <c r="Q931">
        <v>0</v>
      </c>
      <c r="R931" t="s">
        <v>26</v>
      </c>
      <c r="S931">
        <v>0</v>
      </c>
      <c r="T931">
        <v>0</v>
      </c>
      <c r="U931">
        <v>0</v>
      </c>
      <c r="V931">
        <v>0</v>
      </c>
      <c r="W931" t="s">
        <v>19</v>
      </c>
      <c r="X931" s="1">
        <v>42835</v>
      </c>
      <c r="Y931" t="str">
        <f>_xlfn.XLOOKUP(bookings[[#This Row],[country]],countries[alpha-3-code],countries[Country])</f>
        <v>Portugal</v>
      </c>
      <c r="Z9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1">
        <f>bookings[[#This Row],[weekend_nights]]+bookings[[#This Row],[week_nights]]</f>
        <v>4</v>
      </c>
    </row>
    <row r="932" spans="7:27" x14ac:dyDescent="0.2">
      <c r="G932" t="s">
        <v>20</v>
      </c>
      <c r="H932">
        <v>1</v>
      </c>
      <c r="I932" s="1">
        <v>42810</v>
      </c>
      <c r="J932">
        <v>2017</v>
      </c>
      <c r="K932">
        <v>0</v>
      </c>
      <c r="L932">
        <v>2</v>
      </c>
      <c r="M932" s="6">
        <v>62</v>
      </c>
      <c r="N932" t="s">
        <v>17</v>
      </c>
      <c r="O932">
        <v>2</v>
      </c>
      <c r="P932">
        <v>0</v>
      </c>
      <c r="Q932">
        <v>0</v>
      </c>
      <c r="R932" t="s">
        <v>26</v>
      </c>
      <c r="S932">
        <v>0</v>
      </c>
      <c r="T932">
        <v>0</v>
      </c>
      <c r="U932">
        <v>0</v>
      </c>
      <c r="V932">
        <v>0</v>
      </c>
      <c r="W932" t="s">
        <v>23</v>
      </c>
      <c r="X932" s="1">
        <v>42298</v>
      </c>
      <c r="Y932" t="str">
        <f>_xlfn.XLOOKUP(bookings[[#This Row],[country]],countries[alpha-3-code],countries[Country])</f>
        <v>Portugal</v>
      </c>
      <c r="Z9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2">
        <f>bookings[[#This Row],[weekend_nights]]+bookings[[#This Row],[week_nights]]</f>
        <v>2</v>
      </c>
    </row>
    <row r="933" spans="7:27" x14ac:dyDescent="0.2">
      <c r="G933" t="s">
        <v>20</v>
      </c>
      <c r="H933">
        <v>0</v>
      </c>
      <c r="I933" s="1">
        <v>42740</v>
      </c>
      <c r="J933">
        <v>2017</v>
      </c>
      <c r="K933">
        <v>0</v>
      </c>
      <c r="L933">
        <v>3</v>
      </c>
      <c r="M933" s="6">
        <v>141.91</v>
      </c>
      <c r="N933" t="s">
        <v>18</v>
      </c>
      <c r="O933">
        <v>2</v>
      </c>
      <c r="P933">
        <v>1</v>
      </c>
      <c r="Q933">
        <v>0</v>
      </c>
      <c r="R933" t="s">
        <v>39</v>
      </c>
      <c r="S933">
        <v>0</v>
      </c>
      <c r="T933">
        <v>0</v>
      </c>
      <c r="U933">
        <v>0</v>
      </c>
      <c r="V933">
        <v>2</v>
      </c>
      <c r="W933" t="s">
        <v>19</v>
      </c>
      <c r="X933" s="1">
        <v>42743</v>
      </c>
      <c r="Y933" t="str">
        <f>_xlfn.XLOOKUP(bookings[[#This Row],[country]],countries[alpha-3-code],countries[Country])</f>
        <v>Italy</v>
      </c>
      <c r="Z9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3">
        <f>bookings[[#This Row],[weekend_nights]]+bookings[[#This Row],[week_nights]]</f>
        <v>3</v>
      </c>
    </row>
    <row r="934" spans="7:27" x14ac:dyDescent="0.2">
      <c r="G934" t="s">
        <v>20</v>
      </c>
      <c r="H934">
        <v>1</v>
      </c>
      <c r="I934" s="1">
        <v>42495</v>
      </c>
      <c r="J934">
        <v>2016</v>
      </c>
      <c r="K934">
        <v>0</v>
      </c>
      <c r="L934">
        <v>2</v>
      </c>
      <c r="M934" s="6">
        <v>62</v>
      </c>
      <c r="N934" t="s">
        <v>17</v>
      </c>
      <c r="O934">
        <v>2</v>
      </c>
      <c r="P934">
        <v>0</v>
      </c>
      <c r="Q934">
        <v>0</v>
      </c>
      <c r="R934" t="s">
        <v>26</v>
      </c>
      <c r="S934">
        <v>0</v>
      </c>
      <c r="T934">
        <v>0</v>
      </c>
      <c r="U934">
        <v>0</v>
      </c>
      <c r="V934">
        <v>0</v>
      </c>
      <c r="W934" t="s">
        <v>23</v>
      </c>
      <c r="X934" s="1">
        <v>42298</v>
      </c>
      <c r="Y934" t="str">
        <f>_xlfn.XLOOKUP(bookings[[#This Row],[country]],countries[alpha-3-code],countries[Country])</f>
        <v>Portugal</v>
      </c>
      <c r="Z9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4">
        <f>bookings[[#This Row],[weekend_nights]]+bookings[[#This Row],[week_nights]]</f>
        <v>2</v>
      </c>
    </row>
    <row r="935" spans="7:27" x14ac:dyDescent="0.2">
      <c r="G935" t="s">
        <v>14</v>
      </c>
      <c r="H935">
        <v>0</v>
      </c>
      <c r="I935" s="1">
        <v>42611</v>
      </c>
      <c r="J935">
        <v>2016</v>
      </c>
      <c r="K935">
        <v>3</v>
      </c>
      <c r="L935">
        <v>8</v>
      </c>
      <c r="M935" s="6">
        <v>68.61</v>
      </c>
      <c r="N935" t="s">
        <v>17</v>
      </c>
      <c r="O935">
        <v>2</v>
      </c>
      <c r="P935">
        <v>0</v>
      </c>
      <c r="Q935">
        <v>0</v>
      </c>
      <c r="R935" t="s">
        <v>31</v>
      </c>
      <c r="S935">
        <v>0</v>
      </c>
      <c r="T935">
        <v>0</v>
      </c>
      <c r="U935">
        <v>0</v>
      </c>
      <c r="V935">
        <v>0</v>
      </c>
      <c r="W935" t="s">
        <v>19</v>
      </c>
      <c r="X935" s="1">
        <v>42622</v>
      </c>
      <c r="Y935" t="str">
        <f>_xlfn.XLOOKUP(bookings[[#This Row],[country]],countries[alpha-3-code],countries[Country])</f>
        <v>United Kingdom of Great Britain and Northern Ireland</v>
      </c>
      <c r="Z9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5">
        <f>bookings[[#This Row],[weekend_nights]]+bookings[[#This Row],[week_nights]]</f>
        <v>11</v>
      </c>
    </row>
    <row r="936" spans="7:27" x14ac:dyDescent="0.2">
      <c r="G936" t="s">
        <v>20</v>
      </c>
      <c r="H936">
        <v>1</v>
      </c>
      <c r="I936" s="1">
        <v>42530</v>
      </c>
      <c r="J936">
        <v>2016</v>
      </c>
      <c r="K936">
        <v>0</v>
      </c>
      <c r="L936">
        <v>1</v>
      </c>
      <c r="M936" s="6">
        <v>120</v>
      </c>
      <c r="N936" t="s">
        <v>17</v>
      </c>
      <c r="O936">
        <v>2</v>
      </c>
      <c r="P936">
        <v>0</v>
      </c>
      <c r="Q936">
        <v>0</v>
      </c>
      <c r="R936" t="s">
        <v>26</v>
      </c>
      <c r="S936">
        <v>0</v>
      </c>
      <c r="T936">
        <v>0</v>
      </c>
      <c r="U936">
        <v>0</v>
      </c>
      <c r="V936">
        <v>0</v>
      </c>
      <c r="W936" t="s">
        <v>23</v>
      </c>
      <c r="X936" s="1">
        <v>42523</v>
      </c>
      <c r="Y936" t="str">
        <f>_xlfn.XLOOKUP(bookings[[#This Row],[country]],countries[alpha-3-code],countries[Country])</f>
        <v>Portugal</v>
      </c>
      <c r="Z9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6">
        <f>bookings[[#This Row],[weekend_nights]]+bookings[[#This Row],[week_nights]]</f>
        <v>1</v>
      </c>
    </row>
    <row r="937" spans="7:27" x14ac:dyDescent="0.2">
      <c r="G937" t="s">
        <v>20</v>
      </c>
      <c r="H937">
        <v>1</v>
      </c>
      <c r="I937" s="1">
        <v>42244</v>
      </c>
      <c r="J937">
        <v>2015</v>
      </c>
      <c r="K937">
        <v>0</v>
      </c>
      <c r="L937">
        <v>1</v>
      </c>
      <c r="M937" s="6">
        <v>90</v>
      </c>
      <c r="N937" t="s">
        <v>17</v>
      </c>
      <c r="O937">
        <v>2</v>
      </c>
      <c r="P937">
        <v>0</v>
      </c>
      <c r="Q937">
        <v>1</v>
      </c>
      <c r="R937" t="s">
        <v>26</v>
      </c>
      <c r="S937">
        <v>0</v>
      </c>
      <c r="T937">
        <v>0</v>
      </c>
      <c r="U937">
        <v>0</v>
      </c>
      <c r="V937">
        <v>2</v>
      </c>
      <c r="W937" t="s">
        <v>23</v>
      </c>
      <c r="X937" s="1">
        <v>42243</v>
      </c>
      <c r="Y937" t="str">
        <f>_xlfn.XLOOKUP(bookings[[#This Row],[country]],countries[alpha-3-code],countries[Country])</f>
        <v>Portugal</v>
      </c>
      <c r="Z9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7">
        <f>bookings[[#This Row],[weekend_nights]]+bookings[[#This Row],[week_nights]]</f>
        <v>1</v>
      </c>
    </row>
    <row r="938" spans="7:27" x14ac:dyDescent="0.2">
      <c r="G938" t="s">
        <v>20</v>
      </c>
      <c r="H938">
        <v>1</v>
      </c>
      <c r="I938" s="1">
        <v>42834</v>
      </c>
      <c r="J938">
        <v>2017</v>
      </c>
      <c r="K938">
        <v>2</v>
      </c>
      <c r="L938">
        <v>0</v>
      </c>
      <c r="M938" s="6">
        <v>100</v>
      </c>
      <c r="N938" t="s">
        <v>17</v>
      </c>
      <c r="O938">
        <v>2</v>
      </c>
      <c r="P938">
        <v>0</v>
      </c>
      <c r="Q938">
        <v>0</v>
      </c>
      <c r="R938" t="s">
        <v>26</v>
      </c>
      <c r="S938">
        <v>0</v>
      </c>
      <c r="T938">
        <v>0</v>
      </c>
      <c r="U938">
        <v>0</v>
      </c>
      <c r="V938">
        <v>0</v>
      </c>
      <c r="W938" t="s">
        <v>23</v>
      </c>
      <c r="X938" s="1">
        <v>42768</v>
      </c>
      <c r="Y938" t="str">
        <f>_xlfn.XLOOKUP(bookings[[#This Row],[country]],countries[alpha-3-code],countries[Country])</f>
        <v>Portugal</v>
      </c>
      <c r="Z9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8">
        <f>bookings[[#This Row],[weekend_nights]]+bookings[[#This Row],[week_nights]]</f>
        <v>2</v>
      </c>
    </row>
    <row r="939" spans="7:27" x14ac:dyDescent="0.2">
      <c r="G939" t="s">
        <v>14</v>
      </c>
      <c r="H939">
        <v>0</v>
      </c>
      <c r="I939" s="1">
        <v>42584</v>
      </c>
      <c r="J939">
        <v>2016</v>
      </c>
      <c r="K939">
        <v>0</v>
      </c>
      <c r="L939">
        <v>2</v>
      </c>
      <c r="M939" s="6">
        <v>251</v>
      </c>
      <c r="N939" t="s">
        <v>17</v>
      </c>
      <c r="O939">
        <v>2</v>
      </c>
      <c r="P939">
        <v>0</v>
      </c>
      <c r="Q939">
        <v>0</v>
      </c>
      <c r="R939" t="s">
        <v>29</v>
      </c>
      <c r="S939">
        <v>0</v>
      </c>
      <c r="T939">
        <v>0</v>
      </c>
      <c r="U939">
        <v>0</v>
      </c>
      <c r="V939">
        <v>0</v>
      </c>
      <c r="W939" t="s">
        <v>19</v>
      </c>
      <c r="X939" s="1">
        <v>42586</v>
      </c>
      <c r="Y939" t="str">
        <f>_xlfn.XLOOKUP(bookings[[#This Row],[country]],countries[alpha-3-code],countries[Country])</f>
        <v>Spain</v>
      </c>
      <c r="Z9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9">
        <f>bookings[[#This Row],[weekend_nights]]+bookings[[#This Row],[week_nights]]</f>
        <v>2</v>
      </c>
    </row>
    <row r="940" spans="7:27" x14ac:dyDescent="0.2">
      <c r="G940" t="s">
        <v>20</v>
      </c>
      <c r="H940">
        <v>1</v>
      </c>
      <c r="I940" s="1">
        <v>42580</v>
      </c>
      <c r="J940">
        <v>2016</v>
      </c>
      <c r="K940">
        <v>0</v>
      </c>
      <c r="L940">
        <v>1</v>
      </c>
      <c r="M940" s="6">
        <v>119</v>
      </c>
      <c r="N940" t="s">
        <v>17</v>
      </c>
      <c r="O940">
        <v>2</v>
      </c>
      <c r="P940">
        <v>1</v>
      </c>
      <c r="Q940">
        <v>0</v>
      </c>
      <c r="R940" t="s">
        <v>75</v>
      </c>
      <c r="S940">
        <v>0</v>
      </c>
      <c r="T940">
        <v>0</v>
      </c>
      <c r="U940">
        <v>0</v>
      </c>
      <c r="V940">
        <v>0</v>
      </c>
      <c r="W940" t="s">
        <v>23</v>
      </c>
      <c r="X940" s="1">
        <v>42558</v>
      </c>
      <c r="Y940" t="str">
        <f>_xlfn.XLOOKUP(bookings[[#This Row],[country]],countries[alpha-3-code],countries[Country])</f>
        <v>Japan</v>
      </c>
      <c r="Z9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0">
        <f>bookings[[#This Row],[weekend_nights]]+bookings[[#This Row],[week_nights]]</f>
        <v>1</v>
      </c>
    </row>
    <row r="941" spans="7:27" x14ac:dyDescent="0.2">
      <c r="G941" t="s">
        <v>20</v>
      </c>
      <c r="H941">
        <v>1</v>
      </c>
      <c r="I941" s="1">
        <v>42919</v>
      </c>
      <c r="J941">
        <v>2017</v>
      </c>
      <c r="K941">
        <v>1</v>
      </c>
      <c r="L941">
        <v>3</v>
      </c>
      <c r="M941" s="6">
        <v>204.5</v>
      </c>
      <c r="N941" t="s">
        <v>18</v>
      </c>
      <c r="O941">
        <v>3</v>
      </c>
      <c r="P941">
        <v>0</v>
      </c>
      <c r="Q941">
        <v>0</v>
      </c>
      <c r="R941" t="s">
        <v>24</v>
      </c>
      <c r="S941">
        <v>0</v>
      </c>
      <c r="T941">
        <v>0</v>
      </c>
      <c r="U941">
        <v>0</v>
      </c>
      <c r="V941">
        <v>1</v>
      </c>
      <c r="W941" t="s">
        <v>23</v>
      </c>
      <c r="X941" s="1">
        <v>42872</v>
      </c>
      <c r="Y941" t="str">
        <f>_xlfn.XLOOKUP(bookings[[#This Row],[country]],countries[alpha-3-code],countries[Country])</f>
        <v>Ireland</v>
      </c>
      <c r="Z9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1">
        <f>bookings[[#This Row],[weekend_nights]]+bookings[[#This Row],[week_nights]]</f>
        <v>4</v>
      </c>
    </row>
    <row r="942" spans="7:27" x14ac:dyDescent="0.2">
      <c r="G942" t="s">
        <v>14</v>
      </c>
      <c r="H942">
        <v>0</v>
      </c>
      <c r="I942" s="1">
        <v>42292</v>
      </c>
      <c r="J942">
        <v>2015</v>
      </c>
      <c r="K942">
        <v>0</v>
      </c>
      <c r="L942">
        <v>0</v>
      </c>
      <c r="M942" s="6">
        <v>0</v>
      </c>
      <c r="N942" t="s">
        <v>17</v>
      </c>
      <c r="O942">
        <v>2</v>
      </c>
      <c r="P942">
        <v>0</v>
      </c>
      <c r="Q942">
        <v>0</v>
      </c>
      <c r="R942" t="s">
        <v>31</v>
      </c>
      <c r="S942">
        <v>0</v>
      </c>
      <c r="T942">
        <v>0</v>
      </c>
      <c r="U942">
        <v>1</v>
      </c>
      <c r="V942">
        <v>0</v>
      </c>
      <c r="W942" t="s">
        <v>19</v>
      </c>
      <c r="X942" s="1">
        <v>42292</v>
      </c>
      <c r="Y942" t="str">
        <f>_xlfn.XLOOKUP(bookings[[#This Row],[country]],countries[alpha-3-code],countries[Country])</f>
        <v>United Kingdom of Great Britain and Northern Ireland</v>
      </c>
      <c r="Z9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2">
        <f>bookings[[#This Row],[weekend_nights]]+bookings[[#This Row],[week_nights]]</f>
        <v>0</v>
      </c>
    </row>
    <row r="943" spans="7:27" x14ac:dyDescent="0.2">
      <c r="G943" t="s">
        <v>14</v>
      </c>
      <c r="H943">
        <v>1</v>
      </c>
      <c r="I943" s="1">
        <v>42764</v>
      </c>
      <c r="J943">
        <v>2017</v>
      </c>
      <c r="K943">
        <v>2</v>
      </c>
      <c r="L943">
        <v>5</v>
      </c>
      <c r="M943" s="6">
        <v>72</v>
      </c>
      <c r="N943" t="s">
        <v>17</v>
      </c>
      <c r="O943">
        <v>2</v>
      </c>
      <c r="P943">
        <v>0</v>
      </c>
      <c r="Q943">
        <v>0</v>
      </c>
      <c r="R943" t="s">
        <v>32</v>
      </c>
      <c r="S943">
        <v>0</v>
      </c>
      <c r="T943">
        <v>0</v>
      </c>
      <c r="U943">
        <v>0</v>
      </c>
      <c r="V943">
        <v>0</v>
      </c>
      <c r="W943" t="s">
        <v>23</v>
      </c>
      <c r="X943" s="1">
        <v>42682</v>
      </c>
      <c r="Y943" t="str">
        <f>_xlfn.XLOOKUP(bookings[[#This Row],[country]],countries[alpha-3-code],countries[Country])</f>
        <v>France</v>
      </c>
      <c r="Z9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3">
        <f>bookings[[#This Row],[weekend_nights]]+bookings[[#This Row],[week_nights]]</f>
        <v>7</v>
      </c>
    </row>
    <row r="944" spans="7:27" x14ac:dyDescent="0.2">
      <c r="G944" t="s">
        <v>14</v>
      </c>
      <c r="H944">
        <v>1</v>
      </c>
      <c r="I944" s="1">
        <v>42453</v>
      </c>
      <c r="J944">
        <v>2016</v>
      </c>
      <c r="K944">
        <v>0</v>
      </c>
      <c r="L944">
        <v>3</v>
      </c>
      <c r="M944" s="6">
        <v>95</v>
      </c>
      <c r="N944" t="s">
        <v>25</v>
      </c>
      <c r="O944">
        <v>2</v>
      </c>
      <c r="P944">
        <v>0</v>
      </c>
      <c r="Q944">
        <v>0</v>
      </c>
      <c r="R944" t="s">
        <v>26</v>
      </c>
      <c r="S944">
        <v>0</v>
      </c>
      <c r="T944">
        <v>0</v>
      </c>
      <c r="U944">
        <v>0</v>
      </c>
      <c r="V944">
        <v>1</v>
      </c>
      <c r="W944" t="s">
        <v>23</v>
      </c>
      <c r="X944" s="1">
        <v>42399</v>
      </c>
      <c r="Y944" t="str">
        <f>_xlfn.XLOOKUP(bookings[[#This Row],[country]],countries[alpha-3-code],countries[Country])</f>
        <v>Portugal</v>
      </c>
      <c r="Z9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4">
        <f>bookings[[#This Row],[weekend_nights]]+bookings[[#This Row],[week_nights]]</f>
        <v>3</v>
      </c>
    </row>
    <row r="945" spans="7:27" x14ac:dyDescent="0.2">
      <c r="G945" t="s">
        <v>20</v>
      </c>
      <c r="H945">
        <v>0</v>
      </c>
      <c r="I945" s="1">
        <v>42754</v>
      </c>
      <c r="J945">
        <v>2017</v>
      </c>
      <c r="K945">
        <v>2</v>
      </c>
      <c r="L945">
        <v>4</v>
      </c>
      <c r="M945" s="6">
        <v>58.24</v>
      </c>
      <c r="N945" t="s">
        <v>17</v>
      </c>
      <c r="O945">
        <v>1</v>
      </c>
      <c r="P945">
        <v>0</v>
      </c>
      <c r="Q945">
        <v>0</v>
      </c>
      <c r="R945" t="s">
        <v>76</v>
      </c>
      <c r="S945">
        <v>0</v>
      </c>
      <c r="T945">
        <v>0</v>
      </c>
      <c r="U945">
        <v>0</v>
      </c>
      <c r="V945">
        <v>2</v>
      </c>
      <c r="W945" t="s">
        <v>19</v>
      </c>
      <c r="X945" s="1">
        <v>42760</v>
      </c>
      <c r="Y945" t="str">
        <f>_xlfn.XLOOKUP(bookings[[#This Row],[country]],countries[alpha-3-code],countries[Country])</f>
        <v>Estonia</v>
      </c>
      <c r="Z9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5">
        <f>bookings[[#This Row],[weekend_nights]]+bookings[[#This Row],[week_nights]]</f>
        <v>6</v>
      </c>
    </row>
    <row r="946" spans="7:27" x14ac:dyDescent="0.2">
      <c r="G946" t="s">
        <v>20</v>
      </c>
      <c r="H946">
        <v>0</v>
      </c>
      <c r="I946" s="1">
        <v>42957</v>
      </c>
      <c r="J946">
        <v>2017</v>
      </c>
      <c r="K946">
        <v>2</v>
      </c>
      <c r="L946">
        <v>4</v>
      </c>
      <c r="M946" s="6">
        <v>82.3</v>
      </c>
      <c r="N946" t="s">
        <v>17</v>
      </c>
      <c r="O946">
        <v>2</v>
      </c>
      <c r="P946">
        <v>0</v>
      </c>
      <c r="Q946">
        <v>0</v>
      </c>
      <c r="R946" t="s">
        <v>31</v>
      </c>
      <c r="S946">
        <v>0</v>
      </c>
      <c r="T946">
        <v>0</v>
      </c>
      <c r="U946">
        <v>0</v>
      </c>
      <c r="V946">
        <v>1</v>
      </c>
      <c r="W946" t="s">
        <v>19</v>
      </c>
      <c r="X946" s="1">
        <v>42963</v>
      </c>
      <c r="Y946" t="str">
        <f>_xlfn.XLOOKUP(bookings[[#This Row],[country]],countries[alpha-3-code],countries[Country])</f>
        <v>United Kingdom of Great Britain and Northern Ireland</v>
      </c>
      <c r="Z9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6">
        <f>bookings[[#This Row],[weekend_nights]]+bookings[[#This Row],[week_nights]]</f>
        <v>6</v>
      </c>
    </row>
    <row r="947" spans="7:27" x14ac:dyDescent="0.2">
      <c r="G947" t="s">
        <v>20</v>
      </c>
      <c r="H947">
        <v>1</v>
      </c>
      <c r="I947" s="1">
        <v>42782</v>
      </c>
      <c r="J947">
        <v>2017</v>
      </c>
      <c r="K947">
        <v>2</v>
      </c>
      <c r="L947">
        <v>3</v>
      </c>
      <c r="M947" s="6">
        <v>74.8</v>
      </c>
      <c r="N947" t="s">
        <v>17</v>
      </c>
      <c r="O947">
        <v>2</v>
      </c>
      <c r="P947">
        <v>0</v>
      </c>
      <c r="Q947">
        <v>0</v>
      </c>
      <c r="R947" t="s">
        <v>31</v>
      </c>
      <c r="S947">
        <v>0</v>
      </c>
      <c r="T947">
        <v>0</v>
      </c>
      <c r="U947">
        <v>0</v>
      </c>
      <c r="V947">
        <v>0</v>
      </c>
      <c r="W947" t="s">
        <v>23</v>
      </c>
      <c r="X947" s="1">
        <v>42737</v>
      </c>
      <c r="Y947" t="str">
        <f>_xlfn.XLOOKUP(bookings[[#This Row],[country]],countries[alpha-3-code],countries[Country])</f>
        <v>United Kingdom of Great Britain and Northern Ireland</v>
      </c>
      <c r="Z9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7">
        <f>bookings[[#This Row],[weekend_nights]]+bookings[[#This Row],[week_nights]]</f>
        <v>5</v>
      </c>
    </row>
    <row r="948" spans="7:27" x14ac:dyDescent="0.2">
      <c r="G948" t="s">
        <v>14</v>
      </c>
      <c r="H948">
        <v>0</v>
      </c>
      <c r="I948" s="1">
        <v>42728</v>
      </c>
      <c r="J948">
        <v>2016</v>
      </c>
      <c r="K948">
        <v>2</v>
      </c>
      <c r="L948">
        <v>5</v>
      </c>
      <c r="M948" s="6">
        <v>44</v>
      </c>
      <c r="N948" t="s">
        <v>17</v>
      </c>
      <c r="O948">
        <v>2</v>
      </c>
      <c r="P948">
        <v>0</v>
      </c>
      <c r="Q948">
        <v>0</v>
      </c>
      <c r="R948" t="s">
        <v>58</v>
      </c>
      <c r="S948">
        <v>0</v>
      </c>
      <c r="T948">
        <v>0</v>
      </c>
      <c r="U948">
        <v>0</v>
      </c>
      <c r="V948">
        <v>0</v>
      </c>
      <c r="W948" t="s">
        <v>19</v>
      </c>
      <c r="X948" s="1">
        <v>42735</v>
      </c>
      <c r="Y948" t="str">
        <f>_xlfn.XLOOKUP(bookings[[#This Row],[country]],countries[alpha-3-code],countries[Country])</f>
        <v>Belgium</v>
      </c>
      <c r="Z9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8">
        <f>bookings[[#This Row],[weekend_nights]]+bookings[[#This Row],[week_nights]]</f>
        <v>7</v>
      </c>
    </row>
    <row r="949" spans="7:27" x14ac:dyDescent="0.2">
      <c r="G949" t="s">
        <v>20</v>
      </c>
      <c r="H949">
        <v>0</v>
      </c>
      <c r="I949" s="1">
        <v>42959</v>
      </c>
      <c r="J949">
        <v>2017</v>
      </c>
      <c r="K949">
        <v>2</v>
      </c>
      <c r="L949">
        <v>2</v>
      </c>
      <c r="M949" s="6">
        <v>125</v>
      </c>
      <c r="N949" t="s">
        <v>17</v>
      </c>
      <c r="O949">
        <v>2</v>
      </c>
      <c r="P949">
        <v>0</v>
      </c>
      <c r="Q949">
        <v>0</v>
      </c>
      <c r="R949" t="s">
        <v>32</v>
      </c>
      <c r="S949">
        <v>0</v>
      </c>
      <c r="T949">
        <v>0</v>
      </c>
      <c r="U949">
        <v>0</v>
      </c>
      <c r="V949">
        <v>2</v>
      </c>
      <c r="W949" t="s">
        <v>19</v>
      </c>
      <c r="X949" s="1">
        <v>42963</v>
      </c>
      <c r="Y949" t="str">
        <f>_xlfn.XLOOKUP(bookings[[#This Row],[country]],countries[alpha-3-code],countries[Country])</f>
        <v>France</v>
      </c>
      <c r="Z9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9">
        <f>bookings[[#This Row],[weekend_nights]]+bookings[[#This Row],[week_nights]]</f>
        <v>4</v>
      </c>
    </row>
    <row r="950" spans="7:27" x14ac:dyDescent="0.2">
      <c r="G950" t="s">
        <v>20</v>
      </c>
      <c r="H950">
        <v>0</v>
      </c>
      <c r="I950" s="1">
        <v>42568</v>
      </c>
      <c r="J950">
        <v>2016</v>
      </c>
      <c r="K950">
        <v>2</v>
      </c>
      <c r="L950">
        <v>2</v>
      </c>
      <c r="M950" s="6">
        <v>90.95</v>
      </c>
      <c r="N950" t="s">
        <v>17</v>
      </c>
      <c r="O950">
        <v>1</v>
      </c>
      <c r="P950">
        <v>0</v>
      </c>
      <c r="Q950">
        <v>0</v>
      </c>
      <c r="R950" t="s">
        <v>58</v>
      </c>
      <c r="S950">
        <v>0</v>
      </c>
      <c r="T950">
        <v>0</v>
      </c>
      <c r="U950">
        <v>0</v>
      </c>
      <c r="V950">
        <v>1</v>
      </c>
      <c r="W950" t="s">
        <v>19</v>
      </c>
      <c r="X950" s="1">
        <v>42572</v>
      </c>
      <c r="Y950" t="str">
        <f>_xlfn.XLOOKUP(bookings[[#This Row],[country]],countries[alpha-3-code],countries[Country])</f>
        <v>Belgium</v>
      </c>
      <c r="Z9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50">
        <f>bookings[[#This Row],[weekend_nights]]+bookings[[#This Row],[week_nights]]</f>
        <v>4</v>
      </c>
    </row>
    <row r="951" spans="7:27" x14ac:dyDescent="0.2">
      <c r="G951" t="s">
        <v>20</v>
      </c>
      <c r="H951">
        <v>0</v>
      </c>
      <c r="I951" s="1">
        <v>42452</v>
      </c>
      <c r="J951">
        <v>2016</v>
      </c>
      <c r="K951">
        <v>0</v>
      </c>
      <c r="L951">
        <v>3</v>
      </c>
      <c r="M951" s="6">
        <v>40.67</v>
      </c>
      <c r="N951" t="s">
        <v>17</v>
      </c>
      <c r="O951">
        <v>2</v>
      </c>
      <c r="P951">
        <v>0</v>
      </c>
      <c r="Q951">
        <v>0</v>
      </c>
      <c r="R951" t="s">
        <v>27</v>
      </c>
      <c r="S951">
        <v>0</v>
      </c>
      <c r="T951">
        <v>0</v>
      </c>
      <c r="U951">
        <v>0</v>
      </c>
      <c r="V951">
        <v>0</v>
      </c>
      <c r="W951" t="s">
        <v>19</v>
      </c>
      <c r="X951" s="1">
        <v>42455</v>
      </c>
      <c r="Y951" t="str">
        <f>_xlfn.XLOOKUP(bookings[[#This Row],[country]],countries[alpha-3-code],countries[Country])</f>
        <v>Germany</v>
      </c>
      <c r="Z9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51">
        <f>bookings[[#This Row],[weekend_nights]]+bookings[[#This Row],[week_nights]]</f>
        <v>3</v>
      </c>
    </row>
    <row r="952" spans="7:27" x14ac:dyDescent="0.2">
      <c r="G952" t="s">
        <v>20</v>
      </c>
      <c r="H952">
        <v>0</v>
      </c>
      <c r="I952" s="1">
        <v>42334</v>
      </c>
      <c r="J952">
        <v>2015</v>
      </c>
      <c r="K952">
        <v>0</v>
      </c>
      <c r="L952">
        <v>1</v>
      </c>
      <c r="M952" s="6">
        <v>62.37</v>
      </c>
      <c r="N952" t="s">
        <v>17</v>
      </c>
      <c r="O952">
        <v>1</v>
      </c>
      <c r="P952">
        <v>0</v>
      </c>
      <c r="Q952">
        <v>0</v>
      </c>
      <c r="R952" t="s">
        <v>39</v>
      </c>
      <c r="S952">
        <v>0</v>
      </c>
      <c r="T952">
        <v>0</v>
      </c>
      <c r="U952">
        <v>0</v>
      </c>
      <c r="V952">
        <v>0</v>
      </c>
      <c r="W952" t="s">
        <v>19</v>
      </c>
      <c r="X952" s="1">
        <v>42335</v>
      </c>
      <c r="Y952" t="str">
        <f>_xlfn.XLOOKUP(bookings[[#This Row],[country]],countries[alpha-3-code],countries[Country])</f>
        <v>Italy</v>
      </c>
      <c r="Z9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52">
        <f>bookings[[#This Row],[weekend_nights]]+bookings[[#This Row],[week_nights]]</f>
        <v>1</v>
      </c>
    </row>
    <row r="953" spans="7:27" x14ac:dyDescent="0.2">
      <c r="G953" t="s">
        <v>20</v>
      </c>
      <c r="H953">
        <v>0</v>
      </c>
      <c r="I953" s="1">
        <v>42912</v>
      </c>
      <c r="J953">
        <v>2017</v>
      </c>
      <c r="K953">
        <v>2</v>
      </c>
      <c r="L953">
        <v>5</v>
      </c>
      <c r="M953" s="6">
        <v>121.75</v>
      </c>
      <c r="N953" t="s">
        <v>17</v>
      </c>
      <c r="O953">
        <v>2</v>
      </c>
      <c r="P953">
        <v>0</v>
      </c>
      <c r="Q953">
        <v>0</v>
      </c>
      <c r="R953" t="s">
        <v>31</v>
      </c>
      <c r="S953">
        <v>0</v>
      </c>
      <c r="T953">
        <v>0</v>
      </c>
      <c r="U953">
        <v>0</v>
      </c>
      <c r="V953">
        <v>0</v>
      </c>
      <c r="W953" t="s">
        <v>19</v>
      </c>
      <c r="X953" s="1">
        <v>42919</v>
      </c>
      <c r="Y953" t="str">
        <f>_xlfn.XLOOKUP(bookings[[#This Row],[country]],countries[alpha-3-code],countries[Country])</f>
        <v>United Kingdom of Great Britain and Northern Ireland</v>
      </c>
      <c r="Z9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53">
        <f>bookings[[#This Row],[weekend_nights]]+bookings[[#This Row],[week_nights]]</f>
        <v>7</v>
      </c>
    </row>
    <row r="954" spans="7:27" x14ac:dyDescent="0.2">
      <c r="G954" t="s">
        <v>14</v>
      </c>
      <c r="H954">
        <v>1</v>
      </c>
      <c r="I954" s="1">
        <v>42925</v>
      </c>
      <c r="J954">
        <v>2017</v>
      </c>
      <c r="K954">
        <v>2</v>
      </c>
      <c r="L954">
        <v>4</v>
      </c>
      <c r="M954" s="6">
        <v>178.75</v>
      </c>
      <c r="N954" t="s">
        <v>35</v>
      </c>
      <c r="O954">
        <v>2</v>
      </c>
      <c r="P954">
        <v>2</v>
      </c>
      <c r="Q954">
        <v>0</v>
      </c>
      <c r="R954" t="s">
        <v>26</v>
      </c>
      <c r="S954">
        <v>0</v>
      </c>
      <c r="T954">
        <v>0</v>
      </c>
      <c r="U954">
        <v>0</v>
      </c>
      <c r="V954">
        <v>0</v>
      </c>
      <c r="W954" t="s">
        <v>23</v>
      </c>
      <c r="X954" s="1">
        <v>42732</v>
      </c>
      <c r="Y954" t="str">
        <f>_xlfn.XLOOKUP(bookings[[#This Row],[country]],countries[alpha-3-code],countries[Country])</f>
        <v>Portugal</v>
      </c>
      <c r="Z9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54">
        <f>bookings[[#This Row],[weekend_nights]]+bookings[[#This Row],[week_nights]]</f>
        <v>6</v>
      </c>
    </row>
    <row r="955" spans="7:27" x14ac:dyDescent="0.2">
      <c r="G955" t="s">
        <v>20</v>
      </c>
      <c r="H955">
        <v>1</v>
      </c>
      <c r="I955" s="1">
        <v>42259</v>
      </c>
      <c r="J955">
        <v>2015</v>
      </c>
      <c r="K955">
        <v>2</v>
      </c>
      <c r="L955">
        <v>2</v>
      </c>
      <c r="M955" s="6">
        <v>62</v>
      </c>
      <c r="N955" t="s">
        <v>17</v>
      </c>
      <c r="O955">
        <v>2</v>
      </c>
      <c r="P955">
        <v>0</v>
      </c>
      <c r="Q955">
        <v>0</v>
      </c>
      <c r="R955" t="s">
        <v>26</v>
      </c>
      <c r="S955">
        <v>0</v>
      </c>
      <c r="T955">
        <v>0</v>
      </c>
      <c r="U955">
        <v>0</v>
      </c>
      <c r="V955">
        <v>0</v>
      </c>
      <c r="W955" t="s">
        <v>23</v>
      </c>
      <c r="X955" s="1">
        <v>42256</v>
      </c>
      <c r="Y955" t="str">
        <f>_xlfn.XLOOKUP(bookings[[#This Row],[country]],countries[alpha-3-code],countries[Country])</f>
        <v>Portugal</v>
      </c>
      <c r="Z9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55">
        <f>bookings[[#This Row],[weekend_nights]]+bookings[[#This Row],[week_nights]]</f>
        <v>4</v>
      </c>
    </row>
    <row r="956" spans="7:27" x14ac:dyDescent="0.2">
      <c r="G956" t="s">
        <v>20</v>
      </c>
      <c r="H956">
        <v>0</v>
      </c>
      <c r="I956" s="1">
        <v>42804</v>
      </c>
      <c r="J956">
        <v>2017</v>
      </c>
      <c r="K956">
        <v>1</v>
      </c>
      <c r="L956">
        <v>2</v>
      </c>
      <c r="M956" s="6">
        <v>80</v>
      </c>
      <c r="N956" t="s">
        <v>17</v>
      </c>
      <c r="O956">
        <v>2</v>
      </c>
      <c r="P956">
        <v>0</v>
      </c>
      <c r="Q956">
        <v>0</v>
      </c>
      <c r="R956" t="s">
        <v>32</v>
      </c>
      <c r="S956">
        <v>0</v>
      </c>
      <c r="T956">
        <v>0</v>
      </c>
      <c r="U956">
        <v>0</v>
      </c>
      <c r="V956">
        <v>1</v>
      </c>
      <c r="W956" t="s">
        <v>19</v>
      </c>
      <c r="X956" s="1">
        <v>42807</v>
      </c>
      <c r="Y956" t="str">
        <f>_xlfn.XLOOKUP(bookings[[#This Row],[country]],countries[alpha-3-code],countries[Country])</f>
        <v>France</v>
      </c>
      <c r="Z9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56">
        <f>bookings[[#This Row],[weekend_nights]]+bookings[[#This Row],[week_nights]]</f>
        <v>3</v>
      </c>
    </row>
    <row r="957" spans="7:27" x14ac:dyDescent="0.2">
      <c r="G957" t="s">
        <v>20</v>
      </c>
      <c r="H957">
        <v>1</v>
      </c>
      <c r="I957" s="1">
        <v>42528</v>
      </c>
      <c r="J957">
        <v>2016</v>
      </c>
      <c r="K957">
        <v>0</v>
      </c>
      <c r="L957">
        <v>3</v>
      </c>
      <c r="M957" s="6">
        <v>130</v>
      </c>
      <c r="N957" t="s">
        <v>17</v>
      </c>
      <c r="O957">
        <v>2</v>
      </c>
      <c r="P957">
        <v>0</v>
      </c>
      <c r="Q957">
        <v>0</v>
      </c>
      <c r="R957" t="s">
        <v>26</v>
      </c>
      <c r="S957">
        <v>0</v>
      </c>
      <c r="T957">
        <v>0</v>
      </c>
      <c r="U957">
        <v>0</v>
      </c>
      <c r="V957">
        <v>0</v>
      </c>
      <c r="W957" t="s">
        <v>23</v>
      </c>
      <c r="X957" s="1">
        <v>42377</v>
      </c>
      <c r="Y957" t="str">
        <f>_xlfn.XLOOKUP(bookings[[#This Row],[country]],countries[alpha-3-code],countries[Country])</f>
        <v>Portugal</v>
      </c>
      <c r="Z9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57">
        <f>bookings[[#This Row],[weekend_nights]]+bookings[[#This Row],[week_nights]]</f>
        <v>3</v>
      </c>
    </row>
    <row r="958" spans="7:27" x14ac:dyDescent="0.2">
      <c r="G958" t="s">
        <v>20</v>
      </c>
      <c r="H958">
        <v>0</v>
      </c>
      <c r="I958" s="1">
        <v>42850</v>
      </c>
      <c r="J958">
        <v>2017</v>
      </c>
      <c r="K958">
        <v>0</v>
      </c>
      <c r="L958">
        <v>4</v>
      </c>
      <c r="M958" s="6">
        <v>99</v>
      </c>
      <c r="N958" t="s">
        <v>17</v>
      </c>
      <c r="O958">
        <v>2</v>
      </c>
      <c r="P958">
        <v>0</v>
      </c>
      <c r="Q958">
        <v>0</v>
      </c>
      <c r="R958" t="s">
        <v>59</v>
      </c>
      <c r="S958">
        <v>0</v>
      </c>
      <c r="T958">
        <v>0</v>
      </c>
      <c r="U958">
        <v>0</v>
      </c>
      <c r="V958">
        <v>0</v>
      </c>
      <c r="W958" t="s">
        <v>19</v>
      </c>
      <c r="X958" s="1">
        <v>42854</v>
      </c>
      <c r="Y958" t="str">
        <f>_xlfn.XLOOKUP(bookings[[#This Row],[country]],countries[alpha-3-code],countries[Country])</f>
        <v>Netherlands (the)</v>
      </c>
      <c r="Z9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58">
        <f>bookings[[#This Row],[weekend_nights]]+bookings[[#This Row],[week_nights]]</f>
        <v>4</v>
      </c>
    </row>
    <row r="959" spans="7:27" x14ac:dyDescent="0.2">
      <c r="G959" t="s">
        <v>14</v>
      </c>
      <c r="H959">
        <v>0</v>
      </c>
      <c r="I959" s="1">
        <v>42392</v>
      </c>
      <c r="J959">
        <v>2016</v>
      </c>
      <c r="K959">
        <v>0</v>
      </c>
      <c r="L959">
        <v>1</v>
      </c>
      <c r="M959" s="6">
        <v>92</v>
      </c>
      <c r="N959" t="s">
        <v>64</v>
      </c>
      <c r="O959">
        <v>3</v>
      </c>
      <c r="P959">
        <v>1</v>
      </c>
      <c r="Q959">
        <v>0</v>
      </c>
      <c r="R959" t="s">
        <v>26</v>
      </c>
      <c r="S959">
        <v>0</v>
      </c>
      <c r="T959">
        <v>0</v>
      </c>
      <c r="U959">
        <v>0</v>
      </c>
      <c r="V959">
        <v>0</v>
      </c>
      <c r="W959" t="s">
        <v>19</v>
      </c>
      <c r="X959" s="1">
        <v>42393</v>
      </c>
      <c r="Y959" t="str">
        <f>_xlfn.XLOOKUP(bookings[[#This Row],[country]],countries[alpha-3-code],countries[Country])</f>
        <v>Portugal</v>
      </c>
      <c r="Z9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59">
        <f>bookings[[#This Row],[weekend_nights]]+bookings[[#This Row],[week_nights]]</f>
        <v>1</v>
      </c>
    </row>
    <row r="960" spans="7:27" x14ac:dyDescent="0.2">
      <c r="G960" t="s">
        <v>14</v>
      </c>
      <c r="H960">
        <v>0</v>
      </c>
      <c r="I960" s="1">
        <v>42649</v>
      </c>
      <c r="J960">
        <v>2016</v>
      </c>
      <c r="K960">
        <v>0</v>
      </c>
      <c r="L960">
        <v>3</v>
      </c>
      <c r="M960" s="6">
        <v>54</v>
      </c>
      <c r="N960" t="s">
        <v>17</v>
      </c>
      <c r="O960">
        <v>2</v>
      </c>
      <c r="P960">
        <v>0</v>
      </c>
      <c r="Q960">
        <v>0</v>
      </c>
      <c r="R960" t="s">
        <v>31</v>
      </c>
      <c r="S960">
        <v>0</v>
      </c>
      <c r="T960">
        <v>0</v>
      </c>
      <c r="U960">
        <v>0</v>
      </c>
      <c r="V960">
        <v>0</v>
      </c>
      <c r="W960" t="s">
        <v>19</v>
      </c>
      <c r="X960" s="1">
        <v>42652</v>
      </c>
      <c r="Y960" t="str">
        <f>_xlfn.XLOOKUP(bookings[[#This Row],[country]],countries[alpha-3-code],countries[Country])</f>
        <v>United Kingdom of Great Britain and Northern Ireland</v>
      </c>
      <c r="Z9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60">
        <f>bookings[[#This Row],[weekend_nights]]+bookings[[#This Row],[week_nights]]</f>
        <v>3</v>
      </c>
    </row>
    <row r="961" spans="7:27" x14ac:dyDescent="0.2">
      <c r="G961" t="s">
        <v>20</v>
      </c>
      <c r="H961">
        <v>0</v>
      </c>
      <c r="I961" s="1">
        <v>42568</v>
      </c>
      <c r="J961">
        <v>2016</v>
      </c>
      <c r="K961">
        <v>2</v>
      </c>
      <c r="L961">
        <v>2</v>
      </c>
      <c r="M961" s="6">
        <v>126.9</v>
      </c>
      <c r="N961" t="s">
        <v>17</v>
      </c>
      <c r="O961">
        <v>2</v>
      </c>
      <c r="P961">
        <v>0</v>
      </c>
      <c r="Q961">
        <v>0</v>
      </c>
      <c r="R961" t="s">
        <v>37</v>
      </c>
      <c r="S961">
        <v>0</v>
      </c>
      <c r="T961">
        <v>0</v>
      </c>
      <c r="U961">
        <v>0</v>
      </c>
      <c r="V961">
        <v>1</v>
      </c>
      <c r="W961" t="s">
        <v>19</v>
      </c>
      <c r="X961" s="1">
        <v>42572</v>
      </c>
      <c r="Y961" t="str">
        <f>_xlfn.XLOOKUP(bookings[[#This Row],[country]],countries[alpha-3-code],countries[Country])</f>
        <v>Norway</v>
      </c>
      <c r="Z9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61">
        <f>bookings[[#This Row],[weekend_nights]]+bookings[[#This Row],[week_nights]]</f>
        <v>4</v>
      </c>
    </row>
    <row r="962" spans="7:27" x14ac:dyDescent="0.2">
      <c r="G962" t="s">
        <v>20</v>
      </c>
      <c r="H962">
        <v>1</v>
      </c>
      <c r="I962" s="1">
        <v>42731</v>
      </c>
      <c r="J962">
        <v>2016</v>
      </c>
      <c r="K962">
        <v>2</v>
      </c>
      <c r="L962">
        <v>5</v>
      </c>
      <c r="M962" s="6">
        <v>69.290000000000006</v>
      </c>
      <c r="N962" t="s">
        <v>17</v>
      </c>
      <c r="O962">
        <v>2</v>
      </c>
      <c r="P962">
        <v>0</v>
      </c>
      <c r="Q962">
        <v>0</v>
      </c>
      <c r="R962" t="s">
        <v>26</v>
      </c>
      <c r="S962">
        <v>0</v>
      </c>
      <c r="T962">
        <v>0</v>
      </c>
      <c r="U962">
        <v>0</v>
      </c>
      <c r="V962">
        <v>0</v>
      </c>
      <c r="W962" t="s">
        <v>23</v>
      </c>
      <c r="X962" s="1">
        <v>42727</v>
      </c>
      <c r="Y962" t="str">
        <f>_xlfn.XLOOKUP(bookings[[#This Row],[country]],countries[alpha-3-code],countries[Country])</f>
        <v>Portugal</v>
      </c>
      <c r="Z9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62">
        <f>bookings[[#This Row],[weekend_nights]]+bookings[[#This Row],[week_nights]]</f>
        <v>7</v>
      </c>
    </row>
    <row r="963" spans="7:27" x14ac:dyDescent="0.2">
      <c r="G963" t="s">
        <v>14</v>
      </c>
      <c r="H963">
        <v>0</v>
      </c>
      <c r="I963" s="1">
        <v>42962</v>
      </c>
      <c r="J963">
        <v>2017</v>
      </c>
      <c r="K963">
        <v>0</v>
      </c>
      <c r="L963">
        <v>4</v>
      </c>
      <c r="M963" s="6">
        <v>297</v>
      </c>
      <c r="N963" t="s">
        <v>17</v>
      </c>
      <c r="O963">
        <v>2</v>
      </c>
      <c r="P963">
        <v>1</v>
      </c>
      <c r="Q963">
        <v>0</v>
      </c>
      <c r="R963" t="s">
        <v>26</v>
      </c>
      <c r="S963">
        <v>0</v>
      </c>
      <c r="T963">
        <v>0</v>
      </c>
      <c r="U963">
        <v>0</v>
      </c>
      <c r="V963">
        <v>3</v>
      </c>
      <c r="W963" t="s">
        <v>19</v>
      </c>
      <c r="X963" s="1">
        <v>42966</v>
      </c>
      <c r="Y963" t="str">
        <f>_xlfn.XLOOKUP(bookings[[#This Row],[country]],countries[alpha-3-code],countries[Country])</f>
        <v>Portugal</v>
      </c>
      <c r="Z9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63">
        <f>bookings[[#This Row],[weekend_nights]]+bookings[[#This Row],[week_nights]]</f>
        <v>4</v>
      </c>
    </row>
    <row r="964" spans="7:27" x14ac:dyDescent="0.2">
      <c r="G964" t="s">
        <v>14</v>
      </c>
      <c r="H964">
        <v>1</v>
      </c>
      <c r="I964" s="1">
        <v>42866</v>
      </c>
      <c r="J964">
        <v>2017</v>
      </c>
      <c r="K964">
        <v>2</v>
      </c>
      <c r="L964">
        <v>3</v>
      </c>
      <c r="M964" s="6">
        <v>67.5</v>
      </c>
      <c r="N964" t="s">
        <v>18</v>
      </c>
      <c r="O964">
        <v>2</v>
      </c>
      <c r="P964">
        <v>0</v>
      </c>
      <c r="Q964">
        <v>0</v>
      </c>
      <c r="R964" t="s">
        <v>24</v>
      </c>
      <c r="S964">
        <v>0</v>
      </c>
      <c r="T964">
        <v>0</v>
      </c>
      <c r="U964">
        <v>0</v>
      </c>
      <c r="V964">
        <v>0</v>
      </c>
      <c r="W964" t="s">
        <v>23</v>
      </c>
      <c r="X964" s="1">
        <v>42771</v>
      </c>
      <c r="Y964" t="str">
        <f>_xlfn.XLOOKUP(bookings[[#This Row],[country]],countries[alpha-3-code],countries[Country])</f>
        <v>Ireland</v>
      </c>
      <c r="Z9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64">
        <f>bookings[[#This Row],[weekend_nights]]+bookings[[#This Row],[week_nights]]</f>
        <v>5</v>
      </c>
    </row>
    <row r="965" spans="7:27" x14ac:dyDescent="0.2">
      <c r="G965" t="s">
        <v>20</v>
      </c>
      <c r="H965">
        <v>0</v>
      </c>
      <c r="I965" s="1">
        <v>42666</v>
      </c>
      <c r="J965">
        <v>2016</v>
      </c>
      <c r="K965">
        <v>2</v>
      </c>
      <c r="L965">
        <v>3</v>
      </c>
      <c r="M965" s="6">
        <v>66.53</v>
      </c>
      <c r="N965" t="s">
        <v>17</v>
      </c>
      <c r="O965">
        <v>2</v>
      </c>
      <c r="P965">
        <v>0</v>
      </c>
      <c r="Q965">
        <v>0</v>
      </c>
      <c r="R965" t="s">
        <v>27</v>
      </c>
      <c r="S965">
        <v>0</v>
      </c>
      <c r="T965">
        <v>0</v>
      </c>
      <c r="U965">
        <v>0</v>
      </c>
      <c r="V965">
        <v>1</v>
      </c>
      <c r="W965" t="s">
        <v>19</v>
      </c>
      <c r="X965" s="1">
        <v>42671</v>
      </c>
      <c r="Y965" t="str">
        <f>_xlfn.XLOOKUP(bookings[[#This Row],[country]],countries[alpha-3-code],countries[Country])</f>
        <v>Germany</v>
      </c>
      <c r="Z9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65">
        <f>bookings[[#This Row],[weekend_nights]]+bookings[[#This Row],[week_nights]]</f>
        <v>5</v>
      </c>
    </row>
    <row r="966" spans="7:27" x14ac:dyDescent="0.2">
      <c r="G966" t="s">
        <v>20</v>
      </c>
      <c r="H966">
        <v>0</v>
      </c>
      <c r="I966" s="1">
        <v>42461</v>
      </c>
      <c r="J966">
        <v>2016</v>
      </c>
      <c r="K966">
        <v>2</v>
      </c>
      <c r="L966">
        <v>2</v>
      </c>
      <c r="M966" s="6">
        <v>82.45</v>
      </c>
      <c r="N966" t="s">
        <v>17</v>
      </c>
      <c r="O966">
        <v>2</v>
      </c>
      <c r="P966">
        <v>0</v>
      </c>
      <c r="Q966">
        <v>0</v>
      </c>
      <c r="R966" t="s">
        <v>58</v>
      </c>
      <c r="S966">
        <v>0</v>
      </c>
      <c r="T966">
        <v>0</v>
      </c>
      <c r="U966">
        <v>0</v>
      </c>
      <c r="V966">
        <v>1</v>
      </c>
      <c r="W966" t="s">
        <v>19</v>
      </c>
      <c r="X966" s="1">
        <v>42465</v>
      </c>
      <c r="Y966" t="str">
        <f>_xlfn.XLOOKUP(bookings[[#This Row],[country]],countries[alpha-3-code],countries[Country])</f>
        <v>Belgium</v>
      </c>
      <c r="Z9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66">
        <f>bookings[[#This Row],[weekend_nights]]+bookings[[#This Row],[week_nights]]</f>
        <v>4</v>
      </c>
    </row>
    <row r="967" spans="7:27" x14ac:dyDescent="0.2">
      <c r="G967" t="s">
        <v>14</v>
      </c>
      <c r="H967">
        <v>0</v>
      </c>
      <c r="I967" s="1">
        <v>42359</v>
      </c>
      <c r="J967">
        <v>2015</v>
      </c>
      <c r="K967">
        <v>1</v>
      </c>
      <c r="L967">
        <v>0</v>
      </c>
      <c r="M967" s="6">
        <v>38</v>
      </c>
      <c r="N967" t="s">
        <v>17</v>
      </c>
      <c r="O967">
        <v>1</v>
      </c>
      <c r="P967">
        <v>0</v>
      </c>
      <c r="Q967">
        <v>0</v>
      </c>
      <c r="R967" t="s">
        <v>26</v>
      </c>
      <c r="S967">
        <v>0</v>
      </c>
      <c r="T967">
        <v>0</v>
      </c>
      <c r="U967">
        <v>0</v>
      </c>
      <c r="V967">
        <v>0</v>
      </c>
      <c r="W967" t="s">
        <v>19</v>
      </c>
      <c r="X967" s="1">
        <v>42360</v>
      </c>
      <c r="Y967" t="str">
        <f>_xlfn.XLOOKUP(bookings[[#This Row],[country]],countries[alpha-3-code],countries[Country])</f>
        <v>Portugal</v>
      </c>
      <c r="Z9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67">
        <f>bookings[[#This Row],[weekend_nights]]+bookings[[#This Row],[week_nights]]</f>
        <v>1</v>
      </c>
    </row>
    <row r="968" spans="7:27" x14ac:dyDescent="0.2">
      <c r="G968" t="s">
        <v>14</v>
      </c>
      <c r="H968">
        <v>1</v>
      </c>
      <c r="I968" s="1">
        <v>42617</v>
      </c>
      <c r="J968">
        <v>2016</v>
      </c>
      <c r="K968">
        <v>4</v>
      </c>
      <c r="L968">
        <v>6</v>
      </c>
      <c r="M968" s="6">
        <v>83.3</v>
      </c>
      <c r="N968" t="s">
        <v>25</v>
      </c>
      <c r="O968">
        <v>2</v>
      </c>
      <c r="P968">
        <v>0</v>
      </c>
      <c r="Q968">
        <v>0</v>
      </c>
      <c r="R968" t="s">
        <v>26</v>
      </c>
      <c r="S968">
        <v>0</v>
      </c>
      <c r="T968">
        <v>0</v>
      </c>
      <c r="U968">
        <v>0</v>
      </c>
      <c r="V968">
        <v>1</v>
      </c>
      <c r="W968" t="s">
        <v>23</v>
      </c>
      <c r="X968" s="1">
        <v>42609</v>
      </c>
      <c r="Y968" t="str">
        <f>_xlfn.XLOOKUP(bookings[[#This Row],[country]],countries[alpha-3-code],countries[Country])</f>
        <v>Portugal</v>
      </c>
      <c r="Z9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68">
        <f>bookings[[#This Row],[weekend_nights]]+bookings[[#This Row],[week_nights]]</f>
        <v>10</v>
      </c>
    </row>
    <row r="969" spans="7:27" x14ac:dyDescent="0.2">
      <c r="G969" t="s">
        <v>14</v>
      </c>
      <c r="H969">
        <v>0</v>
      </c>
      <c r="I969" s="1">
        <v>42538</v>
      </c>
      <c r="J969">
        <v>2016</v>
      </c>
      <c r="K969">
        <v>0</v>
      </c>
      <c r="L969">
        <v>1</v>
      </c>
      <c r="M969" s="6">
        <v>78</v>
      </c>
      <c r="N969" t="s">
        <v>18</v>
      </c>
      <c r="O969">
        <v>2</v>
      </c>
      <c r="P969">
        <v>0</v>
      </c>
      <c r="Q969">
        <v>0</v>
      </c>
      <c r="R969" t="s">
        <v>16</v>
      </c>
      <c r="S969">
        <v>0</v>
      </c>
      <c r="T969">
        <v>0</v>
      </c>
      <c r="U969">
        <v>0</v>
      </c>
      <c r="V969">
        <v>2</v>
      </c>
      <c r="W969" t="s">
        <v>19</v>
      </c>
      <c r="X969" s="1">
        <v>42539</v>
      </c>
      <c r="Y969" t="str">
        <f>_xlfn.XLOOKUP(bookings[[#This Row],[country]],countries[alpha-3-code],countries[Country])</f>
        <v>Switzerland</v>
      </c>
      <c r="Z9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69">
        <f>bookings[[#This Row],[weekend_nights]]+bookings[[#This Row],[week_nights]]</f>
        <v>1</v>
      </c>
    </row>
    <row r="970" spans="7:27" x14ac:dyDescent="0.2">
      <c r="G970" t="s">
        <v>14</v>
      </c>
      <c r="H970">
        <v>0</v>
      </c>
      <c r="I970" s="1">
        <v>42200</v>
      </c>
      <c r="J970">
        <v>2015</v>
      </c>
      <c r="K970">
        <v>0</v>
      </c>
      <c r="L970">
        <v>2</v>
      </c>
      <c r="M970" s="6">
        <v>107</v>
      </c>
      <c r="N970" t="s">
        <v>17</v>
      </c>
      <c r="O970">
        <v>2</v>
      </c>
      <c r="P970">
        <v>0</v>
      </c>
      <c r="Q970">
        <v>0</v>
      </c>
      <c r="R970" t="s">
        <v>26</v>
      </c>
      <c r="S970">
        <v>0</v>
      </c>
      <c r="T970">
        <v>0</v>
      </c>
      <c r="U970">
        <v>0</v>
      </c>
      <c r="V970">
        <v>0</v>
      </c>
      <c r="W970" t="s">
        <v>19</v>
      </c>
      <c r="X970" s="1">
        <v>42202</v>
      </c>
      <c r="Y970" t="str">
        <f>_xlfn.XLOOKUP(bookings[[#This Row],[country]],countries[alpha-3-code],countries[Country])</f>
        <v>Portugal</v>
      </c>
      <c r="Z9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70">
        <f>bookings[[#This Row],[weekend_nights]]+bookings[[#This Row],[week_nights]]</f>
        <v>2</v>
      </c>
    </row>
    <row r="971" spans="7:27" x14ac:dyDescent="0.2">
      <c r="G971" t="s">
        <v>14</v>
      </c>
      <c r="H971">
        <v>0</v>
      </c>
      <c r="I971" s="1">
        <v>42671</v>
      </c>
      <c r="J971">
        <v>2016</v>
      </c>
      <c r="K971">
        <v>0</v>
      </c>
      <c r="L971">
        <v>2</v>
      </c>
      <c r="M971" s="6">
        <v>63</v>
      </c>
      <c r="N971" t="s">
        <v>17</v>
      </c>
      <c r="O971">
        <v>2</v>
      </c>
      <c r="P971">
        <v>0</v>
      </c>
      <c r="Q971">
        <v>0</v>
      </c>
      <c r="R971" t="s">
        <v>26</v>
      </c>
      <c r="S971">
        <v>0</v>
      </c>
      <c r="T971">
        <v>0</v>
      </c>
      <c r="U971">
        <v>0</v>
      </c>
      <c r="V971">
        <v>0</v>
      </c>
      <c r="W971" t="s">
        <v>19</v>
      </c>
      <c r="X971" s="1">
        <v>42673</v>
      </c>
      <c r="Y971" t="str">
        <f>_xlfn.XLOOKUP(bookings[[#This Row],[country]],countries[alpha-3-code],countries[Country])</f>
        <v>Portugal</v>
      </c>
      <c r="Z9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71">
        <f>bookings[[#This Row],[weekend_nights]]+bookings[[#This Row],[week_nights]]</f>
        <v>2</v>
      </c>
    </row>
    <row r="972" spans="7:27" x14ac:dyDescent="0.2">
      <c r="G972" t="s">
        <v>14</v>
      </c>
      <c r="H972">
        <v>1</v>
      </c>
      <c r="I972" s="1">
        <v>42825</v>
      </c>
      <c r="J972">
        <v>2017</v>
      </c>
      <c r="K972">
        <v>2</v>
      </c>
      <c r="L972">
        <v>3</v>
      </c>
      <c r="M972" s="6">
        <v>113.6</v>
      </c>
      <c r="N972" t="s">
        <v>18</v>
      </c>
      <c r="O972">
        <v>2</v>
      </c>
      <c r="P972">
        <v>0</v>
      </c>
      <c r="Q972">
        <v>0</v>
      </c>
      <c r="R972" t="s">
        <v>31</v>
      </c>
      <c r="S972">
        <v>0</v>
      </c>
      <c r="T972">
        <v>0</v>
      </c>
      <c r="U972">
        <v>0</v>
      </c>
      <c r="V972">
        <v>2</v>
      </c>
      <c r="W972" t="s">
        <v>23</v>
      </c>
      <c r="X972" s="1">
        <v>42796</v>
      </c>
      <c r="Y972" t="str">
        <f>_xlfn.XLOOKUP(bookings[[#This Row],[country]],countries[alpha-3-code],countries[Country])</f>
        <v>United Kingdom of Great Britain and Northern Ireland</v>
      </c>
      <c r="Z9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72">
        <f>bookings[[#This Row],[weekend_nights]]+bookings[[#This Row],[week_nights]]</f>
        <v>5</v>
      </c>
    </row>
    <row r="973" spans="7:27" x14ac:dyDescent="0.2">
      <c r="G973" t="s">
        <v>20</v>
      </c>
      <c r="H973">
        <v>1</v>
      </c>
      <c r="I973" s="1">
        <v>42587</v>
      </c>
      <c r="J973">
        <v>2016</v>
      </c>
      <c r="K973">
        <v>0</v>
      </c>
      <c r="L973">
        <v>1</v>
      </c>
      <c r="M973" s="6">
        <v>65</v>
      </c>
      <c r="N973" t="s">
        <v>17</v>
      </c>
      <c r="O973">
        <v>2</v>
      </c>
      <c r="P973">
        <v>0</v>
      </c>
      <c r="Q973">
        <v>0</v>
      </c>
      <c r="R973" t="s">
        <v>26</v>
      </c>
      <c r="S973">
        <v>0</v>
      </c>
      <c r="T973">
        <v>1</v>
      </c>
      <c r="U973">
        <v>0</v>
      </c>
      <c r="V973">
        <v>0</v>
      </c>
      <c r="W973" t="s">
        <v>23</v>
      </c>
      <c r="X973" s="1">
        <v>42356</v>
      </c>
      <c r="Y973" t="str">
        <f>_xlfn.XLOOKUP(bookings[[#This Row],[country]],countries[alpha-3-code],countries[Country])</f>
        <v>Portugal</v>
      </c>
      <c r="Z9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73">
        <f>bookings[[#This Row],[weekend_nights]]+bookings[[#This Row],[week_nights]]</f>
        <v>1</v>
      </c>
    </row>
    <row r="974" spans="7:27" x14ac:dyDescent="0.2">
      <c r="G974" t="s">
        <v>20</v>
      </c>
      <c r="H974">
        <v>0</v>
      </c>
      <c r="I974" s="1">
        <v>42968</v>
      </c>
      <c r="J974">
        <v>2017</v>
      </c>
      <c r="K974">
        <v>1</v>
      </c>
      <c r="L974">
        <v>4</v>
      </c>
      <c r="M974" s="6">
        <v>80.099999999999994</v>
      </c>
      <c r="N974" t="s">
        <v>17</v>
      </c>
      <c r="O974">
        <v>2</v>
      </c>
      <c r="P974">
        <v>0</v>
      </c>
      <c r="Q974">
        <v>0</v>
      </c>
      <c r="R974" t="s">
        <v>58</v>
      </c>
      <c r="S974">
        <v>0</v>
      </c>
      <c r="T974">
        <v>0</v>
      </c>
      <c r="U974">
        <v>0</v>
      </c>
      <c r="V974">
        <v>0</v>
      </c>
      <c r="W974" t="s">
        <v>19</v>
      </c>
      <c r="X974" s="1">
        <v>42973</v>
      </c>
      <c r="Y974" t="str">
        <f>_xlfn.XLOOKUP(bookings[[#This Row],[country]],countries[alpha-3-code],countries[Country])</f>
        <v>Belgium</v>
      </c>
      <c r="Z9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74">
        <f>bookings[[#This Row],[weekend_nights]]+bookings[[#This Row],[week_nights]]</f>
        <v>5</v>
      </c>
    </row>
    <row r="975" spans="7:27" x14ac:dyDescent="0.2">
      <c r="G975" t="s">
        <v>20</v>
      </c>
      <c r="H975">
        <v>1</v>
      </c>
      <c r="I975" s="1">
        <v>42875</v>
      </c>
      <c r="J975">
        <v>2017</v>
      </c>
      <c r="K975">
        <v>2</v>
      </c>
      <c r="L975">
        <v>1</v>
      </c>
      <c r="M975" s="6">
        <v>190</v>
      </c>
      <c r="N975" t="s">
        <v>17</v>
      </c>
      <c r="O975">
        <v>1</v>
      </c>
      <c r="P975">
        <v>0</v>
      </c>
      <c r="Q975">
        <v>0</v>
      </c>
      <c r="R975" t="s">
        <v>26</v>
      </c>
      <c r="S975">
        <v>0</v>
      </c>
      <c r="T975">
        <v>0</v>
      </c>
      <c r="U975">
        <v>0</v>
      </c>
      <c r="V975">
        <v>0</v>
      </c>
      <c r="W975" t="s">
        <v>23</v>
      </c>
      <c r="X975" s="1">
        <v>42762</v>
      </c>
      <c r="Y975" t="str">
        <f>_xlfn.XLOOKUP(bookings[[#This Row],[country]],countries[alpha-3-code],countries[Country])</f>
        <v>Portugal</v>
      </c>
      <c r="Z9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75">
        <f>bookings[[#This Row],[weekend_nights]]+bookings[[#This Row],[week_nights]]</f>
        <v>3</v>
      </c>
    </row>
    <row r="976" spans="7:27" x14ac:dyDescent="0.2">
      <c r="G976" t="s">
        <v>20</v>
      </c>
      <c r="H976">
        <v>0</v>
      </c>
      <c r="I976" s="1">
        <v>42647</v>
      </c>
      <c r="J976">
        <v>2016</v>
      </c>
      <c r="K976">
        <v>0</v>
      </c>
      <c r="L976">
        <v>1</v>
      </c>
      <c r="M976" s="6">
        <v>140</v>
      </c>
      <c r="N976" t="s">
        <v>17</v>
      </c>
      <c r="O976">
        <v>2</v>
      </c>
      <c r="P976">
        <v>0</v>
      </c>
      <c r="Q976">
        <v>0</v>
      </c>
      <c r="R976" t="s">
        <v>59</v>
      </c>
      <c r="S976">
        <v>0</v>
      </c>
      <c r="T976">
        <v>0</v>
      </c>
      <c r="U976">
        <v>0</v>
      </c>
      <c r="V976">
        <v>0</v>
      </c>
      <c r="W976" t="s">
        <v>19</v>
      </c>
      <c r="X976" s="1">
        <v>42648</v>
      </c>
      <c r="Y976" t="str">
        <f>_xlfn.XLOOKUP(bookings[[#This Row],[country]],countries[alpha-3-code],countries[Country])</f>
        <v>Netherlands (the)</v>
      </c>
      <c r="Z9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76">
        <f>bookings[[#This Row],[weekend_nights]]+bookings[[#This Row],[week_nights]]</f>
        <v>1</v>
      </c>
    </row>
    <row r="977" spans="7:27" x14ac:dyDescent="0.2">
      <c r="G977" t="s">
        <v>20</v>
      </c>
      <c r="H977">
        <v>0</v>
      </c>
      <c r="I977" s="1">
        <v>42706</v>
      </c>
      <c r="J977">
        <v>2016</v>
      </c>
      <c r="K977">
        <v>2</v>
      </c>
      <c r="L977">
        <v>2</v>
      </c>
      <c r="M977" s="6">
        <v>75</v>
      </c>
      <c r="N977" t="s">
        <v>17</v>
      </c>
      <c r="O977">
        <v>2</v>
      </c>
      <c r="P977">
        <v>0</v>
      </c>
      <c r="Q977">
        <v>0</v>
      </c>
      <c r="R977" t="s">
        <v>29</v>
      </c>
      <c r="S977">
        <v>0</v>
      </c>
      <c r="T977">
        <v>0</v>
      </c>
      <c r="U977">
        <v>0</v>
      </c>
      <c r="V977">
        <v>0</v>
      </c>
      <c r="W977" t="s">
        <v>19</v>
      </c>
      <c r="X977" s="1">
        <v>42710</v>
      </c>
      <c r="Y977" t="str">
        <f>_xlfn.XLOOKUP(bookings[[#This Row],[country]],countries[alpha-3-code],countries[Country])</f>
        <v>Spain</v>
      </c>
      <c r="Z9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77">
        <f>bookings[[#This Row],[weekend_nights]]+bookings[[#This Row],[week_nights]]</f>
        <v>4</v>
      </c>
    </row>
    <row r="978" spans="7:27" x14ac:dyDescent="0.2">
      <c r="G978" t="s">
        <v>20</v>
      </c>
      <c r="H978">
        <v>1</v>
      </c>
      <c r="I978" s="1">
        <v>42936</v>
      </c>
      <c r="J978">
        <v>2017</v>
      </c>
      <c r="K978">
        <v>1</v>
      </c>
      <c r="L978">
        <v>3</v>
      </c>
      <c r="M978" s="6">
        <v>139.5</v>
      </c>
      <c r="N978" t="s">
        <v>17</v>
      </c>
      <c r="O978">
        <v>1</v>
      </c>
      <c r="P978">
        <v>0</v>
      </c>
      <c r="Q978">
        <v>0</v>
      </c>
      <c r="R978" t="s">
        <v>21</v>
      </c>
      <c r="S978">
        <v>0</v>
      </c>
      <c r="T978">
        <v>0</v>
      </c>
      <c r="U978">
        <v>0</v>
      </c>
      <c r="V978">
        <v>2</v>
      </c>
      <c r="W978" t="s">
        <v>23</v>
      </c>
      <c r="X978" s="1">
        <v>42925</v>
      </c>
      <c r="Y978" t="str">
        <f>_xlfn.XLOOKUP(bookings[[#This Row],[country]],countries[alpha-3-code],countries[Country])</f>
        <v>United Arab Emirates (the)</v>
      </c>
      <c r="Z9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78">
        <f>bookings[[#This Row],[weekend_nights]]+bookings[[#This Row],[week_nights]]</f>
        <v>4</v>
      </c>
    </row>
    <row r="979" spans="7:27" x14ac:dyDescent="0.2">
      <c r="G979" t="s">
        <v>20</v>
      </c>
      <c r="H979">
        <v>1</v>
      </c>
      <c r="I979" s="1">
        <v>42272</v>
      </c>
      <c r="J979">
        <v>2015</v>
      </c>
      <c r="K979">
        <v>2</v>
      </c>
      <c r="L979">
        <v>3</v>
      </c>
      <c r="M979" s="6">
        <v>170</v>
      </c>
      <c r="N979" t="s">
        <v>17</v>
      </c>
      <c r="O979">
        <v>2</v>
      </c>
      <c r="P979">
        <v>0</v>
      </c>
      <c r="Q979">
        <v>0</v>
      </c>
      <c r="R979" t="s">
        <v>26</v>
      </c>
      <c r="S979">
        <v>0</v>
      </c>
      <c r="T979">
        <v>0</v>
      </c>
      <c r="U979">
        <v>0</v>
      </c>
      <c r="V979">
        <v>0</v>
      </c>
      <c r="W979" t="s">
        <v>23</v>
      </c>
      <c r="X979" s="1">
        <v>42256</v>
      </c>
      <c r="Y979" t="str">
        <f>_xlfn.XLOOKUP(bookings[[#This Row],[country]],countries[alpha-3-code],countries[Country])</f>
        <v>Portugal</v>
      </c>
      <c r="Z9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79">
        <f>bookings[[#This Row],[weekend_nights]]+bookings[[#This Row],[week_nights]]</f>
        <v>5</v>
      </c>
    </row>
    <row r="980" spans="7:27" x14ac:dyDescent="0.2">
      <c r="G980" t="s">
        <v>20</v>
      </c>
      <c r="H980">
        <v>0</v>
      </c>
      <c r="I980" s="1">
        <v>42853</v>
      </c>
      <c r="J980">
        <v>2017</v>
      </c>
      <c r="K980">
        <v>0</v>
      </c>
      <c r="L980">
        <v>1</v>
      </c>
      <c r="M980" s="6">
        <v>117</v>
      </c>
      <c r="N980" t="s">
        <v>17</v>
      </c>
      <c r="O980">
        <v>2</v>
      </c>
      <c r="P980">
        <v>0</v>
      </c>
      <c r="Q980">
        <v>0</v>
      </c>
      <c r="R980" t="s">
        <v>26</v>
      </c>
      <c r="S980">
        <v>0</v>
      </c>
      <c r="T980">
        <v>0</v>
      </c>
      <c r="U980">
        <v>0</v>
      </c>
      <c r="V980">
        <v>1</v>
      </c>
      <c r="W980" t="s">
        <v>19</v>
      </c>
      <c r="X980" s="1">
        <v>42854</v>
      </c>
      <c r="Y980" t="str">
        <f>_xlfn.XLOOKUP(bookings[[#This Row],[country]],countries[alpha-3-code],countries[Country])</f>
        <v>Portugal</v>
      </c>
      <c r="Z9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80">
        <f>bookings[[#This Row],[weekend_nights]]+bookings[[#This Row],[week_nights]]</f>
        <v>1</v>
      </c>
    </row>
    <row r="981" spans="7:27" x14ac:dyDescent="0.2">
      <c r="G981" t="s">
        <v>14</v>
      </c>
      <c r="H981">
        <v>0</v>
      </c>
      <c r="I981" s="1">
        <v>42904</v>
      </c>
      <c r="J981">
        <v>2017</v>
      </c>
      <c r="K981">
        <v>2</v>
      </c>
      <c r="L981">
        <v>3</v>
      </c>
      <c r="M981" s="6">
        <v>181</v>
      </c>
      <c r="N981" t="s">
        <v>17</v>
      </c>
      <c r="O981">
        <v>2</v>
      </c>
      <c r="P981">
        <v>0</v>
      </c>
      <c r="Q981">
        <v>0</v>
      </c>
      <c r="R981" t="s">
        <v>26</v>
      </c>
      <c r="S981">
        <v>0</v>
      </c>
      <c r="T981">
        <v>0</v>
      </c>
      <c r="U981">
        <v>0</v>
      </c>
      <c r="V981">
        <v>0</v>
      </c>
      <c r="W981" t="s">
        <v>19</v>
      </c>
      <c r="X981" s="1">
        <v>42909</v>
      </c>
      <c r="Y981" t="str">
        <f>_xlfn.XLOOKUP(bookings[[#This Row],[country]],countries[alpha-3-code],countries[Country])</f>
        <v>Portugal</v>
      </c>
      <c r="Z9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81">
        <f>bookings[[#This Row],[weekend_nights]]+bookings[[#This Row],[week_nights]]</f>
        <v>5</v>
      </c>
    </row>
    <row r="982" spans="7:27" x14ac:dyDescent="0.2">
      <c r="G982" t="s">
        <v>20</v>
      </c>
      <c r="H982">
        <v>1</v>
      </c>
      <c r="I982" s="1">
        <v>42273</v>
      </c>
      <c r="J982">
        <v>2015</v>
      </c>
      <c r="K982">
        <v>2</v>
      </c>
      <c r="L982">
        <v>1</v>
      </c>
      <c r="M982" s="6">
        <v>170</v>
      </c>
      <c r="N982" t="s">
        <v>17</v>
      </c>
      <c r="O982">
        <v>2</v>
      </c>
      <c r="P982">
        <v>0</v>
      </c>
      <c r="Q982">
        <v>0</v>
      </c>
      <c r="R982" t="s">
        <v>26</v>
      </c>
      <c r="S982">
        <v>0</v>
      </c>
      <c r="T982">
        <v>1</v>
      </c>
      <c r="U982">
        <v>0</v>
      </c>
      <c r="V982">
        <v>0</v>
      </c>
      <c r="W982" t="s">
        <v>23</v>
      </c>
      <c r="X982" s="1">
        <v>42185</v>
      </c>
      <c r="Y982" t="str">
        <f>_xlfn.XLOOKUP(bookings[[#This Row],[country]],countries[alpha-3-code],countries[Country])</f>
        <v>Portugal</v>
      </c>
      <c r="Z9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82">
        <f>bookings[[#This Row],[weekend_nights]]+bookings[[#This Row],[week_nights]]</f>
        <v>3</v>
      </c>
    </row>
    <row r="983" spans="7:27" x14ac:dyDescent="0.2">
      <c r="G983" t="s">
        <v>20</v>
      </c>
      <c r="H983">
        <v>0</v>
      </c>
      <c r="I983" s="1">
        <v>42471</v>
      </c>
      <c r="J983">
        <v>2016</v>
      </c>
      <c r="K983">
        <v>1</v>
      </c>
      <c r="L983">
        <v>4</v>
      </c>
      <c r="M983" s="6">
        <v>260.39999999999998</v>
      </c>
      <c r="N983" t="s">
        <v>22</v>
      </c>
      <c r="O983">
        <v>2</v>
      </c>
      <c r="P983">
        <v>2</v>
      </c>
      <c r="Q983">
        <v>0</v>
      </c>
      <c r="R983" t="s">
        <v>32</v>
      </c>
      <c r="S983">
        <v>0</v>
      </c>
      <c r="T983">
        <v>0</v>
      </c>
      <c r="U983">
        <v>0</v>
      </c>
      <c r="V983">
        <v>2</v>
      </c>
      <c r="W983" t="s">
        <v>19</v>
      </c>
      <c r="X983" s="1">
        <v>42476</v>
      </c>
      <c r="Y983" t="str">
        <f>_xlfn.XLOOKUP(bookings[[#This Row],[country]],countries[alpha-3-code],countries[Country])</f>
        <v>France</v>
      </c>
      <c r="Z9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83">
        <f>bookings[[#This Row],[weekend_nights]]+bookings[[#This Row],[week_nights]]</f>
        <v>5</v>
      </c>
    </row>
    <row r="984" spans="7:27" x14ac:dyDescent="0.2">
      <c r="G984" t="s">
        <v>20</v>
      </c>
      <c r="H984">
        <v>1</v>
      </c>
      <c r="I984" s="1">
        <v>42798</v>
      </c>
      <c r="J984">
        <v>2017</v>
      </c>
      <c r="K984">
        <v>2</v>
      </c>
      <c r="L984">
        <v>1</v>
      </c>
      <c r="M984" s="6">
        <v>91.6</v>
      </c>
      <c r="N984" t="s">
        <v>33</v>
      </c>
      <c r="O984">
        <v>0</v>
      </c>
      <c r="P984">
        <v>2</v>
      </c>
      <c r="Q984">
        <v>0</v>
      </c>
      <c r="R984" t="s">
        <v>43</v>
      </c>
      <c r="S984">
        <v>0</v>
      </c>
      <c r="T984">
        <v>0</v>
      </c>
      <c r="U984">
        <v>0</v>
      </c>
      <c r="V984">
        <v>1</v>
      </c>
      <c r="W984" t="s">
        <v>23</v>
      </c>
      <c r="X984" s="1">
        <v>42696</v>
      </c>
      <c r="Y984" t="str">
        <f>_xlfn.XLOOKUP(bookings[[#This Row],[country]],countries[alpha-3-code],countries[Country])</f>
        <v>Brazil</v>
      </c>
      <c r="Z9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84">
        <f>bookings[[#This Row],[weekend_nights]]+bookings[[#This Row],[week_nights]]</f>
        <v>3</v>
      </c>
    </row>
    <row r="985" spans="7:27" x14ac:dyDescent="0.2">
      <c r="G985" t="s">
        <v>14</v>
      </c>
      <c r="H985">
        <v>0</v>
      </c>
      <c r="I985" s="1">
        <v>42721</v>
      </c>
      <c r="J985">
        <v>2016</v>
      </c>
      <c r="K985">
        <v>1</v>
      </c>
      <c r="L985">
        <v>1</v>
      </c>
      <c r="M985" s="6">
        <v>64</v>
      </c>
      <c r="N985" t="s">
        <v>17</v>
      </c>
      <c r="O985">
        <v>2</v>
      </c>
      <c r="P985">
        <v>0</v>
      </c>
      <c r="Q985">
        <v>0</v>
      </c>
      <c r="R985" t="s">
        <v>26</v>
      </c>
      <c r="S985">
        <v>0</v>
      </c>
      <c r="T985">
        <v>0</v>
      </c>
      <c r="U985">
        <v>0</v>
      </c>
      <c r="V985">
        <v>2</v>
      </c>
      <c r="W985" t="s">
        <v>19</v>
      </c>
      <c r="X985" s="1">
        <v>42723</v>
      </c>
      <c r="Y985" t="str">
        <f>_xlfn.XLOOKUP(bookings[[#This Row],[country]],countries[alpha-3-code],countries[Country])</f>
        <v>Portugal</v>
      </c>
      <c r="Z9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85">
        <f>bookings[[#This Row],[weekend_nights]]+bookings[[#This Row],[week_nights]]</f>
        <v>2</v>
      </c>
    </row>
    <row r="986" spans="7:27" x14ac:dyDescent="0.2">
      <c r="G986" t="s">
        <v>20</v>
      </c>
      <c r="H986">
        <v>1</v>
      </c>
      <c r="I986" s="1">
        <v>42263</v>
      </c>
      <c r="J986">
        <v>2015</v>
      </c>
      <c r="K986">
        <v>0</v>
      </c>
      <c r="L986">
        <v>2</v>
      </c>
      <c r="M986" s="6">
        <v>62</v>
      </c>
      <c r="N986" t="s">
        <v>17</v>
      </c>
      <c r="O986">
        <v>2</v>
      </c>
      <c r="P986">
        <v>0</v>
      </c>
      <c r="Q986">
        <v>0</v>
      </c>
      <c r="R986" t="s">
        <v>26</v>
      </c>
      <c r="S986">
        <v>0</v>
      </c>
      <c r="T986">
        <v>1</v>
      </c>
      <c r="U986">
        <v>0</v>
      </c>
      <c r="V986">
        <v>0</v>
      </c>
      <c r="W986" t="s">
        <v>23</v>
      </c>
      <c r="X986" s="1">
        <v>42187</v>
      </c>
      <c r="Y986" t="str">
        <f>_xlfn.XLOOKUP(bookings[[#This Row],[country]],countries[alpha-3-code],countries[Country])</f>
        <v>Portugal</v>
      </c>
      <c r="Z9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86">
        <f>bookings[[#This Row],[weekend_nights]]+bookings[[#This Row],[week_nights]]</f>
        <v>2</v>
      </c>
    </row>
    <row r="987" spans="7:27" x14ac:dyDescent="0.2">
      <c r="G987" t="s">
        <v>20</v>
      </c>
      <c r="H987">
        <v>0</v>
      </c>
      <c r="I987" s="1">
        <v>42308</v>
      </c>
      <c r="J987">
        <v>2015</v>
      </c>
      <c r="K987">
        <v>1</v>
      </c>
      <c r="L987">
        <v>1</v>
      </c>
      <c r="M987" s="6">
        <v>62</v>
      </c>
      <c r="N987" t="s">
        <v>17</v>
      </c>
      <c r="O987">
        <v>2</v>
      </c>
      <c r="P987">
        <v>0</v>
      </c>
      <c r="Q987">
        <v>0</v>
      </c>
      <c r="R987" t="s">
        <v>29</v>
      </c>
      <c r="S987">
        <v>0</v>
      </c>
      <c r="T987">
        <v>0</v>
      </c>
      <c r="U987">
        <v>0</v>
      </c>
      <c r="V987">
        <v>0</v>
      </c>
      <c r="W987" t="s">
        <v>19</v>
      </c>
      <c r="X987" s="1">
        <v>42310</v>
      </c>
      <c r="Y987" t="str">
        <f>_xlfn.XLOOKUP(bookings[[#This Row],[country]],countries[alpha-3-code],countries[Country])</f>
        <v>Spain</v>
      </c>
      <c r="Z9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87">
        <f>bookings[[#This Row],[weekend_nights]]+bookings[[#This Row],[week_nights]]</f>
        <v>2</v>
      </c>
    </row>
    <row r="988" spans="7:27" x14ac:dyDescent="0.2">
      <c r="G988" t="s">
        <v>20</v>
      </c>
      <c r="H988">
        <v>0</v>
      </c>
      <c r="I988" s="1">
        <v>42753</v>
      </c>
      <c r="J988">
        <v>2017</v>
      </c>
      <c r="K988">
        <v>0</v>
      </c>
      <c r="L988">
        <v>3</v>
      </c>
      <c r="M988" s="6">
        <v>65</v>
      </c>
      <c r="N988" t="s">
        <v>17</v>
      </c>
      <c r="O988">
        <v>1</v>
      </c>
      <c r="P988">
        <v>0</v>
      </c>
      <c r="Q988">
        <v>0</v>
      </c>
      <c r="R988" t="s">
        <v>32</v>
      </c>
      <c r="S988">
        <v>0</v>
      </c>
      <c r="T988">
        <v>0</v>
      </c>
      <c r="U988">
        <v>0</v>
      </c>
      <c r="V988">
        <v>0</v>
      </c>
      <c r="W988" t="s">
        <v>19</v>
      </c>
      <c r="X988" s="1">
        <v>42756</v>
      </c>
      <c r="Y988" t="str">
        <f>_xlfn.XLOOKUP(bookings[[#This Row],[country]],countries[alpha-3-code],countries[Country])</f>
        <v>France</v>
      </c>
      <c r="Z9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88">
        <f>bookings[[#This Row],[weekend_nights]]+bookings[[#This Row],[week_nights]]</f>
        <v>3</v>
      </c>
    </row>
    <row r="989" spans="7:27" x14ac:dyDescent="0.2">
      <c r="G989" t="s">
        <v>20</v>
      </c>
      <c r="H989">
        <v>1</v>
      </c>
      <c r="I989" s="1">
        <v>42504</v>
      </c>
      <c r="J989">
        <v>2016</v>
      </c>
      <c r="K989">
        <v>1</v>
      </c>
      <c r="L989">
        <v>1</v>
      </c>
      <c r="M989" s="6">
        <v>96</v>
      </c>
      <c r="N989" t="s">
        <v>17</v>
      </c>
      <c r="O989">
        <v>2</v>
      </c>
      <c r="P989">
        <v>0</v>
      </c>
      <c r="Q989">
        <v>0</v>
      </c>
      <c r="R989" t="s">
        <v>26</v>
      </c>
      <c r="S989">
        <v>0</v>
      </c>
      <c r="T989">
        <v>0</v>
      </c>
      <c r="U989">
        <v>0</v>
      </c>
      <c r="V989">
        <v>0</v>
      </c>
      <c r="W989" t="s">
        <v>23</v>
      </c>
      <c r="X989" s="1">
        <v>42409</v>
      </c>
      <c r="Y989" t="str">
        <f>_xlfn.XLOOKUP(bookings[[#This Row],[country]],countries[alpha-3-code],countries[Country])</f>
        <v>Portugal</v>
      </c>
      <c r="Z9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89">
        <f>bookings[[#This Row],[weekend_nights]]+bookings[[#This Row],[week_nights]]</f>
        <v>2</v>
      </c>
    </row>
    <row r="990" spans="7:27" x14ac:dyDescent="0.2">
      <c r="G990" t="s">
        <v>20</v>
      </c>
      <c r="H990">
        <v>1</v>
      </c>
      <c r="I990" s="1">
        <v>42457</v>
      </c>
      <c r="J990">
        <v>2016</v>
      </c>
      <c r="K990">
        <v>1</v>
      </c>
      <c r="L990">
        <v>2</v>
      </c>
      <c r="M990" s="6">
        <v>123.3</v>
      </c>
      <c r="N990" t="s">
        <v>18</v>
      </c>
      <c r="O990">
        <v>3</v>
      </c>
      <c r="P990">
        <v>0</v>
      </c>
      <c r="Q990">
        <v>0</v>
      </c>
      <c r="R990" t="s">
        <v>29</v>
      </c>
      <c r="S990">
        <v>0</v>
      </c>
      <c r="T990">
        <v>0</v>
      </c>
      <c r="U990">
        <v>0</v>
      </c>
      <c r="V990">
        <v>0</v>
      </c>
      <c r="W990" t="s">
        <v>23</v>
      </c>
      <c r="X990" s="1">
        <v>42410</v>
      </c>
      <c r="Y990" t="str">
        <f>_xlfn.XLOOKUP(bookings[[#This Row],[country]],countries[alpha-3-code],countries[Country])</f>
        <v>Spain</v>
      </c>
      <c r="Z9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90">
        <f>bookings[[#This Row],[weekend_nights]]+bookings[[#This Row],[week_nights]]</f>
        <v>3</v>
      </c>
    </row>
    <row r="991" spans="7:27" x14ac:dyDescent="0.2">
      <c r="G991" t="s">
        <v>20</v>
      </c>
      <c r="H991">
        <v>0</v>
      </c>
      <c r="I991" s="1">
        <v>42819</v>
      </c>
      <c r="J991">
        <v>2017</v>
      </c>
      <c r="K991">
        <v>0</v>
      </c>
      <c r="L991">
        <v>1</v>
      </c>
      <c r="M991" s="6">
        <v>151.19999999999999</v>
      </c>
      <c r="N991" t="s">
        <v>18</v>
      </c>
      <c r="O991">
        <v>3</v>
      </c>
      <c r="P991">
        <v>0</v>
      </c>
      <c r="Q991">
        <v>0</v>
      </c>
      <c r="R991" t="s">
        <v>58</v>
      </c>
      <c r="S991">
        <v>0</v>
      </c>
      <c r="T991">
        <v>0</v>
      </c>
      <c r="U991">
        <v>0</v>
      </c>
      <c r="V991">
        <v>1</v>
      </c>
      <c r="W991" t="s">
        <v>19</v>
      </c>
      <c r="X991" s="1">
        <v>42820</v>
      </c>
      <c r="Y991" t="str">
        <f>_xlfn.XLOOKUP(bookings[[#This Row],[country]],countries[alpha-3-code],countries[Country])</f>
        <v>Belgium</v>
      </c>
      <c r="Z9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91">
        <f>bookings[[#This Row],[weekend_nights]]+bookings[[#This Row],[week_nights]]</f>
        <v>1</v>
      </c>
    </row>
    <row r="992" spans="7:27" x14ac:dyDescent="0.2">
      <c r="G992" t="s">
        <v>14</v>
      </c>
      <c r="H992">
        <v>0</v>
      </c>
      <c r="I992" s="1">
        <v>42308</v>
      </c>
      <c r="J992">
        <v>2015</v>
      </c>
      <c r="K992">
        <v>0</v>
      </c>
      <c r="L992">
        <v>1</v>
      </c>
      <c r="M992" s="6">
        <v>36</v>
      </c>
      <c r="N992" t="s">
        <v>17</v>
      </c>
      <c r="O992">
        <v>1</v>
      </c>
      <c r="P992">
        <v>0</v>
      </c>
      <c r="Q992">
        <v>0</v>
      </c>
      <c r="R992" t="s">
        <v>26</v>
      </c>
      <c r="S992">
        <v>0</v>
      </c>
      <c r="T992">
        <v>0</v>
      </c>
      <c r="U992">
        <v>0</v>
      </c>
      <c r="V992">
        <v>0</v>
      </c>
      <c r="W992" t="s">
        <v>19</v>
      </c>
      <c r="X992" s="1">
        <v>42309</v>
      </c>
      <c r="Y992" t="str">
        <f>_xlfn.XLOOKUP(bookings[[#This Row],[country]],countries[alpha-3-code],countries[Country])</f>
        <v>Portugal</v>
      </c>
      <c r="Z9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92">
        <f>bookings[[#This Row],[weekend_nights]]+bookings[[#This Row],[week_nights]]</f>
        <v>1</v>
      </c>
    </row>
    <row r="993" spans="7:27" x14ac:dyDescent="0.2">
      <c r="G993" t="s">
        <v>20</v>
      </c>
      <c r="H993">
        <v>0</v>
      </c>
      <c r="I993" s="1">
        <v>42918</v>
      </c>
      <c r="J993">
        <v>2017</v>
      </c>
      <c r="K993">
        <v>2</v>
      </c>
      <c r="L993">
        <v>3</v>
      </c>
      <c r="M993" s="6">
        <v>338</v>
      </c>
      <c r="N993" t="s">
        <v>44</v>
      </c>
      <c r="O993">
        <v>2</v>
      </c>
      <c r="P993">
        <v>3</v>
      </c>
      <c r="Q993">
        <v>0</v>
      </c>
      <c r="R993" t="s">
        <v>42</v>
      </c>
      <c r="S993">
        <v>0</v>
      </c>
      <c r="T993">
        <v>0</v>
      </c>
      <c r="U993">
        <v>0</v>
      </c>
      <c r="V993">
        <v>0</v>
      </c>
      <c r="W993" t="s">
        <v>19</v>
      </c>
      <c r="X993" s="1">
        <v>42923</v>
      </c>
      <c r="Y993" t="str">
        <f>_xlfn.XLOOKUP(bookings[[#This Row],[country]],countries[alpha-3-code],countries[Country])</f>
        <v>Romania</v>
      </c>
      <c r="Z9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93">
        <f>bookings[[#This Row],[weekend_nights]]+bookings[[#This Row],[week_nights]]</f>
        <v>5</v>
      </c>
    </row>
    <row r="994" spans="7:27" x14ac:dyDescent="0.2">
      <c r="G994" t="s">
        <v>20</v>
      </c>
      <c r="H994">
        <v>0</v>
      </c>
      <c r="I994" s="1">
        <v>42754</v>
      </c>
      <c r="J994">
        <v>2017</v>
      </c>
      <c r="K994">
        <v>2</v>
      </c>
      <c r="L994">
        <v>3</v>
      </c>
      <c r="M994" s="6">
        <v>73.87</v>
      </c>
      <c r="N994" t="s">
        <v>17</v>
      </c>
      <c r="O994">
        <v>2</v>
      </c>
      <c r="P994">
        <v>0</v>
      </c>
      <c r="Q994">
        <v>0</v>
      </c>
      <c r="R994" t="s">
        <v>32</v>
      </c>
      <c r="S994">
        <v>0</v>
      </c>
      <c r="T994">
        <v>0</v>
      </c>
      <c r="U994">
        <v>0</v>
      </c>
      <c r="V994">
        <v>1</v>
      </c>
      <c r="W994" t="s">
        <v>19</v>
      </c>
      <c r="X994" s="1">
        <v>42759</v>
      </c>
      <c r="Y994" t="str">
        <f>_xlfn.XLOOKUP(bookings[[#This Row],[country]],countries[alpha-3-code],countries[Country])</f>
        <v>France</v>
      </c>
      <c r="Z9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94">
        <f>bookings[[#This Row],[weekend_nights]]+bookings[[#This Row],[week_nights]]</f>
        <v>5</v>
      </c>
    </row>
    <row r="995" spans="7:27" x14ac:dyDescent="0.2">
      <c r="G995" t="s">
        <v>14</v>
      </c>
      <c r="H995">
        <v>0</v>
      </c>
      <c r="I995" s="1">
        <v>42623</v>
      </c>
      <c r="J995">
        <v>2016</v>
      </c>
      <c r="K995">
        <v>2</v>
      </c>
      <c r="L995">
        <v>1</v>
      </c>
      <c r="M995" s="6">
        <v>151</v>
      </c>
      <c r="N995" t="s">
        <v>17</v>
      </c>
      <c r="O995">
        <v>2</v>
      </c>
      <c r="P995">
        <v>0</v>
      </c>
      <c r="Q995">
        <v>0</v>
      </c>
      <c r="R995" t="s">
        <v>26</v>
      </c>
      <c r="S995">
        <v>0</v>
      </c>
      <c r="T995">
        <v>0</v>
      </c>
      <c r="U995">
        <v>0</v>
      </c>
      <c r="V995">
        <v>1</v>
      </c>
      <c r="W995" t="s">
        <v>19</v>
      </c>
      <c r="X995" s="1">
        <v>42626</v>
      </c>
      <c r="Y995" t="str">
        <f>_xlfn.XLOOKUP(bookings[[#This Row],[country]],countries[alpha-3-code],countries[Country])</f>
        <v>Portugal</v>
      </c>
      <c r="Z9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95">
        <f>bookings[[#This Row],[weekend_nights]]+bookings[[#This Row],[week_nights]]</f>
        <v>3</v>
      </c>
    </row>
    <row r="996" spans="7:27" x14ac:dyDescent="0.2">
      <c r="G996" t="s">
        <v>14</v>
      </c>
      <c r="H996">
        <v>0</v>
      </c>
      <c r="I996" s="1">
        <v>42876</v>
      </c>
      <c r="J996">
        <v>2017</v>
      </c>
      <c r="K996">
        <v>2</v>
      </c>
      <c r="L996">
        <v>1</v>
      </c>
      <c r="M996" s="6">
        <v>72</v>
      </c>
      <c r="N996" t="s">
        <v>17</v>
      </c>
      <c r="O996">
        <v>2</v>
      </c>
      <c r="P996">
        <v>0</v>
      </c>
      <c r="Q996">
        <v>0</v>
      </c>
      <c r="R996" t="s">
        <v>26</v>
      </c>
      <c r="S996">
        <v>0</v>
      </c>
      <c r="T996">
        <v>0</v>
      </c>
      <c r="U996">
        <v>0</v>
      </c>
      <c r="V996">
        <v>1</v>
      </c>
      <c r="W996" t="s">
        <v>19</v>
      </c>
      <c r="X996" s="1">
        <v>42879</v>
      </c>
      <c r="Y996" t="str">
        <f>_xlfn.XLOOKUP(bookings[[#This Row],[country]],countries[alpha-3-code],countries[Country])</f>
        <v>Portugal</v>
      </c>
      <c r="Z9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96">
        <f>bookings[[#This Row],[weekend_nights]]+bookings[[#This Row],[week_nights]]</f>
        <v>3</v>
      </c>
    </row>
    <row r="997" spans="7:27" x14ac:dyDescent="0.2">
      <c r="G997" t="s">
        <v>14</v>
      </c>
      <c r="H997">
        <v>0</v>
      </c>
      <c r="I997" s="1">
        <v>42595</v>
      </c>
      <c r="J997">
        <v>2016</v>
      </c>
      <c r="K997">
        <v>2</v>
      </c>
      <c r="L997">
        <v>3</v>
      </c>
      <c r="M997" s="6">
        <v>310.2</v>
      </c>
      <c r="N997" t="s">
        <v>44</v>
      </c>
      <c r="O997">
        <v>2</v>
      </c>
      <c r="P997">
        <v>2</v>
      </c>
      <c r="Q997">
        <v>0</v>
      </c>
      <c r="R997" t="s">
        <v>31</v>
      </c>
      <c r="S997">
        <v>0</v>
      </c>
      <c r="T997">
        <v>0</v>
      </c>
      <c r="U997">
        <v>0</v>
      </c>
      <c r="V997">
        <v>0</v>
      </c>
      <c r="W997" t="s">
        <v>19</v>
      </c>
      <c r="X997" s="1">
        <v>42600</v>
      </c>
      <c r="Y997" t="str">
        <f>_xlfn.XLOOKUP(bookings[[#This Row],[country]],countries[alpha-3-code],countries[Country])</f>
        <v>United Kingdom of Great Britain and Northern Ireland</v>
      </c>
      <c r="Z9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97">
        <f>bookings[[#This Row],[weekend_nights]]+bookings[[#This Row],[week_nights]]</f>
        <v>5</v>
      </c>
    </row>
    <row r="998" spans="7:27" x14ac:dyDescent="0.2">
      <c r="G998" t="s">
        <v>20</v>
      </c>
      <c r="H998">
        <v>0</v>
      </c>
      <c r="I998" s="1">
        <v>42786</v>
      </c>
      <c r="J998">
        <v>2017</v>
      </c>
      <c r="K998">
        <v>1</v>
      </c>
      <c r="L998">
        <v>1</v>
      </c>
      <c r="M998" s="6">
        <v>118</v>
      </c>
      <c r="N998" t="s">
        <v>18</v>
      </c>
      <c r="O998">
        <v>1</v>
      </c>
      <c r="P998">
        <v>0</v>
      </c>
      <c r="Q998">
        <v>0</v>
      </c>
      <c r="R998" t="s">
        <v>59</v>
      </c>
      <c r="S998">
        <v>0</v>
      </c>
      <c r="T998">
        <v>0</v>
      </c>
      <c r="U998">
        <v>0</v>
      </c>
      <c r="V998">
        <v>1</v>
      </c>
      <c r="W998" t="s">
        <v>19</v>
      </c>
      <c r="X998" s="1">
        <v>42788</v>
      </c>
      <c r="Y998" t="str">
        <f>_xlfn.XLOOKUP(bookings[[#This Row],[country]],countries[alpha-3-code],countries[Country])</f>
        <v>Netherlands (the)</v>
      </c>
      <c r="Z9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98">
        <f>bookings[[#This Row],[weekend_nights]]+bookings[[#This Row],[week_nights]]</f>
        <v>2</v>
      </c>
    </row>
    <row r="999" spans="7:27" x14ac:dyDescent="0.2">
      <c r="G999" t="s">
        <v>14</v>
      </c>
      <c r="H999">
        <v>1</v>
      </c>
      <c r="I999" s="1">
        <v>42634</v>
      </c>
      <c r="J999">
        <v>2016</v>
      </c>
      <c r="K999">
        <v>0</v>
      </c>
      <c r="L999">
        <v>4</v>
      </c>
      <c r="M999" s="6">
        <v>66</v>
      </c>
      <c r="N999" t="s">
        <v>17</v>
      </c>
      <c r="O999">
        <v>2</v>
      </c>
      <c r="P999">
        <v>0</v>
      </c>
      <c r="Q999">
        <v>0</v>
      </c>
      <c r="R999" t="s">
        <v>26</v>
      </c>
      <c r="S999">
        <v>0</v>
      </c>
      <c r="T999">
        <v>0</v>
      </c>
      <c r="U999">
        <v>0</v>
      </c>
      <c r="V999">
        <v>0</v>
      </c>
      <c r="W999" t="s">
        <v>23</v>
      </c>
      <c r="X999" s="1">
        <v>42291</v>
      </c>
      <c r="Y999" t="str">
        <f>_xlfn.XLOOKUP(bookings[[#This Row],[country]],countries[alpha-3-code],countries[Country])</f>
        <v>Portugal</v>
      </c>
      <c r="Z9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99">
        <f>bookings[[#This Row],[weekend_nights]]+bookings[[#This Row],[week_nights]]</f>
        <v>4</v>
      </c>
    </row>
    <row r="1000" spans="7:27" x14ac:dyDescent="0.2">
      <c r="G1000" t="s">
        <v>14</v>
      </c>
      <c r="H1000">
        <v>1</v>
      </c>
      <c r="I1000" s="1">
        <v>42686</v>
      </c>
      <c r="J1000">
        <v>2016</v>
      </c>
      <c r="K1000">
        <v>0</v>
      </c>
      <c r="L1000">
        <v>1</v>
      </c>
      <c r="M1000" s="6">
        <v>37.799999999999997</v>
      </c>
      <c r="N1000" t="s">
        <v>17</v>
      </c>
      <c r="O1000">
        <v>2</v>
      </c>
      <c r="P1000">
        <v>0</v>
      </c>
      <c r="Q1000">
        <v>0</v>
      </c>
      <c r="R1000" t="s">
        <v>77</v>
      </c>
      <c r="S1000">
        <v>0</v>
      </c>
      <c r="T1000">
        <v>0</v>
      </c>
      <c r="U1000">
        <v>0</v>
      </c>
      <c r="V1000">
        <v>0</v>
      </c>
      <c r="W1000" t="s">
        <v>23</v>
      </c>
      <c r="X1000" s="1">
        <v>42657</v>
      </c>
      <c r="Y1000" t="str">
        <f>_xlfn.XLOOKUP(bookings[[#This Row],[country]],countries[alpha-3-code],countries[Country])</f>
        <v>Colombia</v>
      </c>
      <c r="Z10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00">
        <f>bookings[[#This Row],[weekend_nights]]+bookings[[#This Row],[week_nights]]</f>
        <v>1</v>
      </c>
    </row>
    <row r="1001" spans="7:27" x14ac:dyDescent="0.2">
      <c r="G1001" t="s">
        <v>14</v>
      </c>
      <c r="H1001">
        <v>0</v>
      </c>
      <c r="I1001" s="1">
        <v>42624</v>
      </c>
      <c r="J1001">
        <v>2016</v>
      </c>
      <c r="K1001">
        <v>2</v>
      </c>
      <c r="L1001">
        <v>2</v>
      </c>
      <c r="M1001" s="6">
        <v>66.8</v>
      </c>
      <c r="N1001" t="s">
        <v>17</v>
      </c>
      <c r="O1001">
        <v>2</v>
      </c>
      <c r="P1001">
        <v>0</v>
      </c>
      <c r="Q1001">
        <v>0</v>
      </c>
      <c r="R1001" t="s">
        <v>52</v>
      </c>
      <c r="S1001">
        <v>0</v>
      </c>
      <c r="T1001">
        <v>0</v>
      </c>
      <c r="U1001">
        <v>0</v>
      </c>
      <c r="V1001">
        <v>0</v>
      </c>
      <c r="W1001" t="s">
        <v>19</v>
      </c>
      <c r="X1001" s="1">
        <v>42628</v>
      </c>
      <c r="Y1001" t="e">
        <f>_xlfn.XLOOKUP(bookings[[#This Row],[country]],countries[alpha-3-code],countries[Country])</f>
        <v>#N/A</v>
      </c>
      <c r="Z10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01">
        <f>bookings[[#This Row],[weekend_nights]]+bookings[[#This Row],[week_nights]]</f>
        <v>4</v>
      </c>
    </row>
    <row r="1002" spans="7:27" x14ac:dyDescent="0.2">
      <c r="G1002" t="s">
        <v>20</v>
      </c>
      <c r="H1002">
        <v>0</v>
      </c>
      <c r="I1002" s="1">
        <v>42359</v>
      </c>
      <c r="J1002">
        <v>2015</v>
      </c>
      <c r="K1002">
        <v>1</v>
      </c>
      <c r="L1002">
        <v>4</v>
      </c>
      <c r="M1002" s="6">
        <v>60</v>
      </c>
      <c r="N1002" t="s">
        <v>18</v>
      </c>
      <c r="O1002">
        <v>2</v>
      </c>
      <c r="P1002">
        <v>0</v>
      </c>
      <c r="Q1002">
        <v>0</v>
      </c>
      <c r="R1002" t="s">
        <v>32</v>
      </c>
      <c r="S1002">
        <v>0</v>
      </c>
      <c r="T1002">
        <v>0</v>
      </c>
      <c r="U1002">
        <v>0</v>
      </c>
      <c r="V1002">
        <v>0</v>
      </c>
      <c r="W1002" t="s">
        <v>19</v>
      </c>
      <c r="X1002" s="1">
        <v>42364</v>
      </c>
      <c r="Y1002" t="str">
        <f>_xlfn.XLOOKUP(bookings[[#This Row],[country]],countries[alpha-3-code],countries[Country])</f>
        <v>France</v>
      </c>
      <c r="Z10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02">
        <f>bookings[[#This Row],[weekend_nights]]+bookings[[#This Row],[week_nights]]</f>
        <v>5</v>
      </c>
    </row>
    <row r="1003" spans="7:27" x14ac:dyDescent="0.2">
      <c r="G1003" t="s">
        <v>20</v>
      </c>
      <c r="H1003">
        <v>0</v>
      </c>
      <c r="I1003" s="1">
        <v>42809</v>
      </c>
      <c r="J1003">
        <v>2017</v>
      </c>
      <c r="K1003">
        <v>0</v>
      </c>
      <c r="L1003">
        <v>1</v>
      </c>
      <c r="M1003" s="6">
        <v>70.400000000000006</v>
      </c>
      <c r="N1003" t="s">
        <v>17</v>
      </c>
      <c r="O1003">
        <v>1</v>
      </c>
      <c r="P1003">
        <v>0</v>
      </c>
      <c r="Q1003">
        <v>0</v>
      </c>
      <c r="R1003" t="s">
        <v>31</v>
      </c>
      <c r="S1003">
        <v>0</v>
      </c>
      <c r="T1003">
        <v>0</v>
      </c>
      <c r="U1003">
        <v>0</v>
      </c>
      <c r="V1003">
        <v>0</v>
      </c>
      <c r="W1003" t="s">
        <v>19</v>
      </c>
      <c r="X1003" s="1">
        <v>42810</v>
      </c>
      <c r="Y1003" t="str">
        <f>_xlfn.XLOOKUP(bookings[[#This Row],[country]],countries[alpha-3-code],countries[Country])</f>
        <v>United Kingdom of Great Britain and Northern Ireland</v>
      </c>
      <c r="Z10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03">
        <f>bookings[[#This Row],[weekend_nights]]+bookings[[#This Row],[week_nights]]</f>
        <v>1</v>
      </c>
    </row>
    <row r="1004" spans="7:27" x14ac:dyDescent="0.2">
      <c r="G1004" t="s">
        <v>14</v>
      </c>
      <c r="H1004">
        <v>1</v>
      </c>
      <c r="I1004" s="1">
        <v>42298</v>
      </c>
      <c r="J1004">
        <v>2015</v>
      </c>
      <c r="K1004">
        <v>0</v>
      </c>
      <c r="L1004">
        <v>2</v>
      </c>
      <c r="M1004" s="6">
        <v>8</v>
      </c>
      <c r="N1004" t="s">
        <v>17</v>
      </c>
      <c r="O1004">
        <v>2</v>
      </c>
      <c r="P1004">
        <v>0</v>
      </c>
      <c r="Q1004">
        <v>0</v>
      </c>
      <c r="R1004" t="s">
        <v>26</v>
      </c>
      <c r="S1004">
        <v>0</v>
      </c>
      <c r="T1004">
        <v>0</v>
      </c>
      <c r="U1004">
        <v>0</v>
      </c>
      <c r="V1004">
        <v>0</v>
      </c>
      <c r="W1004" t="s">
        <v>23</v>
      </c>
      <c r="X1004" s="1">
        <v>42279</v>
      </c>
      <c r="Y1004" t="str">
        <f>_xlfn.XLOOKUP(bookings[[#This Row],[country]],countries[alpha-3-code],countries[Country])</f>
        <v>Portugal</v>
      </c>
      <c r="Z10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04">
        <f>bookings[[#This Row],[weekend_nights]]+bookings[[#This Row],[week_nights]]</f>
        <v>2</v>
      </c>
    </row>
    <row r="1005" spans="7:27" x14ac:dyDescent="0.2">
      <c r="G1005" t="s">
        <v>14</v>
      </c>
      <c r="H1005">
        <v>0</v>
      </c>
      <c r="I1005" s="1">
        <v>42211</v>
      </c>
      <c r="J1005">
        <v>2015</v>
      </c>
      <c r="K1005">
        <v>2</v>
      </c>
      <c r="L1005">
        <v>3</v>
      </c>
      <c r="M1005" s="6">
        <v>134</v>
      </c>
      <c r="N1005" t="s">
        <v>17</v>
      </c>
      <c r="O1005">
        <v>2</v>
      </c>
      <c r="P1005">
        <v>0</v>
      </c>
      <c r="Q1005">
        <v>0</v>
      </c>
      <c r="R1005" t="s">
        <v>26</v>
      </c>
      <c r="S1005">
        <v>0</v>
      </c>
      <c r="T1005">
        <v>0</v>
      </c>
      <c r="U1005">
        <v>0</v>
      </c>
      <c r="V1005">
        <v>2</v>
      </c>
      <c r="W1005" t="s">
        <v>19</v>
      </c>
      <c r="X1005" s="1">
        <v>42216</v>
      </c>
      <c r="Y1005" t="str">
        <f>_xlfn.XLOOKUP(bookings[[#This Row],[country]],countries[alpha-3-code],countries[Country])</f>
        <v>Portugal</v>
      </c>
      <c r="Z10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05">
        <f>bookings[[#This Row],[weekend_nights]]+bookings[[#This Row],[week_nights]]</f>
        <v>5</v>
      </c>
    </row>
    <row r="1006" spans="7:27" x14ac:dyDescent="0.2">
      <c r="G1006" t="s">
        <v>14</v>
      </c>
      <c r="H1006">
        <v>0</v>
      </c>
      <c r="I1006" s="1">
        <v>42782</v>
      </c>
      <c r="J1006">
        <v>2017</v>
      </c>
      <c r="K1006">
        <v>1</v>
      </c>
      <c r="L1006">
        <v>3</v>
      </c>
      <c r="M1006" s="6">
        <v>63.14</v>
      </c>
      <c r="N1006" t="s">
        <v>44</v>
      </c>
      <c r="O1006">
        <v>2</v>
      </c>
      <c r="P1006">
        <v>0</v>
      </c>
      <c r="Q1006">
        <v>0</v>
      </c>
      <c r="R1006" t="s">
        <v>31</v>
      </c>
      <c r="S1006">
        <v>0</v>
      </c>
      <c r="T1006">
        <v>0</v>
      </c>
      <c r="U1006">
        <v>0</v>
      </c>
      <c r="V1006">
        <v>1</v>
      </c>
      <c r="W1006" t="s">
        <v>19</v>
      </c>
      <c r="X1006" s="1">
        <v>42786</v>
      </c>
      <c r="Y1006" t="str">
        <f>_xlfn.XLOOKUP(bookings[[#This Row],[country]],countries[alpha-3-code],countries[Country])</f>
        <v>United Kingdom of Great Britain and Northern Ireland</v>
      </c>
      <c r="Z10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06">
        <f>bookings[[#This Row],[weekend_nights]]+bookings[[#This Row],[week_nights]]</f>
        <v>4</v>
      </c>
    </row>
    <row r="1007" spans="7:27" x14ac:dyDescent="0.2">
      <c r="G1007" t="s">
        <v>20</v>
      </c>
      <c r="H1007">
        <v>1</v>
      </c>
      <c r="I1007" s="1">
        <v>42198</v>
      </c>
      <c r="J1007">
        <v>2015</v>
      </c>
      <c r="K1007">
        <v>1</v>
      </c>
      <c r="L1007">
        <v>0</v>
      </c>
      <c r="M1007" s="6">
        <v>91.33</v>
      </c>
      <c r="N1007" t="s">
        <v>17</v>
      </c>
      <c r="O1007">
        <v>2</v>
      </c>
      <c r="P1007">
        <v>0</v>
      </c>
      <c r="Q1007">
        <v>0</v>
      </c>
      <c r="R1007" t="s">
        <v>26</v>
      </c>
      <c r="S1007">
        <v>0</v>
      </c>
      <c r="T1007">
        <v>0</v>
      </c>
      <c r="U1007">
        <v>0</v>
      </c>
      <c r="V1007">
        <v>0</v>
      </c>
      <c r="W1007" t="s">
        <v>48</v>
      </c>
      <c r="X1007" s="1">
        <v>42198</v>
      </c>
      <c r="Y1007" t="str">
        <f>_xlfn.XLOOKUP(bookings[[#This Row],[country]],countries[alpha-3-code],countries[Country])</f>
        <v>Portugal</v>
      </c>
      <c r="Z10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07">
        <f>bookings[[#This Row],[weekend_nights]]+bookings[[#This Row],[week_nights]]</f>
        <v>1</v>
      </c>
    </row>
    <row r="1008" spans="7:27" x14ac:dyDescent="0.2">
      <c r="G1008" t="s">
        <v>20</v>
      </c>
      <c r="H1008">
        <v>1</v>
      </c>
      <c r="I1008" s="1">
        <v>42646</v>
      </c>
      <c r="J1008">
        <v>2016</v>
      </c>
      <c r="K1008">
        <v>1</v>
      </c>
      <c r="L1008">
        <v>1</v>
      </c>
      <c r="M1008" s="6">
        <v>215.55</v>
      </c>
      <c r="N1008" t="s">
        <v>22</v>
      </c>
      <c r="O1008">
        <v>3</v>
      </c>
      <c r="P1008">
        <v>0</v>
      </c>
      <c r="Q1008">
        <v>0</v>
      </c>
      <c r="R1008" t="s">
        <v>34</v>
      </c>
      <c r="S1008">
        <v>0</v>
      </c>
      <c r="T1008">
        <v>0</v>
      </c>
      <c r="U1008">
        <v>0</v>
      </c>
      <c r="V1008">
        <v>3</v>
      </c>
      <c r="W1008" t="s">
        <v>23</v>
      </c>
      <c r="X1008" s="1">
        <v>42617</v>
      </c>
      <c r="Y1008" t="str">
        <f>_xlfn.XLOOKUP(bookings[[#This Row],[country]],countries[alpha-3-code],countries[Country])</f>
        <v>Israel</v>
      </c>
      <c r="Z10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08">
        <f>bookings[[#This Row],[weekend_nights]]+bookings[[#This Row],[week_nights]]</f>
        <v>2</v>
      </c>
    </row>
    <row r="1009" spans="7:27" x14ac:dyDescent="0.2">
      <c r="G1009" t="s">
        <v>14</v>
      </c>
      <c r="H1009">
        <v>0</v>
      </c>
      <c r="I1009" s="1">
        <v>42226</v>
      </c>
      <c r="J1009">
        <v>2015</v>
      </c>
      <c r="K1009">
        <v>2</v>
      </c>
      <c r="L1009">
        <v>5</v>
      </c>
      <c r="M1009" s="6">
        <v>184</v>
      </c>
      <c r="N1009" t="s">
        <v>18</v>
      </c>
      <c r="O1009">
        <v>2</v>
      </c>
      <c r="P1009">
        <v>0</v>
      </c>
      <c r="Q1009">
        <v>0</v>
      </c>
      <c r="R1009" t="s">
        <v>26</v>
      </c>
      <c r="S1009">
        <v>0</v>
      </c>
      <c r="T1009">
        <v>0</v>
      </c>
      <c r="U1009">
        <v>0</v>
      </c>
      <c r="V1009">
        <v>0</v>
      </c>
      <c r="W1009" t="s">
        <v>19</v>
      </c>
      <c r="X1009" s="1">
        <v>42233</v>
      </c>
      <c r="Y1009" t="str">
        <f>_xlfn.XLOOKUP(bookings[[#This Row],[country]],countries[alpha-3-code],countries[Country])</f>
        <v>Portugal</v>
      </c>
      <c r="Z10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09">
        <f>bookings[[#This Row],[weekend_nights]]+bookings[[#This Row],[week_nights]]</f>
        <v>7</v>
      </c>
    </row>
    <row r="1010" spans="7:27" x14ac:dyDescent="0.2">
      <c r="G1010" t="s">
        <v>20</v>
      </c>
      <c r="H1010">
        <v>0</v>
      </c>
      <c r="I1010" s="1">
        <v>42648</v>
      </c>
      <c r="J1010">
        <v>2016</v>
      </c>
      <c r="K1010">
        <v>0</v>
      </c>
      <c r="L1010">
        <v>1</v>
      </c>
      <c r="M1010" s="6">
        <v>129</v>
      </c>
      <c r="N1010" t="s">
        <v>17</v>
      </c>
      <c r="O1010">
        <v>1</v>
      </c>
      <c r="P1010">
        <v>0</v>
      </c>
      <c r="Q1010">
        <v>0</v>
      </c>
      <c r="R1010" t="s">
        <v>31</v>
      </c>
      <c r="S1010">
        <v>0</v>
      </c>
      <c r="T1010">
        <v>0</v>
      </c>
      <c r="U1010">
        <v>0</v>
      </c>
      <c r="V1010">
        <v>1</v>
      </c>
      <c r="W1010" t="s">
        <v>19</v>
      </c>
      <c r="X1010" s="1">
        <v>42649</v>
      </c>
      <c r="Y1010" t="str">
        <f>_xlfn.XLOOKUP(bookings[[#This Row],[country]],countries[alpha-3-code],countries[Country])</f>
        <v>United Kingdom of Great Britain and Northern Ireland</v>
      </c>
      <c r="Z10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10">
        <f>bookings[[#This Row],[weekend_nights]]+bookings[[#This Row],[week_nights]]</f>
        <v>1</v>
      </c>
    </row>
    <row r="1011" spans="7:27" x14ac:dyDescent="0.2">
      <c r="G1011" t="s">
        <v>14</v>
      </c>
      <c r="H1011">
        <v>0</v>
      </c>
      <c r="I1011" s="1">
        <v>42378</v>
      </c>
      <c r="J1011">
        <v>2016</v>
      </c>
      <c r="K1011">
        <v>2</v>
      </c>
      <c r="L1011">
        <v>5</v>
      </c>
      <c r="M1011" s="6">
        <v>48.19</v>
      </c>
      <c r="N1011" t="s">
        <v>17</v>
      </c>
      <c r="O1011">
        <v>2</v>
      </c>
      <c r="P1011">
        <v>0</v>
      </c>
      <c r="Q1011">
        <v>0</v>
      </c>
      <c r="R1011" t="s">
        <v>31</v>
      </c>
      <c r="S1011">
        <v>0</v>
      </c>
      <c r="T1011">
        <v>0</v>
      </c>
      <c r="U1011">
        <v>0</v>
      </c>
      <c r="V1011">
        <v>1</v>
      </c>
      <c r="W1011" t="s">
        <v>19</v>
      </c>
      <c r="X1011" s="1">
        <v>42385</v>
      </c>
      <c r="Y1011" t="str">
        <f>_xlfn.XLOOKUP(bookings[[#This Row],[country]],countries[alpha-3-code],countries[Country])</f>
        <v>United Kingdom of Great Britain and Northern Ireland</v>
      </c>
      <c r="Z10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11">
        <f>bookings[[#This Row],[weekend_nights]]+bookings[[#This Row],[week_nights]]</f>
        <v>7</v>
      </c>
    </row>
    <row r="1012" spans="7:27" x14ac:dyDescent="0.2">
      <c r="G1012" t="s">
        <v>14</v>
      </c>
      <c r="H1012">
        <v>0</v>
      </c>
      <c r="I1012" s="1">
        <v>42446</v>
      </c>
      <c r="J1012">
        <v>2016</v>
      </c>
      <c r="K1012">
        <v>0</v>
      </c>
      <c r="L1012">
        <v>1</v>
      </c>
      <c r="M1012" s="6">
        <v>30</v>
      </c>
      <c r="N1012" t="s">
        <v>17</v>
      </c>
      <c r="O1012">
        <v>1</v>
      </c>
      <c r="P1012">
        <v>0</v>
      </c>
      <c r="Q1012">
        <v>0</v>
      </c>
      <c r="R1012" t="s">
        <v>26</v>
      </c>
      <c r="S1012">
        <v>0</v>
      </c>
      <c r="T1012">
        <v>0</v>
      </c>
      <c r="U1012">
        <v>0</v>
      </c>
      <c r="V1012">
        <v>1</v>
      </c>
      <c r="W1012" t="s">
        <v>19</v>
      </c>
      <c r="X1012" s="1">
        <v>42447</v>
      </c>
      <c r="Y1012" t="str">
        <f>_xlfn.XLOOKUP(bookings[[#This Row],[country]],countries[alpha-3-code],countries[Country])</f>
        <v>Portugal</v>
      </c>
      <c r="Z10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12">
        <f>bookings[[#This Row],[weekend_nights]]+bookings[[#This Row],[week_nights]]</f>
        <v>1</v>
      </c>
    </row>
    <row r="1013" spans="7:27" x14ac:dyDescent="0.2">
      <c r="G1013" t="s">
        <v>20</v>
      </c>
      <c r="H1013">
        <v>1</v>
      </c>
      <c r="I1013" s="1">
        <v>42865</v>
      </c>
      <c r="J1013">
        <v>2017</v>
      </c>
      <c r="K1013">
        <v>0</v>
      </c>
      <c r="L1013">
        <v>2</v>
      </c>
      <c r="M1013" s="6">
        <v>109.8</v>
      </c>
      <c r="N1013" t="s">
        <v>17</v>
      </c>
      <c r="O1013">
        <v>2</v>
      </c>
      <c r="P1013">
        <v>0</v>
      </c>
      <c r="Q1013">
        <v>0</v>
      </c>
      <c r="R1013" t="s">
        <v>26</v>
      </c>
      <c r="S1013">
        <v>0</v>
      </c>
      <c r="T1013">
        <v>0</v>
      </c>
      <c r="U1013">
        <v>0</v>
      </c>
      <c r="V1013">
        <v>1</v>
      </c>
      <c r="W1013" t="s">
        <v>23</v>
      </c>
      <c r="X1013" s="1">
        <v>42744</v>
      </c>
      <c r="Y1013" t="str">
        <f>_xlfn.XLOOKUP(bookings[[#This Row],[country]],countries[alpha-3-code],countries[Country])</f>
        <v>Portugal</v>
      </c>
      <c r="Z10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13">
        <f>bookings[[#This Row],[weekend_nights]]+bookings[[#This Row],[week_nights]]</f>
        <v>2</v>
      </c>
    </row>
    <row r="1014" spans="7:27" x14ac:dyDescent="0.2">
      <c r="G1014" t="s">
        <v>14</v>
      </c>
      <c r="H1014">
        <v>0</v>
      </c>
      <c r="I1014" s="1">
        <v>42304</v>
      </c>
      <c r="J1014">
        <v>2015</v>
      </c>
      <c r="K1014">
        <v>0</v>
      </c>
      <c r="L1014">
        <v>2</v>
      </c>
      <c r="M1014" s="6">
        <v>48</v>
      </c>
      <c r="N1014" t="s">
        <v>17</v>
      </c>
      <c r="O1014">
        <v>1</v>
      </c>
      <c r="P1014">
        <v>0</v>
      </c>
      <c r="Q1014">
        <v>0</v>
      </c>
      <c r="R1014" t="s">
        <v>26</v>
      </c>
      <c r="S1014">
        <v>0</v>
      </c>
      <c r="T1014">
        <v>1</v>
      </c>
      <c r="U1014">
        <v>5</v>
      </c>
      <c r="V1014">
        <v>0</v>
      </c>
      <c r="W1014" t="s">
        <v>19</v>
      </c>
      <c r="X1014" s="1">
        <v>42306</v>
      </c>
      <c r="Y1014" t="str">
        <f>_xlfn.XLOOKUP(bookings[[#This Row],[country]],countries[alpha-3-code],countries[Country])</f>
        <v>Portugal</v>
      </c>
      <c r="Z10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14">
        <f>bookings[[#This Row],[weekend_nights]]+bookings[[#This Row],[week_nights]]</f>
        <v>2</v>
      </c>
    </row>
    <row r="1015" spans="7:27" x14ac:dyDescent="0.2">
      <c r="G1015" t="s">
        <v>20</v>
      </c>
      <c r="H1015">
        <v>1</v>
      </c>
      <c r="I1015" s="1">
        <v>42939</v>
      </c>
      <c r="J1015">
        <v>2017</v>
      </c>
      <c r="K1015">
        <v>4</v>
      </c>
      <c r="L1015">
        <v>5</v>
      </c>
      <c r="M1015" s="6">
        <v>145.56</v>
      </c>
      <c r="N1015" t="s">
        <v>17</v>
      </c>
      <c r="O1015">
        <v>2</v>
      </c>
      <c r="P1015">
        <v>0</v>
      </c>
      <c r="Q1015">
        <v>0</v>
      </c>
      <c r="R1015" t="s">
        <v>31</v>
      </c>
      <c r="S1015">
        <v>0</v>
      </c>
      <c r="T1015">
        <v>0</v>
      </c>
      <c r="U1015">
        <v>0</v>
      </c>
      <c r="V1015">
        <v>1</v>
      </c>
      <c r="W1015" t="s">
        <v>23</v>
      </c>
      <c r="X1015" s="1">
        <v>42883</v>
      </c>
      <c r="Y1015" t="str">
        <f>_xlfn.XLOOKUP(bookings[[#This Row],[country]],countries[alpha-3-code],countries[Country])</f>
        <v>United Kingdom of Great Britain and Northern Ireland</v>
      </c>
      <c r="Z10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15">
        <f>bookings[[#This Row],[weekend_nights]]+bookings[[#This Row],[week_nights]]</f>
        <v>9</v>
      </c>
    </row>
    <row r="1016" spans="7:27" x14ac:dyDescent="0.2">
      <c r="G1016" t="s">
        <v>20</v>
      </c>
      <c r="H1016">
        <v>0</v>
      </c>
      <c r="I1016" s="1">
        <v>42974</v>
      </c>
      <c r="J1016">
        <v>2017</v>
      </c>
      <c r="K1016">
        <v>2</v>
      </c>
      <c r="L1016">
        <v>1</v>
      </c>
      <c r="M1016" s="6">
        <v>196.33</v>
      </c>
      <c r="N1016" t="s">
        <v>18</v>
      </c>
      <c r="O1016">
        <v>3</v>
      </c>
      <c r="P1016">
        <v>0</v>
      </c>
      <c r="Q1016">
        <v>0</v>
      </c>
      <c r="R1016" t="s">
        <v>26</v>
      </c>
      <c r="S1016">
        <v>0</v>
      </c>
      <c r="T1016">
        <v>0</v>
      </c>
      <c r="U1016">
        <v>0</v>
      </c>
      <c r="V1016">
        <v>2</v>
      </c>
      <c r="W1016" t="s">
        <v>19</v>
      </c>
      <c r="X1016" s="1">
        <v>42977</v>
      </c>
      <c r="Y1016" t="str">
        <f>_xlfn.XLOOKUP(bookings[[#This Row],[country]],countries[alpha-3-code],countries[Country])</f>
        <v>Portugal</v>
      </c>
      <c r="Z10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16">
        <f>bookings[[#This Row],[weekend_nights]]+bookings[[#This Row],[week_nights]]</f>
        <v>3</v>
      </c>
    </row>
    <row r="1017" spans="7:27" x14ac:dyDescent="0.2">
      <c r="G1017" t="s">
        <v>14</v>
      </c>
      <c r="H1017">
        <v>0</v>
      </c>
      <c r="I1017" s="1">
        <v>42470</v>
      </c>
      <c r="J1017">
        <v>2016</v>
      </c>
      <c r="K1017">
        <v>2</v>
      </c>
      <c r="L1017">
        <v>5</v>
      </c>
      <c r="M1017" s="6">
        <v>47.9</v>
      </c>
      <c r="N1017" t="s">
        <v>17</v>
      </c>
      <c r="O1017">
        <v>1</v>
      </c>
      <c r="P1017">
        <v>0</v>
      </c>
      <c r="Q1017">
        <v>0</v>
      </c>
      <c r="R1017" t="s">
        <v>31</v>
      </c>
      <c r="S1017">
        <v>0</v>
      </c>
      <c r="T1017">
        <v>0</v>
      </c>
      <c r="U1017">
        <v>0</v>
      </c>
      <c r="V1017">
        <v>0</v>
      </c>
      <c r="W1017" t="s">
        <v>19</v>
      </c>
      <c r="X1017" s="1">
        <v>42477</v>
      </c>
      <c r="Y1017" t="str">
        <f>_xlfn.XLOOKUP(bookings[[#This Row],[country]],countries[alpha-3-code],countries[Country])</f>
        <v>United Kingdom of Great Britain and Northern Ireland</v>
      </c>
      <c r="Z10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17">
        <f>bookings[[#This Row],[weekend_nights]]+bookings[[#This Row],[week_nights]]</f>
        <v>7</v>
      </c>
    </row>
    <row r="1018" spans="7:27" x14ac:dyDescent="0.2">
      <c r="G1018" t="s">
        <v>14</v>
      </c>
      <c r="H1018">
        <v>0</v>
      </c>
      <c r="I1018" s="1">
        <v>42225</v>
      </c>
      <c r="J1018">
        <v>2015</v>
      </c>
      <c r="K1018">
        <v>2</v>
      </c>
      <c r="L1018">
        <v>4</v>
      </c>
      <c r="M1018" s="6">
        <v>253</v>
      </c>
      <c r="N1018" t="s">
        <v>18</v>
      </c>
      <c r="O1018">
        <v>2</v>
      </c>
      <c r="P1018">
        <v>0</v>
      </c>
      <c r="Q1018">
        <v>0</v>
      </c>
      <c r="R1018" t="s">
        <v>29</v>
      </c>
      <c r="S1018">
        <v>0</v>
      </c>
      <c r="T1018">
        <v>0</v>
      </c>
      <c r="U1018">
        <v>0</v>
      </c>
      <c r="V1018">
        <v>2</v>
      </c>
      <c r="W1018" t="s">
        <v>19</v>
      </c>
      <c r="X1018" s="1">
        <v>42231</v>
      </c>
      <c r="Y1018" t="str">
        <f>_xlfn.XLOOKUP(bookings[[#This Row],[country]],countries[alpha-3-code],countries[Country])</f>
        <v>Spain</v>
      </c>
      <c r="Z10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18">
        <f>bookings[[#This Row],[weekend_nights]]+bookings[[#This Row],[week_nights]]</f>
        <v>6</v>
      </c>
    </row>
    <row r="1019" spans="7:27" x14ac:dyDescent="0.2">
      <c r="G1019" t="s">
        <v>20</v>
      </c>
      <c r="H1019">
        <v>0</v>
      </c>
      <c r="I1019" s="1">
        <v>42634</v>
      </c>
      <c r="J1019">
        <v>2016</v>
      </c>
      <c r="K1019">
        <v>0</v>
      </c>
      <c r="L1019">
        <v>3</v>
      </c>
      <c r="M1019" s="6">
        <v>101.33</v>
      </c>
      <c r="N1019" t="s">
        <v>17</v>
      </c>
      <c r="O1019">
        <v>2</v>
      </c>
      <c r="P1019">
        <v>0</v>
      </c>
      <c r="Q1019">
        <v>0</v>
      </c>
      <c r="R1019" t="s">
        <v>58</v>
      </c>
      <c r="S1019">
        <v>0</v>
      </c>
      <c r="T1019">
        <v>0</v>
      </c>
      <c r="U1019">
        <v>0</v>
      </c>
      <c r="V1019">
        <v>1</v>
      </c>
      <c r="W1019" t="s">
        <v>19</v>
      </c>
      <c r="X1019" s="1">
        <v>42637</v>
      </c>
      <c r="Y1019" t="str">
        <f>_xlfn.XLOOKUP(bookings[[#This Row],[country]],countries[alpha-3-code],countries[Country])</f>
        <v>Belgium</v>
      </c>
      <c r="Z10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19">
        <f>bookings[[#This Row],[weekend_nights]]+bookings[[#This Row],[week_nights]]</f>
        <v>3</v>
      </c>
    </row>
    <row r="1020" spans="7:27" x14ac:dyDescent="0.2">
      <c r="G1020" t="s">
        <v>14</v>
      </c>
      <c r="H1020">
        <v>0</v>
      </c>
      <c r="I1020" s="1">
        <v>42240</v>
      </c>
      <c r="J1020">
        <v>2015</v>
      </c>
      <c r="K1020">
        <v>2</v>
      </c>
      <c r="L1020">
        <v>5</v>
      </c>
      <c r="M1020" s="6">
        <v>197.7</v>
      </c>
      <c r="N1020" t="s">
        <v>35</v>
      </c>
      <c r="O1020">
        <v>2</v>
      </c>
      <c r="P1020">
        <v>1</v>
      </c>
      <c r="Q1020">
        <v>0</v>
      </c>
      <c r="R1020" t="s">
        <v>29</v>
      </c>
      <c r="S1020">
        <v>0</v>
      </c>
      <c r="T1020">
        <v>0</v>
      </c>
      <c r="U1020">
        <v>0</v>
      </c>
      <c r="V1020">
        <v>0</v>
      </c>
      <c r="W1020" t="s">
        <v>19</v>
      </c>
      <c r="X1020" s="1">
        <v>42247</v>
      </c>
      <c r="Y1020" t="str">
        <f>_xlfn.XLOOKUP(bookings[[#This Row],[country]],countries[alpha-3-code],countries[Country])</f>
        <v>Spain</v>
      </c>
      <c r="Z10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20">
        <f>bookings[[#This Row],[weekend_nights]]+bookings[[#This Row],[week_nights]]</f>
        <v>7</v>
      </c>
    </row>
    <row r="1021" spans="7:27" x14ac:dyDescent="0.2">
      <c r="G1021" t="s">
        <v>20</v>
      </c>
      <c r="H1021">
        <v>1</v>
      </c>
      <c r="I1021" s="1">
        <v>42874</v>
      </c>
      <c r="J1021">
        <v>2017</v>
      </c>
      <c r="K1021">
        <v>0</v>
      </c>
      <c r="L1021">
        <v>1</v>
      </c>
      <c r="M1021" s="6">
        <v>90</v>
      </c>
      <c r="N1021" t="s">
        <v>17</v>
      </c>
      <c r="O1021">
        <v>1</v>
      </c>
      <c r="P1021">
        <v>0</v>
      </c>
      <c r="Q1021">
        <v>0</v>
      </c>
      <c r="R1021" t="s">
        <v>26</v>
      </c>
      <c r="S1021">
        <v>0</v>
      </c>
      <c r="T1021">
        <v>0</v>
      </c>
      <c r="U1021">
        <v>0</v>
      </c>
      <c r="V1021">
        <v>0</v>
      </c>
      <c r="W1021" t="s">
        <v>23</v>
      </c>
      <c r="X1021" s="1">
        <v>42699</v>
      </c>
      <c r="Y1021" t="str">
        <f>_xlfn.XLOOKUP(bookings[[#This Row],[country]],countries[alpha-3-code],countries[Country])</f>
        <v>Portugal</v>
      </c>
      <c r="Z10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21">
        <f>bookings[[#This Row],[weekend_nights]]+bookings[[#This Row],[week_nights]]</f>
        <v>1</v>
      </c>
    </row>
    <row r="1022" spans="7:27" x14ac:dyDescent="0.2">
      <c r="G1022" t="s">
        <v>20</v>
      </c>
      <c r="H1022">
        <v>1</v>
      </c>
      <c r="I1022" s="1">
        <v>42947</v>
      </c>
      <c r="J1022">
        <v>2017</v>
      </c>
      <c r="K1022">
        <v>3</v>
      </c>
      <c r="L1022">
        <v>6</v>
      </c>
      <c r="M1022" s="6">
        <v>132.5</v>
      </c>
      <c r="N1022" t="s">
        <v>18</v>
      </c>
      <c r="O1022">
        <v>3</v>
      </c>
      <c r="P1022">
        <v>0</v>
      </c>
      <c r="Q1022">
        <v>0</v>
      </c>
      <c r="R1022" t="s">
        <v>26</v>
      </c>
      <c r="S1022">
        <v>0</v>
      </c>
      <c r="T1022">
        <v>0</v>
      </c>
      <c r="U1022">
        <v>0</v>
      </c>
      <c r="V1022">
        <v>0</v>
      </c>
      <c r="W1022" t="s">
        <v>23</v>
      </c>
      <c r="X1022" s="1">
        <v>42927</v>
      </c>
      <c r="Y1022" t="str">
        <f>_xlfn.XLOOKUP(bookings[[#This Row],[country]],countries[alpha-3-code],countries[Country])</f>
        <v>Portugal</v>
      </c>
      <c r="Z10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22">
        <f>bookings[[#This Row],[weekend_nights]]+bookings[[#This Row],[week_nights]]</f>
        <v>9</v>
      </c>
    </row>
    <row r="1023" spans="7:27" x14ac:dyDescent="0.2">
      <c r="G1023" t="s">
        <v>20</v>
      </c>
      <c r="H1023">
        <v>1</v>
      </c>
      <c r="I1023" s="1">
        <v>42477</v>
      </c>
      <c r="J1023">
        <v>2016</v>
      </c>
      <c r="K1023">
        <v>2</v>
      </c>
      <c r="L1023">
        <v>2</v>
      </c>
      <c r="M1023" s="6">
        <v>107</v>
      </c>
      <c r="N1023" t="s">
        <v>17</v>
      </c>
      <c r="O1023">
        <v>2</v>
      </c>
      <c r="P1023">
        <v>0</v>
      </c>
      <c r="Q1023">
        <v>0</v>
      </c>
      <c r="R1023" t="s">
        <v>26</v>
      </c>
      <c r="S1023">
        <v>0</v>
      </c>
      <c r="T1023">
        <v>0</v>
      </c>
      <c r="U1023">
        <v>0</v>
      </c>
      <c r="V1023">
        <v>1</v>
      </c>
      <c r="W1023" t="s">
        <v>48</v>
      </c>
      <c r="X1023" s="1">
        <v>42477</v>
      </c>
      <c r="Y1023" t="str">
        <f>_xlfn.XLOOKUP(bookings[[#This Row],[country]],countries[alpha-3-code],countries[Country])</f>
        <v>Portugal</v>
      </c>
      <c r="Z10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23">
        <f>bookings[[#This Row],[weekend_nights]]+bookings[[#This Row],[week_nights]]</f>
        <v>4</v>
      </c>
    </row>
    <row r="1024" spans="7:27" x14ac:dyDescent="0.2">
      <c r="G1024" t="s">
        <v>20</v>
      </c>
      <c r="H1024">
        <v>0</v>
      </c>
      <c r="I1024" s="1">
        <v>42284</v>
      </c>
      <c r="J1024">
        <v>2015</v>
      </c>
      <c r="K1024">
        <v>0</v>
      </c>
      <c r="L1024">
        <v>2</v>
      </c>
      <c r="M1024" s="6">
        <v>62</v>
      </c>
      <c r="N1024" t="s">
        <v>17</v>
      </c>
      <c r="O1024">
        <v>2</v>
      </c>
      <c r="P1024">
        <v>0</v>
      </c>
      <c r="Q1024">
        <v>0</v>
      </c>
      <c r="R1024" t="s">
        <v>26</v>
      </c>
      <c r="S1024">
        <v>0</v>
      </c>
      <c r="T1024">
        <v>0</v>
      </c>
      <c r="U1024">
        <v>0</v>
      </c>
      <c r="V1024">
        <v>1</v>
      </c>
      <c r="W1024" t="s">
        <v>19</v>
      </c>
      <c r="X1024" s="1">
        <v>42286</v>
      </c>
      <c r="Y1024" t="str">
        <f>_xlfn.XLOOKUP(bookings[[#This Row],[country]],countries[alpha-3-code],countries[Country])</f>
        <v>Portugal</v>
      </c>
      <c r="Z10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24">
        <f>bookings[[#This Row],[weekend_nights]]+bookings[[#This Row],[week_nights]]</f>
        <v>2</v>
      </c>
    </row>
    <row r="1025" spans="7:27" x14ac:dyDescent="0.2">
      <c r="G1025" t="s">
        <v>20</v>
      </c>
      <c r="H1025">
        <v>1</v>
      </c>
      <c r="I1025" s="1">
        <v>42467</v>
      </c>
      <c r="J1025">
        <v>2016</v>
      </c>
      <c r="K1025">
        <v>0</v>
      </c>
      <c r="L1025">
        <v>2</v>
      </c>
      <c r="M1025" s="6">
        <v>62</v>
      </c>
      <c r="N1025" t="s">
        <v>17</v>
      </c>
      <c r="O1025">
        <v>2</v>
      </c>
      <c r="P1025">
        <v>0</v>
      </c>
      <c r="Q1025">
        <v>0</v>
      </c>
      <c r="R1025" t="s">
        <v>26</v>
      </c>
      <c r="S1025">
        <v>0</v>
      </c>
      <c r="T1025">
        <v>0</v>
      </c>
      <c r="U1025">
        <v>0</v>
      </c>
      <c r="V1025">
        <v>0</v>
      </c>
      <c r="W1025" t="s">
        <v>23</v>
      </c>
      <c r="X1025" s="1">
        <v>42298</v>
      </c>
      <c r="Y1025" t="str">
        <f>_xlfn.XLOOKUP(bookings[[#This Row],[country]],countries[alpha-3-code],countries[Country])</f>
        <v>Portugal</v>
      </c>
      <c r="Z10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25">
        <f>bookings[[#This Row],[weekend_nights]]+bookings[[#This Row],[week_nights]]</f>
        <v>2</v>
      </c>
    </row>
    <row r="1026" spans="7:27" x14ac:dyDescent="0.2">
      <c r="G1026" t="s">
        <v>20</v>
      </c>
      <c r="H1026">
        <v>0</v>
      </c>
      <c r="I1026" s="1">
        <v>42572</v>
      </c>
      <c r="J1026">
        <v>2016</v>
      </c>
      <c r="K1026">
        <v>0</v>
      </c>
      <c r="L1026">
        <v>2</v>
      </c>
      <c r="M1026" s="6">
        <v>105</v>
      </c>
      <c r="N1026" t="s">
        <v>17</v>
      </c>
      <c r="O1026">
        <v>2</v>
      </c>
      <c r="P1026">
        <v>0</v>
      </c>
      <c r="Q1026">
        <v>0</v>
      </c>
      <c r="R1026" t="s">
        <v>26</v>
      </c>
      <c r="S1026">
        <v>0</v>
      </c>
      <c r="T1026">
        <v>0</v>
      </c>
      <c r="U1026">
        <v>0</v>
      </c>
      <c r="V1026">
        <v>0</v>
      </c>
      <c r="W1026" t="s">
        <v>19</v>
      </c>
      <c r="X1026" s="1">
        <v>42574</v>
      </c>
      <c r="Y1026" t="str">
        <f>_xlfn.XLOOKUP(bookings[[#This Row],[country]],countries[alpha-3-code],countries[Country])</f>
        <v>Portugal</v>
      </c>
      <c r="Z10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26">
        <f>bookings[[#This Row],[weekend_nights]]+bookings[[#This Row],[week_nights]]</f>
        <v>2</v>
      </c>
    </row>
    <row r="1027" spans="7:27" x14ac:dyDescent="0.2">
      <c r="G1027" t="s">
        <v>14</v>
      </c>
      <c r="H1027">
        <v>1</v>
      </c>
      <c r="I1027" s="1">
        <v>42427</v>
      </c>
      <c r="J1027">
        <v>2016</v>
      </c>
      <c r="K1027">
        <v>2</v>
      </c>
      <c r="L1027">
        <v>2</v>
      </c>
      <c r="M1027" s="6">
        <v>48</v>
      </c>
      <c r="N1027" t="s">
        <v>17</v>
      </c>
      <c r="O1027">
        <v>2</v>
      </c>
      <c r="P1027">
        <v>0</v>
      </c>
      <c r="Q1027">
        <v>0</v>
      </c>
      <c r="R1027" t="s">
        <v>26</v>
      </c>
      <c r="S1027">
        <v>0</v>
      </c>
      <c r="T1027">
        <v>0</v>
      </c>
      <c r="U1027">
        <v>0</v>
      </c>
      <c r="V1027">
        <v>3</v>
      </c>
      <c r="W1027" t="s">
        <v>48</v>
      </c>
      <c r="X1027" s="1">
        <v>42427</v>
      </c>
      <c r="Y1027" t="str">
        <f>_xlfn.XLOOKUP(bookings[[#This Row],[country]],countries[alpha-3-code],countries[Country])</f>
        <v>Portugal</v>
      </c>
      <c r="Z10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27">
        <f>bookings[[#This Row],[weekend_nights]]+bookings[[#This Row],[week_nights]]</f>
        <v>4</v>
      </c>
    </row>
    <row r="1028" spans="7:27" x14ac:dyDescent="0.2">
      <c r="G1028" t="s">
        <v>20</v>
      </c>
      <c r="H1028">
        <v>1</v>
      </c>
      <c r="I1028" s="1">
        <v>42533</v>
      </c>
      <c r="J1028">
        <v>2016</v>
      </c>
      <c r="K1028">
        <v>2</v>
      </c>
      <c r="L1028">
        <v>4</v>
      </c>
      <c r="M1028" s="6">
        <v>120</v>
      </c>
      <c r="N1028" t="s">
        <v>17</v>
      </c>
      <c r="O1028">
        <v>1</v>
      </c>
      <c r="P1028">
        <v>0</v>
      </c>
      <c r="Q1028">
        <v>0</v>
      </c>
      <c r="R1028" t="s">
        <v>26</v>
      </c>
      <c r="S1028">
        <v>0</v>
      </c>
      <c r="T1028">
        <v>0</v>
      </c>
      <c r="U1028">
        <v>0</v>
      </c>
      <c r="V1028">
        <v>0</v>
      </c>
      <c r="W1028" t="s">
        <v>23</v>
      </c>
      <c r="X1028" s="1">
        <v>42487</v>
      </c>
      <c r="Y1028" t="str">
        <f>_xlfn.XLOOKUP(bookings[[#This Row],[country]],countries[alpha-3-code],countries[Country])</f>
        <v>Portugal</v>
      </c>
      <c r="Z10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28">
        <f>bookings[[#This Row],[weekend_nights]]+bookings[[#This Row],[week_nights]]</f>
        <v>6</v>
      </c>
    </row>
    <row r="1029" spans="7:27" x14ac:dyDescent="0.2">
      <c r="G1029" t="s">
        <v>20</v>
      </c>
      <c r="H1029">
        <v>1</v>
      </c>
      <c r="I1029" s="1">
        <v>42660</v>
      </c>
      <c r="J1029">
        <v>2016</v>
      </c>
      <c r="K1029">
        <v>1</v>
      </c>
      <c r="L1029">
        <v>5</v>
      </c>
      <c r="M1029" s="6">
        <v>139.5</v>
      </c>
      <c r="N1029" t="s">
        <v>18</v>
      </c>
      <c r="O1029">
        <v>2</v>
      </c>
      <c r="P1029">
        <v>0</v>
      </c>
      <c r="Q1029">
        <v>0</v>
      </c>
      <c r="R1029" t="s">
        <v>32</v>
      </c>
      <c r="S1029">
        <v>0</v>
      </c>
      <c r="T1029">
        <v>0</v>
      </c>
      <c r="U1029">
        <v>0</v>
      </c>
      <c r="V1029">
        <v>2</v>
      </c>
      <c r="W1029" t="s">
        <v>23</v>
      </c>
      <c r="X1029" s="1">
        <v>42653</v>
      </c>
      <c r="Y1029" t="str">
        <f>_xlfn.XLOOKUP(bookings[[#This Row],[country]],countries[alpha-3-code],countries[Country])</f>
        <v>France</v>
      </c>
      <c r="Z10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29">
        <f>bookings[[#This Row],[weekend_nights]]+bookings[[#This Row],[week_nights]]</f>
        <v>6</v>
      </c>
    </row>
    <row r="1030" spans="7:27" x14ac:dyDescent="0.2">
      <c r="G1030" t="s">
        <v>14</v>
      </c>
      <c r="H1030">
        <v>1</v>
      </c>
      <c r="I1030" s="1">
        <v>42917</v>
      </c>
      <c r="J1030">
        <v>2017</v>
      </c>
      <c r="K1030">
        <v>2</v>
      </c>
      <c r="L1030">
        <v>3</v>
      </c>
      <c r="M1030" s="6">
        <v>138.63999999999999</v>
      </c>
      <c r="N1030" t="s">
        <v>17</v>
      </c>
      <c r="O1030">
        <v>3</v>
      </c>
      <c r="P1030">
        <v>0</v>
      </c>
      <c r="Q1030">
        <v>0</v>
      </c>
      <c r="R1030" t="s">
        <v>26</v>
      </c>
      <c r="S1030">
        <v>0</v>
      </c>
      <c r="T1030">
        <v>0</v>
      </c>
      <c r="U1030">
        <v>0</v>
      </c>
      <c r="V1030">
        <v>0</v>
      </c>
      <c r="W1030" t="s">
        <v>23</v>
      </c>
      <c r="X1030" s="1">
        <v>42913</v>
      </c>
      <c r="Y1030" t="str">
        <f>_xlfn.XLOOKUP(bookings[[#This Row],[country]],countries[alpha-3-code],countries[Country])</f>
        <v>Portugal</v>
      </c>
      <c r="Z10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30">
        <f>bookings[[#This Row],[weekend_nights]]+bookings[[#This Row],[week_nights]]</f>
        <v>5</v>
      </c>
    </row>
    <row r="1031" spans="7:27" x14ac:dyDescent="0.2">
      <c r="G1031" t="s">
        <v>14</v>
      </c>
      <c r="H1031">
        <v>1</v>
      </c>
      <c r="I1031" s="1">
        <v>42599</v>
      </c>
      <c r="J1031">
        <v>2016</v>
      </c>
      <c r="K1031">
        <v>2</v>
      </c>
      <c r="L1031">
        <v>4</v>
      </c>
      <c r="M1031" s="6">
        <v>179</v>
      </c>
      <c r="N1031" t="s">
        <v>17</v>
      </c>
      <c r="O1031">
        <v>2</v>
      </c>
      <c r="P1031">
        <v>0</v>
      </c>
      <c r="Q1031">
        <v>0</v>
      </c>
      <c r="R1031" t="s">
        <v>26</v>
      </c>
      <c r="S1031">
        <v>0</v>
      </c>
      <c r="T1031">
        <v>0</v>
      </c>
      <c r="U1031">
        <v>0</v>
      </c>
      <c r="V1031">
        <v>1</v>
      </c>
      <c r="W1031" t="s">
        <v>23</v>
      </c>
      <c r="X1031" s="1">
        <v>42569</v>
      </c>
      <c r="Y1031" t="str">
        <f>_xlfn.XLOOKUP(bookings[[#This Row],[country]],countries[alpha-3-code],countries[Country])</f>
        <v>Portugal</v>
      </c>
      <c r="Z10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31">
        <f>bookings[[#This Row],[weekend_nights]]+bookings[[#This Row],[week_nights]]</f>
        <v>6</v>
      </c>
    </row>
    <row r="1032" spans="7:27" x14ac:dyDescent="0.2">
      <c r="G1032" t="s">
        <v>14</v>
      </c>
      <c r="H1032">
        <v>0</v>
      </c>
      <c r="I1032" s="1">
        <v>42602</v>
      </c>
      <c r="J1032">
        <v>2016</v>
      </c>
      <c r="K1032">
        <v>3</v>
      </c>
      <c r="L1032">
        <v>6</v>
      </c>
      <c r="M1032" s="6">
        <v>238.1</v>
      </c>
      <c r="N1032" t="s">
        <v>35</v>
      </c>
      <c r="O1032">
        <v>2</v>
      </c>
      <c r="P1032">
        <v>2</v>
      </c>
      <c r="Q1032">
        <v>0</v>
      </c>
      <c r="R1032" t="s">
        <v>29</v>
      </c>
      <c r="S1032">
        <v>0</v>
      </c>
      <c r="T1032">
        <v>0</v>
      </c>
      <c r="U1032">
        <v>0</v>
      </c>
      <c r="V1032">
        <v>0</v>
      </c>
      <c r="W1032" t="s">
        <v>19</v>
      </c>
      <c r="X1032" s="1">
        <v>42611</v>
      </c>
      <c r="Y1032" t="str">
        <f>_xlfn.XLOOKUP(bookings[[#This Row],[country]],countries[alpha-3-code],countries[Country])</f>
        <v>Spain</v>
      </c>
      <c r="Z10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32">
        <f>bookings[[#This Row],[weekend_nights]]+bookings[[#This Row],[week_nights]]</f>
        <v>9</v>
      </c>
    </row>
    <row r="1033" spans="7:27" x14ac:dyDescent="0.2">
      <c r="G1033" t="s">
        <v>20</v>
      </c>
      <c r="H1033">
        <v>0</v>
      </c>
      <c r="I1033" s="1">
        <v>42281</v>
      </c>
      <c r="J1033">
        <v>2015</v>
      </c>
      <c r="K1033">
        <v>2</v>
      </c>
      <c r="L1033">
        <v>0</v>
      </c>
      <c r="M1033" s="6">
        <v>91</v>
      </c>
      <c r="N1033" t="s">
        <v>17</v>
      </c>
      <c r="O1033">
        <v>2</v>
      </c>
      <c r="P1033">
        <v>0</v>
      </c>
      <c r="Q1033">
        <v>0</v>
      </c>
      <c r="R1033" t="s">
        <v>32</v>
      </c>
      <c r="S1033">
        <v>0</v>
      </c>
      <c r="T1033">
        <v>0</v>
      </c>
      <c r="U1033">
        <v>0</v>
      </c>
      <c r="V1033">
        <v>0</v>
      </c>
      <c r="W1033" t="s">
        <v>19</v>
      </c>
      <c r="X1033" s="1">
        <v>42283</v>
      </c>
      <c r="Y1033" t="str">
        <f>_xlfn.XLOOKUP(bookings[[#This Row],[country]],countries[alpha-3-code],countries[Country])</f>
        <v>France</v>
      </c>
      <c r="Z10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33">
        <f>bookings[[#This Row],[weekend_nights]]+bookings[[#This Row],[week_nights]]</f>
        <v>2</v>
      </c>
    </row>
    <row r="1034" spans="7:27" x14ac:dyDescent="0.2">
      <c r="G1034" t="s">
        <v>20</v>
      </c>
      <c r="H1034">
        <v>0</v>
      </c>
      <c r="I1034" s="1">
        <v>42293</v>
      </c>
      <c r="J1034">
        <v>2015</v>
      </c>
      <c r="K1034">
        <v>1</v>
      </c>
      <c r="L1034">
        <v>2</v>
      </c>
      <c r="M1034" s="6">
        <v>105.9</v>
      </c>
      <c r="N1034" t="s">
        <v>17</v>
      </c>
      <c r="O1034">
        <v>2</v>
      </c>
      <c r="P1034">
        <v>0</v>
      </c>
      <c r="Q1034">
        <v>0</v>
      </c>
      <c r="R1034" t="s">
        <v>32</v>
      </c>
      <c r="S1034">
        <v>0</v>
      </c>
      <c r="T1034">
        <v>0</v>
      </c>
      <c r="U1034">
        <v>0</v>
      </c>
      <c r="V1034">
        <v>2</v>
      </c>
      <c r="W1034" t="s">
        <v>19</v>
      </c>
      <c r="X1034" s="1">
        <v>42296</v>
      </c>
      <c r="Y1034" t="str">
        <f>_xlfn.XLOOKUP(bookings[[#This Row],[country]],countries[alpha-3-code],countries[Country])</f>
        <v>France</v>
      </c>
      <c r="Z10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34">
        <f>bookings[[#This Row],[weekend_nights]]+bookings[[#This Row],[week_nights]]</f>
        <v>3</v>
      </c>
    </row>
    <row r="1035" spans="7:27" x14ac:dyDescent="0.2">
      <c r="G1035" t="s">
        <v>20</v>
      </c>
      <c r="H1035">
        <v>1</v>
      </c>
      <c r="I1035" s="1">
        <v>42888</v>
      </c>
      <c r="J1035">
        <v>2017</v>
      </c>
      <c r="K1035">
        <v>0</v>
      </c>
      <c r="L1035">
        <v>1</v>
      </c>
      <c r="M1035" s="6">
        <v>140</v>
      </c>
      <c r="N1035" t="s">
        <v>17</v>
      </c>
      <c r="O1035">
        <v>2</v>
      </c>
      <c r="P1035">
        <v>0</v>
      </c>
      <c r="Q1035">
        <v>0</v>
      </c>
      <c r="R1035" t="s">
        <v>52</v>
      </c>
      <c r="S1035">
        <v>0</v>
      </c>
      <c r="T1035">
        <v>0</v>
      </c>
      <c r="U1035">
        <v>0</v>
      </c>
      <c r="V1035">
        <v>1</v>
      </c>
      <c r="W1035" t="s">
        <v>23</v>
      </c>
      <c r="X1035" s="1">
        <v>42861</v>
      </c>
      <c r="Y1035" t="e">
        <f>_xlfn.XLOOKUP(bookings[[#This Row],[country]],countries[alpha-3-code],countries[Country])</f>
        <v>#N/A</v>
      </c>
      <c r="Z10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35">
        <f>bookings[[#This Row],[weekend_nights]]+bookings[[#This Row],[week_nights]]</f>
        <v>1</v>
      </c>
    </row>
    <row r="1036" spans="7:27" x14ac:dyDescent="0.2">
      <c r="G1036" t="s">
        <v>14</v>
      </c>
      <c r="H1036">
        <v>0</v>
      </c>
      <c r="I1036" s="1">
        <v>42404</v>
      </c>
      <c r="J1036">
        <v>2016</v>
      </c>
      <c r="K1036">
        <v>8</v>
      </c>
      <c r="L1036">
        <v>20</v>
      </c>
      <c r="M1036" s="6">
        <v>72.209999999999994</v>
      </c>
      <c r="N1036" t="s">
        <v>17</v>
      </c>
      <c r="O1036">
        <v>2</v>
      </c>
      <c r="P1036">
        <v>0</v>
      </c>
      <c r="Q1036">
        <v>0</v>
      </c>
      <c r="R1036" t="s">
        <v>32</v>
      </c>
      <c r="S1036">
        <v>0</v>
      </c>
      <c r="T1036">
        <v>0</v>
      </c>
      <c r="U1036">
        <v>0</v>
      </c>
      <c r="V1036">
        <v>0</v>
      </c>
      <c r="W1036" t="s">
        <v>19</v>
      </c>
      <c r="X1036" s="1">
        <v>42432</v>
      </c>
      <c r="Y1036" t="str">
        <f>_xlfn.XLOOKUP(bookings[[#This Row],[country]],countries[alpha-3-code],countries[Country])</f>
        <v>France</v>
      </c>
      <c r="Z10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36">
        <f>bookings[[#This Row],[weekend_nights]]+bookings[[#This Row],[week_nights]]</f>
        <v>28</v>
      </c>
    </row>
    <row r="1037" spans="7:27" x14ac:dyDescent="0.2">
      <c r="G1037" t="s">
        <v>20</v>
      </c>
      <c r="H1037">
        <v>0</v>
      </c>
      <c r="I1037" s="1">
        <v>42857</v>
      </c>
      <c r="J1037">
        <v>2017</v>
      </c>
      <c r="K1037">
        <v>1</v>
      </c>
      <c r="L1037">
        <v>5</v>
      </c>
      <c r="M1037" s="6">
        <v>165</v>
      </c>
      <c r="N1037" t="s">
        <v>18</v>
      </c>
      <c r="O1037">
        <v>2</v>
      </c>
      <c r="P1037">
        <v>0</v>
      </c>
      <c r="Q1037">
        <v>0</v>
      </c>
      <c r="R1037" t="s">
        <v>40</v>
      </c>
      <c r="S1037">
        <v>0</v>
      </c>
      <c r="T1037">
        <v>0</v>
      </c>
      <c r="U1037">
        <v>0</v>
      </c>
      <c r="V1037">
        <v>1</v>
      </c>
      <c r="W1037" t="s">
        <v>19</v>
      </c>
      <c r="X1037" s="1">
        <v>42863</v>
      </c>
      <c r="Y1037" t="str">
        <f>_xlfn.XLOOKUP(bookings[[#This Row],[country]],countries[alpha-3-code],countries[Country])</f>
        <v>Poland</v>
      </c>
      <c r="Z10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37">
        <f>bookings[[#This Row],[weekend_nights]]+bookings[[#This Row],[week_nights]]</f>
        <v>6</v>
      </c>
    </row>
    <row r="1038" spans="7:27" x14ac:dyDescent="0.2">
      <c r="G1038" t="s">
        <v>14</v>
      </c>
      <c r="H1038">
        <v>0</v>
      </c>
      <c r="I1038" s="1">
        <v>42634</v>
      </c>
      <c r="J1038">
        <v>2016</v>
      </c>
      <c r="K1038">
        <v>0</v>
      </c>
      <c r="L1038">
        <v>4</v>
      </c>
      <c r="M1038" s="6">
        <v>92</v>
      </c>
      <c r="N1038" t="s">
        <v>17</v>
      </c>
      <c r="O1038">
        <v>2</v>
      </c>
      <c r="P1038">
        <v>0</v>
      </c>
      <c r="Q1038">
        <v>0</v>
      </c>
      <c r="R1038" t="s">
        <v>58</v>
      </c>
      <c r="S1038">
        <v>0</v>
      </c>
      <c r="T1038">
        <v>0</v>
      </c>
      <c r="U1038">
        <v>0</v>
      </c>
      <c r="V1038">
        <v>0</v>
      </c>
      <c r="W1038" t="s">
        <v>19</v>
      </c>
      <c r="X1038" s="1">
        <v>42638</v>
      </c>
      <c r="Y1038" t="str">
        <f>_xlfn.XLOOKUP(bookings[[#This Row],[country]],countries[alpha-3-code],countries[Country])</f>
        <v>Belgium</v>
      </c>
      <c r="Z10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38">
        <f>bookings[[#This Row],[weekend_nights]]+bookings[[#This Row],[week_nights]]</f>
        <v>4</v>
      </c>
    </row>
    <row r="1039" spans="7:27" x14ac:dyDescent="0.2">
      <c r="G1039" t="s">
        <v>14</v>
      </c>
      <c r="H1039">
        <v>1</v>
      </c>
      <c r="I1039" s="1">
        <v>42232</v>
      </c>
      <c r="J1039">
        <v>2015</v>
      </c>
      <c r="K1039">
        <v>2</v>
      </c>
      <c r="L1039">
        <v>5</v>
      </c>
      <c r="M1039" s="6">
        <v>223.99</v>
      </c>
      <c r="N1039" t="s">
        <v>18</v>
      </c>
      <c r="O1039">
        <v>2</v>
      </c>
      <c r="P1039">
        <v>1</v>
      </c>
      <c r="Q1039">
        <v>0</v>
      </c>
      <c r="R1039" t="s">
        <v>26</v>
      </c>
      <c r="S1039">
        <v>0</v>
      </c>
      <c r="T1039">
        <v>0</v>
      </c>
      <c r="U1039">
        <v>0</v>
      </c>
      <c r="V1039">
        <v>3</v>
      </c>
      <c r="W1039" t="s">
        <v>23</v>
      </c>
      <c r="X1039" s="1">
        <v>42203</v>
      </c>
      <c r="Y1039" t="str">
        <f>_xlfn.XLOOKUP(bookings[[#This Row],[country]],countries[alpha-3-code],countries[Country])</f>
        <v>Portugal</v>
      </c>
      <c r="Z10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39">
        <f>bookings[[#This Row],[weekend_nights]]+bookings[[#This Row],[week_nights]]</f>
        <v>7</v>
      </c>
    </row>
    <row r="1040" spans="7:27" x14ac:dyDescent="0.2">
      <c r="G1040" t="s">
        <v>20</v>
      </c>
      <c r="H1040">
        <v>1</v>
      </c>
      <c r="I1040" s="1">
        <v>42848</v>
      </c>
      <c r="J1040">
        <v>2017</v>
      </c>
      <c r="K1040">
        <v>1</v>
      </c>
      <c r="L1040">
        <v>0</v>
      </c>
      <c r="M1040" s="6">
        <v>102.6</v>
      </c>
      <c r="N1040" t="s">
        <v>17</v>
      </c>
      <c r="O1040">
        <v>2</v>
      </c>
      <c r="P1040">
        <v>0</v>
      </c>
      <c r="Q1040">
        <v>0</v>
      </c>
      <c r="R1040" t="s">
        <v>26</v>
      </c>
      <c r="S1040">
        <v>0</v>
      </c>
      <c r="T1040">
        <v>0</v>
      </c>
      <c r="U1040">
        <v>0</v>
      </c>
      <c r="V1040">
        <v>0</v>
      </c>
      <c r="W1040" t="s">
        <v>23</v>
      </c>
      <c r="X1040" s="1">
        <v>42838</v>
      </c>
      <c r="Y1040" t="str">
        <f>_xlfn.XLOOKUP(bookings[[#This Row],[country]],countries[alpha-3-code],countries[Country])</f>
        <v>Portugal</v>
      </c>
      <c r="Z10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40">
        <f>bookings[[#This Row],[weekend_nights]]+bookings[[#This Row],[week_nights]]</f>
        <v>1</v>
      </c>
    </row>
    <row r="1041" spans="7:27" x14ac:dyDescent="0.2">
      <c r="G1041" t="s">
        <v>20</v>
      </c>
      <c r="H1041">
        <v>1</v>
      </c>
      <c r="I1041" s="1">
        <v>42472</v>
      </c>
      <c r="J1041">
        <v>2016</v>
      </c>
      <c r="K1041">
        <v>0</v>
      </c>
      <c r="L1041">
        <v>4</v>
      </c>
      <c r="M1041" s="6">
        <v>136</v>
      </c>
      <c r="N1041" t="s">
        <v>18</v>
      </c>
      <c r="O1041">
        <v>2</v>
      </c>
      <c r="P1041">
        <v>0</v>
      </c>
      <c r="Q1041">
        <v>0</v>
      </c>
      <c r="R1041" t="s">
        <v>32</v>
      </c>
      <c r="S1041">
        <v>0</v>
      </c>
      <c r="T1041">
        <v>0</v>
      </c>
      <c r="U1041">
        <v>0</v>
      </c>
      <c r="V1041">
        <v>1</v>
      </c>
      <c r="W1041" t="s">
        <v>23</v>
      </c>
      <c r="X1041" s="1">
        <v>42413</v>
      </c>
      <c r="Y1041" t="str">
        <f>_xlfn.XLOOKUP(bookings[[#This Row],[country]],countries[alpha-3-code],countries[Country])</f>
        <v>France</v>
      </c>
      <c r="Z10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41">
        <f>bookings[[#This Row],[weekend_nights]]+bookings[[#This Row],[week_nights]]</f>
        <v>4</v>
      </c>
    </row>
    <row r="1042" spans="7:27" x14ac:dyDescent="0.2">
      <c r="G1042" t="s">
        <v>20</v>
      </c>
      <c r="H1042">
        <v>1</v>
      </c>
      <c r="I1042" s="1">
        <v>42242</v>
      </c>
      <c r="J1042">
        <v>2015</v>
      </c>
      <c r="K1042">
        <v>0</v>
      </c>
      <c r="L1042">
        <v>2</v>
      </c>
      <c r="M1042" s="6">
        <v>62</v>
      </c>
      <c r="N1042" t="s">
        <v>17</v>
      </c>
      <c r="O1042">
        <v>2</v>
      </c>
      <c r="P1042">
        <v>0</v>
      </c>
      <c r="Q1042">
        <v>0</v>
      </c>
      <c r="R1042" t="s">
        <v>26</v>
      </c>
      <c r="S1042">
        <v>0</v>
      </c>
      <c r="T1042">
        <v>1</v>
      </c>
      <c r="U1042">
        <v>0</v>
      </c>
      <c r="V1042">
        <v>0</v>
      </c>
      <c r="W1042" t="s">
        <v>23</v>
      </c>
      <c r="X1042" s="1">
        <v>42187</v>
      </c>
      <c r="Y1042" t="str">
        <f>_xlfn.XLOOKUP(bookings[[#This Row],[country]],countries[alpha-3-code],countries[Country])</f>
        <v>Portugal</v>
      </c>
      <c r="Z10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42">
        <f>bookings[[#This Row],[weekend_nights]]+bookings[[#This Row],[week_nights]]</f>
        <v>2</v>
      </c>
    </row>
    <row r="1043" spans="7:27" x14ac:dyDescent="0.2">
      <c r="G1043" t="s">
        <v>20</v>
      </c>
      <c r="H1043">
        <v>0</v>
      </c>
      <c r="I1043" s="1">
        <v>42363</v>
      </c>
      <c r="J1043">
        <v>2015</v>
      </c>
      <c r="K1043">
        <v>2</v>
      </c>
      <c r="L1043">
        <v>2</v>
      </c>
      <c r="M1043" s="6">
        <v>43.5</v>
      </c>
      <c r="N1043" t="s">
        <v>17</v>
      </c>
      <c r="O1043">
        <v>2</v>
      </c>
      <c r="P1043">
        <v>0</v>
      </c>
      <c r="Q1043">
        <v>0</v>
      </c>
      <c r="R1043" t="s">
        <v>16</v>
      </c>
      <c r="S1043">
        <v>0</v>
      </c>
      <c r="T1043">
        <v>0</v>
      </c>
      <c r="U1043">
        <v>0</v>
      </c>
      <c r="V1043">
        <v>1</v>
      </c>
      <c r="W1043" t="s">
        <v>19</v>
      </c>
      <c r="X1043" s="1">
        <v>42367</v>
      </c>
      <c r="Y1043" t="str">
        <f>_xlfn.XLOOKUP(bookings[[#This Row],[country]],countries[alpha-3-code],countries[Country])</f>
        <v>Switzerland</v>
      </c>
      <c r="Z10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43">
        <f>bookings[[#This Row],[weekend_nights]]+bookings[[#This Row],[week_nights]]</f>
        <v>4</v>
      </c>
    </row>
    <row r="1044" spans="7:27" x14ac:dyDescent="0.2">
      <c r="G1044" t="s">
        <v>14</v>
      </c>
      <c r="H1044">
        <v>0</v>
      </c>
      <c r="I1044" s="1">
        <v>42850</v>
      </c>
      <c r="J1044">
        <v>2017</v>
      </c>
      <c r="K1044">
        <v>0</v>
      </c>
      <c r="L1044">
        <v>2</v>
      </c>
      <c r="M1044" s="6">
        <v>90</v>
      </c>
      <c r="N1044" t="s">
        <v>17</v>
      </c>
      <c r="O1044">
        <v>2</v>
      </c>
      <c r="P1044">
        <v>0</v>
      </c>
      <c r="Q1044">
        <v>0</v>
      </c>
      <c r="R1044" t="s">
        <v>36</v>
      </c>
      <c r="S1044">
        <v>0</v>
      </c>
      <c r="T1044">
        <v>0</v>
      </c>
      <c r="U1044">
        <v>0</v>
      </c>
      <c r="V1044">
        <v>0</v>
      </c>
      <c r="W1044" t="s">
        <v>19</v>
      </c>
      <c r="X1044" s="1">
        <v>42852</v>
      </c>
      <c r="Y1044" t="str">
        <f>_xlfn.XLOOKUP(bookings[[#This Row],[country]],countries[alpha-3-code],countries[Country])</f>
        <v>Austria</v>
      </c>
      <c r="Z10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44">
        <f>bookings[[#This Row],[weekend_nights]]+bookings[[#This Row],[week_nights]]</f>
        <v>2</v>
      </c>
    </row>
    <row r="1045" spans="7:27" x14ac:dyDescent="0.2">
      <c r="G1045" t="s">
        <v>20</v>
      </c>
      <c r="H1045">
        <v>0</v>
      </c>
      <c r="I1045" s="1">
        <v>42685</v>
      </c>
      <c r="J1045">
        <v>2016</v>
      </c>
      <c r="K1045">
        <v>0</v>
      </c>
      <c r="L1045">
        <v>1</v>
      </c>
      <c r="M1045" s="6">
        <v>88</v>
      </c>
      <c r="N1045" t="s">
        <v>17</v>
      </c>
      <c r="O1045">
        <v>2</v>
      </c>
      <c r="P1045">
        <v>0</v>
      </c>
      <c r="Q1045">
        <v>0</v>
      </c>
      <c r="R1045" t="s">
        <v>24</v>
      </c>
      <c r="S1045">
        <v>0</v>
      </c>
      <c r="T1045">
        <v>0</v>
      </c>
      <c r="U1045">
        <v>0</v>
      </c>
      <c r="V1045">
        <v>1</v>
      </c>
      <c r="W1045" t="s">
        <v>19</v>
      </c>
      <c r="X1045" s="1">
        <v>42686</v>
      </c>
      <c r="Y1045" t="str">
        <f>_xlfn.XLOOKUP(bookings[[#This Row],[country]],countries[alpha-3-code],countries[Country])</f>
        <v>Ireland</v>
      </c>
      <c r="Z10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45">
        <f>bookings[[#This Row],[weekend_nights]]+bookings[[#This Row],[week_nights]]</f>
        <v>1</v>
      </c>
    </row>
    <row r="1046" spans="7:27" x14ac:dyDescent="0.2">
      <c r="G1046" t="s">
        <v>14</v>
      </c>
      <c r="H1046">
        <v>0</v>
      </c>
      <c r="I1046" s="1">
        <v>42788</v>
      </c>
      <c r="J1046">
        <v>2017</v>
      </c>
      <c r="K1046">
        <v>0</v>
      </c>
      <c r="L1046">
        <v>4</v>
      </c>
      <c r="M1046" s="6">
        <v>42</v>
      </c>
      <c r="N1046" t="s">
        <v>17</v>
      </c>
      <c r="O1046">
        <v>2</v>
      </c>
      <c r="P1046">
        <v>0</v>
      </c>
      <c r="Q1046">
        <v>0</v>
      </c>
      <c r="R1046" t="s">
        <v>31</v>
      </c>
      <c r="S1046">
        <v>0</v>
      </c>
      <c r="T1046">
        <v>0</v>
      </c>
      <c r="U1046">
        <v>0</v>
      </c>
      <c r="V1046">
        <v>0</v>
      </c>
      <c r="W1046" t="s">
        <v>19</v>
      </c>
      <c r="X1046" s="1">
        <v>42792</v>
      </c>
      <c r="Y1046" t="str">
        <f>_xlfn.XLOOKUP(bookings[[#This Row],[country]],countries[alpha-3-code],countries[Country])</f>
        <v>United Kingdom of Great Britain and Northern Ireland</v>
      </c>
      <c r="Z10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46">
        <f>bookings[[#This Row],[weekend_nights]]+bookings[[#This Row],[week_nights]]</f>
        <v>4</v>
      </c>
    </row>
    <row r="1047" spans="7:27" x14ac:dyDescent="0.2">
      <c r="G1047" t="s">
        <v>20</v>
      </c>
      <c r="H1047">
        <v>1</v>
      </c>
      <c r="I1047" s="1">
        <v>42740</v>
      </c>
      <c r="J1047">
        <v>2017</v>
      </c>
      <c r="K1047">
        <v>0</v>
      </c>
      <c r="L1047">
        <v>3</v>
      </c>
      <c r="M1047" s="6">
        <v>104</v>
      </c>
      <c r="N1047" t="s">
        <v>17</v>
      </c>
      <c r="O1047">
        <v>2</v>
      </c>
      <c r="P1047">
        <v>0</v>
      </c>
      <c r="Q1047">
        <v>0</v>
      </c>
      <c r="R1047" t="s">
        <v>59</v>
      </c>
      <c r="S1047">
        <v>0</v>
      </c>
      <c r="T1047">
        <v>0</v>
      </c>
      <c r="U1047">
        <v>0</v>
      </c>
      <c r="V1047">
        <v>0</v>
      </c>
      <c r="W1047" t="s">
        <v>23</v>
      </c>
      <c r="X1047" s="1">
        <v>42731</v>
      </c>
      <c r="Y1047" t="str">
        <f>_xlfn.XLOOKUP(bookings[[#This Row],[country]],countries[alpha-3-code],countries[Country])</f>
        <v>Netherlands (the)</v>
      </c>
      <c r="Z10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47">
        <f>bookings[[#This Row],[weekend_nights]]+bookings[[#This Row],[week_nights]]</f>
        <v>3</v>
      </c>
    </row>
    <row r="1048" spans="7:27" x14ac:dyDescent="0.2">
      <c r="G1048" t="s">
        <v>20</v>
      </c>
      <c r="H1048">
        <v>0</v>
      </c>
      <c r="I1048" s="1">
        <v>42264</v>
      </c>
      <c r="J1048">
        <v>2015</v>
      </c>
      <c r="K1048">
        <v>0</v>
      </c>
      <c r="L1048">
        <v>2</v>
      </c>
      <c r="M1048" s="6">
        <v>82</v>
      </c>
      <c r="N1048" t="s">
        <v>17</v>
      </c>
      <c r="O1048">
        <v>2</v>
      </c>
      <c r="P1048">
        <v>0</v>
      </c>
      <c r="Q1048">
        <v>0</v>
      </c>
      <c r="R1048" t="s">
        <v>26</v>
      </c>
      <c r="S1048">
        <v>0</v>
      </c>
      <c r="T1048">
        <v>0</v>
      </c>
      <c r="U1048">
        <v>0</v>
      </c>
      <c r="V1048">
        <v>0</v>
      </c>
      <c r="W1048" t="s">
        <v>19</v>
      </c>
      <c r="X1048" s="1">
        <v>42266</v>
      </c>
      <c r="Y1048" t="str">
        <f>_xlfn.XLOOKUP(bookings[[#This Row],[country]],countries[alpha-3-code],countries[Country])</f>
        <v>Portugal</v>
      </c>
      <c r="Z10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48">
        <f>bookings[[#This Row],[weekend_nights]]+bookings[[#This Row],[week_nights]]</f>
        <v>2</v>
      </c>
    </row>
    <row r="1049" spans="7:27" x14ac:dyDescent="0.2">
      <c r="G1049" t="s">
        <v>14</v>
      </c>
      <c r="H1049">
        <v>0</v>
      </c>
      <c r="I1049" s="1">
        <v>42211</v>
      </c>
      <c r="J1049">
        <v>2015</v>
      </c>
      <c r="K1049">
        <v>2</v>
      </c>
      <c r="L1049">
        <v>4</v>
      </c>
      <c r="M1049" s="6">
        <v>131.19999999999999</v>
      </c>
      <c r="N1049" t="s">
        <v>25</v>
      </c>
      <c r="O1049">
        <v>2</v>
      </c>
      <c r="P1049">
        <v>0</v>
      </c>
      <c r="Q1049">
        <v>0</v>
      </c>
      <c r="R1049" t="s">
        <v>26</v>
      </c>
      <c r="S1049">
        <v>0</v>
      </c>
      <c r="T1049">
        <v>0</v>
      </c>
      <c r="U1049">
        <v>0</v>
      </c>
      <c r="V1049">
        <v>1</v>
      </c>
      <c r="W1049" t="s">
        <v>19</v>
      </c>
      <c r="X1049" s="1">
        <v>42217</v>
      </c>
      <c r="Y1049" t="str">
        <f>_xlfn.XLOOKUP(bookings[[#This Row],[country]],countries[alpha-3-code],countries[Country])</f>
        <v>Portugal</v>
      </c>
      <c r="Z10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49">
        <f>bookings[[#This Row],[weekend_nights]]+bookings[[#This Row],[week_nights]]</f>
        <v>6</v>
      </c>
    </row>
    <row r="1050" spans="7:27" x14ac:dyDescent="0.2">
      <c r="G1050" t="s">
        <v>20</v>
      </c>
      <c r="H1050">
        <v>0</v>
      </c>
      <c r="I1050" s="1">
        <v>42256</v>
      </c>
      <c r="J1050">
        <v>2015</v>
      </c>
      <c r="K1050">
        <v>0</v>
      </c>
      <c r="L1050">
        <v>2</v>
      </c>
      <c r="M1050" s="6">
        <v>100</v>
      </c>
      <c r="N1050" t="s">
        <v>17</v>
      </c>
      <c r="O1050">
        <v>2</v>
      </c>
      <c r="P1050">
        <v>0</v>
      </c>
      <c r="Q1050">
        <v>0</v>
      </c>
      <c r="R1050" t="s">
        <v>32</v>
      </c>
      <c r="S1050">
        <v>0</v>
      </c>
      <c r="T1050">
        <v>0</v>
      </c>
      <c r="U1050">
        <v>0</v>
      </c>
      <c r="V1050">
        <v>0</v>
      </c>
      <c r="W1050" t="s">
        <v>19</v>
      </c>
      <c r="X1050" s="1">
        <v>42258</v>
      </c>
      <c r="Y1050" t="str">
        <f>_xlfn.XLOOKUP(bookings[[#This Row],[country]],countries[alpha-3-code],countries[Country])</f>
        <v>France</v>
      </c>
      <c r="Z10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50">
        <f>bookings[[#This Row],[weekend_nights]]+bookings[[#This Row],[week_nights]]</f>
        <v>2</v>
      </c>
    </row>
    <row r="1051" spans="7:27" x14ac:dyDescent="0.2">
      <c r="G1051" t="s">
        <v>20</v>
      </c>
      <c r="H1051">
        <v>1</v>
      </c>
      <c r="I1051" s="1">
        <v>42807</v>
      </c>
      <c r="J1051">
        <v>2017</v>
      </c>
      <c r="K1051">
        <v>1</v>
      </c>
      <c r="L1051">
        <v>1</v>
      </c>
      <c r="M1051" s="6">
        <v>80</v>
      </c>
      <c r="N1051" t="s">
        <v>17</v>
      </c>
      <c r="O1051">
        <v>1</v>
      </c>
      <c r="P1051">
        <v>0</v>
      </c>
      <c r="Q1051">
        <v>0</v>
      </c>
      <c r="R1051" t="s">
        <v>26</v>
      </c>
      <c r="S1051">
        <v>0</v>
      </c>
      <c r="T1051">
        <v>0</v>
      </c>
      <c r="U1051">
        <v>0</v>
      </c>
      <c r="V1051">
        <v>0</v>
      </c>
      <c r="W1051" t="s">
        <v>23</v>
      </c>
      <c r="X1051" s="1">
        <v>42755</v>
      </c>
      <c r="Y1051" t="str">
        <f>_xlfn.XLOOKUP(bookings[[#This Row],[country]],countries[alpha-3-code],countries[Country])</f>
        <v>Portugal</v>
      </c>
      <c r="Z10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51">
        <f>bookings[[#This Row],[weekend_nights]]+bookings[[#This Row],[week_nights]]</f>
        <v>2</v>
      </c>
    </row>
    <row r="1052" spans="7:27" x14ac:dyDescent="0.2">
      <c r="G1052" t="s">
        <v>20</v>
      </c>
      <c r="H1052">
        <v>1</v>
      </c>
      <c r="I1052" s="1">
        <v>42950</v>
      </c>
      <c r="J1052">
        <v>2017</v>
      </c>
      <c r="K1052">
        <v>0</v>
      </c>
      <c r="L1052">
        <v>3</v>
      </c>
      <c r="M1052" s="6">
        <v>130.5</v>
      </c>
      <c r="N1052" t="s">
        <v>17</v>
      </c>
      <c r="O1052">
        <v>2</v>
      </c>
      <c r="P1052">
        <v>0</v>
      </c>
      <c r="Q1052">
        <v>0</v>
      </c>
      <c r="R1052" t="s">
        <v>27</v>
      </c>
      <c r="S1052">
        <v>0</v>
      </c>
      <c r="T1052">
        <v>0</v>
      </c>
      <c r="U1052">
        <v>0</v>
      </c>
      <c r="V1052">
        <v>0</v>
      </c>
      <c r="W1052" t="s">
        <v>23</v>
      </c>
      <c r="X1052" s="1">
        <v>42799</v>
      </c>
      <c r="Y1052" t="str">
        <f>_xlfn.XLOOKUP(bookings[[#This Row],[country]],countries[alpha-3-code],countries[Country])</f>
        <v>Germany</v>
      </c>
      <c r="Z10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52">
        <f>bookings[[#This Row],[weekend_nights]]+bookings[[#This Row],[week_nights]]</f>
        <v>3</v>
      </c>
    </row>
    <row r="1053" spans="7:27" x14ac:dyDescent="0.2">
      <c r="G1053" t="s">
        <v>20</v>
      </c>
      <c r="H1053">
        <v>1</v>
      </c>
      <c r="I1053" s="1">
        <v>42457</v>
      </c>
      <c r="J1053">
        <v>2016</v>
      </c>
      <c r="K1053">
        <v>1</v>
      </c>
      <c r="L1053">
        <v>0</v>
      </c>
      <c r="M1053" s="6">
        <v>123.3</v>
      </c>
      <c r="N1053" t="s">
        <v>18</v>
      </c>
      <c r="O1053">
        <v>3</v>
      </c>
      <c r="P1053">
        <v>0</v>
      </c>
      <c r="Q1053">
        <v>0</v>
      </c>
      <c r="R1053" t="s">
        <v>47</v>
      </c>
      <c r="S1053">
        <v>0</v>
      </c>
      <c r="T1053">
        <v>0</v>
      </c>
      <c r="U1053">
        <v>0</v>
      </c>
      <c r="V1053">
        <v>0</v>
      </c>
      <c r="W1053" t="s">
        <v>23</v>
      </c>
      <c r="X1053" s="1">
        <v>42413</v>
      </c>
      <c r="Y1053" t="str">
        <f>_xlfn.XLOOKUP(bookings[[#This Row],[country]],countries[alpha-3-code],countries[Country])</f>
        <v>Russian Federation (the)</v>
      </c>
      <c r="Z10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53">
        <f>bookings[[#This Row],[weekend_nights]]+bookings[[#This Row],[week_nights]]</f>
        <v>1</v>
      </c>
    </row>
    <row r="1054" spans="7:27" x14ac:dyDescent="0.2">
      <c r="G1054" t="s">
        <v>20</v>
      </c>
      <c r="H1054">
        <v>0</v>
      </c>
      <c r="I1054" s="1">
        <v>42801</v>
      </c>
      <c r="J1054">
        <v>2017</v>
      </c>
      <c r="K1054">
        <v>0</v>
      </c>
      <c r="L1054">
        <v>4</v>
      </c>
      <c r="M1054" s="6">
        <v>68</v>
      </c>
      <c r="N1054" t="s">
        <v>17</v>
      </c>
      <c r="O1054">
        <v>2</v>
      </c>
      <c r="P1054">
        <v>0</v>
      </c>
      <c r="Q1054">
        <v>0</v>
      </c>
      <c r="R1054" t="s">
        <v>42</v>
      </c>
      <c r="S1054">
        <v>0</v>
      </c>
      <c r="T1054">
        <v>0</v>
      </c>
      <c r="U1054">
        <v>0</v>
      </c>
      <c r="V1054">
        <v>1</v>
      </c>
      <c r="W1054" t="s">
        <v>19</v>
      </c>
      <c r="X1054" s="1">
        <v>42805</v>
      </c>
      <c r="Y1054" t="str">
        <f>_xlfn.XLOOKUP(bookings[[#This Row],[country]],countries[alpha-3-code],countries[Country])</f>
        <v>Romania</v>
      </c>
      <c r="Z10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54">
        <f>bookings[[#This Row],[weekend_nights]]+bookings[[#This Row],[week_nights]]</f>
        <v>4</v>
      </c>
    </row>
    <row r="1055" spans="7:27" x14ac:dyDescent="0.2">
      <c r="G1055" t="s">
        <v>20</v>
      </c>
      <c r="H1055">
        <v>1</v>
      </c>
      <c r="I1055" s="1">
        <v>42706</v>
      </c>
      <c r="J1055">
        <v>2016</v>
      </c>
      <c r="K1055">
        <v>2</v>
      </c>
      <c r="L1055">
        <v>2</v>
      </c>
      <c r="M1055" s="6">
        <v>119</v>
      </c>
      <c r="N1055" t="s">
        <v>18</v>
      </c>
      <c r="O1055">
        <v>3</v>
      </c>
      <c r="P1055">
        <v>0</v>
      </c>
      <c r="Q1055">
        <v>0</v>
      </c>
      <c r="R1055" t="s">
        <v>29</v>
      </c>
      <c r="S1055">
        <v>0</v>
      </c>
      <c r="T1055">
        <v>0</v>
      </c>
      <c r="U1055">
        <v>0</v>
      </c>
      <c r="V1055">
        <v>1</v>
      </c>
      <c r="W1055" t="s">
        <v>23</v>
      </c>
      <c r="X1055" s="1">
        <v>42703</v>
      </c>
      <c r="Y1055" t="str">
        <f>_xlfn.XLOOKUP(bookings[[#This Row],[country]],countries[alpha-3-code],countries[Country])</f>
        <v>Spain</v>
      </c>
      <c r="Z10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55">
        <f>bookings[[#This Row],[weekend_nights]]+bookings[[#This Row],[week_nights]]</f>
        <v>4</v>
      </c>
    </row>
    <row r="1056" spans="7:27" x14ac:dyDescent="0.2">
      <c r="G1056" t="s">
        <v>20</v>
      </c>
      <c r="H1056">
        <v>1</v>
      </c>
      <c r="I1056" s="1">
        <v>42230</v>
      </c>
      <c r="J1056">
        <v>2015</v>
      </c>
      <c r="K1056">
        <v>0</v>
      </c>
      <c r="L1056">
        <v>2</v>
      </c>
      <c r="M1056" s="6">
        <v>101.5</v>
      </c>
      <c r="N1056" t="s">
        <v>17</v>
      </c>
      <c r="O1056">
        <v>2</v>
      </c>
      <c r="P1056">
        <v>0</v>
      </c>
      <c r="Q1056">
        <v>0</v>
      </c>
      <c r="R1056" t="s">
        <v>26</v>
      </c>
      <c r="S1056">
        <v>0</v>
      </c>
      <c r="T1056">
        <v>1</v>
      </c>
      <c r="U1056">
        <v>0</v>
      </c>
      <c r="V1056">
        <v>0</v>
      </c>
      <c r="W1056" t="s">
        <v>23</v>
      </c>
      <c r="X1056" s="1">
        <v>42191</v>
      </c>
      <c r="Y1056" t="str">
        <f>_xlfn.XLOOKUP(bookings[[#This Row],[country]],countries[alpha-3-code],countries[Country])</f>
        <v>Portugal</v>
      </c>
      <c r="Z10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56">
        <f>bookings[[#This Row],[weekend_nights]]+bookings[[#This Row],[week_nights]]</f>
        <v>2</v>
      </c>
    </row>
    <row r="1057" spans="7:27" x14ac:dyDescent="0.2">
      <c r="G1057" t="s">
        <v>14</v>
      </c>
      <c r="H1057">
        <v>0</v>
      </c>
      <c r="I1057" s="1">
        <v>42390</v>
      </c>
      <c r="J1057">
        <v>2016</v>
      </c>
      <c r="K1057">
        <v>0</v>
      </c>
      <c r="L1057">
        <v>1</v>
      </c>
      <c r="M1057" s="6">
        <v>40</v>
      </c>
      <c r="N1057" t="s">
        <v>18</v>
      </c>
      <c r="O1057">
        <v>1</v>
      </c>
      <c r="P1057">
        <v>0</v>
      </c>
      <c r="Q1057">
        <v>0</v>
      </c>
      <c r="R1057" t="s">
        <v>26</v>
      </c>
      <c r="S1057">
        <v>0</v>
      </c>
      <c r="T1057">
        <v>0</v>
      </c>
      <c r="U1057">
        <v>0</v>
      </c>
      <c r="V1057">
        <v>0</v>
      </c>
      <c r="W1057" t="s">
        <v>19</v>
      </c>
      <c r="X1057" s="1">
        <v>42391</v>
      </c>
      <c r="Y1057" t="str">
        <f>_xlfn.XLOOKUP(bookings[[#This Row],[country]],countries[alpha-3-code],countries[Country])</f>
        <v>Portugal</v>
      </c>
      <c r="Z10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57">
        <f>bookings[[#This Row],[weekend_nights]]+bookings[[#This Row],[week_nights]]</f>
        <v>1</v>
      </c>
    </row>
    <row r="1058" spans="7:27" x14ac:dyDescent="0.2">
      <c r="G1058" t="s">
        <v>20</v>
      </c>
      <c r="H1058">
        <v>0</v>
      </c>
      <c r="I1058" s="1">
        <v>42973</v>
      </c>
      <c r="J1058">
        <v>2017</v>
      </c>
      <c r="K1058">
        <v>0</v>
      </c>
      <c r="L1058">
        <v>1</v>
      </c>
      <c r="M1058" s="6">
        <v>195</v>
      </c>
      <c r="N1058" t="s">
        <v>17</v>
      </c>
      <c r="O1058">
        <v>2</v>
      </c>
      <c r="P1058">
        <v>0</v>
      </c>
      <c r="Q1058">
        <v>0</v>
      </c>
      <c r="R1058" t="s">
        <v>27</v>
      </c>
      <c r="S1058">
        <v>0</v>
      </c>
      <c r="T1058">
        <v>0</v>
      </c>
      <c r="U1058">
        <v>0</v>
      </c>
      <c r="V1058">
        <v>4</v>
      </c>
      <c r="W1058" t="s">
        <v>19</v>
      </c>
      <c r="X1058" s="1">
        <v>42974</v>
      </c>
      <c r="Y1058" t="str">
        <f>_xlfn.XLOOKUP(bookings[[#This Row],[country]],countries[alpha-3-code],countries[Country])</f>
        <v>Germany</v>
      </c>
      <c r="Z10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58">
        <f>bookings[[#This Row],[weekend_nights]]+bookings[[#This Row],[week_nights]]</f>
        <v>1</v>
      </c>
    </row>
    <row r="1059" spans="7:27" x14ac:dyDescent="0.2">
      <c r="G1059" t="s">
        <v>20</v>
      </c>
      <c r="H1059">
        <v>1</v>
      </c>
      <c r="I1059" s="1">
        <v>42299</v>
      </c>
      <c r="J1059">
        <v>2015</v>
      </c>
      <c r="K1059">
        <v>0</v>
      </c>
      <c r="L1059">
        <v>3</v>
      </c>
      <c r="M1059" s="6">
        <v>94.5</v>
      </c>
      <c r="N1059" t="s">
        <v>17</v>
      </c>
      <c r="O1059">
        <v>2</v>
      </c>
      <c r="P1059">
        <v>0</v>
      </c>
      <c r="Q1059">
        <v>0</v>
      </c>
      <c r="R1059" t="s">
        <v>26</v>
      </c>
      <c r="S1059">
        <v>0</v>
      </c>
      <c r="T1059">
        <v>0</v>
      </c>
      <c r="U1059">
        <v>0</v>
      </c>
      <c r="V1059">
        <v>2</v>
      </c>
      <c r="W1059" t="s">
        <v>23</v>
      </c>
      <c r="X1059" s="1">
        <v>42263</v>
      </c>
      <c r="Y1059" t="str">
        <f>_xlfn.XLOOKUP(bookings[[#This Row],[country]],countries[alpha-3-code],countries[Country])</f>
        <v>Portugal</v>
      </c>
      <c r="Z10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59">
        <f>bookings[[#This Row],[weekend_nights]]+bookings[[#This Row],[week_nights]]</f>
        <v>3</v>
      </c>
    </row>
    <row r="1060" spans="7:27" x14ac:dyDescent="0.2">
      <c r="G1060" t="s">
        <v>20</v>
      </c>
      <c r="H1060">
        <v>1</v>
      </c>
      <c r="I1060" s="1">
        <v>42210</v>
      </c>
      <c r="J1060">
        <v>2015</v>
      </c>
      <c r="K1060">
        <v>2</v>
      </c>
      <c r="L1060">
        <v>2</v>
      </c>
      <c r="M1060" s="6">
        <v>62</v>
      </c>
      <c r="N1060" t="s">
        <v>17</v>
      </c>
      <c r="O1060">
        <v>2</v>
      </c>
      <c r="P1060">
        <v>0</v>
      </c>
      <c r="Q1060">
        <v>0</v>
      </c>
      <c r="R1060" t="s">
        <v>26</v>
      </c>
      <c r="S1060">
        <v>0</v>
      </c>
      <c r="T1060">
        <v>1</v>
      </c>
      <c r="U1060">
        <v>0</v>
      </c>
      <c r="V1060">
        <v>0</v>
      </c>
      <c r="W1060" t="s">
        <v>23</v>
      </c>
      <c r="X1060" s="1">
        <v>42191</v>
      </c>
      <c r="Y1060" t="str">
        <f>_xlfn.XLOOKUP(bookings[[#This Row],[country]],countries[alpha-3-code],countries[Country])</f>
        <v>Portugal</v>
      </c>
      <c r="Z10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60">
        <f>bookings[[#This Row],[weekend_nights]]+bookings[[#This Row],[week_nights]]</f>
        <v>4</v>
      </c>
    </row>
    <row r="1061" spans="7:27" x14ac:dyDescent="0.2">
      <c r="G1061" t="s">
        <v>14</v>
      </c>
      <c r="H1061">
        <v>1</v>
      </c>
      <c r="I1061" s="1">
        <v>42428</v>
      </c>
      <c r="J1061">
        <v>2016</v>
      </c>
      <c r="K1061">
        <v>2</v>
      </c>
      <c r="L1061">
        <v>5</v>
      </c>
      <c r="M1061" s="6">
        <v>86.57</v>
      </c>
      <c r="N1061" t="s">
        <v>17</v>
      </c>
      <c r="O1061">
        <v>2</v>
      </c>
      <c r="P1061">
        <v>0</v>
      </c>
      <c r="Q1061">
        <v>0</v>
      </c>
      <c r="R1061" t="s">
        <v>26</v>
      </c>
      <c r="S1061">
        <v>0</v>
      </c>
      <c r="T1061">
        <v>0</v>
      </c>
      <c r="U1061">
        <v>0</v>
      </c>
      <c r="V1061">
        <v>1</v>
      </c>
      <c r="W1061" t="s">
        <v>23</v>
      </c>
      <c r="X1061" s="1">
        <v>42418</v>
      </c>
      <c r="Y1061" t="str">
        <f>_xlfn.XLOOKUP(bookings[[#This Row],[country]],countries[alpha-3-code],countries[Country])</f>
        <v>Portugal</v>
      </c>
      <c r="Z10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61">
        <f>bookings[[#This Row],[weekend_nights]]+bookings[[#This Row],[week_nights]]</f>
        <v>7</v>
      </c>
    </row>
    <row r="1062" spans="7:27" x14ac:dyDescent="0.2">
      <c r="G1062" t="s">
        <v>20</v>
      </c>
      <c r="H1062">
        <v>1</v>
      </c>
      <c r="I1062" s="1">
        <v>42356</v>
      </c>
      <c r="J1062">
        <v>2015</v>
      </c>
      <c r="K1062">
        <v>1</v>
      </c>
      <c r="L1062">
        <v>2</v>
      </c>
      <c r="M1062" s="6">
        <v>87</v>
      </c>
      <c r="N1062" t="s">
        <v>17</v>
      </c>
      <c r="O1062">
        <v>2</v>
      </c>
      <c r="P1062">
        <v>0</v>
      </c>
      <c r="Q1062">
        <v>0</v>
      </c>
      <c r="R1062" t="s">
        <v>32</v>
      </c>
      <c r="S1062">
        <v>0</v>
      </c>
      <c r="T1062">
        <v>0</v>
      </c>
      <c r="U1062">
        <v>0</v>
      </c>
      <c r="V1062">
        <v>0</v>
      </c>
      <c r="W1062" t="s">
        <v>23</v>
      </c>
      <c r="X1062" s="1">
        <v>42351</v>
      </c>
      <c r="Y1062" t="str">
        <f>_xlfn.XLOOKUP(bookings[[#This Row],[country]],countries[alpha-3-code],countries[Country])</f>
        <v>France</v>
      </c>
      <c r="Z10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62">
        <f>bookings[[#This Row],[weekend_nights]]+bookings[[#This Row],[week_nights]]</f>
        <v>3</v>
      </c>
    </row>
    <row r="1063" spans="7:27" x14ac:dyDescent="0.2">
      <c r="G1063" t="s">
        <v>20</v>
      </c>
      <c r="H1063">
        <v>0</v>
      </c>
      <c r="I1063" s="1">
        <v>42545</v>
      </c>
      <c r="J1063">
        <v>2016</v>
      </c>
      <c r="K1063">
        <v>1</v>
      </c>
      <c r="L1063">
        <v>2</v>
      </c>
      <c r="M1063" s="6">
        <v>65</v>
      </c>
      <c r="N1063" t="s">
        <v>17</v>
      </c>
      <c r="O1063">
        <v>2</v>
      </c>
      <c r="P1063">
        <v>0</v>
      </c>
      <c r="Q1063">
        <v>0</v>
      </c>
      <c r="R1063" t="s">
        <v>26</v>
      </c>
      <c r="S1063">
        <v>0</v>
      </c>
      <c r="T1063">
        <v>0</v>
      </c>
      <c r="U1063">
        <v>0</v>
      </c>
      <c r="V1063">
        <v>1</v>
      </c>
      <c r="W1063" t="s">
        <v>19</v>
      </c>
      <c r="X1063" s="1">
        <v>42548</v>
      </c>
      <c r="Y1063" t="str">
        <f>_xlfn.XLOOKUP(bookings[[#This Row],[country]],countries[alpha-3-code],countries[Country])</f>
        <v>Portugal</v>
      </c>
      <c r="Z10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63">
        <f>bookings[[#This Row],[weekend_nights]]+bookings[[#This Row],[week_nights]]</f>
        <v>3</v>
      </c>
    </row>
    <row r="1064" spans="7:27" x14ac:dyDescent="0.2">
      <c r="G1064" t="s">
        <v>20</v>
      </c>
      <c r="H1064">
        <v>0</v>
      </c>
      <c r="I1064" s="1">
        <v>42413</v>
      </c>
      <c r="J1064">
        <v>2016</v>
      </c>
      <c r="K1064">
        <v>2</v>
      </c>
      <c r="L1064">
        <v>1</v>
      </c>
      <c r="M1064" s="6">
        <v>67.5</v>
      </c>
      <c r="N1064" t="s">
        <v>17</v>
      </c>
      <c r="O1064">
        <v>2</v>
      </c>
      <c r="P1064">
        <v>0</v>
      </c>
      <c r="Q1064">
        <v>0</v>
      </c>
      <c r="R1064" t="s">
        <v>24</v>
      </c>
      <c r="S1064">
        <v>0</v>
      </c>
      <c r="T1064">
        <v>0</v>
      </c>
      <c r="U1064">
        <v>0</v>
      </c>
      <c r="V1064">
        <v>0</v>
      </c>
      <c r="W1064" t="s">
        <v>19</v>
      </c>
      <c r="X1064" s="1">
        <v>42416</v>
      </c>
      <c r="Y1064" t="str">
        <f>_xlfn.XLOOKUP(bookings[[#This Row],[country]],countries[alpha-3-code],countries[Country])</f>
        <v>Ireland</v>
      </c>
      <c r="Z10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64">
        <f>bookings[[#This Row],[weekend_nights]]+bookings[[#This Row],[week_nights]]</f>
        <v>3</v>
      </c>
    </row>
    <row r="1065" spans="7:27" x14ac:dyDescent="0.2">
      <c r="G1065" t="s">
        <v>14</v>
      </c>
      <c r="H1065">
        <v>0</v>
      </c>
      <c r="I1065" s="1">
        <v>42977</v>
      </c>
      <c r="J1065">
        <v>2017</v>
      </c>
      <c r="K1065">
        <v>2</v>
      </c>
      <c r="L1065">
        <v>5</v>
      </c>
      <c r="M1065" s="6">
        <v>213.43</v>
      </c>
      <c r="N1065" t="s">
        <v>25</v>
      </c>
      <c r="O1065">
        <v>2</v>
      </c>
      <c r="P1065">
        <v>0</v>
      </c>
      <c r="Q1065">
        <v>0</v>
      </c>
      <c r="R1065" t="s">
        <v>26</v>
      </c>
      <c r="S1065">
        <v>0</v>
      </c>
      <c r="T1065">
        <v>0</v>
      </c>
      <c r="U1065">
        <v>0</v>
      </c>
      <c r="V1065">
        <v>2</v>
      </c>
      <c r="W1065" t="s">
        <v>19</v>
      </c>
      <c r="X1065" s="1">
        <v>42984</v>
      </c>
      <c r="Y1065" t="str">
        <f>_xlfn.XLOOKUP(bookings[[#This Row],[country]],countries[alpha-3-code],countries[Country])</f>
        <v>Portugal</v>
      </c>
      <c r="Z10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65">
        <f>bookings[[#This Row],[weekend_nights]]+bookings[[#This Row],[week_nights]]</f>
        <v>7</v>
      </c>
    </row>
    <row r="1066" spans="7:27" x14ac:dyDescent="0.2">
      <c r="G1066" t="s">
        <v>20</v>
      </c>
      <c r="H1066">
        <v>0</v>
      </c>
      <c r="I1066" s="1">
        <v>42921</v>
      </c>
      <c r="J1066">
        <v>2017</v>
      </c>
      <c r="K1066">
        <v>0</v>
      </c>
      <c r="L1066">
        <v>1</v>
      </c>
      <c r="M1066" s="6">
        <v>115</v>
      </c>
      <c r="N1066" t="s">
        <v>17</v>
      </c>
      <c r="O1066">
        <v>1</v>
      </c>
      <c r="P1066">
        <v>0</v>
      </c>
      <c r="Q1066">
        <v>0</v>
      </c>
      <c r="R1066" t="s">
        <v>32</v>
      </c>
      <c r="S1066">
        <v>0</v>
      </c>
      <c r="T1066">
        <v>0</v>
      </c>
      <c r="U1066">
        <v>0</v>
      </c>
      <c r="V1066">
        <v>0</v>
      </c>
      <c r="W1066" t="s">
        <v>19</v>
      </c>
      <c r="X1066" s="1">
        <v>42922</v>
      </c>
      <c r="Y1066" t="str">
        <f>_xlfn.XLOOKUP(bookings[[#This Row],[country]],countries[alpha-3-code],countries[Country])</f>
        <v>France</v>
      </c>
      <c r="Z10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66">
        <f>bookings[[#This Row],[weekend_nights]]+bookings[[#This Row],[week_nights]]</f>
        <v>1</v>
      </c>
    </row>
    <row r="1067" spans="7:27" x14ac:dyDescent="0.2">
      <c r="G1067" t="s">
        <v>14</v>
      </c>
      <c r="H1067">
        <v>0</v>
      </c>
      <c r="I1067" s="1">
        <v>42227</v>
      </c>
      <c r="J1067">
        <v>2015</v>
      </c>
      <c r="K1067">
        <v>0</v>
      </c>
      <c r="L1067">
        <v>5</v>
      </c>
      <c r="M1067" s="6">
        <v>179.63</v>
      </c>
      <c r="N1067" t="s">
        <v>25</v>
      </c>
      <c r="O1067">
        <v>2</v>
      </c>
      <c r="P1067">
        <v>1</v>
      </c>
      <c r="Q1067">
        <v>0</v>
      </c>
      <c r="R1067" t="s">
        <v>29</v>
      </c>
      <c r="S1067">
        <v>0</v>
      </c>
      <c r="T1067">
        <v>0</v>
      </c>
      <c r="U1067">
        <v>0</v>
      </c>
      <c r="V1067">
        <v>2</v>
      </c>
      <c r="W1067" t="s">
        <v>19</v>
      </c>
      <c r="X1067" s="1">
        <v>42232</v>
      </c>
      <c r="Y1067" t="str">
        <f>_xlfn.XLOOKUP(bookings[[#This Row],[country]],countries[alpha-3-code],countries[Country])</f>
        <v>Spain</v>
      </c>
      <c r="Z10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67">
        <f>bookings[[#This Row],[weekend_nights]]+bookings[[#This Row],[week_nights]]</f>
        <v>5</v>
      </c>
    </row>
    <row r="1068" spans="7:27" x14ac:dyDescent="0.2">
      <c r="G1068" t="s">
        <v>20</v>
      </c>
      <c r="H1068">
        <v>1</v>
      </c>
      <c r="I1068" s="1">
        <v>42865</v>
      </c>
      <c r="J1068">
        <v>2017</v>
      </c>
      <c r="K1068">
        <v>0</v>
      </c>
      <c r="L1068">
        <v>2</v>
      </c>
      <c r="M1068" s="6">
        <v>123.3</v>
      </c>
      <c r="N1068" t="s">
        <v>18</v>
      </c>
      <c r="O1068">
        <v>2</v>
      </c>
      <c r="P1068">
        <v>0</v>
      </c>
      <c r="Q1068">
        <v>0</v>
      </c>
      <c r="R1068" t="s">
        <v>26</v>
      </c>
      <c r="S1068">
        <v>0</v>
      </c>
      <c r="T1068">
        <v>0</v>
      </c>
      <c r="U1068">
        <v>0</v>
      </c>
      <c r="V1068">
        <v>1</v>
      </c>
      <c r="W1068" t="s">
        <v>23</v>
      </c>
      <c r="X1068" s="1">
        <v>42744</v>
      </c>
      <c r="Y1068" t="str">
        <f>_xlfn.XLOOKUP(bookings[[#This Row],[country]],countries[alpha-3-code],countries[Country])</f>
        <v>Portugal</v>
      </c>
      <c r="Z10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68">
        <f>bookings[[#This Row],[weekend_nights]]+bookings[[#This Row],[week_nights]]</f>
        <v>2</v>
      </c>
    </row>
    <row r="1069" spans="7:27" x14ac:dyDescent="0.2">
      <c r="G1069" t="s">
        <v>20</v>
      </c>
      <c r="H1069">
        <v>0</v>
      </c>
      <c r="I1069" s="1">
        <v>42464</v>
      </c>
      <c r="J1069">
        <v>2016</v>
      </c>
      <c r="K1069">
        <v>1</v>
      </c>
      <c r="L1069">
        <v>1</v>
      </c>
      <c r="M1069" s="6">
        <v>99.9</v>
      </c>
      <c r="N1069" t="s">
        <v>17</v>
      </c>
      <c r="O1069">
        <v>1</v>
      </c>
      <c r="P1069">
        <v>0</v>
      </c>
      <c r="Q1069">
        <v>0</v>
      </c>
      <c r="R1069" t="s">
        <v>31</v>
      </c>
      <c r="S1069">
        <v>0</v>
      </c>
      <c r="T1069">
        <v>0</v>
      </c>
      <c r="U1069">
        <v>0</v>
      </c>
      <c r="V1069">
        <v>0</v>
      </c>
      <c r="W1069" t="s">
        <v>19</v>
      </c>
      <c r="X1069" s="1">
        <v>42466</v>
      </c>
      <c r="Y1069" t="str">
        <f>_xlfn.XLOOKUP(bookings[[#This Row],[country]],countries[alpha-3-code],countries[Country])</f>
        <v>United Kingdom of Great Britain and Northern Ireland</v>
      </c>
      <c r="Z10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69">
        <f>bookings[[#This Row],[weekend_nights]]+bookings[[#This Row],[week_nights]]</f>
        <v>2</v>
      </c>
    </row>
    <row r="1070" spans="7:27" x14ac:dyDescent="0.2">
      <c r="G1070" t="s">
        <v>20</v>
      </c>
      <c r="H1070">
        <v>1</v>
      </c>
      <c r="I1070" s="1">
        <v>42206</v>
      </c>
      <c r="J1070">
        <v>2015</v>
      </c>
      <c r="K1070">
        <v>0</v>
      </c>
      <c r="L1070">
        <v>2</v>
      </c>
      <c r="M1070" s="6">
        <v>75</v>
      </c>
      <c r="N1070" t="s">
        <v>17</v>
      </c>
      <c r="O1070">
        <v>2</v>
      </c>
      <c r="P1070">
        <v>0</v>
      </c>
      <c r="Q1070">
        <v>0</v>
      </c>
      <c r="R1070" t="s">
        <v>26</v>
      </c>
      <c r="S1070">
        <v>0</v>
      </c>
      <c r="T1070">
        <v>1</v>
      </c>
      <c r="U1070">
        <v>0</v>
      </c>
      <c r="V1070">
        <v>0</v>
      </c>
      <c r="W1070" t="s">
        <v>23</v>
      </c>
      <c r="X1070" s="1">
        <v>42195</v>
      </c>
      <c r="Y1070" t="str">
        <f>_xlfn.XLOOKUP(bookings[[#This Row],[country]],countries[alpha-3-code],countries[Country])</f>
        <v>Portugal</v>
      </c>
      <c r="Z10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70">
        <f>bookings[[#This Row],[weekend_nights]]+bookings[[#This Row],[week_nights]]</f>
        <v>2</v>
      </c>
    </row>
    <row r="1071" spans="7:27" x14ac:dyDescent="0.2">
      <c r="G1071" t="s">
        <v>14</v>
      </c>
      <c r="H1071">
        <v>1</v>
      </c>
      <c r="I1071" s="1">
        <v>42670</v>
      </c>
      <c r="J1071">
        <v>2016</v>
      </c>
      <c r="K1071">
        <v>2</v>
      </c>
      <c r="L1071">
        <v>4</v>
      </c>
      <c r="M1071" s="6">
        <v>116</v>
      </c>
      <c r="N1071" t="s">
        <v>64</v>
      </c>
      <c r="O1071">
        <v>3</v>
      </c>
      <c r="P1071">
        <v>1</v>
      </c>
      <c r="Q1071">
        <v>0</v>
      </c>
      <c r="R1071" t="s">
        <v>24</v>
      </c>
      <c r="S1071">
        <v>0</v>
      </c>
      <c r="T1071">
        <v>0</v>
      </c>
      <c r="U1071">
        <v>0</v>
      </c>
      <c r="V1071">
        <v>0</v>
      </c>
      <c r="W1071" t="s">
        <v>23</v>
      </c>
      <c r="X1071" s="1">
        <v>42612</v>
      </c>
      <c r="Y1071" t="str">
        <f>_xlfn.XLOOKUP(bookings[[#This Row],[country]],countries[alpha-3-code],countries[Country])</f>
        <v>Ireland</v>
      </c>
      <c r="Z10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71">
        <f>bookings[[#This Row],[weekend_nights]]+bookings[[#This Row],[week_nights]]</f>
        <v>6</v>
      </c>
    </row>
    <row r="1072" spans="7:27" x14ac:dyDescent="0.2">
      <c r="G1072" t="s">
        <v>14</v>
      </c>
      <c r="H1072">
        <v>0</v>
      </c>
      <c r="I1072" s="1">
        <v>42799</v>
      </c>
      <c r="J1072">
        <v>2017</v>
      </c>
      <c r="K1072">
        <v>4</v>
      </c>
      <c r="L1072">
        <v>6</v>
      </c>
      <c r="M1072" s="6">
        <v>62.28</v>
      </c>
      <c r="N1072" t="s">
        <v>18</v>
      </c>
      <c r="O1072">
        <v>2</v>
      </c>
      <c r="P1072">
        <v>0</v>
      </c>
      <c r="Q1072">
        <v>0</v>
      </c>
      <c r="R1072" t="s">
        <v>31</v>
      </c>
      <c r="S1072">
        <v>0</v>
      </c>
      <c r="T1072">
        <v>0</v>
      </c>
      <c r="U1072">
        <v>0</v>
      </c>
      <c r="V1072">
        <v>0</v>
      </c>
      <c r="W1072" t="s">
        <v>19</v>
      </c>
      <c r="X1072" s="1">
        <v>42809</v>
      </c>
      <c r="Y1072" t="str">
        <f>_xlfn.XLOOKUP(bookings[[#This Row],[country]],countries[alpha-3-code],countries[Country])</f>
        <v>United Kingdom of Great Britain and Northern Ireland</v>
      </c>
      <c r="Z10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72">
        <f>bookings[[#This Row],[weekend_nights]]+bookings[[#This Row],[week_nights]]</f>
        <v>10</v>
      </c>
    </row>
    <row r="1073" spans="7:27" x14ac:dyDescent="0.2">
      <c r="G1073" t="s">
        <v>20</v>
      </c>
      <c r="H1073">
        <v>0</v>
      </c>
      <c r="I1073" s="1">
        <v>42796</v>
      </c>
      <c r="J1073">
        <v>2017</v>
      </c>
      <c r="K1073">
        <v>0</v>
      </c>
      <c r="L1073">
        <v>3</v>
      </c>
      <c r="M1073" s="6">
        <v>86.4</v>
      </c>
      <c r="N1073" t="s">
        <v>17</v>
      </c>
      <c r="O1073">
        <v>1</v>
      </c>
      <c r="P1073">
        <v>0</v>
      </c>
      <c r="Q1073">
        <v>0</v>
      </c>
      <c r="R1073" t="s">
        <v>31</v>
      </c>
      <c r="S1073">
        <v>0</v>
      </c>
      <c r="T1073">
        <v>0</v>
      </c>
      <c r="U1073">
        <v>0</v>
      </c>
      <c r="V1073">
        <v>2</v>
      </c>
      <c r="W1073" t="s">
        <v>19</v>
      </c>
      <c r="X1073" s="1">
        <v>42799</v>
      </c>
      <c r="Y1073" t="str">
        <f>_xlfn.XLOOKUP(bookings[[#This Row],[country]],countries[alpha-3-code],countries[Country])</f>
        <v>United Kingdom of Great Britain and Northern Ireland</v>
      </c>
      <c r="Z10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73">
        <f>bookings[[#This Row],[weekend_nights]]+bookings[[#This Row],[week_nights]]</f>
        <v>3</v>
      </c>
    </row>
    <row r="1074" spans="7:27" x14ac:dyDescent="0.2">
      <c r="G1074" t="s">
        <v>20</v>
      </c>
      <c r="H1074">
        <v>1</v>
      </c>
      <c r="I1074" s="1">
        <v>42598</v>
      </c>
      <c r="J1074">
        <v>2016</v>
      </c>
      <c r="K1074">
        <v>0</v>
      </c>
      <c r="L1074">
        <v>3</v>
      </c>
      <c r="M1074" s="6">
        <v>121.2</v>
      </c>
      <c r="N1074" t="s">
        <v>18</v>
      </c>
      <c r="O1074">
        <v>1</v>
      </c>
      <c r="P1074">
        <v>0</v>
      </c>
      <c r="Q1074">
        <v>0</v>
      </c>
      <c r="R1074" t="s">
        <v>26</v>
      </c>
      <c r="S1074">
        <v>0</v>
      </c>
      <c r="T1074">
        <v>0</v>
      </c>
      <c r="U1074">
        <v>0</v>
      </c>
      <c r="V1074">
        <v>1</v>
      </c>
      <c r="W1074" t="s">
        <v>23</v>
      </c>
      <c r="X1074" s="1">
        <v>42586</v>
      </c>
      <c r="Y1074" t="str">
        <f>_xlfn.XLOOKUP(bookings[[#This Row],[country]],countries[alpha-3-code],countries[Country])</f>
        <v>Portugal</v>
      </c>
      <c r="Z10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74">
        <f>bookings[[#This Row],[weekend_nights]]+bookings[[#This Row],[week_nights]]</f>
        <v>3</v>
      </c>
    </row>
    <row r="1075" spans="7:27" x14ac:dyDescent="0.2">
      <c r="G1075" t="s">
        <v>14</v>
      </c>
      <c r="H1075">
        <v>1</v>
      </c>
      <c r="I1075" s="1">
        <v>42604</v>
      </c>
      <c r="J1075">
        <v>2016</v>
      </c>
      <c r="K1075">
        <v>3</v>
      </c>
      <c r="L1075">
        <v>6</v>
      </c>
      <c r="M1075" s="6">
        <v>195</v>
      </c>
      <c r="N1075" t="s">
        <v>17</v>
      </c>
      <c r="O1075">
        <v>3</v>
      </c>
      <c r="P1075">
        <v>0</v>
      </c>
      <c r="Q1075">
        <v>0</v>
      </c>
      <c r="R1075" t="s">
        <v>26</v>
      </c>
      <c r="S1075">
        <v>0</v>
      </c>
      <c r="T1075">
        <v>0</v>
      </c>
      <c r="U1075">
        <v>0</v>
      </c>
      <c r="V1075">
        <v>0</v>
      </c>
      <c r="W1075" t="s">
        <v>23</v>
      </c>
      <c r="X1075" s="1">
        <v>42592</v>
      </c>
      <c r="Y1075" t="str">
        <f>_xlfn.XLOOKUP(bookings[[#This Row],[country]],countries[alpha-3-code],countries[Country])</f>
        <v>Portugal</v>
      </c>
      <c r="Z10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75">
        <f>bookings[[#This Row],[weekend_nights]]+bookings[[#This Row],[week_nights]]</f>
        <v>9</v>
      </c>
    </row>
    <row r="1076" spans="7:27" x14ac:dyDescent="0.2">
      <c r="G1076" t="s">
        <v>20</v>
      </c>
      <c r="H1076">
        <v>0</v>
      </c>
      <c r="I1076" s="1">
        <v>42651</v>
      </c>
      <c r="J1076">
        <v>2016</v>
      </c>
      <c r="K1076">
        <v>2</v>
      </c>
      <c r="L1076">
        <v>2</v>
      </c>
      <c r="M1076" s="6">
        <v>128.76</v>
      </c>
      <c r="N1076" t="s">
        <v>17</v>
      </c>
      <c r="O1076">
        <v>2</v>
      </c>
      <c r="P1076">
        <v>0</v>
      </c>
      <c r="Q1076">
        <v>0</v>
      </c>
      <c r="R1076" t="s">
        <v>29</v>
      </c>
      <c r="S1076">
        <v>0</v>
      </c>
      <c r="T1076">
        <v>0</v>
      </c>
      <c r="U1076">
        <v>0</v>
      </c>
      <c r="V1076">
        <v>0</v>
      </c>
      <c r="W1076" t="s">
        <v>19</v>
      </c>
      <c r="X1076" s="1">
        <v>42655</v>
      </c>
      <c r="Y1076" t="str">
        <f>_xlfn.XLOOKUP(bookings[[#This Row],[country]],countries[alpha-3-code],countries[Country])</f>
        <v>Spain</v>
      </c>
      <c r="Z10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76">
        <f>bookings[[#This Row],[weekend_nights]]+bookings[[#This Row],[week_nights]]</f>
        <v>4</v>
      </c>
    </row>
    <row r="1077" spans="7:27" x14ac:dyDescent="0.2">
      <c r="G1077" t="s">
        <v>14</v>
      </c>
      <c r="H1077">
        <v>0</v>
      </c>
      <c r="I1077" s="1">
        <v>42757</v>
      </c>
      <c r="J1077">
        <v>2017</v>
      </c>
      <c r="K1077">
        <v>2</v>
      </c>
      <c r="L1077">
        <v>5</v>
      </c>
      <c r="M1077" s="6">
        <v>66.8</v>
      </c>
      <c r="N1077" t="s">
        <v>18</v>
      </c>
      <c r="O1077">
        <v>2</v>
      </c>
      <c r="P1077">
        <v>0</v>
      </c>
      <c r="Q1077">
        <v>0</v>
      </c>
      <c r="R1077" t="s">
        <v>31</v>
      </c>
      <c r="S1077">
        <v>0</v>
      </c>
      <c r="T1077">
        <v>0</v>
      </c>
      <c r="U1077">
        <v>0</v>
      </c>
      <c r="V1077">
        <v>0</v>
      </c>
      <c r="W1077" t="s">
        <v>19</v>
      </c>
      <c r="X1077" s="1">
        <v>42764</v>
      </c>
      <c r="Y1077" t="str">
        <f>_xlfn.XLOOKUP(bookings[[#This Row],[country]],countries[alpha-3-code],countries[Country])</f>
        <v>United Kingdom of Great Britain and Northern Ireland</v>
      </c>
      <c r="Z10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77">
        <f>bookings[[#This Row],[weekend_nights]]+bookings[[#This Row],[week_nights]]</f>
        <v>7</v>
      </c>
    </row>
    <row r="1078" spans="7:27" x14ac:dyDescent="0.2">
      <c r="G1078" t="s">
        <v>20</v>
      </c>
      <c r="H1078">
        <v>0</v>
      </c>
      <c r="I1078" s="1">
        <v>42763</v>
      </c>
      <c r="J1078">
        <v>2017</v>
      </c>
      <c r="K1078">
        <v>0</v>
      </c>
      <c r="L1078">
        <v>1</v>
      </c>
      <c r="M1078" s="6">
        <v>70</v>
      </c>
      <c r="N1078" t="s">
        <v>17</v>
      </c>
      <c r="O1078">
        <v>2</v>
      </c>
      <c r="P1078">
        <v>1</v>
      </c>
      <c r="Q1078">
        <v>0</v>
      </c>
      <c r="R1078" t="s">
        <v>26</v>
      </c>
      <c r="S1078">
        <v>0</v>
      </c>
      <c r="T1078">
        <v>0</v>
      </c>
      <c r="U1078">
        <v>0</v>
      </c>
      <c r="V1078">
        <v>0</v>
      </c>
      <c r="W1078" t="s">
        <v>19</v>
      </c>
      <c r="X1078" s="1">
        <v>42764</v>
      </c>
      <c r="Y1078" t="str">
        <f>_xlfn.XLOOKUP(bookings[[#This Row],[country]],countries[alpha-3-code],countries[Country])</f>
        <v>Portugal</v>
      </c>
      <c r="Z10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78">
        <f>bookings[[#This Row],[weekend_nights]]+bookings[[#This Row],[week_nights]]</f>
        <v>1</v>
      </c>
    </row>
    <row r="1079" spans="7:27" x14ac:dyDescent="0.2">
      <c r="G1079" t="s">
        <v>14</v>
      </c>
      <c r="H1079">
        <v>0</v>
      </c>
      <c r="I1079" s="1">
        <v>42366</v>
      </c>
      <c r="J1079">
        <v>2015</v>
      </c>
      <c r="K1079">
        <v>0</v>
      </c>
      <c r="L1079">
        <v>0</v>
      </c>
      <c r="M1079" s="6">
        <v>0</v>
      </c>
      <c r="N1079" t="s">
        <v>22</v>
      </c>
      <c r="O1079">
        <v>2</v>
      </c>
      <c r="P1079">
        <v>0</v>
      </c>
      <c r="Q1079">
        <v>0</v>
      </c>
      <c r="R1079" t="s">
        <v>26</v>
      </c>
      <c r="S1079">
        <v>1</v>
      </c>
      <c r="T1079">
        <v>0</v>
      </c>
      <c r="U1079">
        <v>0</v>
      </c>
      <c r="V1079">
        <v>0</v>
      </c>
      <c r="W1079" t="s">
        <v>19</v>
      </c>
      <c r="X1079" s="1">
        <v>42366</v>
      </c>
      <c r="Y1079" t="str">
        <f>_xlfn.XLOOKUP(bookings[[#This Row],[country]],countries[alpha-3-code],countries[Country])</f>
        <v>Portugal</v>
      </c>
      <c r="Z10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79">
        <f>bookings[[#This Row],[weekend_nights]]+bookings[[#This Row],[week_nights]]</f>
        <v>0</v>
      </c>
    </row>
    <row r="1080" spans="7:27" x14ac:dyDescent="0.2">
      <c r="G1080" t="s">
        <v>14</v>
      </c>
      <c r="H1080">
        <v>0</v>
      </c>
      <c r="I1080" s="1">
        <v>42298</v>
      </c>
      <c r="J1080">
        <v>2015</v>
      </c>
      <c r="K1080">
        <v>2</v>
      </c>
      <c r="L1080">
        <v>5</v>
      </c>
      <c r="M1080" s="6">
        <v>70</v>
      </c>
      <c r="N1080" t="s">
        <v>17</v>
      </c>
      <c r="O1080">
        <v>2</v>
      </c>
      <c r="P1080">
        <v>0</v>
      </c>
      <c r="Q1080">
        <v>0</v>
      </c>
      <c r="R1080" t="s">
        <v>32</v>
      </c>
      <c r="S1080">
        <v>0</v>
      </c>
      <c r="T1080">
        <v>0</v>
      </c>
      <c r="U1080">
        <v>0</v>
      </c>
      <c r="V1080">
        <v>2</v>
      </c>
      <c r="W1080" t="s">
        <v>19</v>
      </c>
      <c r="X1080" s="1">
        <v>42305</v>
      </c>
      <c r="Y1080" t="str">
        <f>_xlfn.XLOOKUP(bookings[[#This Row],[country]],countries[alpha-3-code],countries[Country])</f>
        <v>France</v>
      </c>
      <c r="Z10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080">
        <f>bookings[[#This Row],[weekend_nights]]+bookings[[#This Row],[week_nights]]</f>
        <v>7</v>
      </c>
    </row>
    <row r="1081" spans="7:27" x14ac:dyDescent="0.2">
      <c r="G1081" t="s">
        <v>14</v>
      </c>
      <c r="H1081">
        <v>0</v>
      </c>
      <c r="I1081" s="1">
        <v>42898</v>
      </c>
      <c r="J1081">
        <v>2017</v>
      </c>
      <c r="K1081">
        <v>1</v>
      </c>
      <c r="L1081">
        <v>1</v>
      </c>
      <c r="M1081" s="6">
        <v>4</v>
      </c>
      <c r="N1081" t="s">
        <v>17</v>
      </c>
      <c r="O1081">
        <v>1</v>
      </c>
      <c r="P1081">
        <v>0</v>
      </c>
      <c r="Q1081">
        <v>0</v>
      </c>
      <c r="R1081" t="s">
        <v>58</v>
      </c>
      <c r="S1081">
        <v>0</v>
      </c>
      <c r="T1081">
        <v>0</v>
      </c>
      <c r="U1081">
        <v>0</v>
      </c>
      <c r="V1081">
        <v>1</v>
      </c>
      <c r="W1081" t="s">
        <v>19</v>
      </c>
      <c r="X1081" s="1">
        <v>42900</v>
      </c>
      <c r="Y1081" t="str">
        <f>_xlfn.XLOOKUP(bookings[[#This Row],[country]],countries[alpha-3-code],countries[Country])</f>
        <v>Belgium</v>
      </c>
      <c r="Z10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81">
        <f>bookings[[#This Row],[weekend_nights]]+bookings[[#This Row],[week_nights]]</f>
        <v>2</v>
      </c>
    </row>
    <row r="1082" spans="7:27" x14ac:dyDescent="0.2">
      <c r="G1082" t="s">
        <v>20</v>
      </c>
      <c r="H1082">
        <v>0</v>
      </c>
      <c r="I1082" s="1">
        <v>42575</v>
      </c>
      <c r="J1082">
        <v>2016</v>
      </c>
      <c r="K1082">
        <v>2</v>
      </c>
      <c r="L1082">
        <v>1</v>
      </c>
      <c r="M1082" s="6">
        <v>128.4</v>
      </c>
      <c r="N1082" t="s">
        <v>18</v>
      </c>
      <c r="O1082">
        <v>2</v>
      </c>
      <c r="P1082">
        <v>1</v>
      </c>
      <c r="Q1082">
        <v>0</v>
      </c>
      <c r="R1082" t="s">
        <v>58</v>
      </c>
      <c r="S1082">
        <v>0</v>
      </c>
      <c r="T1082">
        <v>0</v>
      </c>
      <c r="U1082">
        <v>0</v>
      </c>
      <c r="V1082">
        <v>2</v>
      </c>
      <c r="W1082" t="s">
        <v>19</v>
      </c>
      <c r="X1082" s="1">
        <v>42578</v>
      </c>
      <c r="Y1082" t="str">
        <f>_xlfn.XLOOKUP(bookings[[#This Row],[country]],countries[alpha-3-code],countries[Country])</f>
        <v>Belgium</v>
      </c>
      <c r="Z10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82">
        <f>bookings[[#This Row],[weekend_nights]]+bookings[[#This Row],[week_nights]]</f>
        <v>3</v>
      </c>
    </row>
    <row r="1083" spans="7:27" x14ac:dyDescent="0.2">
      <c r="G1083" t="s">
        <v>20</v>
      </c>
      <c r="H1083">
        <v>1</v>
      </c>
      <c r="I1083" s="1">
        <v>42593</v>
      </c>
      <c r="J1083">
        <v>2016</v>
      </c>
      <c r="K1083">
        <v>0</v>
      </c>
      <c r="L1083">
        <v>1</v>
      </c>
      <c r="M1083" s="6">
        <v>65</v>
      </c>
      <c r="N1083" t="s">
        <v>17</v>
      </c>
      <c r="O1083">
        <v>2</v>
      </c>
      <c r="P1083">
        <v>0</v>
      </c>
      <c r="Q1083">
        <v>0</v>
      </c>
      <c r="R1083" t="s">
        <v>26</v>
      </c>
      <c r="S1083">
        <v>0</v>
      </c>
      <c r="T1083">
        <v>1</v>
      </c>
      <c r="U1083">
        <v>0</v>
      </c>
      <c r="V1083">
        <v>0</v>
      </c>
      <c r="W1083" t="s">
        <v>23</v>
      </c>
      <c r="X1083" s="1">
        <v>42356</v>
      </c>
      <c r="Y1083" t="str">
        <f>_xlfn.XLOOKUP(bookings[[#This Row],[country]],countries[alpha-3-code],countries[Country])</f>
        <v>Portugal</v>
      </c>
      <c r="Z10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83">
        <f>bookings[[#This Row],[weekend_nights]]+bookings[[#This Row],[week_nights]]</f>
        <v>1</v>
      </c>
    </row>
    <row r="1084" spans="7:27" x14ac:dyDescent="0.2">
      <c r="G1084" t="s">
        <v>20</v>
      </c>
      <c r="H1084">
        <v>0</v>
      </c>
      <c r="I1084" s="1">
        <v>42737</v>
      </c>
      <c r="J1084">
        <v>2017</v>
      </c>
      <c r="K1084">
        <v>1</v>
      </c>
      <c r="L1084">
        <v>2</v>
      </c>
      <c r="M1084" s="6">
        <v>112.5</v>
      </c>
      <c r="N1084" t="s">
        <v>18</v>
      </c>
      <c r="O1084">
        <v>2</v>
      </c>
      <c r="P1084">
        <v>0</v>
      </c>
      <c r="Q1084">
        <v>0</v>
      </c>
      <c r="R1084" t="s">
        <v>39</v>
      </c>
      <c r="S1084">
        <v>0</v>
      </c>
      <c r="T1084">
        <v>0</v>
      </c>
      <c r="U1084">
        <v>0</v>
      </c>
      <c r="V1084">
        <v>0</v>
      </c>
      <c r="W1084" t="s">
        <v>19</v>
      </c>
      <c r="X1084" s="1">
        <v>42740</v>
      </c>
      <c r="Y1084" t="str">
        <f>_xlfn.XLOOKUP(bookings[[#This Row],[country]],countries[alpha-3-code],countries[Country])</f>
        <v>Italy</v>
      </c>
      <c r="Z10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84">
        <f>bookings[[#This Row],[weekend_nights]]+bookings[[#This Row],[week_nights]]</f>
        <v>3</v>
      </c>
    </row>
    <row r="1085" spans="7:27" x14ac:dyDescent="0.2">
      <c r="G1085" t="s">
        <v>20</v>
      </c>
      <c r="H1085">
        <v>0</v>
      </c>
      <c r="I1085" s="1">
        <v>42917</v>
      </c>
      <c r="J1085">
        <v>2017</v>
      </c>
      <c r="K1085">
        <v>2</v>
      </c>
      <c r="L1085">
        <v>5</v>
      </c>
      <c r="M1085" s="6">
        <v>156.6</v>
      </c>
      <c r="N1085" t="s">
        <v>18</v>
      </c>
      <c r="O1085">
        <v>3</v>
      </c>
      <c r="P1085">
        <v>0</v>
      </c>
      <c r="Q1085">
        <v>0</v>
      </c>
      <c r="R1085" t="s">
        <v>32</v>
      </c>
      <c r="S1085">
        <v>0</v>
      </c>
      <c r="T1085">
        <v>0</v>
      </c>
      <c r="U1085">
        <v>0</v>
      </c>
      <c r="V1085">
        <v>2</v>
      </c>
      <c r="W1085" t="s">
        <v>19</v>
      </c>
      <c r="X1085" s="1">
        <v>42924</v>
      </c>
      <c r="Y1085" t="str">
        <f>_xlfn.XLOOKUP(bookings[[#This Row],[country]],countries[alpha-3-code],countries[Country])</f>
        <v>France</v>
      </c>
      <c r="Z10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85">
        <f>bookings[[#This Row],[weekend_nights]]+bookings[[#This Row],[week_nights]]</f>
        <v>7</v>
      </c>
    </row>
    <row r="1086" spans="7:27" x14ac:dyDescent="0.2">
      <c r="G1086" t="s">
        <v>14</v>
      </c>
      <c r="H1086">
        <v>0</v>
      </c>
      <c r="I1086" s="1">
        <v>42764</v>
      </c>
      <c r="J1086">
        <v>2017</v>
      </c>
      <c r="K1086">
        <v>1</v>
      </c>
      <c r="L1086">
        <v>0</v>
      </c>
      <c r="M1086" s="6">
        <v>43</v>
      </c>
      <c r="N1086" t="s">
        <v>17</v>
      </c>
      <c r="O1086">
        <v>2</v>
      </c>
      <c r="P1086">
        <v>0</v>
      </c>
      <c r="Q1086">
        <v>0</v>
      </c>
      <c r="R1086" t="s">
        <v>26</v>
      </c>
      <c r="S1086">
        <v>0</v>
      </c>
      <c r="T1086">
        <v>2</v>
      </c>
      <c r="U1086">
        <v>2</v>
      </c>
      <c r="V1086">
        <v>1</v>
      </c>
      <c r="W1086" t="s">
        <v>19</v>
      </c>
      <c r="X1086" s="1">
        <v>42765</v>
      </c>
      <c r="Y1086" t="str">
        <f>_xlfn.XLOOKUP(bookings[[#This Row],[country]],countries[alpha-3-code],countries[Country])</f>
        <v>Portugal</v>
      </c>
      <c r="Z10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86">
        <f>bookings[[#This Row],[weekend_nights]]+bookings[[#This Row],[week_nights]]</f>
        <v>1</v>
      </c>
    </row>
    <row r="1087" spans="7:27" x14ac:dyDescent="0.2">
      <c r="G1087" t="s">
        <v>20</v>
      </c>
      <c r="H1087">
        <v>1</v>
      </c>
      <c r="I1087" s="1">
        <v>42406</v>
      </c>
      <c r="J1087">
        <v>2016</v>
      </c>
      <c r="K1087">
        <v>1</v>
      </c>
      <c r="L1087">
        <v>1</v>
      </c>
      <c r="M1087" s="6">
        <v>57</v>
      </c>
      <c r="N1087" t="s">
        <v>17</v>
      </c>
      <c r="O1087">
        <v>2</v>
      </c>
      <c r="P1087">
        <v>0</v>
      </c>
      <c r="Q1087">
        <v>0</v>
      </c>
      <c r="R1087" t="s">
        <v>26</v>
      </c>
      <c r="S1087">
        <v>0</v>
      </c>
      <c r="T1087">
        <v>0</v>
      </c>
      <c r="U1087">
        <v>0</v>
      </c>
      <c r="V1087">
        <v>0</v>
      </c>
      <c r="W1087" t="s">
        <v>48</v>
      </c>
      <c r="X1087" s="1">
        <v>42406</v>
      </c>
      <c r="Y1087" t="str">
        <f>_xlfn.XLOOKUP(bookings[[#This Row],[country]],countries[alpha-3-code],countries[Country])</f>
        <v>Portugal</v>
      </c>
      <c r="Z10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87">
        <f>bookings[[#This Row],[weekend_nights]]+bookings[[#This Row],[week_nights]]</f>
        <v>2</v>
      </c>
    </row>
    <row r="1088" spans="7:27" x14ac:dyDescent="0.2">
      <c r="G1088" t="s">
        <v>20</v>
      </c>
      <c r="H1088">
        <v>0</v>
      </c>
      <c r="I1088" s="1">
        <v>42442</v>
      </c>
      <c r="J1088">
        <v>2016</v>
      </c>
      <c r="K1088">
        <v>2</v>
      </c>
      <c r="L1088">
        <v>1</v>
      </c>
      <c r="M1088" s="6">
        <v>85.67</v>
      </c>
      <c r="N1088" t="s">
        <v>17</v>
      </c>
      <c r="O1088">
        <v>2</v>
      </c>
      <c r="P1088">
        <v>0</v>
      </c>
      <c r="Q1088">
        <v>0</v>
      </c>
      <c r="R1088" t="s">
        <v>40</v>
      </c>
      <c r="S1088">
        <v>0</v>
      </c>
      <c r="T1088">
        <v>0</v>
      </c>
      <c r="U1088">
        <v>0</v>
      </c>
      <c r="V1088">
        <v>0</v>
      </c>
      <c r="W1088" t="s">
        <v>19</v>
      </c>
      <c r="X1088" s="1">
        <v>42445</v>
      </c>
      <c r="Y1088" t="str">
        <f>_xlfn.XLOOKUP(bookings[[#This Row],[country]],countries[alpha-3-code],countries[Country])</f>
        <v>Poland</v>
      </c>
      <c r="Z10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88">
        <f>bookings[[#This Row],[weekend_nights]]+bookings[[#This Row],[week_nights]]</f>
        <v>3</v>
      </c>
    </row>
    <row r="1089" spans="7:27" x14ac:dyDescent="0.2">
      <c r="G1089" t="s">
        <v>14</v>
      </c>
      <c r="H1089">
        <v>0</v>
      </c>
      <c r="I1089" s="1">
        <v>42705</v>
      </c>
      <c r="J1089">
        <v>2016</v>
      </c>
      <c r="K1089">
        <v>0</v>
      </c>
      <c r="L1089">
        <v>2</v>
      </c>
      <c r="M1089" s="6">
        <v>43.8</v>
      </c>
      <c r="N1089" t="s">
        <v>17</v>
      </c>
      <c r="O1089">
        <v>2</v>
      </c>
      <c r="P1089">
        <v>0</v>
      </c>
      <c r="Q1089">
        <v>0</v>
      </c>
      <c r="R1089" t="s">
        <v>26</v>
      </c>
      <c r="S1089">
        <v>0</v>
      </c>
      <c r="T1089">
        <v>0</v>
      </c>
      <c r="U1089">
        <v>0</v>
      </c>
      <c r="V1089">
        <v>2</v>
      </c>
      <c r="W1089" t="s">
        <v>19</v>
      </c>
      <c r="X1089" s="1">
        <v>42707</v>
      </c>
      <c r="Y1089" t="str">
        <f>_xlfn.XLOOKUP(bookings[[#This Row],[country]],countries[alpha-3-code],countries[Country])</f>
        <v>Portugal</v>
      </c>
      <c r="Z10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89">
        <f>bookings[[#This Row],[weekend_nights]]+bookings[[#This Row],[week_nights]]</f>
        <v>2</v>
      </c>
    </row>
    <row r="1090" spans="7:27" x14ac:dyDescent="0.2">
      <c r="G1090" t="s">
        <v>20</v>
      </c>
      <c r="H1090">
        <v>0</v>
      </c>
      <c r="I1090" s="1">
        <v>42476</v>
      </c>
      <c r="J1090">
        <v>2016</v>
      </c>
      <c r="K1090">
        <v>0</v>
      </c>
      <c r="L1090">
        <v>1</v>
      </c>
      <c r="M1090" s="6">
        <v>89</v>
      </c>
      <c r="N1090" t="s">
        <v>17</v>
      </c>
      <c r="O1090">
        <v>1</v>
      </c>
      <c r="P1090">
        <v>0</v>
      </c>
      <c r="Q1090">
        <v>0</v>
      </c>
      <c r="R1090" t="s">
        <v>30</v>
      </c>
      <c r="S1090">
        <v>0</v>
      </c>
      <c r="T1090">
        <v>0</v>
      </c>
      <c r="U1090">
        <v>0</v>
      </c>
      <c r="V1090">
        <v>1</v>
      </c>
      <c r="W1090" t="s">
        <v>19</v>
      </c>
      <c r="X1090" s="1">
        <v>42477</v>
      </c>
      <c r="Y1090" t="str">
        <f>_xlfn.XLOOKUP(bookings[[#This Row],[country]],countries[alpha-3-code],countries[Country])</f>
        <v>China</v>
      </c>
      <c r="Z10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90">
        <f>bookings[[#This Row],[weekend_nights]]+bookings[[#This Row],[week_nights]]</f>
        <v>1</v>
      </c>
    </row>
    <row r="1091" spans="7:27" x14ac:dyDescent="0.2">
      <c r="G1091" t="s">
        <v>20</v>
      </c>
      <c r="H1091">
        <v>0</v>
      </c>
      <c r="I1091" s="1">
        <v>42743</v>
      </c>
      <c r="J1091">
        <v>2017</v>
      </c>
      <c r="K1091">
        <v>1</v>
      </c>
      <c r="L1091">
        <v>0</v>
      </c>
      <c r="M1091" s="6">
        <v>129.5</v>
      </c>
      <c r="N1091" t="s">
        <v>17</v>
      </c>
      <c r="O1091">
        <v>2</v>
      </c>
      <c r="P1091">
        <v>0</v>
      </c>
      <c r="Q1091">
        <v>0</v>
      </c>
      <c r="R1091" t="s">
        <v>26</v>
      </c>
      <c r="S1091">
        <v>0</v>
      </c>
      <c r="T1091">
        <v>0</v>
      </c>
      <c r="U1091">
        <v>0</v>
      </c>
      <c r="V1091">
        <v>1</v>
      </c>
      <c r="W1091" t="s">
        <v>19</v>
      </c>
      <c r="X1091" s="1">
        <v>42744</v>
      </c>
      <c r="Y1091" t="str">
        <f>_xlfn.XLOOKUP(bookings[[#This Row],[country]],countries[alpha-3-code],countries[Country])</f>
        <v>Portugal</v>
      </c>
      <c r="Z10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91">
        <f>bookings[[#This Row],[weekend_nights]]+bookings[[#This Row],[week_nights]]</f>
        <v>1</v>
      </c>
    </row>
    <row r="1092" spans="7:27" x14ac:dyDescent="0.2">
      <c r="G1092" t="s">
        <v>20</v>
      </c>
      <c r="H1092">
        <v>0</v>
      </c>
      <c r="I1092" s="1">
        <v>42575</v>
      </c>
      <c r="J1092">
        <v>2016</v>
      </c>
      <c r="K1092">
        <v>1</v>
      </c>
      <c r="L1092">
        <v>0</v>
      </c>
      <c r="M1092" s="6">
        <v>81.45</v>
      </c>
      <c r="N1092" t="s">
        <v>33</v>
      </c>
      <c r="O1092">
        <v>2</v>
      </c>
      <c r="P1092">
        <v>0</v>
      </c>
      <c r="Q1092">
        <v>0</v>
      </c>
      <c r="R1092" t="s">
        <v>58</v>
      </c>
      <c r="S1092">
        <v>0</v>
      </c>
      <c r="T1092">
        <v>0</v>
      </c>
      <c r="U1092">
        <v>0</v>
      </c>
      <c r="V1092">
        <v>0</v>
      </c>
      <c r="W1092" t="s">
        <v>19</v>
      </c>
      <c r="X1092" s="1">
        <v>42576</v>
      </c>
      <c r="Y1092" t="str">
        <f>_xlfn.XLOOKUP(bookings[[#This Row],[country]],countries[alpha-3-code],countries[Country])</f>
        <v>Belgium</v>
      </c>
      <c r="Z10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92">
        <f>bookings[[#This Row],[weekend_nights]]+bookings[[#This Row],[week_nights]]</f>
        <v>1</v>
      </c>
    </row>
    <row r="1093" spans="7:27" x14ac:dyDescent="0.2">
      <c r="G1093" t="s">
        <v>20</v>
      </c>
      <c r="H1093">
        <v>0</v>
      </c>
      <c r="I1093" s="1">
        <v>42511</v>
      </c>
      <c r="J1093">
        <v>2016</v>
      </c>
      <c r="K1093">
        <v>2</v>
      </c>
      <c r="L1093">
        <v>1</v>
      </c>
      <c r="M1093" s="6">
        <v>126.4</v>
      </c>
      <c r="N1093" t="s">
        <v>17</v>
      </c>
      <c r="O1093">
        <v>2</v>
      </c>
      <c r="P1093">
        <v>0</v>
      </c>
      <c r="Q1093">
        <v>0</v>
      </c>
      <c r="R1093" t="s">
        <v>31</v>
      </c>
      <c r="S1093">
        <v>0</v>
      </c>
      <c r="T1093">
        <v>0</v>
      </c>
      <c r="U1093">
        <v>0</v>
      </c>
      <c r="V1093">
        <v>1</v>
      </c>
      <c r="W1093" t="s">
        <v>19</v>
      </c>
      <c r="X1093" s="1">
        <v>42514</v>
      </c>
      <c r="Y1093" t="str">
        <f>_xlfn.XLOOKUP(bookings[[#This Row],[country]],countries[alpha-3-code],countries[Country])</f>
        <v>United Kingdom of Great Britain and Northern Ireland</v>
      </c>
      <c r="Z10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093">
        <f>bookings[[#This Row],[weekend_nights]]+bookings[[#This Row],[week_nights]]</f>
        <v>3</v>
      </c>
    </row>
    <row r="1094" spans="7:27" x14ac:dyDescent="0.2">
      <c r="G1094" t="s">
        <v>20</v>
      </c>
      <c r="H1094">
        <v>0</v>
      </c>
      <c r="I1094" s="1">
        <v>42974</v>
      </c>
      <c r="J1094">
        <v>2017</v>
      </c>
      <c r="K1094">
        <v>1</v>
      </c>
      <c r="L1094">
        <v>0</v>
      </c>
      <c r="M1094" s="6">
        <v>95</v>
      </c>
      <c r="N1094" t="s">
        <v>17</v>
      </c>
      <c r="O1094">
        <v>1</v>
      </c>
      <c r="P1094">
        <v>0</v>
      </c>
      <c r="Q1094">
        <v>0</v>
      </c>
      <c r="R1094" t="s">
        <v>45</v>
      </c>
      <c r="S1094">
        <v>0</v>
      </c>
      <c r="T1094">
        <v>0</v>
      </c>
      <c r="U1094">
        <v>0</v>
      </c>
      <c r="V1094">
        <v>0</v>
      </c>
      <c r="W1094" t="s">
        <v>19</v>
      </c>
      <c r="X1094" s="1">
        <v>42975</v>
      </c>
      <c r="Y1094" t="str">
        <f>_xlfn.XLOOKUP(bookings[[#This Row],[country]],countries[alpha-3-code],countries[Country])</f>
        <v>United States of America (the)</v>
      </c>
      <c r="Z10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94">
        <f>bookings[[#This Row],[weekend_nights]]+bookings[[#This Row],[week_nights]]</f>
        <v>1</v>
      </c>
    </row>
    <row r="1095" spans="7:27" x14ac:dyDescent="0.2">
      <c r="G1095" t="s">
        <v>20</v>
      </c>
      <c r="H1095">
        <v>1</v>
      </c>
      <c r="I1095" s="1">
        <v>42736</v>
      </c>
      <c r="J1095">
        <v>2017</v>
      </c>
      <c r="K1095">
        <v>2</v>
      </c>
      <c r="L1095">
        <v>0</v>
      </c>
      <c r="M1095" s="6">
        <v>65</v>
      </c>
      <c r="N1095" t="s">
        <v>17</v>
      </c>
      <c r="O1095">
        <v>2</v>
      </c>
      <c r="P1095">
        <v>0</v>
      </c>
      <c r="Q1095">
        <v>0</v>
      </c>
      <c r="R1095" t="s">
        <v>26</v>
      </c>
      <c r="S1095">
        <v>0</v>
      </c>
      <c r="T1095">
        <v>0</v>
      </c>
      <c r="U1095">
        <v>0</v>
      </c>
      <c r="V1095">
        <v>0</v>
      </c>
      <c r="W1095" t="s">
        <v>23</v>
      </c>
      <c r="X1095" s="1">
        <v>42692</v>
      </c>
      <c r="Y1095" t="str">
        <f>_xlfn.XLOOKUP(bookings[[#This Row],[country]],countries[alpha-3-code],countries[Country])</f>
        <v>Portugal</v>
      </c>
      <c r="Z10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95">
        <f>bookings[[#This Row],[weekend_nights]]+bookings[[#This Row],[week_nights]]</f>
        <v>2</v>
      </c>
    </row>
    <row r="1096" spans="7:27" x14ac:dyDescent="0.2">
      <c r="G1096" t="s">
        <v>14</v>
      </c>
      <c r="H1096">
        <v>1</v>
      </c>
      <c r="I1096" s="1">
        <v>42963</v>
      </c>
      <c r="J1096">
        <v>2017</v>
      </c>
      <c r="K1096">
        <v>0</v>
      </c>
      <c r="L1096">
        <v>1</v>
      </c>
      <c r="M1096" s="6">
        <v>230</v>
      </c>
      <c r="N1096" t="s">
        <v>17</v>
      </c>
      <c r="O1096">
        <v>2</v>
      </c>
      <c r="P1096">
        <v>0</v>
      </c>
      <c r="Q1096">
        <v>0</v>
      </c>
      <c r="R1096" t="s">
        <v>29</v>
      </c>
      <c r="S1096">
        <v>0</v>
      </c>
      <c r="T1096">
        <v>0</v>
      </c>
      <c r="U1096">
        <v>0</v>
      </c>
      <c r="V1096">
        <v>2</v>
      </c>
      <c r="W1096" t="s">
        <v>23</v>
      </c>
      <c r="X1096" s="1">
        <v>42963</v>
      </c>
      <c r="Y1096" t="str">
        <f>_xlfn.XLOOKUP(bookings[[#This Row],[country]],countries[alpha-3-code],countries[Country])</f>
        <v>Spain</v>
      </c>
      <c r="Z10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96">
        <f>bookings[[#This Row],[weekend_nights]]+bookings[[#This Row],[week_nights]]</f>
        <v>1</v>
      </c>
    </row>
    <row r="1097" spans="7:27" x14ac:dyDescent="0.2">
      <c r="G1097" t="s">
        <v>14</v>
      </c>
      <c r="H1097">
        <v>0</v>
      </c>
      <c r="I1097" s="1">
        <v>42788</v>
      </c>
      <c r="J1097">
        <v>2017</v>
      </c>
      <c r="K1097">
        <v>0</v>
      </c>
      <c r="L1097">
        <v>1</v>
      </c>
      <c r="M1097" s="6">
        <v>68</v>
      </c>
      <c r="N1097" t="s">
        <v>18</v>
      </c>
      <c r="O1097">
        <v>2</v>
      </c>
      <c r="P1097">
        <v>0</v>
      </c>
      <c r="Q1097">
        <v>0</v>
      </c>
      <c r="R1097" t="s">
        <v>26</v>
      </c>
      <c r="S1097">
        <v>0</v>
      </c>
      <c r="T1097">
        <v>0</v>
      </c>
      <c r="U1097">
        <v>0</v>
      </c>
      <c r="V1097">
        <v>0</v>
      </c>
      <c r="W1097" t="s">
        <v>19</v>
      </c>
      <c r="X1097" s="1">
        <v>42789</v>
      </c>
      <c r="Y1097" t="str">
        <f>_xlfn.XLOOKUP(bookings[[#This Row],[country]],countries[alpha-3-code],countries[Country])</f>
        <v>Portugal</v>
      </c>
      <c r="Z10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97">
        <f>bookings[[#This Row],[weekend_nights]]+bookings[[#This Row],[week_nights]]</f>
        <v>1</v>
      </c>
    </row>
    <row r="1098" spans="7:27" x14ac:dyDescent="0.2">
      <c r="G1098" t="s">
        <v>20</v>
      </c>
      <c r="H1098">
        <v>0</v>
      </c>
      <c r="I1098" s="1">
        <v>42944</v>
      </c>
      <c r="J1098">
        <v>2017</v>
      </c>
      <c r="K1098">
        <v>2</v>
      </c>
      <c r="L1098">
        <v>5</v>
      </c>
      <c r="M1098" s="6">
        <v>195</v>
      </c>
      <c r="N1098" t="s">
        <v>18</v>
      </c>
      <c r="O1098">
        <v>3</v>
      </c>
      <c r="P1098">
        <v>0</v>
      </c>
      <c r="Q1098">
        <v>0</v>
      </c>
      <c r="R1098" t="s">
        <v>36</v>
      </c>
      <c r="S1098">
        <v>0</v>
      </c>
      <c r="T1098">
        <v>0</v>
      </c>
      <c r="U1098">
        <v>0</v>
      </c>
      <c r="V1098">
        <v>1</v>
      </c>
      <c r="W1098" t="s">
        <v>19</v>
      </c>
      <c r="X1098" s="1">
        <v>42951</v>
      </c>
      <c r="Y1098" t="str">
        <f>_xlfn.XLOOKUP(bookings[[#This Row],[country]],countries[alpha-3-code],countries[Country])</f>
        <v>Austria</v>
      </c>
      <c r="Z10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098">
        <f>bookings[[#This Row],[weekend_nights]]+bookings[[#This Row],[week_nights]]</f>
        <v>7</v>
      </c>
    </row>
    <row r="1099" spans="7:27" x14ac:dyDescent="0.2">
      <c r="G1099" t="s">
        <v>20</v>
      </c>
      <c r="H1099">
        <v>1</v>
      </c>
      <c r="I1099" s="1">
        <v>42732</v>
      </c>
      <c r="J1099">
        <v>2016</v>
      </c>
      <c r="K1099">
        <v>0</v>
      </c>
      <c r="L1099">
        <v>4</v>
      </c>
      <c r="M1099" s="6">
        <v>125.8</v>
      </c>
      <c r="N1099" t="s">
        <v>18</v>
      </c>
      <c r="O1099">
        <v>2</v>
      </c>
      <c r="P1099">
        <v>0</v>
      </c>
      <c r="Q1099">
        <v>0</v>
      </c>
      <c r="R1099" t="s">
        <v>59</v>
      </c>
      <c r="S1099">
        <v>0</v>
      </c>
      <c r="T1099">
        <v>0</v>
      </c>
      <c r="U1099">
        <v>0</v>
      </c>
      <c r="V1099">
        <v>2</v>
      </c>
      <c r="W1099" t="s">
        <v>23</v>
      </c>
      <c r="X1099" s="1">
        <v>42722</v>
      </c>
      <c r="Y1099" t="str">
        <f>_xlfn.XLOOKUP(bookings[[#This Row],[country]],countries[alpha-3-code],countries[Country])</f>
        <v>Netherlands (the)</v>
      </c>
      <c r="Z10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099">
        <f>bookings[[#This Row],[weekend_nights]]+bookings[[#This Row],[week_nights]]</f>
        <v>4</v>
      </c>
    </row>
    <row r="1100" spans="7:27" x14ac:dyDescent="0.2">
      <c r="G1100" t="s">
        <v>20</v>
      </c>
      <c r="H1100">
        <v>1</v>
      </c>
      <c r="I1100" s="1">
        <v>42670</v>
      </c>
      <c r="J1100">
        <v>2016</v>
      </c>
      <c r="K1100">
        <v>0</v>
      </c>
      <c r="L1100">
        <v>2</v>
      </c>
      <c r="M1100" s="6">
        <v>104.4</v>
      </c>
      <c r="N1100" t="s">
        <v>18</v>
      </c>
      <c r="O1100">
        <v>2</v>
      </c>
      <c r="P1100">
        <v>0</v>
      </c>
      <c r="Q1100">
        <v>0</v>
      </c>
      <c r="R1100" t="s">
        <v>26</v>
      </c>
      <c r="S1100">
        <v>0</v>
      </c>
      <c r="T1100">
        <v>0</v>
      </c>
      <c r="U1100">
        <v>0</v>
      </c>
      <c r="V1100">
        <v>0</v>
      </c>
      <c r="W1100" t="s">
        <v>23</v>
      </c>
      <c r="X1100" s="1">
        <v>42667</v>
      </c>
      <c r="Y1100" t="str">
        <f>_xlfn.XLOOKUP(bookings[[#This Row],[country]],countries[alpha-3-code],countries[Country])</f>
        <v>Portugal</v>
      </c>
      <c r="Z1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00">
        <f>bookings[[#This Row],[weekend_nights]]+bookings[[#This Row],[week_nights]]</f>
        <v>2</v>
      </c>
    </row>
    <row r="1101" spans="7:27" x14ac:dyDescent="0.2">
      <c r="G1101" t="s">
        <v>20</v>
      </c>
      <c r="H1101">
        <v>0</v>
      </c>
      <c r="I1101" s="1">
        <v>42753</v>
      </c>
      <c r="J1101">
        <v>2017</v>
      </c>
      <c r="K1101">
        <v>0</v>
      </c>
      <c r="L1101">
        <v>1</v>
      </c>
      <c r="M1101" s="6">
        <v>75</v>
      </c>
      <c r="N1101" t="s">
        <v>17</v>
      </c>
      <c r="O1101">
        <v>1</v>
      </c>
      <c r="P1101">
        <v>0</v>
      </c>
      <c r="Q1101">
        <v>0</v>
      </c>
      <c r="R1101" t="s">
        <v>29</v>
      </c>
      <c r="S1101">
        <v>0</v>
      </c>
      <c r="T1101">
        <v>0</v>
      </c>
      <c r="U1101">
        <v>0</v>
      </c>
      <c r="V1101">
        <v>0</v>
      </c>
      <c r="W1101" t="s">
        <v>19</v>
      </c>
      <c r="X1101" s="1">
        <v>42754</v>
      </c>
      <c r="Y1101" t="str">
        <f>_xlfn.XLOOKUP(bookings[[#This Row],[country]],countries[alpha-3-code],countries[Country])</f>
        <v>Spain</v>
      </c>
      <c r="Z1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01">
        <f>bookings[[#This Row],[weekend_nights]]+bookings[[#This Row],[week_nights]]</f>
        <v>1</v>
      </c>
    </row>
    <row r="1102" spans="7:27" x14ac:dyDescent="0.2">
      <c r="G1102" t="s">
        <v>20</v>
      </c>
      <c r="H1102">
        <v>0</v>
      </c>
      <c r="I1102" s="1">
        <v>42975</v>
      </c>
      <c r="J1102">
        <v>2017</v>
      </c>
      <c r="K1102">
        <v>1</v>
      </c>
      <c r="L1102">
        <v>3</v>
      </c>
      <c r="M1102" s="6">
        <v>104</v>
      </c>
      <c r="N1102" t="s">
        <v>17</v>
      </c>
      <c r="O1102">
        <v>1</v>
      </c>
      <c r="P1102">
        <v>0</v>
      </c>
      <c r="Q1102">
        <v>0</v>
      </c>
      <c r="R1102" t="s">
        <v>26</v>
      </c>
      <c r="S1102">
        <v>0</v>
      </c>
      <c r="T1102">
        <v>0</v>
      </c>
      <c r="U1102">
        <v>0</v>
      </c>
      <c r="V1102">
        <v>0</v>
      </c>
      <c r="W1102" t="s">
        <v>19</v>
      </c>
      <c r="X1102" s="1">
        <v>42979</v>
      </c>
      <c r="Y1102" t="str">
        <f>_xlfn.XLOOKUP(bookings[[#This Row],[country]],countries[alpha-3-code],countries[Country])</f>
        <v>Portugal</v>
      </c>
      <c r="Z1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02">
        <f>bookings[[#This Row],[weekend_nights]]+bookings[[#This Row],[week_nights]]</f>
        <v>4</v>
      </c>
    </row>
    <row r="1103" spans="7:27" x14ac:dyDescent="0.2">
      <c r="G1103" t="s">
        <v>20</v>
      </c>
      <c r="H1103">
        <v>1</v>
      </c>
      <c r="I1103" s="1">
        <v>42611</v>
      </c>
      <c r="J1103">
        <v>2016</v>
      </c>
      <c r="K1103">
        <v>1</v>
      </c>
      <c r="L1103">
        <v>2</v>
      </c>
      <c r="M1103" s="6">
        <v>80.75</v>
      </c>
      <c r="N1103" t="s">
        <v>17</v>
      </c>
      <c r="O1103">
        <v>2</v>
      </c>
      <c r="P1103">
        <v>0</v>
      </c>
      <c r="Q1103">
        <v>0</v>
      </c>
      <c r="R1103" t="s">
        <v>24</v>
      </c>
      <c r="S1103">
        <v>0</v>
      </c>
      <c r="T1103">
        <v>0</v>
      </c>
      <c r="U1103">
        <v>0</v>
      </c>
      <c r="V1103">
        <v>0</v>
      </c>
      <c r="W1103" t="s">
        <v>23</v>
      </c>
      <c r="X1103" s="1">
        <v>42608</v>
      </c>
      <c r="Y1103" t="str">
        <f>_xlfn.XLOOKUP(bookings[[#This Row],[country]],countries[alpha-3-code],countries[Country])</f>
        <v>Ireland</v>
      </c>
      <c r="Z1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03">
        <f>bookings[[#This Row],[weekend_nights]]+bookings[[#This Row],[week_nights]]</f>
        <v>3</v>
      </c>
    </row>
    <row r="1104" spans="7:27" x14ac:dyDescent="0.2">
      <c r="G1104" t="s">
        <v>20</v>
      </c>
      <c r="H1104">
        <v>0</v>
      </c>
      <c r="I1104" s="1">
        <v>42230</v>
      </c>
      <c r="J1104">
        <v>2015</v>
      </c>
      <c r="K1104">
        <v>0</v>
      </c>
      <c r="L1104">
        <v>2</v>
      </c>
      <c r="M1104" s="6">
        <v>109</v>
      </c>
      <c r="N1104" t="s">
        <v>17</v>
      </c>
      <c r="O1104">
        <v>2</v>
      </c>
      <c r="P1104">
        <v>0</v>
      </c>
      <c r="Q1104">
        <v>0</v>
      </c>
      <c r="R1104" t="s">
        <v>27</v>
      </c>
      <c r="S1104">
        <v>0</v>
      </c>
      <c r="T1104">
        <v>0</v>
      </c>
      <c r="U1104">
        <v>0</v>
      </c>
      <c r="V1104">
        <v>0</v>
      </c>
      <c r="W1104" t="s">
        <v>19</v>
      </c>
      <c r="X1104" s="1">
        <v>42232</v>
      </c>
      <c r="Y1104" t="str">
        <f>_xlfn.XLOOKUP(bookings[[#This Row],[country]],countries[alpha-3-code],countries[Country])</f>
        <v>Germany</v>
      </c>
      <c r="Z1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04">
        <f>bookings[[#This Row],[weekend_nights]]+bookings[[#This Row],[week_nights]]</f>
        <v>2</v>
      </c>
    </row>
    <row r="1105" spans="7:27" x14ac:dyDescent="0.2">
      <c r="G1105" t="s">
        <v>20</v>
      </c>
      <c r="H1105">
        <v>0</v>
      </c>
      <c r="I1105" s="1">
        <v>42504</v>
      </c>
      <c r="J1105">
        <v>2016</v>
      </c>
      <c r="K1105">
        <v>0</v>
      </c>
      <c r="L1105">
        <v>1</v>
      </c>
      <c r="M1105" s="6">
        <v>0</v>
      </c>
      <c r="N1105" t="s">
        <v>17</v>
      </c>
      <c r="O1105">
        <v>2</v>
      </c>
      <c r="P1105">
        <v>0</v>
      </c>
      <c r="Q1105">
        <v>0</v>
      </c>
      <c r="R1105" t="s">
        <v>26</v>
      </c>
      <c r="S1105">
        <v>0</v>
      </c>
      <c r="T1105">
        <v>0</v>
      </c>
      <c r="U1105">
        <v>0</v>
      </c>
      <c r="V1105">
        <v>0</v>
      </c>
      <c r="W1105" t="s">
        <v>19</v>
      </c>
      <c r="X1105" s="1">
        <v>42505</v>
      </c>
      <c r="Y1105" t="str">
        <f>_xlfn.XLOOKUP(bookings[[#This Row],[country]],countries[alpha-3-code],countries[Country])</f>
        <v>Portugal</v>
      </c>
      <c r="Z1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05">
        <f>bookings[[#This Row],[weekend_nights]]+bookings[[#This Row],[week_nights]]</f>
        <v>1</v>
      </c>
    </row>
    <row r="1106" spans="7:27" x14ac:dyDescent="0.2">
      <c r="G1106" t="s">
        <v>20</v>
      </c>
      <c r="H1106">
        <v>0</v>
      </c>
      <c r="I1106" s="1">
        <v>42830</v>
      </c>
      <c r="J1106">
        <v>2017</v>
      </c>
      <c r="K1106">
        <v>0</v>
      </c>
      <c r="L1106">
        <v>4</v>
      </c>
      <c r="M1106" s="6">
        <v>95</v>
      </c>
      <c r="N1106" t="s">
        <v>17</v>
      </c>
      <c r="O1106">
        <v>2</v>
      </c>
      <c r="P1106">
        <v>0</v>
      </c>
      <c r="Q1106">
        <v>0</v>
      </c>
      <c r="R1106" t="s">
        <v>59</v>
      </c>
      <c r="S1106">
        <v>0</v>
      </c>
      <c r="T1106">
        <v>0</v>
      </c>
      <c r="U1106">
        <v>0</v>
      </c>
      <c r="V1106">
        <v>0</v>
      </c>
      <c r="W1106" t="s">
        <v>19</v>
      </c>
      <c r="X1106" s="1">
        <v>42834</v>
      </c>
      <c r="Y1106" t="str">
        <f>_xlfn.XLOOKUP(bookings[[#This Row],[country]],countries[alpha-3-code],countries[Country])</f>
        <v>Netherlands (the)</v>
      </c>
      <c r="Z1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06">
        <f>bookings[[#This Row],[weekend_nights]]+bookings[[#This Row],[week_nights]]</f>
        <v>4</v>
      </c>
    </row>
    <row r="1107" spans="7:27" x14ac:dyDescent="0.2">
      <c r="G1107" t="s">
        <v>14</v>
      </c>
      <c r="H1107">
        <v>0</v>
      </c>
      <c r="I1107" s="1">
        <v>42480</v>
      </c>
      <c r="J1107">
        <v>2016</v>
      </c>
      <c r="K1107">
        <v>0</v>
      </c>
      <c r="L1107">
        <v>1</v>
      </c>
      <c r="M1107" s="6">
        <v>74</v>
      </c>
      <c r="N1107" t="s">
        <v>17</v>
      </c>
      <c r="O1107">
        <v>2</v>
      </c>
      <c r="P1107">
        <v>0</v>
      </c>
      <c r="Q1107">
        <v>0</v>
      </c>
      <c r="R1107" t="s">
        <v>26</v>
      </c>
      <c r="S1107">
        <v>0</v>
      </c>
      <c r="T1107">
        <v>0</v>
      </c>
      <c r="U1107">
        <v>0</v>
      </c>
      <c r="V1107">
        <v>0</v>
      </c>
      <c r="W1107" t="s">
        <v>19</v>
      </c>
      <c r="X1107" s="1">
        <v>42481</v>
      </c>
      <c r="Y1107" t="str">
        <f>_xlfn.XLOOKUP(bookings[[#This Row],[country]],countries[alpha-3-code],countries[Country])</f>
        <v>Portugal</v>
      </c>
      <c r="Z1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07">
        <f>bookings[[#This Row],[weekend_nights]]+bookings[[#This Row],[week_nights]]</f>
        <v>1</v>
      </c>
    </row>
    <row r="1108" spans="7:27" x14ac:dyDescent="0.2">
      <c r="G1108" t="s">
        <v>14</v>
      </c>
      <c r="H1108">
        <v>0</v>
      </c>
      <c r="I1108" s="1">
        <v>42647</v>
      </c>
      <c r="J1108">
        <v>2016</v>
      </c>
      <c r="K1108">
        <v>0</v>
      </c>
      <c r="L1108">
        <v>2</v>
      </c>
      <c r="M1108" s="6">
        <v>96</v>
      </c>
      <c r="N1108" t="s">
        <v>17</v>
      </c>
      <c r="O1108">
        <v>2</v>
      </c>
      <c r="P1108">
        <v>0</v>
      </c>
      <c r="Q1108">
        <v>0</v>
      </c>
      <c r="R1108" t="s">
        <v>31</v>
      </c>
      <c r="S1108">
        <v>0</v>
      </c>
      <c r="T1108">
        <v>0</v>
      </c>
      <c r="U1108">
        <v>0</v>
      </c>
      <c r="V1108">
        <v>0</v>
      </c>
      <c r="W1108" t="s">
        <v>19</v>
      </c>
      <c r="X1108" s="1">
        <v>42649</v>
      </c>
      <c r="Y1108" t="str">
        <f>_xlfn.XLOOKUP(bookings[[#This Row],[country]],countries[alpha-3-code],countries[Country])</f>
        <v>United Kingdom of Great Britain and Northern Ireland</v>
      </c>
      <c r="Z1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08">
        <f>bookings[[#This Row],[weekend_nights]]+bookings[[#This Row],[week_nights]]</f>
        <v>2</v>
      </c>
    </row>
    <row r="1109" spans="7:27" x14ac:dyDescent="0.2">
      <c r="G1109" t="s">
        <v>20</v>
      </c>
      <c r="H1109">
        <v>0</v>
      </c>
      <c r="I1109" s="1">
        <v>42580</v>
      </c>
      <c r="J1109">
        <v>2016</v>
      </c>
      <c r="K1109">
        <v>2</v>
      </c>
      <c r="L1109">
        <v>2</v>
      </c>
      <c r="M1109" s="6">
        <v>80.75</v>
      </c>
      <c r="N1109" t="s">
        <v>17</v>
      </c>
      <c r="O1109">
        <v>2</v>
      </c>
      <c r="P1109">
        <v>0</v>
      </c>
      <c r="Q1109">
        <v>0</v>
      </c>
      <c r="R1109" t="s">
        <v>58</v>
      </c>
      <c r="S1109">
        <v>0</v>
      </c>
      <c r="T1109">
        <v>0</v>
      </c>
      <c r="U1109">
        <v>0</v>
      </c>
      <c r="V1109">
        <v>1</v>
      </c>
      <c r="W1109" t="s">
        <v>19</v>
      </c>
      <c r="X1109" s="1">
        <v>42584</v>
      </c>
      <c r="Y1109" t="str">
        <f>_xlfn.XLOOKUP(bookings[[#This Row],[country]],countries[alpha-3-code],countries[Country])</f>
        <v>Belgium</v>
      </c>
      <c r="Z1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09">
        <f>bookings[[#This Row],[weekend_nights]]+bookings[[#This Row],[week_nights]]</f>
        <v>4</v>
      </c>
    </row>
    <row r="1110" spans="7:27" x14ac:dyDescent="0.2">
      <c r="G1110" t="s">
        <v>20</v>
      </c>
      <c r="H1110">
        <v>1</v>
      </c>
      <c r="I1110" s="1">
        <v>42655</v>
      </c>
      <c r="J1110">
        <v>2016</v>
      </c>
      <c r="K1110">
        <v>0</v>
      </c>
      <c r="L1110">
        <v>3</v>
      </c>
      <c r="M1110" s="6">
        <v>110</v>
      </c>
      <c r="N1110" t="s">
        <v>17</v>
      </c>
      <c r="O1110">
        <v>2</v>
      </c>
      <c r="P1110">
        <v>0</v>
      </c>
      <c r="Q1110">
        <v>0</v>
      </c>
      <c r="R1110" t="s">
        <v>26</v>
      </c>
      <c r="S1110">
        <v>0</v>
      </c>
      <c r="T1110">
        <v>0</v>
      </c>
      <c r="U1110">
        <v>0</v>
      </c>
      <c r="V1110">
        <v>0</v>
      </c>
      <c r="W1110" t="s">
        <v>23</v>
      </c>
      <c r="X1110" s="1">
        <v>42495</v>
      </c>
      <c r="Y1110" t="str">
        <f>_xlfn.XLOOKUP(bookings[[#This Row],[country]],countries[alpha-3-code],countries[Country])</f>
        <v>Portugal</v>
      </c>
      <c r="Z1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10">
        <f>bookings[[#This Row],[weekend_nights]]+bookings[[#This Row],[week_nights]]</f>
        <v>3</v>
      </c>
    </row>
    <row r="1111" spans="7:27" x14ac:dyDescent="0.2">
      <c r="G1111" t="s">
        <v>20</v>
      </c>
      <c r="H1111">
        <v>0</v>
      </c>
      <c r="I1111" s="1">
        <v>42547</v>
      </c>
      <c r="J1111">
        <v>2016</v>
      </c>
      <c r="K1111">
        <v>1</v>
      </c>
      <c r="L1111">
        <v>0</v>
      </c>
      <c r="M1111" s="6">
        <v>96.3</v>
      </c>
      <c r="N1111" t="s">
        <v>17</v>
      </c>
      <c r="O1111">
        <v>2</v>
      </c>
      <c r="P1111">
        <v>0</v>
      </c>
      <c r="Q1111">
        <v>0</v>
      </c>
      <c r="R1111" t="s">
        <v>32</v>
      </c>
      <c r="S1111">
        <v>0</v>
      </c>
      <c r="T1111">
        <v>0</v>
      </c>
      <c r="U1111">
        <v>0</v>
      </c>
      <c r="V1111">
        <v>1</v>
      </c>
      <c r="W1111" t="s">
        <v>19</v>
      </c>
      <c r="X1111" s="1">
        <v>42548</v>
      </c>
      <c r="Y1111" t="str">
        <f>_xlfn.XLOOKUP(bookings[[#This Row],[country]],countries[alpha-3-code],countries[Country])</f>
        <v>France</v>
      </c>
      <c r="Z1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11">
        <f>bookings[[#This Row],[weekend_nights]]+bookings[[#This Row],[week_nights]]</f>
        <v>1</v>
      </c>
    </row>
    <row r="1112" spans="7:27" x14ac:dyDescent="0.2">
      <c r="G1112" t="s">
        <v>20</v>
      </c>
      <c r="H1112">
        <v>0</v>
      </c>
      <c r="I1112" s="1">
        <v>42241</v>
      </c>
      <c r="J1112">
        <v>2015</v>
      </c>
      <c r="K1112">
        <v>0</v>
      </c>
      <c r="L1112">
        <v>4</v>
      </c>
      <c r="M1112" s="6">
        <v>60</v>
      </c>
      <c r="N1112" t="s">
        <v>17</v>
      </c>
      <c r="O1112">
        <v>1</v>
      </c>
      <c r="P1112">
        <v>0</v>
      </c>
      <c r="Q1112">
        <v>0</v>
      </c>
      <c r="R1112" t="s">
        <v>26</v>
      </c>
      <c r="S1112">
        <v>0</v>
      </c>
      <c r="T1112">
        <v>0</v>
      </c>
      <c r="U1112">
        <v>0</v>
      </c>
      <c r="V1112">
        <v>0</v>
      </c>
      <c r="W1112" t="s">
        <v>19</v>
      </c>
      <c r="X1112" s="1">
        <v>42245</v>
      </c>
      <c r="Y1112" t="str">
        <f>_xlfn.XLOOKUP(bookings[[#This Row],[country]],countries[alpha-3-code],countries[Country])</f>
        <v>Portugal</v>
      </c>
      <c r="Z1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12">
        <f>bookings[[#This Row],[weekend_nights]]+bookings[[#This Row],[week_nights]]</f>
        <v>4</v>
      </c>
    </row>
    <row r="1113" spans="7:27" x14ac:dyDescent="0.2">
      <c r="G1113" t="s">
        <v>14</v>
      </c>
      <c r="H1113">
        <v>0</v>
      </c>
      <c r="I1113" s="1">
        <v>42574</v>
      </c>
      <c r="J1113">
        <v>2016</v>
      </c>
      <c r="K1113">
        <v>2</v>
      </c>
      <c r="L1113">
        <v>5</v>
      </c>
      <c r="M1113" s="6">
        <v>222</v>
      </c>
      <c r="N1113" t="s">
        <v>35</v>
      </c>
      <c r="O1113">
        <v>3</v>
      </c>
      <c r="P1113">
        <v>1</v>
      </c>
      <c r="Q1113">
        <v>0</v>
      </c>
      <c r="R1113" t="s">
        <v>26</v>
      </c>
      <c r="S1113">
        <v>0</v>
      </c>
      <c r="T1113">
        <v>0</v>
      </c>
      <c r="U1113">
        <v>0</v>
      </c>
      <c r="V1113">
        <v>1</v>
      </c>
      <c r="W1113" t="s">
        <v>19</v>
      </c>
      <c r="X1113" s="1">
        <v>42581</v>
      </c>
      <c r="Y1113" t="str">
        <f>_xlfn.XLOOKUP(bookings[[#This Row],[country]],countries[alpha-3-code],countries[Country])</f>
        <v>Portugal</v>
      </c>
      <c r="Z1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13">
        <f>bookings[[#This Row],[weekend_nights]]+bookings[[#This Row],[week_nights]]</f>
        <v>7</v>
      </c>
    </row>
    <row r="1114" spans="7:27" x14ac:dyDescent="0.2">
      <c r="G1114" t="s">
        <v>20</v>
      </c>
      <c r="H1114">
        <v>1</v>
      </c>
      <c r="I1114" s="1">
        <v>42432</v>
      </c>
      <c r="J1114">
        <v>2016</v>
      </c>
      <c r="K1114">
        <v>0</v>
      </c>
      <c r="L1114">
        <v>3</v>
      </c>
      <c r="M1114" s="6">
        <v>84.3</v>
      </c>
      <c r="N1114" t="s">
        <v>17</v>
      </c>
      <c r="O1114">
        <v>2</v>
      </c>
      <c r="P1114">
        <v>0</v>
      </c>
      <c r="Q1114">
        <v>0</v>
      </c>
      <c r="R1114" t="s">
        <v>26</v>
      </c>
      <c r="S1114">
        <v>0</v>
      </c>
      <c r="T1114">
        <v>1</v>
      </c>
      <c r="U1114">
        <v>0</v>
      </c>
      <c r="V1114">
        <v>2</v>
      </c>
      <c r="W1114" t="s">
        <v>23</v>
      </c>
      <c r="X1114" s="1">
        <v>42349</v>
      </c>
      <c r="Y1114" t="str">
        <f>_xlfn.XLOOKUP(bookings[[#This Row],[country]],countries[alpha-3-code],countries[Country])</f>
        <v>Portugal</v>
      </c>
      <c r="Z1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14">
        <f>bookings[[#This Row],[weekend_nights]]+bookings[[#This Row],[week_nights]]</f>
        <v>3</v>
      </c>
    </row>
    <row r="1115" spans="7:27" x14ac:dyDescent="0.2">
      <c r="G1115" t="s">
        <v>20</v>
      </c>
      <c r="H1115">
        <v>0</v>
      </c>
      <c r="I1115" s="1">
        <v>42768</v>
      </c>
      <c r="J1115">
        <v>2017</v>
      </c>
      <c r="K1115">
        <v>0</v>
      </c>
      <c r="L1115">
        <v>3</v>
      </c>
      <c r="M1115" s="6">
        <v>79.2</v>
      </c>
      <c r="N1115" t="s">
        <v>17</v>
      </c>
      <c r="O1115">
        <v>2</v>
      </c>
      <c r="P1115">
        <v>0</v>
      </c>
      <c r="Q1115">
        <v>0</v>
      </c>
      <c r="R1115" t="s">
        <v>31</v>
      </c>
      <c r="S1115">
        <v>0</v>
      </c>
      <c r="T1115">
        <v>0</v>
      </c>
      <c r="U1115">
        <v>0</v>
      </c>
      <c r="V1115">
        <v>2</v>
      </c>
      <c r="W1115" t="s">
        <v>19</v>
      </c>
      <c r="X1115" s="1">
        <v>42771</v>
      </c>
      <c r="Y1115" t="str">
        <f>_xlfn.XLOOKUP(bookings[[#This Row],[country]],countries[alpha-3-code],countries[Country])</f>
        <v>United Kingdom of Great Britain and Northern Ireland</v>
      </c>
      <c r="Z1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15">
        <f>bookings[[#This Row],[weekend_nights]]+bookings[[#This Row],[week_nights]]</f>
        <v>3</v>
      </c>
    </row>
    <row r="1116" spans="7:27" x14ac:dyDescent="0.2">
      <c r="G1116" t="s">
        <v>14</v>
      </c>
      <c r="H1116">
        <v>1</v>
      </c>
      <c r="I1116" s="1">
        <v>42449</v>
      </c>
      <c r="J1116">
        <v>2016</v>
      </c>
      <c r="K1116">
        <v>2</v>
      </c>
      <c r="L1116">
        <v>4</v>
      </c>
      <c r="M1116" s="6">
        <v>105</v>
      </c>
      <c r="N1116" t="s">
        <v>17</v>
      </c>
      <c r="O1116">
        <v>2</v>
      </c>
      <c r="P1116">
        <v>1</v>
      </c>
      <c r="Q1116">
        <v>0</v>
      </c>
      <c r="R1116" t="s">
        <v>26</v>
      </c>
      <c r="S1116">
        <v>0</v>
      </c>
      <c r="T1116">
        <v>0</v>
      </c>
      <c r="U1116">
        <v>0</v>
      </c>
      <c r="V1116">
        <v>0</v>
      </c>
      <c r="W1116" t="s">
        <v>23</v>
      </c>
      <c r="X1116" s="1">
        <v>42438</v>
      </c>
      <c r="Y1116" t="str">
        <f>_xlfn.XLOOKUP(bookings[[#This Row],[country]],countries[alpha-3-code],countries[Country])</f>
        <v>Portugal</v>
      </c>
      <c r="Z1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16">
        <f>bookings[[#This Row],[weekend_nights]]+bookings[[#This Row],[week_nights]]</f>
        <v>6</v>
      </c>
    </row>
    <row r="1117" spans="7:27" x14ac:dyDescent="0.2">
      <c r="G1117" t="s">
        <v>14</v>
      </c>
      <c r="H1117">
        <v>0</v>
      </c>
      <c r="I1117" s="1">
        <v>42784</v>
      </c>
      <c r="J1117">
        <v>2017</v>
      </c>
      <c r="K1117">
        <v>0</v>
      </c>
      <c r="L1117">
        <v>1</v>
      </c>
      <c r="M1117" s="6">
        <v>115</v>
      </c>
      <c r="N1117" t="s">
        <v>44</v>
      </c>
      <c r="O1117">
        <v>3</v>
      </c>
      <c r="P1117">
        <v>1</v>
      </c>
      <c r="Q1117">
        <v>0</v>
      </c>
      <c r="R1117" t="s">
        <v>26</v>
      </c>
      <c r="S1117">
        <v>0</v>
      </c>
      <c r="T1117">
        <v>0</v>
      </c>
      <c r="U1117">
        <v>0</v>
      </c>
      <c r="V1117">
        <v>0</v>
      </c>
      <c r="W1117" t="s">
        <v>19</v>
      </c>
      <c r="X1117" s="1">
        <v>42785</v>
      </c>
      <c r="Y1117" t="str">
        <f>_xlfn.XLOOKUP(bookings[[#This Row],[country]],countries[alpha-3-code],countries[Country])</f>
        <v>Portugal</v>
      </c>
      <c r="Z1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17">
        <f>bookings[[#This Row],[weekend_nights]]+bookings[[#This Row],[week_nights]]</f>
        <v>1</v>
      </c>
    </row>
    <row r="1118" spans="7:27" x14ac:dyDescent="0.2">
      <c r="G1118" t="s">
        <v>14</v>
      </c>
      <c r="H1118">
        <v>0</v>
      </c>
      <c r="I1118" s="1">
        <v>42218</v>
      </c>
      <c r="J1118">
        <v>2015</v>
      </c>
      <c r="K1118">
        <v>2</v>
      </c>
      <c r="L1118">
        <v>0</v>
      </c>
      <c r="M1118" s="6">
        <v>146.25</v>
      </c>
      <c r="N1118" t="s">
        <v>17</v>
      </c>
      <c r="O1118">
        <v>2</v>
      </c>
      <c r="P1118">
        <v>0</v>
      </c>
      <c r="Q1118">
        <v>0</v>
      </c>
      <c r="R1118" t="s">
        <v>26</v>
      </c>
      <c r="S1118">
        <v>0</v>
      </c>
      <c r="T1118">
        <v>0</v>
      </c>
      <c r="U1118">
        <v>0</v>
      </c>
      <c r="V1118">
        <v>1</v>
      </c>
      <c r="W1118" t="s">
        <v>19</v>
      </c>
      <c r="X1118" s="1">
        <v>42220</v>
      </c>
      <c r="Y1118" t="str">
        <f>_xlfn.XLOOKUP(bookings[[#This Row],[country]],countries[alpha-3-code],countries[Country])</f>
        <v>Portugal</v>
      </c>
      <c r="Z1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18">
        <f>bookings[[#This Row],[weekend_nights]]+bookings[[#This Row],[week_nights]]</f>
        <v>2</v>
      </c>
    </row>
    <row r="1119" spans="7:27" x14ac:dyDescent="0.2">
      <c r="G1119" t="s">
        <v>20</v>
      </c>
      <c r="H1119">
        <v>0</v>
      </c>
      <c r="I1119" s="1">
        <v>42673</v>
      </c>
      <c r="J1119">
        <v>2016</v>
      </c>
      <c r="K1119">
        <v>2</v>
      </c>
      <c r="L1119">
        <v>0</v>
      </c>
      <c r="M1119" s="6">
        <v>150</v>
      </c>
      <c r="N1119" t="s">
        <v>17</v>
      </c>
      <c r="O1119">
        <v>1</v>
      </c>
      <c r="P1119">
        <v>0</v>
      </c>
      <c r="Q1119">
        <v>0</v>
      </c>
      <c r="R1119" t="s">
        <v>78</v>
      </c>
      <c r="S1119">
        <v>0</v>
      </c>
      <c r="T1119">
        <v>0</v>
      </c>
      <c r="U1119">
        <v>0</v>
      </c>
      <c r="V1119">
        <v>2</v>
      </c>
      <c r="W1119" t="s">
        <v>19</v>
      </c>
      <c r="X1119" s="1">
        <v>42675</v>
      </c>
      <c r="Y1119" t="str">
        <f>_xlfn.XLOOKUP(bookings[[#This Row],[country]],countries[alpha-3-code],countries[Country])</f>
        <v>Czechia</v>
      </c>
      <c r="Z1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19">
        <f>bookings[[#This Row],[weekend_nights]]+bookings[[#This Row],[week_nights]]</f>
        <v>2</v>
      </c>
    </row>
    <row r="1120" spans="7:27" x14ac:dyDescent="0.2">
      <c r="G1120" t="s">
        <v>14</v>
      </c>
      <c r="H1120">
        <v>0</v>
      </c>
      <c r="I1120" s="1">
        <v>42924</v>
      </c>
      <c r="J1120">
        <v>2017</v>
      </c>
      <c r="K1120">
        <v>2</v>
      </c>
      <c r="L1120">
        <v>5</v>
      </c>
      <c r="M1120" s="6">
        <v>235</v>
      </c>
      <c r="N1120" t="s">
        <v>64</v>
      </c>
      <c r="O1120">
        <v>3</v>
      </c>
      <c r="P1120">
        <v>1</v>
      </c>
      <c r="Q1120">
        <v>0</v>
      </c>
      <c r="R1120" t="s">
        <v>51</v>
      </c>
      <c r="S1120">
        <v>0</v>
      </c>
      <c r="T1120">
        <v>0</v>
      </c>
      <c r="U1120">
        <v>0</v>
      </c>
      <c r="V1120">
        <v>1</v>
      </c>
      <c r="W1120" t="s">
        <v>19</v>
      </c>
      <c r="X1120" s="1">
        <v>42931</v>
      </c>
      <c r="Y1120" t="str">
        <f>_xlfn.XLOOKUP(bookings[[#This Row],[country]],countries[alpha-3-code],countries[Country])</f>
        <v>Sweden</v>
      </c>
      <c r="Z1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20">
        <f>bookings[[#This Row],[weekend_nights]]+bookings[[#This Row],[week_nights]]</f>
        <v>7</v>
      </c>
    </row>
    <row r="1121" spans="7:27" x14ac:dyDescent="0.2">
      <c r="G1121" t="s">
        <v>20</v>
      </c>
      <c r="H1121">
        <v>1</v>
      </c>
      <c r="I1121" s="1">
        <v>42210</v>
      </c>
      <c r="J1121">
        <v>2015</v>
      </c>
      <c r="K1121">
        <v>2</v>
      </c>
      <c r="L1121">
        <v>2</v>
      </c>
      <c r="M1121" s="6">
        <v>62</v>
      </c>
      <c r="N1121" t="s">
        <v>17</v>
      </c>
      <c r="O1121">
        <v>2</v>
      </c>
      <c r="P1121">
        <v>0</v>
      </c>
      <c r="Q1121">
        <v>0</v>
      </c>
      <c r="R1121" t="s">
        <v>26</v>
      </c>
      <c r="S1121">
        <v>0</v>
      </c>
      <c r="T1121">
        <v>1</v>
      </c>
      <c r="U1121">
        <v>0</v>
      </c>
      <c r="V1121">
        <v>0</v>
      </c>
      <c r="W1121" t="s">
        <v>23</v>
      </c>
      <c r="X1121" s="1">
        <v>42191</v>
      </c>
      <c r="Y1121" t="str">
        <f>_xlfn.XLOOKUP(bookings[[#This Row],[country]],countries[alpha-3-code],countries[Country])</f>
        <v>Portugal</v>
      </c>
      <c r="Z1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21">
        <f>bookings[[#This Row],[weekend_nights]]+bookings[[#This Row],[week_nights]]</f>
        <v>4</v>
      </c>
    </row>
    <row r="1122" spans="7:27" x14ac:dyDescent="0.2">
      <c r="G1122" t="s">
        <v>20</v>
      </c>
      <c r="H1122">
        <v>1</v>
      </c>
      <c r="I1122" s="1">
        <v>42665</v>
      </c>
      <c r="J1122">
        <v>2016</v>
      </c>
      <c r="K1122">
        <v>2</v>
      </c>
      <c r="L1122">
        <v>2</v>
      </c>
      <c r="M1122" s="6">
        <v>95.2</v>
      </c>
      <c r="N1122" t="s">
        <v>17</v>
      </c>
      <c r="O1122">
        <v>2</v>
      </c>
      <c r="P1122">
        <v>0</v>
      </c>
      <c r="Q1122">
        <v>0</v>
      </c>
      <c r="R1122" t="s">
        <v>43</v>
      </c>
      <c r="S1122">
        <v>0</v>
      </c>
      <c r="T1122">
        <v>0</v>
      </c>
      <c r="U1122">
        <v>0</v>
      </c>
      <c r="V1122">
        <v>0</v>
      </c>
      <c r="W1122" t="s">
        <v>23</v>
      </c>
      <c r="X1122" s="1">
        <v>42460</v>
      </c>
      <c r="Y1122" t="str">
        <f>_xlfn.XLOOKUP(bookings[[#This Row],[country]],countries[alpha-3-code],countries[Country])</f>
        <v>Brazil</v>
      </c>
      <c r="Z1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22">
        <f>bookings[[#This Row],[weekend_nights]]+bookings[[#This Row],[week_nights]]</f>
        <v>4</v>
      </c>
    </row>
    <row r="1123" spans="7:27" x14ac:dyDescent="0.2">
      <c r="G1123" t="s">
        <v>20</v>
      </c>
      <c r="H1123">
        <v>0</v>
      </c>
      <c r="I1123" s="1">
        <v>42667</v>
      </c>
      <c r="J1123">
        <v>2016</v>
      </c>
      <c r="K1123">
        <v>1</v>
      </c>
      <c r="L1123">
        <v>3</v>
      </c>
      <c r="M1123" s="6">
        <v>106.25</v>
      </c>
      <c r="N1123" t="s">
        <v>17</v>
      </c>
      <c r="O1123">
        <v>2</v>
      </c>
      <c r="P1123">
        <v>0</v>
      </c>
      <c r="Q1123">
        <v>0</v>
      </c>
      <c r="R1123" t="s">
        <v>32</v>
      </c>
      <c r="S1123">
        <v>0</v>
      </c>
      <c r="T1123">
        <v>0</v>
      </c>
      <c r="U1123">
        <v>0</v>
      </c>
      <c r="V1123">
        <v>1</v>
      </c>
      <c r="W1123" t="s">
        <v>19</v>
      </c>
      <c r="X1123" s="1">
        <v>42671</v>
      </c>
      <c r="Y1123" t="str">
        <f>_xlfn.XLOOKUP(bookings[[#This Row],[country]],countries[alpha-3-code],countries[Country])</f>
        <v>France</v>
      </c>
      <c r="Z1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23">
        <f>bookings[[#This Row],[weekend_nights]]+bookings[[#This Row],[week_nights]]</f>
        <v>4</v>
      </c>
    </row>
    <row r="1124" spans="7:27" x14ac:dyDescent="0.2">
      <c r="G1124" t="s">
        <v>20</v>
      </c>
      <c r="H1124">
        <v>1</v>
      </c>
      <c r="I1124" s="1">
        <v>42840</v>
      </c>
      <c r="J1124">
        <v>2017</v>
      </c>
      <c r="K1124">
        <v>2</v>
      </c>
      <c r="L1124">
        <v>3</v>
      </c>
      <c r="M1124" s="6">
        <v>111.6</v>
      </c>
      <c r="N1124" t="s">
        <v>17</v>
      </c>
      <c r="O1124">
        <v>2</v>
      </c>
      <c r="P1124">
        <v>0</v>
      </c>
      <c r="Q1124">
        <v>0</v>
      </c>
      <c r="R1124" t="s">
        <v>24</v>
      </c>
      <c r="S1124">
        <v>0</v>
      </c>
      <c r="T1124">
        <v>0</v>
      </c>
      <c r="U1124">
        <v>0</v>
      </c>
      <c r="V1124">
        <v>0</v>
      </c>
      <c r="W1124" t="s">
        <v>23</v>
      </c>
      <c r="X1124" s="1">
        <v>42786</v>
      </c>
      <c r="Y1124" t="str">
        <f>_xlfn.XLOOKUP(bookings[[#This Row],[country]],countries[alpha-3-code],countries[Country])</f>
        <v>Ireland</v>
      </c>
      <c r="Z1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24">
        <f>bookings[[#This Row],[weekend_nights]]+bookings[[#This Row],[week_nights]]</f>
        <v>5</v>
      </c>
    </row>
    <row r="1125" spans="7:27" x14ac:dyDescent="0.2">
      <c r="G1125" t="s">
        <v>20</v>
      </c>
      <c r="H1125">
        <v>0</v>
      </c>
      <c r="I1125" s="1">
        <v>42909</v>
      </c>
      <c r="J1125">
        <v>2017</v>
      </c>
      <c r="K1125">
        <v>0</v>
      </c>
      <c r="L1125">
        <v>2</v>
      </c>
      <c r="M1125" s="6">
        <v>108</v>
      </c>
      <c r="N1125" t="s">
        <v>17</v>
      </c>
      <c r="O1125">
        <v>2</v>
      </c>
      <c r="P1125">
        <v>0</v>
      </c>
      <c r="Q1125">
        <v>0</v>
      </c>
      <c r="R1125" t="s">
        <v>31</v>
      </c>
      <c r="S1125">
        <v>0</v>
      </c>
      <c r="T1125">
        <v>0</v>
      </c>
      <c r="U1125">
        <v>0</v>
      </c>
      <c r="V1125">
        <v>2</v>
      </c>
      <c r="W1125" t="s">
        <v>19</v>
      </c>
      <c r="X1125" s="1">
        <v>42911</v>
      </c>
      <c r="Y1125" t="str">
        <f>_xlfn.XLOOKUP(bookings[[#This Row],[country]],countries[alpha-3-code],countries[Country])</f>
        <v>United Kingdom of Great Britain and Northern Ireland</v>
      </c>
      <c r="Z1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25">
        <f>bookings[[#This Row],[weekend_nights]]+bookings[[#This Row],[week_nights]]</f>
        <v>2</v>
      </c>
    </row>
    <row r="1126" spans="7:27" x14ac:dyDescent="0.2">
      <c r="G1126" t="s">
        <v>20</v>
      </c>
      <c r="H1126">
        <v>0</v>
      </c>
      <c r="I1126" s="1">
        <v>42252</v>
      </c>
      <c r="J1126">
        <v>2015</v>
      </c>
      <c r="K1126">
        <v>1</v>
      </c>
      <c r="L1126">
        <v>1</v>
      </c>
      <c r="M1126" s="6">
        <v>147.5</v>
      </c>
      <c r="N1126" t="s">
        <v>17</v>
      </c>
      <c r="O1126">
        <v>2</v>
      </c>
      <c r="P1126">
        <v>0</v>
      </c>
      <c r="Q1126">
        <v>0</v>
      </c>
      <c r="R1126" t="s">
        <v>37</v>
      </c>
      <c r="S1126">
        <v>0</v>
      </c>
      <c r="T1126">
        <v>0</v>
      </c>
      <c r="U1126">
        <v>0</v>
      </c>
      <c r="V1126">
        <v>0</v>
      </c>
      <c r="W1126" t="s">
        <v>19</v>
      </c>
      <c r="X1126" s="1">
        <v>42254</v>
      </c>
      <c r="Y1126" t="str">
        <f>_xlfn.XLOOKUP(bookings[[#This Row],[country]],countries[alpha-3-code],countries[Country])</f>
        <v>Norway</v>
      </c>
      <c r="Z1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26">
        <f>bookings[[#This Row],[weekend_nights]]+bookings[[#This Row],[week_nights]]</f>
        <v>2</v>
      </c>
    </row>
    <row r="1127" spans="7:27" x14ac:dyDescent="0.2">
      <c r="G1127" t="s">
        <v>20</v>
      </c>
      <c r="H1127">
        <v>0</v>
      </c>
      <c r="I1127" s="1">
        <v>42933</v>
      </c>
      <c r="J1127">
        <v>2017</v>
      </c>
      <c r="K1127">
        <v>1</v>
      </c>
      <c r="L1127">
        <v>2</v>
      </c>
      <c r="M1127" s="6">
        <v>89.1</v>
      </c>
      <c r="N1127" t="s">
        <v>17</v>
      </c>
      <c r="O1127">
        <v>2</v>
      </c>
      <c r="P1127">
        <v>0</v>
      </c>
      <c r="Q1127">
        <v>1</v>
      </c>
      <c r="R1127" t="s">
        <v>29</v>
      </c>
      <c r="S1127">
        <v>0</v>
      </c>
      <c r="T1127">
        <v>0</v>
      </c>
      <c r="U1127">
        <v>0</v>
      </c>
      <c r="V1127">
        <v>2</v>
      </c>
      <c r="W1127" t="s">
        <v>19</v>
      </c>
      <c r="X1127" s="1">
        <v>42936</v>
      </c>
      <c r="Y1127" t="str">
        <f>_xlfn.XLOOKUP(bookings[[#This Row],[country]],countries[alpha-3-code],countries[Country])</f>
        <v>Spain</v>
      </c>
      <c r="Z1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27">
        <f>bookings[[#This Row],[weekend_nights]]+bookings[[#This Row],[week_nights]]</f>
        <v>3</v>
      </c>
    </row>
    <row r="1128" spans="7:27" x14ac:dyDescent="0.2">
      <c r="G1128" t="s">
        <v>20</v>
      </c>
      <c r="H1128">
        <v>1</v>
      </c>
      <c r="I1128" s="1">
        <v>42792</v>
      </c>
      <c r="J1128">
        <v>2017</v>
      </c>
      <c r="K1128">
        <v>2</v>
      </c>
      <c r="L1128">
        <v>0</v>
      </c>
      <c r="M1128" s="6">
        <v>75</v>
      </c>
      <c r="N1128" t="s">
        <v>18</v>
      </c>
      <c r="O1128">
        <v>1</v>
      </c>
      <c r="P1128">
        <v>0</v>
      </c>
      <c r="Q1128">
        <v>0</v>
      </c>
      <c r="R1128" t="s">
        <v>26</v>
      </c>
      <c r="S1128">
        <v>0</v>
      </c>
      <c r="T1128">
        <v>0</v>
      </c>
      <c r="U1128">
        <v>0</v>
      </c>
      <c r="V1128">
        <v>0</v>
      </c>
      <c r="W1128" t="s">
        <v>23</v>
      </c>
      <c r="X1128" s="1">
        <v>42775</v>
      </c>
      <c r="Y1128" t="str">
        <f>_xlfn.XLOOKUP(bookings[[#This Row],[country]],countries[alpha-3-code],countries[Country])</f>
        <v>Portugal</v>
      </c>
      <c r="Z1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28">
        <f>bookings[[#This Row],[weekend_nights]]+bookings[[#This Row],[week_nights]]</f>
        <v>2</v>
      </c>
    </row>
    <row r="1129" spans="7:27" x14ac:dyDescent="0.2">
      <c r="G1129" t="s">
        <v>20</v>
      </c>
      <c r="H1129">
        <v>0</v>
      </c>
      <c r="I1129" s="1">
        <v>42202</v>
      </c>
      <c r="J1129">
        <v>2015</v>
      </c>
      <c r="K1129">
        <v>0</v>
      </c>
      <c r="L1129">
        <v>2</v>
      </c>
      <c r="M1129" s="6">
        <v>87</v>
      </c>
      <c r="N1129" t="s">
        <v>17</v>
      </c>
      <c r="O1129">
        <v>1</v>
      </c>
      <c r="P1129">
        <v>0</v>
      </c>
      <c r="Q1129">
        <v>0</v>
      </c>
      <c r="R1129" t="s">
        <v>26</v>
      </c>
      <c r="S1129">
        <v>0</v>
      </c>
      <c r="T1129">
        <v>0</v>
      </c>
      <c r="U1129">
        <v>0</v>
      </c>
      <c r="V1129">
        <v>0</v>
      </c>
      <c r="W1129" t="s">
        <v>19</v>
      </c>
      <c r="X1129" s="1">
        <v>42204</v>
      </c>
      <c r="Y1129" t="str">
        <f>_xlfn.XLOOKUP(bookings[[#This Row],[country]],countries[alpha-3-code],countries[Country])</f>
        <v>Portugal</v>
      </c>
      <c r="Z1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29">
        <f>bookings[[#This Row],[weekend_nights]]+bookings[[#This Row],[week_nights]]</f>
        <v>2</v>
      </c>
    </row>
    <row r="1130" spans="7:27" x14ac:dyDescent="0.2">
      <c r="G1130" t="s">
        <v>20</v>
      </c>
      <c r="H1130">
        <v>0</v>
      </c>
      <c r="I1130" s="1">
        <v>42700</v>
      </c>
      <c r="J1130">
        <v>2016</v>
      </c>
      <c r="K1130">
        <v>2</v>
      </c>
      <c r="L1130">
        <v>1</v>
      </c>
      <c r="M1130" s="6">
        <v>75</v>
      </c>
      <c r="N1130" t="s">
        <v>17</v>
      </c>
      <c r="O1130">
        <v>2</v>
      </c>
      <c r="P1130">
        <v>0</v>
      </c>
      <c r="Q1130">
        <v>0</v>
      </c>
      <c r="R1130" t="s">
        <v>29</v>
      </c>
      <c r="S1130">
        <v>0</v>
      </c>
      <c r="T1130">
        <v>0</v>
      </c>
      <c r="U1130">
        <v>0</v>
      </c>
      <c r="V1130">
        <v>0</v>
      </c>
      <c r="W1130" t="s">
        <v>19</v>
      </c>
      <c r="X1130" s="1">
        <v>42703</v>
      </c>
      <c r="Y1130" t="str">
        <f>_xlfn.XLOOKUP(bookings[[#This Row],[country]],countries[alpha-3-code],countries[Country])</f>
        <v>Spain</v>
      </c>
      <c r="Z1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30">
        <f>bookings[[#This Row],[weekend_nights]]+bookings[[#This Row],[week_nights]]</f>
        <v>3</v>
      </c>
    </row>
    <row r="1131" spans="7:27" x14ac:dyDescent="0.2">
      <c r="G1131" t="s">
        <v>20</v>
      </c>
      <c r="H1131">
        <v>0</v>
      </c>
      <c r="I1131" s="1">
        <v>42383</v>
      </c>
      <c r="J1131">
        <v>2016</v>
      </c>
      <c r="K1131">
        <v>0</v>
      </c>
      <c r="L1131">
        <v>1</v>
      </c>
      <c r="M1131" s="6">
        <v>66</v>
      </c>
      <c r="N1131" t="s">
        <v>17</v>
      </c>
      <c r="O1131">
        <v>1</v>
      </c>
      <c r="P1131">
        <v>0</v>
      </c>
      <c r="Q1131">
        <v>0</v>
      </c>
      <c r="R1131" t="s">
        <v>26</v>
      </c>
      <c r="S1131">
        <v>0</v>
      </c>
      <c r="T1131">
        <v>0</v>
      </c>
      <c r="U1131">
        <v>0</v>
      </c>
      <c r="V1131">
        <v>0</v>
      </c>
      <c r="W1131" t="s">
        <v>19</v>
      </c>
      <c r="X1131" s="1">
        <v>42384</v>
      </c>
      <c r="Y1131" t="str">
        <f>_xlfn.XLOOKUP(bookings[[#This Row],[country]],countries[alpha-3-code],countries[Country])</f>
        <v>Portugal</v>
      </c>
      <c r="Z1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31">
        <f>bookings[[#This Row],[weekend_nights]]+bookings[[#This Row],[week_nights]]</f>
        <v>1</v>
      </c>
    </row>
    <row r="1132" spans="7:27" x14ac:dyDescent="0.2">
      <c r="G1132" t="s">
        <v>20</v>
      </c>
      <c r="H1132">
        <v>1</v>
      </c>
      <c r="I1132" s="1">
        <v>42525</v>
      </c>
      <c r="J1132">
        <v>2016</v>
      </c>
      <c r="K1132">
        <v>1</v>
      </c>
      <c r="L1132">
        <v>1</v>
      </c>
      <c r="M1132" s="6">
        <v>62.8</v>
      </c>
      <c r="N1132" t="s">
        <v>17</v>
      </c>
      <c r="O1132">
        <v>2</v>
      </c>
      <c r="P1132">
        <v>0</v>
      </c>
      <c r="Q1132">
        <v>0</v>
      </c>
      <c r="R1132" t="s">
        <v>26</v>
      </c>
      <c r="S1132">
        <v>0</v>
      </c>
      <c r="T1132">
        <v>0</v>
      </c>
      <c r="U1132">
        <v>0</v>
      </c>
      <c r="V1132">
        <v>0</v>
      </c>
      <c r="W1132" t="s">
        <v>23</v>
      </c>
      <c r="X1132" s="1">
        <v>42319</v>
      </c>
      <c r="Y1132" t="str">
        <f>_xlfn.XLOOKUP(bookings[[#This Row],[country]],countries[alpha-3-code],countries[Country])</f>
        <v>Portugal</v>
      </c>
      <c r="Z1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32">
        <f>bookings[[#This Row],[weekend_nights]]+bookings[[#This Row],[week_nights]]</f>
        <v>2</v>
      </c>
    </row>
    <row r="1133" spans="7:27" x14ac:dyDescent="0.2">
      <c r="G1133" t="s">
        <v>20</v>
      </c>
      <c r="H1133">
        <v>0</v>
      </c>
      <c r="I1133" s="1">
        <v>42706</v>
      </c>
      <c r="J1133">
        <v>2016</v>
      </c>
      <c r="K1133">
        <v>0</v>
      </c>
      <c r="L1133">
        <v>2</v>
      </c>
      <c r="M1133" s="6">
        <v>85</v>
      </c>
      <c r="N1133" t="s">
        <v>17</v>
      </c>
      <c r="O1133">
        <v>2</v>
      </c>
      <c r="P1133">
        <v>0</v>
      </c>
      <c r="Q1133">
        <v>0</v>
      </c>
      <c r="R1133" t="s">
        <v>26</v>
      </c>
      <c r="S1133">
        <v>0</v>
      </c>
      <c r="T1133">
        <v>0</v>
      </c>
      <c r="U1133">
        <v>0</v>
      </c>
      <c r="V1133">
        <v>0</v>
      </c>
      <c r="W1133" t="s">
        <v>19</v>
      </c>
      <c r="X1133" s="1">
        <v>42708</v>
      </c>
      <c r="Y1133" t="str">
        <f>_xlfn.XLOOKUP(bookings[[#This Row],[country]],countries[alpha-3-code],countries[Country])</f>
        <v>Portugal</v>
      </c>
      <c r="Z1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33">
        <f>bookings[[#This Row],[weekend_nights]]+bookings[[#This Row],[week_nights]]</f>
        <v>2</v>
      </c>
    </row>
    <row r="1134" spans="7:27" x14ac:dyDescent="0.2">
      <c r="G1134" t="s">
        <v>20</v>
      </c>
      <c r="H1134">
        <v>0</v>
      </c>
      <c r="I1134" s="1">
        <v>42635</v>
      </c>
      <c r="J1134">
        <v>2016</v>
      </c>
      <c r="K1134">
        <v>0</v>
      </c>
      <c r="L1134">
        <v>3</v>
      </c>
      <c r="M1134" s="6">
        <v>95.67</v>
      </c>
      <c r="N1134" t="s">
        <v>17</v>
      </c>
      <c r="O1134">
        <v>1</v>
      </c>
      <c r="P1134">
        <v>0</v>
      </c>
      <c r="Q1134">
        <v>0</v>
      </c>
      <c r="R1134" t="s">
        <v>27</v>
      </c>
      <c r="S1134">
        <v>0</v>
      </c>
      <c r="T1134">
        <v>0</v>
      </c>
      <c r="U1134">
        <v>0</v>
      </c>
      <c r="V1134">
        <v>0</v>
      </c>
      <c r="W1134" t="s">
        <v>19</v>
      </c>
      <c r="X1134" s="1">
        <v>42638</v>
      </c>
      <c r="Y1134" t="str">
        <f>_xlfn.XLOOKUP(bookings[[#This Row],[country]],countries[alpha-3-code],countries[Country])</f>
        <v>Germany</v>
      </c>
      <c r="Z1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34">
        <f>bookings[[#This Row],[weekend_nights]]+bookings[[#This Row],[week_nights]]</f>
        <v>3</v>
      </c>
    </row>
    <row r="1135" spans="7:27" x14ac:dyDescent="0.2">
      <c r="G1135" t="s">
        <v>20</v>
      </c>
      <c r="H1135">
        <v>0</v>
      </c>
      <c r="I1135" s="1">
        <v>42596</v>
      </c>
      <c r="J1135">
        <v>2016</v>
      </c>
      <c r="K1135">
        <v>2</v>
      </c>
      <c r="L1135">
        <v>0</v>
      </c>
      <c r="M1135" s="6">
        <v>177.3</v>
      </c>
      <c r="N1135" t="s">
        <v>18</v>
      </c>
      <c r="O1135">
        <v>3</v>
      </c>
      <c r="P1135">
        <v>0</v>
      </c>
      <c r="Q1135">
        <v>0</v>
      </c>
      <c r="R1135" t="s">
        <v>27</v>
      </c>
      <c r="S1135">
        <v>0</v>
      </c>
      <c r="T1135">
        <v>0</v>
      </c>
      <c r="U1135">
        <v>0</v>
      </c>
      <c r="V1135">
        <v>3</v>
      </c>
      <c r="W1135" t="s">
        <v>19</v>
      </c>
      <c r="X1135" s="1">
        <v>42598</v>
      </c>
      <c r="Y1135" t="str">
        <f>_xlfn.XLOOKUP(bookings[[#This Row],[country]],countries[alpha-3-code],countries[Country])</f>
        <v>Germany</v>
      </c>
      <c r="Z1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35">
        <f>bookings[[#This Row],[weekend_nights]]+bookings[[#This Row],[week_nights]]</f>
        <v>2</v>
      </c>
    </row>
    <row r="1136" spans="7:27" x14ac:dyDescent="0.2">
      <c r="G1136" t="s">
        <v>20</v>
      </c>
      <c r="H1136">
        <v>1</v>
      </c>
      <c r="I1136" s="1">
        <v>42509</v>
      </c>
      <c r="J1136">
        <v>2016</v>
      </c>
      <c r="K1136">
        <v>0</v>
      </c>
      <c r="L1136">
        <v>2</v>
      </c>
      <c r="M1136" s="6">
        <v>95</v>
      </c>
      <c r="N1136" t="s">
        <v>17</v>
      </c>
      <c r="O1136">
        <v>1</v>
      </c>
      <c r="P1136">
        <v>0</v>
      </c>
      <c r="Q1136">
        <v>0</v>
      </c>
      <c r="R1136" t="s">
        <v>26</v>
      </c>
      <c r="S1136">
        <v>0</v>
      </c>
      <c r="T1136">
        <v>0</v>
      </c>
      <c r="U1136">
        <v>0</v>
      </c>
      <c r="V1136">
        <v>0</v>
      </c>
      <c r="W1136" t="s">
        <v>23</v>
      </c>
      <c r="X1136" s="1">
        <v>42494</v>
      </c>
      <c r="Y1136" t="str">
        <f>_xlfn.XLOOKUP(bookings[[#This Row],[country]],countries[alpha-3-code],countries[Country])</f>
        <v>Portugal</v>
      </c>
      <c r="Z1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36">
        <f>bookings[[#This Row],[weekend_nights]]+bookings[[#This Row],[week_nights]]</f>
        <v>2</v>
      </c>
    </row>
    <row r="1137" spans="7:27" x14ac:dyDescent="0.2">
      <c r="G1137" t="s">
        <v>20</v>
      </c>
      <c r="H1137">
        <v>1</v>
      </c>
      <c r="I1137" s="1">
        <v>42612</v>
      </c>
      <c r="J1137">
        <v>2016</v>
      </c>
      <c r="K1137">
        <v>0</v>
      </c>
      <c r="L1137">
        <v>4</v>
      </c>
      <c r="M1137" s="6">
        <v>90.95</v>
      </c>
      <c r="N1137" t="s">
        <v>17</v>
      </c>
      <c r="O1137">
        <v>2</v>
      </c>
      <c r="P1137">
        <v>0</v>
      </c>
      <c r="Q1137">
        <v>0</v>
      </c>
      <c r="R1137" t="s">
        <v>76</v>
      </c>
      <c r="S1137">
        <v>0</v>
      </c>
      <c r="T1137">
        <v>0</v>
      </c>
      <c r="U1137">
        <v>0</v>
      </c>
      <c r="V1137">
        <v>2</v>
      </c>
      <c r="W1137" t="s">
        <v>23</v>
      </c>
      <c r="X1137" s="1">
        <v>42406</v>
      </c>
      <c r="Y1137" t="str">
        <f>_xlfn.XLOOKUP(bookings[[#This Row],[country]],countries[alpha-3-code],countries[Country])</f>
        <v>Estonia</v>
      </c>
      <c r="Z1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37">
        <f>bookings[[#This Row],[weekend_nights]]+bookings[[#This Row],[week_nights]]</f>
        <v>4</v>
      </c>
    </row>
    <row r="1138" spans="7:27" x14ac:dyDescent="0.2">
      <c r="G1138" t="s">
        <v>14</v>
      </c>
      <c r="H1138">
        <v>0</v>
      </c>
      <c r="I1138" s="1">
        <v>42418</v>
      </c>
      <c r="J1138">
        <v>2016</v>
      </c>
      <c r="K1138">
        <v>2</v>
      </c>
      <c r="L1138">
        <v>3</v>
      </c>
      <c r="M1138" s="6">
        <v>69.010000000000005</v>
      </c>
      <c r="N1138" t="s">
        <v>44</v>
      </c>
      <c r="O1138">
        <v>3</v>
      </c>
      <c r="P1138">
        <v>0</v>
      </c>
      <c r="Q1138">
        <v>0</v>
      </c>
      <c r="R1138" t="s">
        <v>24</v>
      </c>
      <c r="S1138">
        <v>0</v>
      </c>
      <c r="T1138">
        <v>0</v>
      </c>
      <c r="U1138">
        <v>0</v>
      </c>
      <c r="V1138">
        <v>1</v>
      </c>
      <c r="W1138" t="s">
        <v>19</v>
      </c>
      <c r="X1138" s="1">
        <v>42423</v>
      </c>
      <c r="Y1138" t="str">
        <f>_xlfn.XLOOKUP(bookings[[#This Row],[country]],countries[alpha-3-code],countries[Country])</f>
        <v>Ireland</v>
      </c>
      <c r="Z1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38">
        <f>bookings[[#This Row],[weekend_nights]]+bookings[[#This Row],[week_nights]]</f>
        <v>5</v>
      </c>
    </row>
    <row r="1139" spans="7:27" x14ac:dyDescent="0.2">
      <c r="G1139" t="s">
        <v>20</v>
      </c>
      <c r="H1139">
        <v>1</v>
      </c>
      <c r="I1139" s="1">
        <v>42416</v>
      </c>
      <c r="J1139">
        <v>2016</v>
      </c>
      <c r="K1139">
        <v>0</v>
      </c>
      <c r="L1139">
        <v>2</v>
      </c>
      <c r="M1139" s="6">
        <v>56.98</v>
      </c>
      <c r="N1139" t="s">
        <v>17</v>
      </c>
      <c r="O1139">
        <v>1</v>
      </c>
      <c r="P1139">
        <v>0</v>
      </c>
      <c r="Q1139">
        <v>0</v>
      </c>
      <c r="R1139" t="s">
        <v>26</v>
      </c>
      <c r="S1139">
        <v>0</v>
      </c>
      <c r="T1139">
        <v>0</v>
      </c>
      <c r="U1139">
        <v>0</v>
      </c>
      <c r="V1139">
        <v>0</v>
      </c>
      <c r="W1139" t="s">
        <v>23</v>
      </c>
      <c r="X1139" s="1">
        <v>42391</v>
      </c>
      <c r="Y1139" t="str">
        <f>_xlfn.XLOOKUP(bookings[[#This Row],[country]],countries[alpha-3-code],countries[Country])</f>
        <v>Portugal</v>
      </c>
      <c r="Z1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39">
        <f>bookings[[#This Row],[weekend_nights]]+bookings[[#This Row],[week_nights]]</f>
        <v>2</v>
      </c>
    </row>
    <row r="1140" spans="7:27" x14ac:dyDescent="0.2">
      <c r="G1140" t="s">
        <v>14</v>
      </c>
      <c r="H1140">
        <v>0</v>
      </c>
      <c r="I1140" s="1">
        <v>42406</v>
      </c>
      <c r="J1140">
        <v>2016</v>
      </c>
      <c r="K1140">
        <v>2</v>
      </c>
      <c r="L1140">
        <v>1</v>
      </c>
      <c r="M1140" s="6">
        <v>36.96</v>
      </c>
      <c r="N1140" t="s">
        <v>17</v>
      </c>
      <c r="O1140">
        <v>1</v>
      </c>
      <c r="P1140">
        <v>0</v>
      </c>
      <c r="Q1140">
        <v>0</v>
      </c>
      <c r="R1140" t="s">
        <v>31</v>
      </c>
      <c r="S1140">
        <v>0</v>
      </c>
      <c r="T1140">
        <v>0</v>
      </c>
      <c r="U1140">
        <v>0</v>
      </c>
      <c r="V1140">
        <v>0</v>
      </c>
      <c r="W1140" t="s">
        <v>19</v>
      </c>
      <c r="X1140" s="1">
        <v>42409</v>
      </c>
      <c r="Y1140" t="str">
        <f>_xlfn.XLOOKUP(bookings[[#This Row],[country]],countries[alpha-3-code],countries[Country])</f>
        <v>United Kingdom of Great Britain and Northern Ireland</v>
      </c>
      <c r="Z1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40">
        <f>bookings[[#This Row],[weekend_nights]]+bookings[[#This Row],[week_nights]]</f>
        <v>3</v>
      </c>
    </row>
    <row r="1141" spans="7:27" x14ac:dyDescent="0.2">
      <c r="G1141" t="s">
        <v>20</v>
      </c>
      <c r="H1141">
        <v>0</v>
      </c>
      <c r="I1141" s="1">
        <v>42629</v>
      </c>
      <c r="J1141">
        <v>2016</v>
      </c>
      <c r="K1141">
        <v>1</v>
      </c>
      <c r="L1141">
        <v>2</v>
      </c>
      <c r="M1141" s="6">
        <v>75</v>
      </c>
      <c r="N1141" t="s">
        <v>17</v>
      </c>
      <c r="O1141">
        <v>2</v>
      </c>
      <c r="P1141">
        <v>0</v>
      </c>
      <c r="Q1141">
        <v>0</v>
      </c>
      <c r="R1141" t="s">
        <v>27</v>
      </c>
      <c r="S1141">
        <v>0</v>
      </c>
      <c r="T1141">
        <v>0</v>
      </c>
      <c r="U1141">
        <v>0</v>
      </c>
      <c r="V1141">
        <v>0</v>
      </c>
      <c r="W1141" t="s">
        <v>19</v>
      </c>
      <c r="X1141" s="1">
        <v>42632</v>
      </c>
      <c r="Y1141" t="str">
        <f>_xlfn.XLOOKUP(bookings[[#This Row],[country]],countries[alpha-3-code],countries[Country])</f>
        <v>Germany</v>
      </c>
      <c r="Z1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41">
        <f>bookings[[#This Row],[weekend_nights]]+bookings[[#This Row],[week_nights]]</f>
        <v>3</v>
      </c>
    </row>
    <row r="1142" spans="7:27" x14ac:dyDescent="0.2">
      <c r="G1142" t="s">
        <v>14</v>
      </c>
      <c r="H1142">
        <v>0</v>
      </c>
      <c r="I1142" s="1">
        <v>42582</v>
      </c>
      <c r="J1142">
        <v>2016</v>
      </c>
      <c r="K1142">
        <v>2</v>
      </c>
      <c r="L1142">
        <v>5</v>
      </c>
      <c r="M1142" s="6">
        <v>283.2</v>
      </c>
      <c r="N1142" t="s">
        <v>25</v>
      </c>
      <c r="O1142">
        <v>3</v>
      </c>
      <c r="P1142">
        <v>0</v>
      </c>
      <c r="Q1142">
        <v>0</v>
      </c>
      <c r="R1142" t="s">
        <v>26</v>
      </c>
      <c r="S1142">
        <v>0</v>
      </c>
      <c r="T1142">
        <v>0</v>
      </c>
      <c r="U1142">
        <v>0</v>
      </c>
      <c r="V1142">
        <v>2</v>
      </c>
      <c r="W1142" t="s">
        <v>19</v>
      </c>
      <c r="X1142" s="1">
        <v>42589</v>
      </c>
      <c r="Y1142" t="str">
        <f>_xlfn.XLOOKUP(bookings[[#This Row],[country]],countries[alpha-3-code],countries[Country])</f>
        <v>Portugal</v>
      </c>
      <c r="Z1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42">
        <f>bookings[[#This Row],[weekend_nights]]+bookings[[#This Row],[week_nights]]</f>
        <v>7</v>
      </c>
    </row>
    <row r="1143" spans="7:27" x14ac:dyDescent="0.2">
      <c r="G1143" t="s">
        <v>20</v>
      </c>
      <c r="H1143">
        <v>0</v>
      </c>
      <c r="I1143" s="1">
        <v>42274</v>
      </c>
      <c r="J1143">
        <v>2015</v>
      </c>
      <c r="K1143">
        <v>4</v>
      </c>
      <c r="L1143">
        <v>5</v>
      </c>
      <c r="M1143" s="6">
        <v>131.51</v>
      </c>
      <c r="N1143" t="s">
        <v>17</v>
      </c>
      <c r="O1143">
        <v>2</v>
      </c>
      <c r="P1143">
        <v>0</v>
      </c>
      <c r="Q1143">
        <v>0</v>
      </c>
      <c r="R1143" t="s">
        <v>45</v>
      </c>
      <c r="S1143">
        <v>0</v>
      </c>
      <c r="T1143">
        <v>0</v>
      </c>
      <c r="U1143">
        <v>0</v>
      </c>
      <c r="V1143">
        <v>3</v>
      </c>
      <c r="W1143" t="s">
        <v>19</v>
      </c>
      <c r="X1143" s="1">
        <v>42283</v>
      </c>
      <c r="Y1143" t="str">
        <f>_xlfn.XLOOKUP(bookings[[#This Row],[country]],countries[alpha-3-code],countries[Country])</f>
        <v>United States of America (the)</v>
      </c>
      <c r="Z1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43">
        <f>bookings[[#This Row],[weekend_nights]]+bookings[[#This Row],[week_nights]]</f>
        <v>9</v>
      </c>
    </row>
    <row r="1144" spans="7:27" x14ac:dyDescent="0.2">
      <c r="G1144" t="s">
        <v>14</v>
      </c>
      <c r="H1144">
        <v>0</v>
      </c>
      <c r="I1144" s="1">
        <v>42314</v>
      </c>
      <c r="J1144">
        <v>2015</v>
      </c>
      <c r="K1144">
        <v>0</v>
      </c>
      <c r="L1144">
        <v>1</v>
      </c>
      <c r="M1144" s="6">
        <v>49</v>
      </c>
      <c r="N1144" t="s">
        <v>17</v>
      </c>
      <c r="O1144">
        <v>2</v>
      </c>
      <c r="P1144">
        <v>0</v>
      </c>
      <c r="Q1144">
        <v>0</v>
      </c>
      <c r="R1144" t="s">
        <v>26</v>
      </c>
      <c r="S1144">
        <v>0</v>
      </c>
      <c r="T1144">
        <v>0</v>
      </c>
      <c r="U1144">
        <v>0</v>
      </c>
      <c r="V1144">
        <v>0</v>
      </c>
      <c r="W1144" t="s">
        <v>19</v>
      </c>
      <c r="X1144" s="1">
        <v>42315</v>
      </c>
      <c r="Y1144" t="str">
        <f>_xlfn.XLOOKUP(bookings[[#This Row],[country]],countries[alpha-3-code],countries[Country])</f>
        <v>Portugal</v>
      </c>
      <c r="Z1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44">
        <f>bookings[[#This Row],[weekend_nights]]+bookings[[#This Row],[week_nights]]</f>
        <v>1</v>
      </c>
    </row>
    <row r="1145" spans="7:27" x14ac:dyDescent="0.2">
      <c r="G1145" t="s">
        <v>20</v>
      </c>
      <c r="H1145">
        <v>0</v>
      </c>
      <c r="I1145" s="1">
        <v>42976</v>
      </c>
      <c r="J1145">
        <v>2017</v>
      </c>
      <c r="K1145">
        <v>0</v>
      </c>
      <c r="L1145">
        <v>2</v>
      </c>
      <c r="M1145" s="6">
        <v>67</v>
      </c>
      <c r="N1145" t="s">
        <v>17</v>
      </c>
      <c r="O1145">
        <v>1</v>
      </c>
      <c r="P1145">
        <v>0</v>
      </c>
      <c r="Q1145">
        <v>0</v>
      </c>
      <c r="R1145" t="s">
        <v>26</v>
      </c>
      <c r="S1145">
        <v>1</v>
      </c>
      <c r="T1145">
        <v>0</v>
      </c>
      <c r="U1145">
        <v>6</v>
      </c>
      <c r="V1145">
        <v>3</v>
      </c>
      <c r="W1145" t="s">
        <v>19</v>
      </c>
      <c r="X1145" s="1">
        <v>42978</v>
      </c>
      <c r="Y1145" t="str">
        <f>_xlfn.XLOOKUP(bookings[[#This Row],[country]],countries[alpha-3-code],countries[Country])</f>
        <v>Portugal</v>
      </c>
      <c r="Z1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45">
        <f>bookings[[#This Row],[weekend_nights]]+bookings[[#This Row],[week_nights]]</f>
        <v>2</v>
      </c>
    </row>
    <row r="1146" spans="7:27" x14ac:dyDescent="0.2">
      <c r="G1146" t="s">
        <v>14</v>
      </c>
      <c r="H1146">
        <v>0</v>
      </c>
      <c r="I1146" s="1">
        <v>42716</v>
      </c>
      <c r="J1146">
        <v>2016</v>
      </c>
      <c r="K1146">
        <v>1</v>
      </c>
      <c r="L1146">
        <v>4</v>
      </c>
      <c r="M1146" s="6">
        <v>32</v>
      </c>
      <c r="N1146" t="s">
        <v>17</v>
      </c>
      <c r="O1146">
        <v>1</v>
      </c>
      <c r="P1146">
        <v>0</v>
      </c>
      <c r="Q1146">
        <v>0</v>
      </c>
      <c r="R1146" t="s">
        <v>26</v>
      </c>
      <c r="S1146">
        <v>0</v>
      </c>
      <c r="T1146">
        <v>0</v>
      </c>
      <c r="U1146">
        <v>1</v>
      </c>
      <c r="V1146">
        <v>0</v>
      </c>
      <c r="W1146" t="s">
        <v>19</v>
      </c>
      <c r="X1146" s="1">
        <v>42721</v>
      </c>
      <c r="Y1146" t="str">
        <f>_xlfn.XLOOKUP(bookings[[#This Row],[country]],countries[alpha-3-code],countries[Country])</f>
        <v>Portugal</v>
      </c>
      <c r="Z1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46">
        <f>bookings[[#This Row],[weekend_nights]]+bookings[[#This Row],[week_nights]]</f>
        <v>5</v>
      </c>
    </row>
    <row r="1147" spans="7:27" x14ac:dyDescent="0.2">
      <c r="G1147" t="s">
        <v>20</v>
      </c>
      <c r="H1147">
        <v>1</v>
      </c>
      <c r="I1147" s="1">
        <v>42495</v>
      </c>
      <c r="J1147">
        <v>2016</v>
      </c>
      <c r="K1147">
        <v>0</v>
      </c>
      <c r="L1147">
        <v>3</v>
      </c>
      <c r="M1147" s="6">
        <v>65</v>
      </c>
      <c r="N1147" t="s">
        <v>17</v>
      </c>
      <c r="O1147">
        <v>2</v>
      </c>
      <c r="P1147">
        <v>0</v>
      </c>
      <c r="Q1147">
        <v>0</v>
      </c>
      <c r="R1147" t="s">
        <v>26</v>
      </c>
      <c r="S1147">
        <v>0</v>
      </c>
      <c r="T1147">
        <v>0</v>
      </c>
      <c r="U1147">
        <v>0</v>
      </c>
      <c r="V1147">
        <v>0</v>
      </c>
      <c r="W1147" t="s">
        <v>23</v>
      </c>
      <c r="X1147" s="1">
        <v>42443</v>
      </c>
      <c r="Y1147" t="str">
        <f>_xlfn.XLOOKUP(bookings[[#This Row],[country]],countries[alpha-3-code],countries[Country])</f>
        <v>Portugal</v>
      </c>
      <c r="Z1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47">
        <f>bookings[[#This Row],[weekend_nights]]+bookings[[#This Row],[week_nights]]</f>
        <v>3</v>
      </c>
    </row>
    <row r="1148" spans="7:27" x14ac:dyDescent="0.2">
      <c r="G1148" t="s">
        <v>14</v>
      </c>
      <c r="H1148">
        <v>0</v>
      </c>
      <c r="I1148" s="1">
        <v>42187</v>
      </c>
      <c r="J1148">
        <v>2015</v>
      </c>
      <c r="K1148">
        <v>0</v>
      </c>
      <c r="L1148">
        <v>1</v>
      </c>
      <c r="M1148" s="6">
        <v>147</v>
      </c>
      <c r="N1148" t="s">
        <v>64</v>
      </c>
      <c r="O1148">
        <v>2</v>
      </c>
      <c r="P1148">
        <v>0</v>
      </c>
      <c r="Q1148">
        <v>0</v>
      </c>
      <c r="R1148" t="s">
        <v>26</v>
      </c>
      <c r="S1148">
        <v>0</v>
      </c>
      <c r="T1148">
        <v>0</v>
      </c>
      <c r="U1148">
        <v>0</v>
      </c>
      <c r="V1148">
        <v>0</v>
      </c>
      <c r="W1148" t="s">
        <v>19</v>
      </c>
      <c r="X1148" s="1">
        <v>42188</v>
      </c>
      <c r="Y1148" t="str">
        <f>_xlfn.XLOOKUP(bookings[[#This Row],[country]],countries[alpha-3-code],countries[Country])</f>
        <v>Portugal</v>
      </c>
      <c r="Z1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48">
        <f>bookings[[#This Row],[weekend_nights]]+bookings[[#This Row],[week_nights]]</f>
        <v>1</v>
      </c>
    </row>
    <row r="1149" spans="7:27" x14ac:dyDescent="0.2">
      <c r="G1149" t="s">
        <v>14</v>
      </c>
      <c r="H1149">
        <v>1</v>
      </c>
      <c r="I1149" s="1">
        <v>42368</v>
      </c>
      <c r="J1149">
        <v>2015</v>
      </c>
      <c r="K1149">
        <v>2</v>
      </c>
      <c r="L1149">
        <v>5</v>
      </c>
      <c r="M1149" s="6">
        <v>86.29</v>
      </c>
      <c r="N1149" t="s">
        <v>18</v>
      </c>
      <c r="O1149">
        <v>2</v>
      </c>
      <c r="P1149">
        <v>0</v>
      </c>
      <c r="Q1149">
        <v>0</v>
      </c>
      <c r="R1149" t="s">
        <v>26</v>
      </c>
      <c r="S1149">
        <v>0</v>
      </c>
      <c r="T1149">
        <v>0</v>
      </c>
      <c r="U1149">
        <v>0</v>
      </c>
      <c r="V1149">
        <v>1</v>
      </c>
      <c r="W1149" t="s">
        <v>23</v>
      </c>
      <c r="X1149" s="1">
        <v>42363</v>
      </c>
      <c r="Y1149" t="str">
        <f>_xlfn.XLOOKUP(bookings[[#This Row],[country]],countries[alpha-3-code],countries[Country])</f>
        <v>Portugal</v>
      </c>
      <c r="Z1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49">
        <f>bookings[[#This Row],[weekend_nights]]+bookings[[#This Row],[week_nights]]</f>
        <v>7</v>
      </c>
    </row>
    <row r="1150" spans="7:27" x14ac:dyDescent="0.2">
      <c r="G1150" t="s">
        <v>20</v>
      </c>
      <c r="H1150">
        <v>1</v>
      </c>
      <c r="I1150" s="1">
        <v>42503</v>
      </c>
      <c r="J1150">
        <v>2016</v>
      </c>
      <c r="K1150">
        <v>0</v>
      </c>
      <c r="L1150">
        <v>2</v>
      </c>
      <c r="M1150" s="6">
        <v>0</v>
      </c>
      <c r="N1150" t="s">
        <v>17</v>
      </c>
      <c r="O1150">
        <v>2</v>
      </c>
      <c r="P1150">
        <v>0</v>
      </c>
      <c r="Q1150">
        <v>0</v>
      </c>
      <c r="R1150" t="s">
        <v>26</v>
      </c>
      <c r="S1150">
        <v>0</v>
      </c>
      <c r="T1150">
        <v>0</v>
      </c>
      <c r="U1150">
        <v>0</v>
      </c>
      <c r="V1150">
        <v>0</v>
      </c>
      <c r="W1150" t="s">
        <v>48</v>
      </c>
      <c r="X1150" s="1">
        <v>42503</v>
      </c>
      <c r="Y1150" t="str">
        <f>_xlfn.XLOOKUP(bookings[[#This Row],[country]],countries[alpha-3-code],countries[Country])</f>
        <v>Portugal</v>
      </c>
      <c r="Z1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50">
        <f>bookings[[#This Row],[weekend_nights]]+bookings[[#This Row],[week_nights]]</f>
        <v>2</v>
      </c>
    </row>
    <row r="1151" spans="7:27" x14ac:dyDescent="0.2">
      <c r="G1151" t="s">
        <v>20</v>
      </c>
      <c r="H1151">
        <v>1</v>
      </c>
      <c r="I1151" s="1">
        <v>42711</v>
      </c>
      <c r="J1151">
        <v>2016</v>
      </c>
      <c r="K1151">
        <v>0</v>
      </c>
      <c r="L1151">
        <v>4</v>
      </c>
      <c r="M1151" s="6">
        <v>88.4</v>
      </c>
      <c r="N1151" t="s">
        <v>17</v>
      </c>
      <c r="O1151">
        <v>2</v>
      </c>
      <c r="P1151">
        <v>0</v>
      </c>
      <c r="Q1151">
        <v>0</v>
      </c>
      <c r="R1151" t="s">
        <v>29</v>
      </c>
      <c r="S1151">
        <v>0</v>
      </c>
      <c r="T1151">
        <v>0</v>
      </c>
      <c r="U1151">
        <v>0</v>
      </c>
      <c r="V1151">
        <v>2</v>
      </c>
      <c r="W1151" t="s">
        <v>23</v>
      </c>
      <c r="X1151" s="1">
        <v>42703</v>
      </c>
      <c r="Y1151" t="str">
        <f>_xlfn.XLOOKUP(bookings[[#This Row],[country]],countries[alpha-3-code],countries[Country])</f>
        <v>Spain</v>
      </c>
      <c r="Z1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51">
        <f>bookings[[#This Row],[weekend_nights]]+bookings[[#This Row],[week_nights]]</f>
        <v>4</v>
      </c>
    </row>
    <row r="1152" spans="7:27" x14ac:dyDescent="0.2">
      <c r="G1152" t="s">
        <v>20</v>
      </c>
      <c r="H1152">
        <v>1</v>
      </c>
      <c r="I1152" s="1">
        <v>42879</v>
      </c>
      <c r="J1152">
        <v>2017</v>
      </c>
      <c r="K1152">
        <v>0</v>
      </c>
      <c r="L1152">
        <v>2</v>
      </c>
      <c r="M1152" s="6">
        <v>12</v>
      </c>
      <c r="N1152" t="s">
        <v>17</v>
      </c>
      <c r="O1152">
        <v>2</v>
      </c>
      <c r="P1152">
        <v>0</v>
      </c>
      <c r="Q1152">
        <v>0</v>
      </c>
      <c r="R1152" t="s">
        <v>26</v>
      </c>
      <c r="S1152">
        <v>0</v>
      </c>
      <c r="T1152">
        <v>0</v>
      </c>
      <c r="U1152">
        <v>0</v>
      </c>
      <c r="V1152">
        <v>0</v>
      </c>
      <c r="W1152" t="s">
        <v>23</v>
      </c>
      <c r="X1152" s="1">
        <v>42866</v>
      </c>
      <c r="Y1152" t="str">
        <f>_xlfn.XLOOKUP(bookings[[#This Row],[country]],countries[alpha-3-code],countries[Country])</f>
        <v>Portugal</v>
      </c>
      <c r="Z1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52">
        <f>bookings[[#This Row],[weekend_nights]]+bookings[[#This Row],[week_nights]]</f>
        <v>2</v>
      </c>
    </row>
    <row r="1153" spans="7:27" x14ac:dyDescent="0.2">
      <c r="G1153" t="s">
        <v>14</v>
      </c>
      <c r="H1153">
        <v>1</v>
      </c>
      <c r="I1153" s="1">
        <v>42951</v>
      </c>
      <c r="J1153">
        <v>2017</v>
      </c>
      <c r="K1153">
        <v>0</v>
      </c>
      <c r="L1153">
        <v>2</v>
      </c>
      <c r="M1153" s="6">
        <v>167.18</v>
      </c>
      <c r="N1153" t="s">
        <v>17</v>
      </c>
      <c r="O1153">
        <v>1</v>
      </c>
      <c r="P1153">
        <v>0</v>
      </c>
      <c r="Q1153">
        <v>0</v>
      </c>
      <c r="R1153" t="s">
        <v>31</v>
      </c>
      <c r="S1153">
        <v>0</v>
      </c>
      <c r="T1153">
        <v>0</v>
      </c>
      <c r="U1153">
        <v>0</v>
      </c>
      <c r="V1153">
        <v>2</v>
      </c>
      <c r="W1153" t="s">
        <v>23</v>
      </c>
      <c r="X1153" s="1">
        <v>42652</v>
      </c>
      <c r="Y1153" t="str">
        <f>_xlfn.XLOOKUP(bookings[[#This Row],[country]],countries[alpha-3-code],countries[Country])</f>
        <v>United Kingdom of Great Britain and Northern Ireland</v>
      </c>
      <c r="Z1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53">
        <f>bookings[[#This Row],[weekend_nights]]+bookings[[#This Row],[week_nights]]</f>
        <v>2</v>
      </c>
    </row>
    <row r="1154" spans="7:27" x14ac:dyDescent="0.2">
      <c r="G1154" t="s">
        <v>14</v>
      </c>
      <c r="H1154">
        <v>0</v>
      </c>
      <c r="I1154" s="1">
        <v>42459</v>
      </c>
      <c r="J1154">
        <v>2016</v>
      </c>
      <c r="K1154">
        <v>0</v>
      </c>
      <c r="L1154">
        <v>1</v>
      </c>
      <c r="M1154" s="6">
        <v>50</v>
      </c>
      <c r="N1154" t="s">
        <v>17</v>
      </c>
      <c r="O1154">
        <v>2</v>
      </c>
      <c r="P1154">
        <v>0</v>
      </c>
      <c r="Q1154">
        <v>0</v>
      </c>
      <c r="R1154" t="s">
        <v>26</v>
      </c>
      <c r="S1154">
        <v>0</v>
      </c>
      <c r="T1154">
        <v>0</v>
      </c>
      <c r="U1154">
        <v>0</v>
      </c>
      <c r="V1154">
        <v>0</v>
      </c>
      <c r="W1154" t="s">
        <v>19</v>
      </c>
      <c r="X1154" s="1">
        <v>42460</v>
      </c>
      <c r="Y1154" t="str">
        <f>_xlfn.XLOOKUP(bookings[[#This Row],[country]],countries[alpha-3-code],countries[Country])</f>
        <v>Portugal</v>
      </c>
      <c r="Z1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54">
        <f>bookings[[#This Row],[weekend_nights]]+bookings[[#This Row],[week_nights]]</f>
        <v>1</v>
      </c>
    </row>
    <row r="1155" spans="7:27" x14ac:dyDescent="0.2">
      <c r="G1155" t="s">
        <v>20</v>
      </c>
      <c r="H1155">
        <v>0</v>
      </c>
      <c r="I1155" s="1">
        <v>42911</v>
      </c>
      <c r="J1155">
        <v>2017</v>
      </c>
      <c r="K1155">
        <v>2</v>
      </c>
      <c r="L1155">
        <v>0</v>
      </c>
      <c r="M1155" s="6">
        <v>95.5</v>
      </c>
      <c r="N1155" t="s">
        <v>17</v>
      </c>
      <c r="O1155">
        <v>1</v>
      </c>
      <c r="P1155">
        <v>0</v>
      </c>
      <c r="Q1155">
        <v>0</v>
      </c>
      <c r="R1155" t="s">
        <v>26</v>
      </c>
      <c r="S1155">
        <v>0</v>
      </c>
      <c r="T1155">
        <v>0</v>
      </c>
      <c r="U1155">
        <v>0</v>
      </c>
      <c r="V1155">
        <v>1</v>
      </c>
      <c r="W1155" t="s">
        <v>19</v>
      </c>
      <c r="X1155" s="1">
        <v>42913</v>
      </c>
      <c r="Y1155" t="str">
        <f>_xlfn.XLOOKUP(bookings[[#This Row],[country]],countries[alpha-3-code],countries[Country])</f>
        <v>Portugal</v>
      </c>
      <c r="Z1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55">
        <f>bookings[[#This Row],[weekend_nights]]+bookings[[#This Row],[week_nights]]</f>
        <v>2</v>
      </c>
    </row>
    <row r="1156" spans="7:27" x14ac:dyDescent="0.2">
      <c r="G1156" t="s">
        <v>14</v>
      </c>
      <c r="H1156">
        <v>0</v>
      </c>
      <c r="I1156" s="1">
        <v>42212</v>
      </c>
      <c r="J1156">
        <v>2015</v>
      </c>
      <c r="K1156">
        <v>1</v>
      </c>
      <c r="L1156">
        <v>3</v>
      </c>
      <c r="M1156" s="6">
        <v>134</v>
      </c>
      <c r="N1156" t="s">
        <v>17</v>
      </c>
      <c r="O1156">
        <v>2</v>
      </c>
      <c r="P1156">
        <v>0</v>
      </c>
      <c r="Q1156">
        <v>0</v>
      </c>
      <c r="R1156" t="s">
        <v>26</v>
      </c>
      <c r="S1156">
        <v>0</v>
      </c>
      <c r="T1156">
        <v>0</v>
      </c>
      <c r="U1156">
        <v>0</v>
      </c>
      <c r="V1156">
        <v>1</v>
      </c>
      <c r="W1156" t="s">
        <v>19</v>
      </c>
      <c r="X1156" s="1">
        <v>42216</v>
      </c>
      <c r="Y1156" t="str">
        <f>_xlfn.XLOOKUP(bookings[[#This Row],[country]],countries[alpha-3-code],countries[Country])</f>
        <v>Portugal</v>
      </c>
      <c r="Z1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56">
        <f>bookings[[#This Row],[weekend_nights]]+bookings[[#This Row],[week_nights]]</f>
        <v>4</v>
      </c>
    </row>
    <row r="1157" spans="7:27" x14ac:dyDescent="0.2">
      <c r="G1157" t="s">
        <v>20</v>
      </c>
      <c r="H1157">
        <v>0</v>
      </c>
      <c r="I1157" s="1">
        <v>42805</v>
      </c>
      <c r="J1157">
        <v>2017</v>
      </c>
      <c r="K1157">
        <v>1</v>
      </c>
      <c r="L1157">
        <v>1</v>
      </c>
      <c r="M1157" s="6">
        <v>68</v>
      </c>
      <c r="N1157" t="s">
        <v>17</v>
      </c>
      <c r="O1157">
        <v>2</v>
      </c>
      <c r="P1157">
        <v>0</v>
      </c>
      <c r="Q1157">
        <v>0</v>
      </c>
      <c r="R1157" t="s">
        <v>32</v>
      </c>
      <c r="S1157">
        <v>0</v>
      </c>
      <c r="T1157">
        <v>0</v>
      </c>
      <c r="U1157">
        <v>0</v>
      </c>
      <c r="V1157">
        <v>1</v>
      </c>
      <c r="W1157" t="s">
        <v>19</v>
      </c>
      <c r="X1157" s="1">
        <v>42807</v>
      </c>
      <c r="Y1157" t="str">
        <f>_xlfn.XLOOKUP(bookings[[#This Row],[country]],countries[alpha-3-code],countries[Country])</f>
        <v>France</v>
      </c>
      <c r="Z1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57">
        <f>bookings[[#This Row],[weekend_nights]]+bookings[[#This Row],[week_nights]]</f>
        <v>2</v>
      </c>
    </row>
    <row r="1158" spans="7:27" x14ac:dyDescent="0.2">
      <c r="G1158" t="s">
        <v>20</v>
      </c>
      <c r="H1158">
        <v>0</v>
      </c>
      <c r="I1158" s="1">
        <v>42189</v>
      </c>
      <c r="J1158">
        <v>2015</v>
      </c>
      <c r="K1158">
        <v>2</v>
      </c>
      <c r="L1158">
        <v>2</v>
      </c>
      <c r="M1158" s="6">
        <v>62</v>
      </c>
      <c r="N1158" t="s">
        <v>17</v>
      </c>
      <c r="O1158">
        <v>2</v>
      </c>
      <c r="P1158">
        <v>0</v>
      </c>
      <c r="Q1158">
        <v>0</v>
      </c>
      <c r="R1158" t="s">
        <v>26</v>
      </c>
      <c r="S1158">
        <v>0</v>
      </c>
      <c r="T1158">
        <v>0</v>
      </c>
      <c r="U1158">
        <v>0</v>
      </c>
      <c r="V1158">
        <v>0</v>
      </c>
      <c r="W1158" t="s">
        <v>19</v>
      </c>
      <c r="X1158" s="1">
        <v>42193</v>
      </c>
      <c r="Y1158" t="str">
        <f>_xlfn.XLOOKUP(bookings[[#This Row],[country]],countries[alpha-3-code],countries[Country])</f>
        <v>Portugal</v>
      </c>
      <c r="Z1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58">
        <f>bookings[[#This Row],[weekend_nights]]+bookings[[#This Row],[week_nights]]</f>
        <v>4</v>
      </c>
    </row>
    <row r="1159" spans="7:27" x14ac:dyDescent="0.2">
      <c r="G1159" t="s">
        <v>20</v>
      </c>
      <c r="H1159">
        <v>0</v>
      </c>
      <c r="I1159" s="1">
        <v>42511</v>
      </c>
      <c r="J1159">
        <v>2016</v>
      </c>
      <c r="K1159">
        <v>2</v>
      </c>
      <c r="L1159">
        <v>4</v>
      </c>
      <c r="M1159" s="6">
        <v>136.72</v>
      </c>
      <c r="N1159" t="s">
        <v>22</v>
      </c>
      <c r="O1159">
        <v>2</v>
      </c>
      <c r="P1159">
        <v>0</v>
      </c>
      <c r="Q1159">
        <v>0</v>
      </c>
      <c r="R1159" t="s">
        <v>27</v>
      </c>
      <c r="S1159">
        <v>0</v>
      </c>
      <c r="T1159">
        <v>0</v>
      </c>
      <c r="U1159">
        <v>0</v>
      </c>
      <c r="V1159">
        <v>1</v>
      </c>
      <c r="W1159" t="s">
        <v>19</v>
      </c>
      <c r="X1159" s="1">
        <v>42517</v>
      </c>
      <c r="Y1159" t="str">
        <f>_xlfn.XLOOKUP(bookings[[#This Row],[country]],countries[alpha-3-code],countries[Country])</f>
        <v>Germany</v>
      </c>
      <c r="Z1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59">
        <f>bookings[[#This Row],[weekend_nights]]+bookings[[#This Row],[week_nights]]</f>
        <v>6</v>
      </c>
    </row>
    <row r="1160" spans="7:27" x14ac:dyDescent="0.2">
      <c r="G1160" t="s">
        <v>14</v>
      </c>
      <c r="H1160">
        <v>1</v>
      </c>
      <c r="I1160" s="1">
        <v>42441</v>
      </c>
      <c r="J1160">
        <v>2016</v>
      </c>
      <c r="K1160">
        <v>1</v>
      </c>
      <c r="L1160">
        <v>1</v>
      </c>
      <c r="M1160" s="6">
        <v>25</v>
      </c>
      <c r="N1160" t="s">
        <v>17</v>
      </c>
      <c r="O1160">
        <v>1</v>
      </c>
      <c r="P1160">
        <v>0</v>
      </c>
      <c r="Q1160">
        <v>0</v>
      </c>
      <c r="R1160" t="s">
        <v>26</v>
      </c>
      <c r="S1160">
        <v>0</v>
      </c>
      <c r="T1160">
        <v>0</v>
      </c>
      <c r="U1160">
        <v>0</v>
      </c>
      <c r="V1160">
        <v>0</v>
      </c>
      <c r="W1160" t="s">
        <v>23</v>
      </c>
      <c r="X1160" s="1">
        <v>42431</v>
      </c>
      <c r="Y1160" t="str">
        <f>_xlfn.XLOOKUP(bookings[[#This Row],[country]],countries[alpha-3-code],countries[Country])</f>
        <v>Portugal</v>
      </c>
      <c r="Z1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60">
        <f>bookings[[#This Row],[weekend_nights]]+bookings[[#This Row],[week_nights]]</f>
        <v>2</v>
      </c>
    </row>
    <row r="1161" spans="7:27" x14ac:dyDescent="0.2">
      <c r="G1161" t="s">
        <v>20</v>
      </c>
      <c r="H1161">
        <v>0</v>
      </c>
      <c r="I1161" s="1">
        <v>42729</v>
      </c>
      <c r="J1161">
        <v>2016</v>
      </c>
      <c r="K1161">
        <v>2</v>
      </c>
      <c r="L1161">
        <v>2</v>
      </c>
      <c r="M1161" s="6">
        <v>104</v>
      </c>
      <c r="N1161" t="s">
        <v>17</v>
      </c>
      <c r="O1161">
        <v>2</v>
      </c>
      <c r="P1161">
        <v>0</v>
      </c>
      <c r="Q1161">
        <v>0</v>
      </c>
      <c r="R1161" t="s">
        <v>32</v>
      </c>
      <c r="S1161">
        <v>0</v>
      </c>
      <c r="T1161">
        <v>0</v>
      </c>
      <c r="U1161">
        <v>0</v>
      </c>
      <c r="V1161">
        <v>2</v>
      </c>
      <c r="W1161" t="s">
        <v>19</v>
      </c>
      <c r="X1161" s="1">
        <v>42733</v>
      </c>
      <c r="Y1161" t="str">
        <f>_xlfn.XLOOKUP(bookings[[#This Row],[country]],countries[alpha-3-code],countries[Country])</f>
        <v>France</v>
      </c>
      <c r="Z1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61">
        <f>bookings[[#This Row],[weekend_nights]]+bookings[[#This Row],[week_nights]]</f>
        <v>4</v>
      </c>
    </row>
    <row r="1162" spans="7:27" x14ac:dyDescent="0.2">
      <c r="G1162" t="s">
        <v>20</v>
      </c>
      <c r="H1162">
        <v>0</v>
      </c>
      <c r="I1162" s="1">
        <v>42685</v>
      </c>
      <c r="J1162">
        <v>2016</v>
      </c>
      <c r="K1162">
        <v>0</v>
      </c>
      <c r="L1162">
        <v>1</v>
      </c>
      <c r="M1162" s="6">
        <v>90</v>
      </c>
      <c r="N1162" t="s">
        <v>17</v>
      </c>
      <c r="O1162">
        <v>2</v>
      </c>
      <c r="P1162">
        <v>0</v>
      </c>
      <c r="Q1162">
        <v>0</v>
      </c>
      <c r="R1162" t="s">
        <v>74</v>
      </c>
      <c r="S1162">
        <v>0</v>
      </c>
      <c r="T1162">
        <v>0</v>
      </c>
      <c r="U1162">
        <v>0</v>
      </c>
      <c r="V1162">
        <v>0</v>
      </c>
      <c r="W1162" t="s">
        <v>19</v>
      </c>
      <c r="X1162" s="1">
        <v>42686</v>
      </c>
      <c r="Y1162" t="str">
        <f>_xlfn.XLOOKUP(bookings[[#This Row],[country]],countries[alpha-3-code],countries[Country])</f>
        <v>Thailand</v>
      </c>
      <c r="Z1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62">
        <f>bookings[[#This Row],[weekend_nights]]+bookings[[#This Row],[week_nights]]</f>
        <v>1</v>
      </c>
    </row>
    <row r="1163" spans="7:27" x14ac:dyDescent="0.2">
      <c r="G1163" t="s">
        <v>14</v>
      </c>
      <c r="H1163">
        <v>1</v>
      </c>
      <c r="I1163" s="1">
        <v>42286</v>
      </c>
      <c r="J1163">
        <v>2015</v>
      </c>
      <c r="K1163">
        <v>0</v>
      </c>
      <c r="L1163">
        <v>2</v>
      </c>
      <c r="M1163" s="6">
        <v>50</v>
      </c>
      <c r="N1163" t="s">
        <v>17</v>
      </c>
      <c r="O1163">
        <v>2</v>
      </c>
      <c r="P1163">
        <v>0</v>
      </c>
      <c r="Q1163">
        <v>0</v>
      </c>
      <c r="R1163" t="s">
        <v>26</v>
      </c>
      <c r="S1163">
        <v>0</v>
      </c>
      <c r="T1163">
        <v>0</v>
      </c>
      <c r="U1163">
        <v>0</v>
      </c>
      <c r="V1163">
        <v>1</v>
      </c>
      <c r="W1163" t="s">
        <v>23</v>
      </c>
      <c r="X1163" s="1">
        <v>42285</v>
      </c>
      <c r="Y1163" t="str">
        <f>_xlfn.XLOOKUP(bookings[[#This Row],[country]],countries[alpha-3-code],countries[Country])</f>
        <v>Portugal</v>
      </c>
      <c r="Z1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63">
        <f>bookings[[#This Row],[weekend_nights]]+bookings[[#This Row],[week_nights]]</f>
        <v>2</v>
      </c>
    </row>
    <row r="1164" spans="7:27" x14ac:dyDescent="0.2">
      <c r="G1164" t="s">
        <v>20</v>
      </c>
      <c r="H1164">
        <v>0</v>
      </c>
      <c r="I1164" s="1">
        <v>42518</v>
      </c>
      <c r="J1164">
        <v>2016</v>
      </c>
      <c r="K1164">
        <v>1</v>
      </c>
      <c r="L1164">
        <v>1</v>
      </c>
      <c r="M1164" s="6">
        <v>159.30000000000001</v>
      </c>
      <c r="N1164" t="s">
        <v>18</v>
      </c>
      <c r="O1164">
        <v>3</v>
      </c>
      <c r="P1164">
        <v>0</v>
      </c>
      <c r="Q1164">
        <v>0</v>
      </c>
      <c r="R1164" t="s">
        <v>16</v>
      </c>
      <c r="S1164">
        <v>0</v>
      </c>
      <c r="T1164">
        <v>0</v>
      </c>
      <c r="U1164">
        <v>0</v>
      </c>
      <c r="V1164">
        <v>2</v>
      </c>
      <c r="W1164" t="s">
        <v>19</v>
      </c>
      <c r="X1164" s="1">
        <v>42520</v>
      </c>
      <c r="Y1164" t="str">
        <f>_xlfn.XLOOKUP(bookings[[#This Row],[country]],countries[alpha-3-code],countries[Country])</f>
        <v>Switzerland</v>
      </c>
      <c r="Z1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64">
        <f>bookings[[#This Row],[weekend_nights]]+bookings[[#This Row],[week_nights]]</f>
        <v>2</v>
      </c>
    </row>
    <row r="1165" spans="7:27" x14ac:dyDescent="0.2">
      <c r="G1165" t="s">
        <v>20</v>
      </c>
      <c r="H1165">
        <v>1</v>
      </c>
      <c r="I1165" s="1">
        <v>42894</v>
      </c>
      <c r="J1165">
        <v>2017</v>
      </c>
      <c r="K1165">
        <v>0</v>
      </c>
      <c r="L1165">
        <v>3</v>
      </c>
      <c r="M1165" s="6">
        <v>170</v>
      </c>
      <c r="N1165" t="s">
        <v>17</v>
      </c>
      <c r="O1165">
        <v>2</v>
      </c>
      <c r="P1165">
        <v>0</v>
      </c>
      <c r="Q1165">
        <v>0</v>
      </c>
      <c r="R1165" t="s">
        <v>26</v>
      </c>
      <c r="S1165">
        <v>0</v>
      </c>
      <c r="T1165">
        <v>0</v>
      </c>
      <c r="U1165">
        <v>0</v>
      </c>
      <c r="V1165">
        <v>0</v>
      </c>
      <c r="W1165" t="s">
        <v>23</v>
      </c>
      <c r="X1165" s="1">
        <v>42725</v>
      </c>
      <c r="Y1165" t="str">
        <f>_xlfn.XLOOKUP(bookings[[#This Row],[country]],countries[alpha-3-code],countries[Country])</f>
        <v>Portugal</v>
      </c>
      <c r="Z1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65">
        <f>bookings[[#This Row],[weekend_nights]]+bookings[[#This Row],[week_nights]]</f>
        <v>3</v>
      </c>
    </row>
    <row r="1166" spans="7:27" x14ac:dyDescent="0.2">
      <c r="G1166" t="s">
        <v>20</v>
      </c>
      <c r="H1166">
        <v>0</v>
      </c>
      <c r="I1166" s="1">
        <v>42695</v>
      </c>
      <c r="J1166">
        <v>2016</v>
      </c>
      <c r="K1166">
        <v>1</v>
      </c>
      <c r="L1166">
        <v>4</v>
      </c>
      <c r="M1166" s="6">
        <v>97.75</v>
      </c>
      <c r="N1166" t="s">
        <v>18</v>
      </c>
      <c r="O1166">
        <v>2</v>
      </c>
      <c r="P1166">
        <v>0</v>
      </c>
      <c r="Q1166">
        <v>0</v>
      </c>
      <c r="R1166" t="s">
        <v>32</v>
      </c>
      <c r="S1166">
        <v>0</v>
      </c>
      <c r="T1166">
        <v>0</v>
      </c>
      <c r="U1166">
        <v>0</v>
      </c>
      <c r="V1166">
        <v>2</v>
      </c>
      <c r="W1166" t="s">
        <v>19</v>
      </c>
      <c r="X1166" s="1">
        <v>42700</v>
      </c>
      <c r="Y1166" t="str">
        <f>_xlfn.XLOOKUP(bookings[[#This Row],[country]],countries[alpha-3-code],countries[Country])</f>
        <v>France</v>
      </c>
      <c r="Z1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66">
        <f>bookings[[#This Row],[weekend_nights]]+bookings[[#This Row],[week_nights]]</f>
        <v>5</v>
      </c>
    </row>
    <row r="1167" spans="7:27" x14ac:dyDescent="0.2">
      <c r="G1167" t="s">
        <v>20</v>
      </c>
      <c r="H1167">
        <v>1</v>
      </c>
      <c r="I1167" s="1">
        <v>42855</v>
      </c>
      <c r="J1167">
        <v>2017</v>
      </c>
      <c r="K1167">
        <v>2</v>
      </c>
      <c r="L1167">
        <v>0</v>
      </c>
      <c r="M1167" s="6">
        <v>117</v>
      </c>
      <c r="N1167" t="s">
        <v>17</v>
      </c>
      <c r="O1167">
        <v>2</v>
      </c>
      <c r="P1167">
        <v>0</v>
      </c>
      <c r="Q1167">
        <v>0</v>
      </c>
      <c r="R1167" t="s">
        <v>32</v>
      </c>
      <c r="S1167">
        <v>0</v>
      </c>
      <c r="T1167">
        <v>0</v>
      </c>
      <c r="U1167">
        <v>0</v>
      </c>
      <c r="V1167">
        <v>0</v>
      </c>
      <c r="W1167" t="s">
        <v>23</v>
      </c>
      <c r="X1167" s="1">
        <v>42653</v>
      </c>
      <c r="Y1167" t="str">
        <f>_xlfn.XLOOKUP(bookings[[#This Row],[country]],countries[alpha-3-code],countries[Country])</f>
        <v>France</v>
      </c>
      <c r="Z1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67">
        <f>bookings[[#This Row],[weekend_nights]]+bookings[[#This Row],[week_nights]]</f>
        <v>2</v>
      </c>
    </row>
    <row r="1168" spans="7:27" x14ac:dyDescent="0.2">
      <c r="G1168" t="s">
        <v>14</v>
      </c>
      <c r="H1168">
        <v>0</v>
      </c>
      <c r="I1168" s="1">
        <v>42218</v>
      </c>
      <c r="J1168">
        <v>2015</v>
      </c>
      <c r="K1168">
        <v>2</v>
      </c>
      <c r="L1168">
        <v>5</v>
      </c>
      <c r="M1168" s="6">
        <v>188.46</v>
      </c>
      <c r="N1168" t="s">
        <v>22</v>
      </c>
      <c r="O1168">
        <v>3</v>
      </c>
      <c r="P1168">
        <v>0</v>
      </c>
      <c r="Q1168">
        <v>0</v>
      </c>
      <c r="R1168" t="s">
        <v>32</v>
      </c>
      <c r="S1168">
        <v>0</v>
      </c>
      <c r="T1168">
        <v>0</v>
      </c>
      <c r="U1168">
        <v>0</v>
      </c>
      <c r="V1168">
        <v>1</v>
      </c>
      <c r="W1168" t="s">
        <v>19</v>
      </c>
      <c r="X1168" s="1">
        <v>42225</v>
      </c>
      <c r="Y1168" t="str">
        <f>_xlfn.XLOOKUP(bookings[[#This Row],[country]],countries[alpha-3-code],countries[Country])</f>
        <v>France</v>
      </c>
      <c r="Z1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68">
        <f>bookings[[#This Row],[weekend_nights]]+bookings[[#This Row],[week_nights]]</f>
        <v>7</v>
      </c>
    </row>
    <row r="1169" spans="7:27" x14ac:dyDescent="0.2">
      <c r="G1169" t="s">
        <v>20</v>
      </c>
      <c r="H1169">
        <v>1</v>
      </c>
      <c r="I1169" s="1">
        <v>42649</v>
      </c>
      <c r="J1169">
        <v>2016</v>
      </c>
      <c r="K1169">
        <v>0</v>
      </c>
      <c r="L1169">
        <v>2</v>
      </c>
      <c r="M1169" s="6">
        <v>62</v>
      </c>
      <c r="N1169" t="s">
        <v>17</v>
      </c>
      <c r="O1169">
        <v>2</v>
      </c>
      <c r="P1169">
        <v>0</v>
      </c>
      <c r="Q1169">
        <v>0</v>
      </c>
      <c r="R1169" t="s">
        <v>26</v>
      </c>
      <c r="S1169">
        <v>0</v>
      </c>
      <c r="T1169">
        <v>0</v>
      </c>
      <c r="U1169">
        <v>0</v>
      </c>
      <c r="V1169">
        <v>0</v>
      </c>
      <c r="W1169" t="s">
        <v>23</v>
      </c>
      <c r="X1169" s="1">
        <v>42298</v>
      </c>
      <c r="Y1169" t="str">
        <f>_xlfn.XLOOKUP(bookings[[#This Row],[country]],countries[alpha-3-code],countries[Country])</f>
        <v>Portugal</v>
      </c>
      <c r="Z1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69">
        <f>bookings[[#This Row],[weekend_nights]]+bookings[[#This Row],[week_nights]]</f>
        <v>2</v>
      </c>
    </row>
    <row r="1170" spans="7:27" x14ac:dyDescent="0.2">
      <c r="G1170" t="s">
        <v>14</v>
      </c>
      <c r="H1170">
        <v>0</v>
      </c>
      <c r="I1170" s="1">
        <v>42580</v>
      </c>
      <c r="J1170">
        <v>2016</v>
      </c>
      <c r="K1170">
        <v>1</v>
      </c>
      <c r="L1170">
        <v>2</v>
      </c>
      <c r="M1170" s="6">
        <v>192.67</v>
      </c>
      <c r="N1170" t="s">
        <v>18</v>
      </c>
      <c r="O1170">
        <v>2</v>
      </c>
      <c r="P1170">
        <v>0</v>
      </c>
      <c r="Q1170">
        <v>0</v>
      </c>
      <c r="R1170" t="s">
        <v>41</v>
      </c>
      <c r="S1170">
        <v>0</v>
      </c>
      <c r="T1170">
        <v>0</v>
      </c>
      <c r="U1170">
        <v>0</v>
      </c>
      <c r="V1170">
        <v>1</v>
      </c>
      <c r="W1170" t="s">
        <v>19</v>
      </c>
      <c r="X1170" s="1">
        <v>42583</v>
      </c>
      <c r="Y1170" t="str">
        <f>_xlfn.XLOOKUP(bookings[[#This Row],[country]],countries[alpha-3-code],countries[Country])</f>
        <v>Finland</v>
      </c>
      <c r="Z1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70">
        <f>bookings[[#This Row],[weekend_nights]]+bookings[[#This Row],[week_nights]]</f>
        <v>3</v>
      </c>
    </row>
    <row r="1171" spans="7:27" x14ac:dyDescent="0.2">
      <c r="G1171" t="s">
        <v>20</v>
      </c>
      <c r="H1171">
        <v>1</v>
      </c>
      <c r="I1171" s="1">
        <v>42434</v>
      </c>
      <c r="J1171">
        <v>2016</v>
      </c>
      <c r="K1171">
        <v>2</v>
      </c>
      <c r="L1171">
        <v>1</v>
      </c>
      <c r="M1171" s="6">
        <v>106.2</v>
      </c>
      <c r="N1171" t="s">
        <v>17</v>
      </c>
      <c r="O1171">
        <v>3</v>
      </c>
      <c r="P1171">
        <v>0</v>
      </c>
      <c r="Q1171">
        <v>0</v>
      </c>
      <c r="R1171" t="s">
        <v>26</v>
      </c>
      <c r="S1171">
        <v>0</v>
      </c>
      <c r="T1171">
        <v>0</v>
      </c>
      <c r="U1171">
        <v>0</v>
      </c>
      <c r="V1171">
        <v>0</v>
      </c>
      <c r="W1171" t="s">
        <v>23</v>
      </c>
      <c r="X1171" s="1">
        <v>42402</v>
      </c>
      <c r="Y1171" t="str">
        <f>_xlfn.XLOOKUP(bookings[[#This Row],[country]],countries[alpha-3-code],countries[Country])</f>
        <v>Portugal</v>
      </c>
      <c r="Z1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71">
        <f>bookings[[#This Row],[weekend_nights]]+bookings[[#This Row],[week_nights]]</f>
        <v>3</v>
      </c>
    </row>
    <row r="1172" spans="7:27" x14ac:dyDescent="0.2">
      <c r="G1172" t="s">
        <v>20</v>
      </c>
      <c r="H1172">
        <v>0</v>
      </c>
      <c r="I1172" s="1">
        <v>42207</v>
      </c>
      <c r="J1172">
        <v>2015</v>
      </c>
      <c r="K1172">
        <v>0</v>
      </c>
      <c r="L1172">
        <v>2</v>
      </c>
      <c r="M1172" s="6">
        <v>62</v>
      </c>
      <c r="N1172" t="s">
        <v>17</v>
      </c>
      <c r="O1172">
        <v>2</v>
      </c>
      <c r="P1172">
        <v>0</v>
      </c>
      <c r="Q1172">
        <v>0</v>
      </c>
      <c r="R1172" t="s">
        <v>26</v>
      </c>
      <c r="S1172">
        <v>0</v>
      </c>
      <c r="T1172">
        <v>0</v>
      </c>
      <c r="U1172">
        <v>0</v>
      </c>
      <c r="V1172">
        <v>0</v>
      </c>
      <c r="W1172" t="s">
        <v>19</v>
      </c>
      <c r="X1172" s="1">
        <v>42209</v>
      </c>
      <c r="Y1172" t="str">
        <f>_xlfn.XLOOKUP(bookings[[#This Row],[country]],countries[alpha-3-code],countries[Country])</f>
        <v>Portugal</v>
      </c>
      <c r="Z1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72">
        <f>bookings[[#This Row],[weekend_nights]]+bookings[[#This Row],[week_nights]]</f>
        <v>2</v>
      </c>
    </row>
    <row r="1173" spans="7:27" x14ac:dyDescent="0.2">
      <c r="G1173" t="s">
        <v>20</v>
      </c>
      <c r="H1173">
        <v>0</v>
      </c>
      <c r="I1173" s="1">
        <v>42972</v>
      </c>
      <c r="J1173">
        <v>2017</v>
      </c>
      <c r="K1173">
        <v>0</v>
      </c>
      <c r="L1173">
        <v>2</v>
      </c>
      <c r="M1173" s="6">
        <v>72.42</v>
      </c>
      <c r="N1173" t="s">
        <v>17</v>
      </c>
      <c r="O1173">
        <v>2</v>
      </c>
      <c r="P1173">
        <v>0</v>
      </c>
      <c r="Q1173">
        <v>0</v>
      </c>
      <c r="R1173" t="s">
        <v>16</v>
      </c>
      <c r="S1173">
        <v>0</v>
      </c>
      <c r="T1173">
        <v>0</v>
      </c>
      <c r="U1173">
        <v>0</v>
      </c>
      <c r="V1173">
        <v>1</v>
      </c>
      <c r="W1173" t="s">
        <v>19</v>
      </c>
      <c r="X1173" s="1">
        <v>42974</v>
      </c>
      <c r="Y1173" t="str">
        <f>_xlfn.XLOOKUP(bookings[[#This Row],[country]],countries[alpha-3-code],countries[Country])</f>
        <v>Switzerland</v>
      </c>
      <c r="Z1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73">
        <f>bookings[[#This Row],[weekend_nights]]+bookings[[#This Row],[week_nights]]</f>
        <v>2</v>
      </c>
    </row>
    <row r="1174" spans="7:27" x14ac:dyDescent="0.2">
      <c r="G1174" t="s">
        <v>20</v>
      </c>
      <c r="H1174">
        <v>0</v>
      </c>
      <c r="I1174" s="1">
        <v>42903</v>
      </c>
      <c r="J1174">
        <v>2017</v>
      </c>
      <c r="K1174">
        <v>0</v>
      </c>
      <c r="L1174">
        <v>1</v>
      </c>
      <c r="M1174" s="6">
        <v>170</v>
      </c>
      <c r="N1174" t="s">
        <v>18</v>
      </c>
      <c r="O1174">
        <v>2</v>
      </c>
      <c r="P1174">
        <v>0</v>
      </c>
      <c r="Q1174">
        <v>0</v>
      </c>
      <c r="R1174" t="s">
        <v>26</v>
      </c>
      <c r="S1174">
        <v>0</v>
      </c>
      <c r="T1174">
        <v>0</v>
      </c>
      <c r="U1174">
        <v>0</v>
      </c>
      <c r="V1174">
        <v>0</v>
      </c>
      <c r="W1174" t="s">
        <v>19</v>
      </c>
      <c r="X1174" s="1">
        <v>42904</v>
      </c>
      <c r="Y1174" t="str">
        <f>_xlfn.XLOOKUP(bookings[[#This Row],[country]],countries[alpha-3-code],countries[Country])</f>
        <v>Portugal</v>
      </c>
      <c r="Z1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74">
        <f>bookings[[#This Row],[weekend_nights]]+bookings[[#This Row],[week_nights]]</f>
        <v>1</v>
      </c>
    </row>
    <row r="1175" spans="7:27" x14ac:dyDescent="0.2">
      <c r="G1175" t="s">
        <v>14</v>
      </c>
      <c r="H1175">
        <v>0</v>
      </c>
      <c r="I1175" s="1">
        <v>42496</v>
      </c>
      <c r="J1175">
        <v>2016</v>
      </c>
      <c r="K1175">
        <v>2</v>
      </c>
      <c r="L1175">
        <v>6</v>
      </c>
      <c r="M1175" s="6">
        <v>79.2</v>
      </c>
      <c r="N1175" t="s">
        <v>25</v>
      </c>
      <c r="O1175">
        <v>2</v>
      </c>
      <c r="P1175">
        <v>0</v>
      </c>
      <c r="Q1175">
        <v>0</v>
      </c>
      <c r="R1175" t="s">
        <v>43</v>
      </c>
      <c r="S1175">
        <v>0</v>
      </c>
      <c r="T1175">
        <v>0</v>
      </c>
      <c r="U1175">
        <v>0</v>
      </c>
      <c r="V1175">
        <v>1</v>
      </c>
      <c r="W1175" t="s">
        <v>19</v>
      </c>
      <c r="X1175" s="1">
        <v>42504</v>
      </c>
      <c r="Y1175" t="str">
        <f>_xlfn.XLOOKUP(bookings[[#This Row],[country]],countries[alpha-3-code],countries[Country])</f>
        <v>Brazil</v>
      </c>
      <c r="Z1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75">
        <f>bookings[[#This Row],[weekend_nights]]+bookings[[#This Row],[week_nights]]</f>
        <v>8</v>
      </c>
    </row>
    <row r="1176" spans="7:27" x14ac:dyDescent="0.2">
      <c r="G1176" t="s">
        <v>14</v>
      </c>
      <c r="H1176">
        <v>0</v>
      </c>
      <c r="I1176" s="1">
        <v>42732</v>
      </c>
      <c r="J1176">
        <v>2016</v>
      </c>
      <c r="K1176">
        <v>0</v>
      </c>
      <c r="L1176">
        <v>1</v>
      </c>
      <c r="M1176" s="6">
        <v>63</v>
      </c>
      <c r="N1176" t="s">
        <v>17</v>
      </c>
      <c r="O1176">
        <v>1</v>
      </c>
      <c r="P1176">
        <v>0</v>
      </c>
      <c r="Q1176">
        <v>0</v>
      </c>
      <c r="R1176" t="s">
        <v>26</v>
      </c>
      <c r="S1176">
        <v>1</v>
      </c>
      <c r="T1176">
        <v>0</v>
      </c>
      <c r="U1176">
        <v>5</v>
      </c>
      <c r="V1176">
        <v>0</v>
      </c>
      <c r="W1176" t="s">
        <v>19</v>
      </c>
      <c r="X1176" s="1">
        <v>42733</v>
      </c>
      <c r="Y1176" t="str">
        <f>_xlfn.XLOOKUP(bookings[[#This Row],[country]],countries[alpha-3-code],countries[Country])</f>
        <v>Portugal</v>
      </c>
      <c r="Z1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76">
        <f>bookings[[#This Row],[weekend_nights]]+bookings[[#This Row],[week_nights]]</f>
        <v>1</v>
      </c>
    </row>
    <row r="1177" spans="7:27" x14ac:dyDescent="0.2">
      <c r="G1177" t="s">
        <v>14</v>
      </c>
      <c r="H1177">
        <v>0</v>
      </c>
      <c r="I1177" s="1">
        <v>42716</v>
      </c>
      <c r="J1177">
        <v>2016</v>
      </c>
      <c r="K1177">
        <v>1</v>
      </c>
      <c r="L1177">
        <v>0</v>
      </c>
      <c r="M1177" s="6">
        <v>43.2</v>
      </c>
      <c r="N1177" t="s">
        <v>17</v>
      </c>
      <c r="O1177">
        <v>2</v>
      </c>
      <c r="P1177">
        <v>0</v>
      </c>
      <c r="Q1177">
        <v>0</v>
      </c>
      <c r="R1177" t="s">
        <v>26</v>
      </c>
      <c r="S1177">
        <v>0</v>
      </c>
      <c r="T1177">
        <v>0</v>
      </c>
      <c r="U1177">
        <v>0</v>
      </c>
      <c r="V1177">
        <v>1</v>
      </c>
      <c r="W1177" t="s">
        <v>19</v>
      </c>
      <c r="X1177" s="1">
        <v>42717</v>
      </c>
      <c r="Y1177" t="str">
        <f>_xlfn.XLOOKUP(bookings[[#This Row],[country]],countries[alpha-3-code],countries[Country])</f>
        <v>Portugal</v>
      </c>
      <c r="Z1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77">
        <f>bookings[[#This Row],[weekend_nights]]+bookings[[#This Row],[week_nights]]</f>
        <v>1</v>
      </c>
    </row>
    <row r="1178" spans="7:27" x14ac:dyDescent="0.2">
      <c r="G1178" t="s">
        <v>20</v>
      </c>
      <c r="H1178">
        <v>0</v>
      </c>
      <c r="I1178" s="1">
        <v>42489</v>
      </c>
      <c r="J1178">
        <v>2016</v>
      </c>
      <c r="K1178">
        <v>2</v>
      </c>
      <c r="L1178">
        <v>7</v>
      </c>
      <c r="M1178" s="6">
        <v>71.37</v>
      </c>
      <c r="N1178" t="s">
        <v>17</v>
      </c>
      <c r="O1178">
        <v>2</v>
      </c>
      <c r="P1178">
        <v>0</v>
      </c>
      <c r="Q1178">
        <v>0</v>
      </c>
      <c r="R1178" t="s">
        <v>32</v>
      </c>
      <c r="S1178">
        <v>0</v>
      </c>
      <c r="T1178">
        <v>0</v>
      </c>
      <c r="U1178">
        <v>0</v>
      </c>
      <c r="V1178">
        <v>0</v>
      </c>
      <c r="W1178" t="s">
        <v>19</v>
      </c>
      <c r="X1178" s="1">
        <v>42498</v>
      </c>
      <c r="Y1178" t="str">
        <f>_xlfn.XLOOKUP(bookings[[#This Row],[country]],countries[alpha-3-code],countries[Country])</f>
        <v>France</v>
      </c>
      <c r="Z1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78">
        <f>bookings[[#This Row],[weekend_nights]]+bookings[[#This Row],[week_nights]]</f>
        <v>9</v>
      </c>
    </row>
    <row r="1179" spans="7:27" x14ac:dyDescent="0.2">
      <c r="G1179" t="s">
        <v>20</v>
      </c>
      <c r="H1179">
        <v>1</v>
      </c>
      <c r="I1179" s="1">
        <v>42831</v>
      </c>
      <c r="J1179">
        <v>2017</v>
      </c>
      <c r="K1179">
        <v>0</v>
      </c>
      <c r="L1179">
        <v>3</v>
      </c>
      <c r="M1179" s="6">
        <v>95</v>
      </c>
      <c r="N1179" t="s">
        <v>17</v>
      </c>
      <c r="O1179">
        <v>2</v>
      </c>
      <c r="P1179">
        <v>0</v>
      </c>
      <c r="Q1179">
        <v>0</v>
      </c>
      <c r="R1179" t="s">
        <v>26</v>
      </c>
      <c r="S1179">
        <v>0</v>
      </c>
      <c r="T1179">
        <v>0</v>
      </c>
      <c r="U1179">
        <v>0</v>
      </c>
      <c r="V1179">
        <v>0</v>
      </c>
      <c r="W1179" t="s">
        <v>23</v>
      </c>
      <c r="X1179" s="1">
        <v>42738</v>
      </c>
      <c r="Y1179" t="str">
        <f>_xlfn.XLOOKUP(bookings[[#This Row],[country]],countries[alpha-3-code],countries[Country])</f>
        <v>Portugal</v>
      </c>
      <c r="Z1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79">
        <f>bookings[[#This Row],[weekend_nights]]+bookings[[#This Row],[week_nights]]</f>
        <v>3</v>
      </c>
    </row>
    <row r="1180" spans="7:27" x14ac:dyDescent="0.2">
      <c r="G1180" t="s">
        <v>20</v>
      </c>
      <c r="H1180">
        <v>1</v>
      </c>
      <c r="I1180" s="1">
        <v>42833</v>
      </c>
      <c r="J1180">
        <v>2017</v>
      </c>
      <c r="K1180">
        <v>2</v>
      </c>
      <c r="L1180">
        <v>1</v>
      </c>
      <c r="M1180" s="6">
        <v>109.8</v>
      </c>
      <c r="N1180" t="s">
        <v>17</v>
      </c>
      <c r="O1180">
        <v>1</v>
      </c>
      <c r="P1180">
        <v>0</v>
      </c>
      <c r="Q1180">
        <v>0</v>
      </c>
      <c r="R1180" t="s">
        <v>36</v>
      </c>
      <c r="S1180">
        <v>0</v>
      </c>
      <c r="T1180">
        <v>0</v>
      </c>
      <c r="U1180">
        <v>0</v>
      </c>
      <c r="V1180">
        <v>1</v>
      </c>
      <c r="W1180" t="s">
        <v>23</v>
      </c>
      <c r="X1180" s="1">
        <v>42744</v>
      </c>
      <c r="Y1180" t="str">
        <f>_xlfn.XLOOKUP(bookings[[#This Row],[country]],countries[alpha-3-code],countries[Country])</f>
        <v>Austria</v>
      </c>
      <c r="Z1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80">
        <f>bookings[[#This Row],[weekend_nights]]+bookings[[#This Row],[week_nights]]</f>
        <v>3</v>
      </c>
    </row>
    <row r="1181" spans="7:27" x14ac:dyDescent="0.2">
      <c r="G1181" t="s">
        <v>14</v>
      </c>
      <c r="H1181">
        <v>1</v>
      </c>
      <c r="I1181" s="1">
        <v>42492</v>
      </c>
      <c r="J1181">
        <v>2016</v>
      </c>
      <c r="K1181">
        <v>1</v>
      </c>
      <c r="L1181">
        <v>2</v>
      </c>
      <c r="M1181" s="6">
        <v>113</v>
      </c>
      <c r="N1181" t="s">
        <v>44</v>
      </c>
      <c r="O1181">
        <v>2</v>
      </c>
      <c r="P1181">
        <v>2</v>
      </c>
      <c r="Q1181">
        <v>0</v>
      </c>
      <c r="R1181" t="s">
        <v>26</v>
      </c>
      <c r="S1181">
        <v>0</v>
      </c>
      <c r="T1181">
        <v>0</v>
      </c>
      <c r="U1181">
        <v>0</v>
      </c>
      <c r="V1181">
        <v>0</v>
      </c>
      <c r="W1181" t="s">
        <v>23</v>
      </c>
      <c r="X1181" s="1">
        <v>42457</v>
      </c>
      <c r="Y1181" t="str">
        <f>_xlfn.XLOOKUP(bookings[[#This Row],[country]],countries[alpha-3-code],countries[Country])</f>
        <v>Portugal</v>
      </c>
      <c r="Z1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81">
        <f>bookings[[#This Row],[weekend_nights]]+bookings[[#This Row],[week_nights]]</f>
        <v>3</v>
      </c>
    </row>
    <row r="1182" spans="7:27" x14ac:dyDescent="0.2">
      <c r="G1182" t="s">
        <v>14</v>
      </c>
      <c r="H1182">
        <v>0</v>
      </c>
      <c r="I1182" s="1">
        <v>42278</v>
      </c>
      <c r="J1182">
        <v>2015</v>
      </c>
      <c r="K1182">
        <v>2</v>
      </c>
      <c r="L1182">
        <v>5</v>
      </c>
      <c r="M1182" s="6">
        <v>50.03</v>
      </c>
      <c r="N1182" t="s">
        <v>18</v>
      </c>
      <c r="O1182">
        <v>2</v>
      </c>
      <c r="P1182">
        <v>0</v>
      </c>
      <c r="Q1182">
        <v>0</v>
      </c>
      <c r="R1182" t="s">
        <v>31</v>
      </c>
      <c r="S1182">
        <v>0</v>
      </c>
      <c r="T1182">
        <v>0</v>
      </c>
      <c r="U1182">
        <v>0</v>
      </c>
      <c r="V1182">
        <v>0</v>
      </c>
      <c r="W1182" t="s">
        <v>19</v>
      </c>
      <c r="X1182" s="1">
        <v>42285</v>
      </c>
      <c r="Y1182" t="str">
        <f>_xlfn.XLOOKUP(bookings[[#This Row],[country]],countries[alpha-3-code],countries[Country])</f>
        <v>United Kingdom of Great Britain and Northern Ireland</v>
      </c>
      <c r="Z1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82">
        <f>bookings[[#This Row],[weekend_nights]]+bookings[[#This Row],[week_nights]]</f>
        <v>7</v>
      </c>
    </row>
    <row r="1183" spans="7:27" x14ac:dyDescent="0.2">
      <c r="G1183" t="s">
        <v>20</v>
      </c>
      <c r="H1183">
        <v>1</v>
      </c>
      <c r="I1183" s="1">
        <v>42541</v>
      </c>
      <c r="J1183">
        <v>2016</v>
      </c>
      <c r="K1183">
        <v>1</v>
      </c>
      <c r="L1183">
        <v>3</v>
      </c>
      <c r="M1183" s="6">
        <v>113.4</v>
      </c>
      <c r="N1183" t="s">
        <v>18</v>
      </c>
      <c r="O1183">
        <v>2</v>
      </c>
      <c r="P1183">
        <v>0</v>
      </c>
      <c r="Q1183">
        <v>0</v>
      </c>
      <c r="R1183" t="s">
        <v>31</v>
      </c>
      <c r="S1183">
        <v>0</v>
      </c>
      <c r="T1183">
        <v>0</v>
      </c>
      <c r="U1183">
        <v>0</v>
      </c>
      <c r="V1183">
        <v>0</v>
      </c>
      <c r="W1183" t="s">
        <v>23</v>
      </c>
      <c r="X1183" s="1">
        <v>42515</v>
      </c>
      <c r="Y1183" t="str">
        <f>_xlfn.XLOOKUP(bookings[[#This Row],[country]],countries[alpha-3-code],countries[Country])</f>
        <v>United Kingdom of Great Britain and Northern Ireland</v>
      </c>
      <c r="Z1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83">
        <f>bookings[[#This Row],[weekend_nights]]+bookings[[#This Row],[week_nights]]</f>
        <v>4</v>
      </c>
    </row>
    <row r="1184" spans="7:27" x14ac:dyDescent="0.2">
      <c r="G1184" t="s">
        <v>20</v>
      </c>
      <c r="H1184">
        <v>0</v>
      </c>
      <c r="I1184" s="1">
        <v>42413</v>
      </c>
      <c r="J1184">
        <v>2016</v>
      </c>
      <c r="K1184">
        <v>2</v>
      </c>
      <c r="L1184">
        <v>2</v>
      </c>
      <c r="M1184" s="6">
        <v>60</v>
      </c>
      <c r="N1184" t="s">
        <v>17</v>
      </c>
      <c r="O1184">
        <v>2</v>
      </c>
      <c r="P1184">
        <v>0</v>
      </c>
      <c r="Q1184">
        <v>0</v>
      </c>
      <c r="R1184" t="s">
        <v>32</v>
      </c>
      <c r="S1184">
        <v>0</v>
      </c>
      <c r="T1184">
        <v>0</v>
      </c>
      <c r="U1184">
        <v>0</v>
      </c>
      <c r="V1184">
        <v>0</v>
      </c>
      <c r="W1184" t="s">
        <v>19</v>
      </c>
      <c r="X1184" s="1">
        <v>42417</v>
      </c>
      <c r="Y1184" t="str">
        <f>_xlfn.XLOOKUP(bookings[[#This Row],[country]],countries[alpha-3-code],countries[Country])</f>
        <v>France</v>
      </c>
      <c r="Z1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84">
        <f>bookings[[#This Row],[weekend_nights]]+bookings[[#This Row],[week_nights]]</f>
        <v>4</v>
      </c>
    </row>
    <row r="1185" spans="7:27" x14ac:dyDescent="0.2">
      <c r="G1185" t="s">
        <v>14</v>
      </c>
      <c r="H1185">
        <v>0</v>
      </c>
      <c r="I1185" s="1">
        <v>42404</v>
      </c>
      <c r="J1185">
        <v>2016</v>
      </c>
      <c r="K1185">
        <v>0</v>
      </c>
      <c r="L1185">
        <v>1</v>
      </c>
      <c r="M1185" s="6">
        <v>39</v>
      </c>
      <c r="N1185" t="s">
        <v>17</v>
      </c>
      <c r="O1185">
        <v>1</v>
      </c>
      <c r="P1185">
        <v>0</v>
      </c>
      <c r="Q1185">
        <v>0</v>
      </c>
      <c r="R1185" t="s">
        <v>26</v>
      </c>
      <c r="S1185">
        <v>0</v>
      </c>
      <c r="T1185">
        <v>0</v>
      </c>
      <c r="U1185">
        <v>0</v>
      </c>
      <c r="V1185">
        <v>0</v>
      </c>
      <c r="W1185" t="s">
        <v>19</v>
      </c>
      <c r="X1185" s="1">
        <v>42405</v>
      </c>
      <c r="Y1185" t="str">
        <f>_xlfn.XLOOKUP(bookings[[#This Row],[country]],countries[alpha-3-code],countries[Country])</f>
        <v>Portugal</v>
      </c>
      <c r="Z1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85">
        <f>bookings[[#This Row],[weekend_nights]]+bookings[[#This Row],[week_nights]]</f>
        <v>1</v>
      </c>
    </row>
    <row r="1186" spans="7:27" x14ac:dyDescent="0.2">
      <c r="G1186" t="s">
        <v>20</v>
      </c>
      <c r="H1186">
        <v>1</v>
      </c>
      <c r="I1186" s="1">
        <v>42282</v>
      </c>
      <c r="J1186">
        <v>2015</v>
      </c>
      <c r="K1186">
        <v>1</v>
      </c>
      <c r="L1186">
        <v>1</v>
      </c>
      <c r="M1186" s="6">
        <v>147.6</v>
      </c>
      <c r="N1186" t="s">
        <v>17</v>
      </c>
      <c r="O1186">
        <v>2</v>
      </c>
      <c r="P1186">
        <v>0</v>
      </c>
      <c r="Q1186">
        <v>0</v>
      </c>
      <c r="R1186" t="s">
        <v>26</v>
      </c>
      <c r="S1186">
        <v>0</v>
      </c>
      <c r="T1186">
        <v>0</v>
      </c>
      <c r="U1186">
        <v>0</v>
      </c>
      <c r="V1186">
        <v>0</v>
      </c>
      <c r="W1186" t="s">
        <v>23</v>
      </c>
      <c r="X1186" s="1">
        <v>42257</v>
      </c>
      <c r="Y1186" t="str">
        <f>_xlfn.XLOOKUP(bookings[[#This Row],[country]],countries[alpha-3-code],countries[Country])</f>
        <v>Portugal</v>
      </c>
      <c r="Z1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86">
        <f>bookings[[#This Row],[weekend_nights]]+bookings[[#This Row],[week_nights]]</f>
        <v>2</v>
      </c>
    </row>
    <row r="1187" spans="7:27" x14ac:dyDescent="0.2">
      <c r="G1187" t="s">
        <v>14</v>
      </c>
      <c r="H1187">
        <v>0</v>
      </c>
      <c r="I1187" s="1">
        <v>42754</v>
      </c>
      <c r="J1187">
        <v>2017</v>
      </c>
      <c r="K1187">
        <v>2</v>
      </c>
      <c r="L1187">
        <v>4</v>
      </c>
      <c r="M1187" s="6">
        <v>38.5</v>
      </c>
      <c r="N1187" t="s">
        <v>17</v>
      </c>
      <c r="O1187">
        <v>1</v>
      </c>
      <c r="P1187">
        <v>0</v>
      </c>
      <c r="Q1187">
        <v>0</v>
      </c>
      <c r="R1187" t="s">
        <v>40</v>
      </c>
      <c r="S1187">
        <v>0</v>
      </c>
      <c r="T1187">
        <v>0</v>
      </c>
      <c r="U1187">
        <v>0</v>
      </c>
      <c r="V1187">
        <v>1</v>
      </c>
      <c r="W1187" t="s">
        <v>19</v>
      </c>
      <c r="X1187" s="1">
        <v>42760</v>
      </c>
      <c r="Y1187" t="str">
        <f>_xlfn.XLOOKUP(bookings[[#This Row],[country]],countries[alpha-3-code],countries[Country])</f>
        <v>Poland</v>
      </c>
      <c r="Z1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87">
        <f>bookings[[#This Row],[weekend_nights]]+bookings[[#This Row],[week_nights]]</f>
        <v>6</v>
      </c>
    </row>
    <row r="1188" spans="7:27" x14ac:dyDescent="0.2">
      <c r="G1188" t="s">
        <v>20</v>
      </c>
      <c r="H1188">
        <v>0</v>
      </c>
      <c r="I1188" s="1">
        <v>42952</v>
      </c>
      <c r="J1188">
        <v>2017</v>
      </c>
      <c r="K1188">
        <v>2</v>
      </c>
      <c r="L1188">
        <v>1</v>
      </c>
      <c r="M1188" s="6">
        <v>197.6</v>
      </c>
      <c r="N1188" t="s">
        <v>18</v>
      </c>
      <c r="O1188">
        <v>3</v>
      </c>
      <c r="P1188">
        <v>0</v>
      </c>
      <c r="Q1188">
        <v>0</v>
      </c>
      <c r="R1188" t="s">
        <v>29</v>
      </c>
      <c r="S1188">
        <v>0</v>
      </c>
      <c r="T1188">
        <v>0</v>
      </c>
      <c r="U1188">
        <v>0</v>
      </c>
      <c r="V1188">
        <v>1</v>
      </c>
      <c r="W1188" t="s">
        <v>19</v>
      </c>
      <c r="X1188" s="1">
        <v>42955</v>
      </c>
      <c r="Y1188" t="str">
        <f>_xlfn.XLOOKUP(bookings[[#This Row],[country]],countries[alpha-3-code],countries[Country])</f>
        <v>Spain</v>
      </c>
      <c r="Z1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88">
        <f>bookings[[#This Row],[weekend_nights]]+bookings[[#This Row],[week_nights]]</f>
        <v>3</v>
      </c>
    </row>
    <row r="1189" spans="7:27" x14ac:dyDescent="0.2">
      <c r="G1189" t="s">
        <v>20</v>
      </c>
      <c r="H1189">
        <v>0</v>
      </c>
      <c r="I1189" s="1">
        <v>42306</v>
      </c>
      <c r="J1189">
        <v>2015</v>
      </c>
      <c r="K1189">
        <v>0</v>
      </c>
      <c r="L1189">
        <v>1</v>
      </c>
      <c r="M1189" s="6">
        <v>130</v>
      </c>
      <c r="N1189" t="s">
        <v>17</v>
      </c>
      <c r="O1189">
        <v>1</v>
      </c>
      <c r="P1189">
        <v>0</v>
      </c>
      <c r="Q1189">
        <v>0</v>
      </c>
      <c r="R1189" t="s">
        <v>26</v>
      </c>
      <c r="S1189">
        <v>0</v>
      </c>
      <c r="T1189">
        <v>0</v>
      </c>
      <c r="U1189">
        <v>0</v>
      </c>
      <c r="V1189">
        <v>0</v>
      </c>
      <c r="W1189" t="s">
        <v>19</v>
      </c>
      <c r="X1189" s="1">
        <v>42307</v>
      </c>
      <c r="Y1189" t="str">
        <f>_xlfn.XLOOKUP(bookings[[#This Row],[country]],countries[alpha-3-code],countries[Country])</f>
        <v>Portugal</v>
      </c>
      <c r="Z1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89">
        <f>bookings[[#This Row],[weekend_nights]]+bookings[[#This Row],[week_nights]]</f>
        <v>1</v>
      </c>
    </row>
    <row r="1190" spans="7:27" x14ac:dyDescent="0.2">
      <c r="G1190" t="s">
        <v>20</v>
      </c>
      <c r="H1190">
        <v>0</v>
      </c>
      <c r="I1190" s="1">
        <v>42753</v>
      </c>
      <c r="J1190">
        <v>2017</v>
      </c>
      <c r="K1190">
        <v>0</v>
      </c>
      <c r="L1190">
        <v>3</v>
      </c>
      <c r="M1190" s="6">
        <v>65</v>
      </c>
      <c r="N1190" t="s">
        <v>17</v>
      </c>
      <c r="O1190">
        <v>1</v>
      </c>
      <c r="P1190">
        <v>0</v>
      </c>
      <c r="Q1190">
        <v>0</v>
      </c>
      <c r="R1190" t="s">
        <v>41</v>
      </c>
      <c r="S1190">
        <v>0</v>
      </c>
      <c r="T1190">
        <v>0</v>
      </c>
      <c r="U1190">
        <v>0</v>
      </c>
      <c r="V1190">
        <v>0</v>
      </c>
      <c r="W1190" t="s">
        <v>19</v>
      </c>
      <c r="X1190" s="1">
        <v>42756</v>
      </c>
      <c r="Y1190" t="str">
        <f>_xlfn.XLOOKUP(bookings[[#This Row],[country]],countries[alpha-3-code],countries[Country])</f>
        <v>Finland</v>
      </c>
      <c r="Z1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190">
        <f>bookings[[#This Row],[weekend_nights]]+bookings[[#This Row],[week_nights]]</f>
        <v>3</v>
      </c>
    </row>
    <row r="1191" spans="7:27" x14ac:dyDescent="0.2">
      <c r="G1191" t="s">
        <v>14</v>
      </c>
      <c r="H1191">
        <v>1</v>
      </c>
      <c r="I1191" s="1">
        <v>42897</v>
      </c>
      <c r="J1191">
        <v>2017</v>
      </c>
      <c r="K1191">
        <v>2</v>
      </c>
      <c r="L1191">
        <v>0</v>
      </c>
      <c r="M1191" s="6">
        <v>136</v>
      </c>
      <c r="N1191" t="s">
        <v>25</v>
      </c>
      <c r="O1191">
        <v>2</v>
      </c>
      <c r="P1191">
        <v>0</v>
      </c>
      <c r="Q1191">
        <v>0</v>
      </c>
      <c r="R1191" t="s">
        <v>26</v>
      </c>
      <c r="S1191">
        <v>0</v>
      </c>
      <c r="T1191">
        <v>0</v>
      </c>
      <c r="U1191">
        <v>0</v>
      </c>
      <c r="V1191">
        <v>1</v>
      </c>
      <c r="W1191" t="s">
        <v>23</v>
      </c>
      <c r="X1191" s="1">
        <v>42868</v>
      </c>
      <c r="Y1191" t="str">
        <f>_xlfn.XLOOKUP(bookings[[#This Row],[country]],countries[alpha-3-code],countries[Country])</f>
        <v>Portugal</v>
      </c>
      <c r="Z1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91">
        <f>bookings[[#This Row],[weekend_nights]]+bookings[[#This Row],[week_nights]]</f>
        <v>2</v>
      </c>
    </row>
    <row r="1192" spans="7:27" x14ac:dyDescent="0.2">
      <c r="G1192" t="s">
        <v>14</v>
      </c>
      <c r="H1192">
        <v>0</v>
      </c>
      <c r="I1192" s="1">
        <v>42639</v>
      </c>
      <c r="J1192">
        <v>2016</v>
      </c>
      <c r="K1192">
        <v>3</v>
      </c>
      <c r="L1192">
        <v>7</v>
      </c>
      <c r="M1192" s="6">
        <v>67</v>
      </c>
      <c r="N1192" t="s">
        <v>17</v>
      </c>
      <c r="O1192">
        <v>1</v>
      </c>
      <c r="P1192">
        <v>0</v>
      </c>
      <c r="Q1192">
        <v>0</v>
      </c>
      <c r="R1192" t="s">
        <v>52</v>
      </c>
      <c r="S1192">
        <v>0</v>
      </c>
      <c r="T1192">
        <v>0</v>
      </c>
      <c r="U1192">
        <v>0</v>
      </c>
      <c r="V1192">
        <v>0</v>
      </c>
      <c r="W1192" t="s">
        <v>19</v>
      </c>
      <c r="X1192" s="1">
        <v>42649</v>
      </c>
      <c r="Y1192" t="e">
        <f>_xlfn.XLOOKUP(bookings[[#This Row],[country]],countries[alpha-3-code],countries[Country])</f>
        <v>#N/A</v>
      </c>
      <c r="Z1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92">
        <f>bookings[[#This Row],[weekend_nights]]+bookings[[#This Row],[week_nights]]</f>
        <v>10</v>
      </c>
    </row>
    <row r="1193" spans="7:27" x14ac:dyDescent="0.2">
      <c r="G1193" t="s">
        <v>14</v>
      </c>
      <c r="H1193">
        <v>1</v>
      </c>
      <c r="I1193" s="1">
        <v>42958</v>
      </c>
      <c r="J1193">
        <v>2017</v>
      </c>
      <c r="K1193">
        <v>0</v>
      </c>
      <c r="L1193">
        <v>2</v>
      </c>
      <c r="M1193" s="6">
        <v>167.18</v>
      </c>
      <c r="N1193" t="s">
        <v>17</v>
      </c>
      <c r="O1193">
        <v>1</v>
      </c>
      <c r="P1193">
        <v>0</v>
      </c>
      <c r="Q1193">
        <v>0</v>
      </c>
      <c r="R1193" t="s">
        <v>31</v>
      </c>
      <c r="S1193">
        <v>0</v>
      </c>
      <c r="T1193">
        <v>0</v>
      </c>
      <c r="U1193">
        <v>0</v>
      </c>
      <c r="V1193">
        <v>2</v>
      </c>
      <c r="W1193" t="s">
        <v>23</v>
      </c>
      <c r="X1193" s="1">
        <v>42736</v>
      </c>
      <c r="Y1193" t="str">
        <f>_xlfn.XLOOKUP(bookings[[#This Row],[country]],countries[alpha-3-code],countries[Country])</f>
        <v>United Kingdom of Great Britain and Northern Ireland</v>
      </c>
      <c r="Z1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93">
        <f>bookings[[#This Row],[weekend_nights]]+bookings[[#This Row],[week_nights]]</f>
        <v>2</v>
      </c>
    </row>
    <row r="1194" spans="7:27" x14ac:dyDescent="0.2">
      <c r="G1194" t="s">
        <v>14</v>
      </c>
      <c r="H1194">
        <v>1</v>
      </c>
      <c r="I1194" s="1">
        <v>42954</v>
      </c>
      <c r="J1194">
        <v>2017</v>
      </c>
      <c r="K1194">
        <v>2</v>
      </c>
      <c r="L1194">
        <v>5</v>
      </c>
      <c r="M1194" s="6">
        <v>202</v>
      </c>
      <c r="N1194" t="s">
        <v>17</v>
      </c>
      <c r="O1194">
        <v>2</v>
      </c>
      <c r="P1194">
        <v>0</v>
      </c>
      <c r="Q1194">
        <v>0</v>
      </c>
      <c r="R1194" t="s">
        <v>29</v>
      </c>
      <c r="S1194">
        <v>0</v>
      </c>
      <c r="T1194">
        <v>0</v>
      </c>
      <c r="U1194">
        <v>0</v>
      </c>
      <c r="V1194">
        <v>1</v>
      </c>
      <c r="W1194" t="s">
        <v>23</v>
      </c>
      <c r="X1194" s="1">
        <v>42912</v>
      </c>
      <c r="Y1194" t="str">
        <f>_xlfn.XLOOKUP(bookings[[#This Row],[country]],countries[alpha-3-code],countries[Country])</f>
        <v>Spain</v>
      </c>
      <c r="Z1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94">
        <f>bookings[[#This Row],[weekend_nights]]+bookings[[#This Row],[week_nights]]</f>
        <v>7</v>
      </c>
    </row>
    <row r="1195" spans="7:27" x14ac:dyDescent="0.2">
      <c r="G1195" t="s">
        <v>20</v>
      </c>
      <c r="H1195">
        <v>0</v>
      </c>
      <c r="I1195" s="1">
        <v>42636</v>
      </c>
      <c r="J1195">
        <v>2016</v>
      </c>
      <c r="K1195">
        <v>0</v>
      </c>
      <c r="L1195">
        <v>2</v>
      </c>
      <c r="M1195" s="6">
        <v>95.4</v>
      </c>
      <c r="N1195" t="s">
        <v>17</v>
      </c>
      <c r="O1195">
        <v>2</v>
      </c>
      <c r="P1195">
        <v>0</v>
      </c>
      <c r="Q1195">
        <v>0</v>
      </c>
      <c r="R1195" t="s">
        <v>31</v>
      </c>
      <c r="S1195">
        <v>0</v>
      </c>
      <c r="T1195">
        <v>0</v>
      </c>
      <c r="U1195">
        <v>0</v>
      </c>
      <c r="V1195">
        <v>0</v>
      </c>
      <c r="W1195" t="s">
        <v>19</v>
      </c>
      <c r="X1195" s="1">
        <v>42638</v>
      </c>
      <c r="Y1195" t="str">
        <f>_xlfn.XLOOKUP(bookings[[#This Row],[country]],countries[alpha-3-code],countries[Country])</f>
        <v>United Kingdom of Great Britain and Northern Ireland</v>
      </c>
      <c r="Z1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95">
        <f>bookings[[#This Row],[weekend_nights]]+bookings[[#This Row],[week_nights]]</f>
        <v>2</v>
      </c>
    </row>
    <row r="1196" spans="7:27" x14ac:dyDescent="0.2">
      <c r="G1196" t="s">
        <v>20</v>
      </c>
      <c r="H1196">
        <v>0</v>
      </c>
      <c r="I1196" s="1">
        <v>42699</v>
      </c>
      <c r="J1196">
        <v>2016</v>
      </c>
      <c r="K1196">
        <v>0</v>
      </c>
      <c r="L1196">
        <v>2</v>
      </c>
      <c r="M1196" s="6">
        <v>105</v>
      </c>
      <c r="N1196" t="s">
        <v>17</v>
      </c>
      <c r="O1196">
        <v>3</v>
      </c>
      <c r="P1196">
        <v>0</v>
      </c>
      <c r="Q1196">
        <v>0</v>
      </c>
      <c r="R1196" t="s">
        <v>29</v>
      </c>
      <c r="S1196">
        <v>0</v>
      </c>
      <c r="T1196">
        <v>0</v>
      </c>
      <c r="U1196">
        <v>0</v>
      </c>
      <c r="V1196">
        <v>0</v>
      </c>
      <c r="W1196" t="s">
        <v>19</v>
      </c>
      <c r="X1196" s="1">
        <v>42701</v>
      </c>
      <c r="Y1196" t="str">
        <f>_xlfn.XLOOKUP(bookings[[#This Row],[country]],countries[alpha-3-code],countries[Country])</f>
        <v>Spain</v>
      </c>
      <c r="Z1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96">
        <f>bookings[[#This Row],[weekend_nights]]+bookings[[#This Row],[week_nights]]</f>
        <v>2</v>
      </c>
    </row>
    <row r="1197" spans="7:27" x14ac:dyDescent="0.2">
      <c r="G1197" t="s">
        <v>14</v>
      </c>
      <c r="H1197">
        <v>1</v>
      </c>
      <c r="I1197" s="1">
        <v>42808</v>
      </c>
      <c r="J1197">
        <v>2017</v>
      </c>
      <c r="K1197">
        <v>4</v>
      </c>
      <c r="L1197">
        <v>14</v>
      </c>
      <c r="M1197" s="6">
        <v>62</v>
      </c>
      <c r="N1197" t="s">
        <v>17</v>
      </c>
      <c r="O1197">
        <v>2</v>
      </c>
      <c r="P1197">
        <v>0</v>
      </c>
      <c r="Q1197">
        <v>0</v>
      </c>
      <c r="R1197" t="s">
        <v>26</v>
      </c>
      <c r="S1197">
        <v>0</v>
      </c>
      <c r="T1197">
        <v>0</v>
      </c>
      <c r="U1197">
        <v>0</v>
      </c>
      <c r="V1197">
        <v>0</v>
      </c>
      <c r="W1197" t="s">
        <v>23</v>
      </c>
      <c r="X1197" s="1">
        <v>42711</v>
      </c>
      <c r="Y1197" t="str">
        <f>_xlfn.XLOOKUP(bookings[[#This Row],[country]],countries[alpha-3-code],countries[Country])</f>
        <v>Portugal</v>
      </c>
      <c r="Z1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197">
        <f>bookings[[#This Row],[weekend_nights]]+bookings[[#This Row],[week_nights]]</f>
        <v>18</v>
      </c>
    </row>
    <row r="1198" spans="7:27" x14ac:dyDescent="0.2">
      <c r="G1198" t="s">
        <v>20</v>
      </c>
      <c r="H1198">
        <v>0</v>
      </c>
      <c r="I1198" s="1">
        <v>42586</v>
      </c>
      <c r="J1198">
        <v>2016</v>
      </c>
      <c r="K1198">
        <v>0</v>
      </c>
      <c r="L1198">
        <v>1</v>
      </c>
      <c r="M1198" s="6">
        <v>139</v>
      </c>
      <c r="N1198" t="s">
        <v>17</v>
      </c>
      <c r="O1198">
        <v>2</v>
      </c>
      <c r="P1198">
        <v>0</v>
      </c>
      <c r="Q1198">
        <v>0</v>
      </c>
      <c r="R1198" t="s">
        <v>29</v>
      </c>
      <c r="S1198">
        <v>0</v>
      </c>
      <c r="T1198">
        <v>0</v>
      </c>
      <c r="U1198">
        <v>0</v>
      </c>
      <c r="V1198">
        <v>2</v>
      </c>
      <c r="W1198" t="s">
        <v>19</v>
      </c>
      <c r="X1198" s="1">
        <v>42587</v>
      </c>
      <c r="Y1198" t="str">
        <f>_xlfn.XLOOKUP(bookings[[#This Row],[country]],countries[alpha-3-code],countries[Country])</f>
        <v>Spain</v>
      </c>
      <c r="Z1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198">
        <f>bookings[[#This Row],[weekend_nights]]+bookings[[#This Row],[week_nights]]</f>
        <v>1</v>
      </c>
    </row>
    <row r="1199" spans="7:27" x14ac:dyDescent="0.2">
      <c r="G1199" t="s">
        <v>14</v>
      </c>
      <c r="H1199">
        <v>0</v>
      </c>
      <c r="I1199" s="1">
        <v>42654</v>
      </c>
      <c r="J1199">
        <v>2016</v>
      </c>
      <c r="K1199">
        <v>0</v>
      </c>
      <c r="L1199">
        <v>1</v>
      </c>
      <c r="M1199" s="6">
        <v>81</v>
      </c>
      <c r="N1199" t="s">
        <v>18</v>
      </c>
      <c r="O1199">
        <v>2</v>
      </c>
      <c r="P1199">
        <v>0</v>
      </c>
      <c r="Q1199">
        <v>0</v>
      </c>
      <c r="R1199" t="s">
        <v>31</v>
      </c>
      <c r="S1199">
        <v>0</v>
      </c>
      <c r="T1199">
        <v>0</v>
      </c>
      <c r="U1199">
        <v>0</v>
      </c>
      <c r="V1199">
        <v>2</v>
      </c>
      <c r="W1199" t="s">
        <v>19</v>
      </c>
      <c r="X1199" s="1">
        <v>42655</v>
      </c>
      <c r="Y1199" t="str">
        <f>_xlfn.XLOOKUP(bookings[[#This Row],[country]],countries[alpha-3-code],countries[Country])</f>
        <v>United Kingdom of Great Britain and Northern Ireland</v>
      </c>
      <c r="Z1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199">
        <f>bookings[[#This Row],[weekend_nights]]+bookings[[#This Row],[week_nights]]</f>
        <v>1</v>
      </c>
    </row>
    <row r="1200" spans="7:27" x14ac:dyDescent="0.2">
      <c r="G1200" t="s">
        <v>20</v>
      </c>
      <c r="H1200">
        <v>1</v>
      </c>
      <c r="I1200" s="1">
        <v>42489</v>
      </c>
      <c r="J1200">
        <v>2016</v>
      </c>
      <c r="K1200">
        <v>0</v>
      </c>
      <c r="L1200">
        <v>1</v>
      </c>
      <c r="M1200" s="6">
        <v>65</v>
      </c>
      <c r="N1200" t="s">
        <v>17</v>
      </c>
      <c r="O1200">
        <v>2</v>
      </c>
      <c r="P1200">
        <v>0</v>
      </c>
      <c r="Q1200">
        <v>0</v>
      </c>
      <c r="R1200" t="s">
        <v>26</v>
      </c>
      <c r="S1200">
        <v>0</v>
      </c>
      <c r="T1200">
        <v>0</v>
      </c>
      <c r="U1200">
        <v>0</v>
      </c>
      <c r="V1200">
        <v>0</v>
      </c>
      <c r="W1200" t="s">
        <v>23</v>
      </c>
      <c r="X1200" s="1">
        <v>42388</v>
      </c>
      <c r="Y1200" t="str">
        <f>_xlfn.XLOOKUP(bookings[[#This Row],[country]],countries[alpha-3-code],countries[Country])</f>
        <v>Portugal</v>
      </c>
      <c r="Z1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00">
        <f>bookings[[#This Row],[weekend_nights]]+bookings[[#This Row],[week_nights]]</f>
        <v>1</v>
      </c>
    </row>
    <row r="1201" spans="7:27" x14ac:dyDescent="0.2">
      <c r="G1201" t="s">
        <v>20</v>
      </c>
      <c r="H1201">
        <v>1</v>
      </c>
      <c r="I1201" s="1">
        <v>42854</v>
      </c>
      <c r="J1201">
        <v>2017</v>
      </c>
      <c r="K1201">
        <v>0</v>
      </c>
      <c r="L1201">
        <v>1</v>
      </c>
      <c r="M1201" s="6">
        <v>180</v>
      </c>
      <c r="N1201" t="s">
        <v>17</v>
      </c>
      <c r="O1201">
        <v>2</v>
      </c>
      <c r="P1201">
        <v>0</v>
      </c>
      <c r="Q1201">
        <v>0</v>
      </c>
      <c r="R1201" t="s">
        <v>27</v>
      </c>
      <c r="S1201">
        <v>0</v>
      </c>
      <c r="T1201">
        <v>0</v>
      </c>
      <c r="U1201">
        <v>0</v>
      </c>
      <c r="V1201">
        <v>1</v>
      </c>
      <c r="W1201" t="s">
        <v>23</v>
      </c>
      <c r="X1201" s="1">
        <v>42848</v>
      </c>
      <c r="Y1201" t="str">
        <f>_xlfn.XLOOKUP(bookings[[#This Row],[country]],countries[alpha-3-code],countries[Country])</f>
        <v>Germany</v>
      </c>
      <c r="Z1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01">
        <f>bookings[[#This Row],[weekend_nights]]+bookings[[#This Row],[week_nights]]</f>
        <v>1</v>
      </c>
    </row>
    <row r="1202" spans="7:27" x14ac:dyDescent="0.2">
      <c r="G1202" t="s">
        <v>20</v>
      </c>
      <c r="H1202">
        <v>0</v>
      </c>
      <c r="I1202" s="1">
        <v>42787</v>
      </c>
      <c r="J1202">
        <v>2017</v>
      </c>
      <c r="K1202">
        <v>0</v>
      </c>
      <c r="L1202">
        <v>1</v>
      </c>
      <c r="M1202" s="6">
        <v>108</v>
      </c>
      <c r="N1202" t="s">
        <v>17</v>
      </c>
      <c r="O1202">
        <v>2</v>
      </c>
      <c r="P1202">
        <v>0</v>
      </c>
      <c r="Q1202">
        <v>0</v>
      </c>
      <c r="R1202" t="s">
        <v>26</v>
      </c>
      <c r="S1202">
        <v>0</v>
      </c>
      <c r="T1202">
        <v>0</v>
      </c>
      <c r="U1202">
        <v>0</v>
      </c>
      <c r="V1202">
        <v>0</v>
      </c>
      <c r="W1202" t="s">
        <v>19</v>
      </c>
      <c r="X1202" s="1">
        <v>42788</v>
      </c>
      <c r="Y1202" t="str">
        <f>_xlfn.XLOOKUP(bookings[[#This Row],[country]],countries[alpha-3-code],countries[Country])</f>
        <v>Portugal</v>
      </c>
      <c r="Z1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02">
        <f>bookings[[#This Row],[weekend_nights]]+bookings[[#This Row],[week_nights]]</f>
        <v>1</v>
      </c>
    </row>
    <row r="1203" spans="7:27" x14ac:dyDescent="0.2">
      <c r="G1203" t="s">
        <v>14</v>
      </c>
      <c r="H1203">
        <v>0</v>
      </c>
      <c r="I1203" s="1">
        <v>42961</v>
      </c>
      <c r="J1203">
        <v>2017</v>
      </c>
      <c r="K1203">
        <v>1</v>
      </c>
      <c r="L1203">
        <v>5</v>
      </c>
      <c r="M1203" s="6">
        <v>247.65</v>
      </c>
      <c r="N1203" t="s">
        <v>17</v>
      </c>
      <c r="O1203">
        <v>2</v>
      </c>
      <c r="P1203">
        <v>0</v>
      </c>
      <c r="Q1203">
        <v>0</v>
      </c>
      <c r="R1203" t="s">
        <v>26</v>
      </c>
      <c r="S1203">
        <v>0</v>
      </c>
      <c r="T1203">
        <v>0</v>
      </c>
      <c r="U1203">
        <v>0</v>
      </c>
      <c r="V1203">
        <v>3</v>
      </c>
      <c r="W1203" t="s">
        <v>19</v>
      </c>
      <c r="X1203" s="1">
        <v>42967</v>
      </c>
      <c r="Y1203" t="str">
        <f>_xlfn.XLOOKUP(bookings[[#This Row],[country]],countries[alpha-3-code],countries[Country])</f>
        <v>Portugal</v>
      </c>
      <c r="Z1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03">
        <f>bookings[[#This Row],[weekend_nights]]+bookings[[#This Row],[week_nights]]</f>
        <v>6</v>
      </c>
    </row>
    <row r="1204" spans="7:27" x14ac:dyDescent="0.2">
      <c r="G1204" t="s">
        <v>20</v>
      </c>
      <c r="H1204">
        <v>0</v>
      </c>
      <c r="I1204" s="1">
        <v>42437</v>
      </c>
      <c r="J1204">
        <v>2016</v>
      </c>
      <c r="K1204">
        <v>0</v>
      </c>
      <c r="L1204">
        <v>2</v>
      </c>
      <c r="M1204" s="6">
        <v>103</v>
      </c>
      <c r="N1204" t="s">
        <v>17</v>
      </c>
      <c r="O1204">
        <v>2</v>
      </c>
      <c r="P1204">
        <v>0</v>
      </c>
      <c r="Q1204">
        <v>0</v>
      </c>
      <c r="R1204" t="s">
        <v>26</v>
      </c>
      <c r="S1204">
        <v>0</v>
      </c>
      <c r="T1204">
        <v>0</v>
      </c>
      <c r="U1204">
        <v>0</v>
      </c>
      <c r="V1204">
        <v>0</v>
      </c>
      <c r="W1204" t="s">
        <v>19</v>
      </c>
      <c r="X1204" s="1">
        <v>42439</v>
      </c>
      <c r="Y1204" t="str">
        <f>_xlfn.XLOOKUP(bookings[[#This Row],[country]],countries[alpha-3-code],countries[Country])</f>
        <v>Portugal</v>
      </c>
      <c r="Z1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04">
        <f>bookings[[#This Row],[weekend_nights]]+bookings[[#This Row],[week_nights]]</f>
        <v>2</v>
      </c>
    </row>
    <row r="1205" spans="7:27" x14ac:dyDescent="0.2">
      <c r="G1205" t="s">
        <v>14</v>
      </c>
      <c r="H1205">
        <v>0</v>
      </c>
      <c r="I1205" s="1">
        <v>42339</v>
      </c>
      <c r="J1205">
        <v>2015</v>
      </c>
      <c r="K1205">
        <v>0</v>
      </c>
      <c r="L1205">
        <v>1</v>
      </c>
      <c r="M1205" s="6">
        <v>35</v>
      </c>
      <c r="N1205" t="s">
        <v>17</v>
      </c>
      <c r="O1205">
        <v>1</v>
      </c>
      <c r="P1205">
        <v>0</v>
      </c>
      <c r="Q1205">
        <v>0</v>
      </c>
      <c r="R1205" t="s">
        <v>26</v>
      </c>
      <c r="S1205">
        <v>0</v>
      </c>
      <c r="T1205">
        <v>0</v>
      </c>
      <c r="U1205">
        <v>0</v>
      </c>
      <c r="V1205">
        <v>0</v>
      </c>
      <c r="W1205" t="s">
        <v>19</v>
      </c>
      <c r="X1205" s="1">
        <v>42340</v>
      </c>
      <c r="Y1205" t="str">
        <f>_xlfn.XLOOKUP(bookings[[#This Row],[country]],countries[alpha-3-code],countries[Country])</f>
        <v>Portugal</v>
      </c>
      <c r="Z1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05">
        <f>bookings[[#This Row],[weekend_nights]]+bookings[[#This Row],[week_nights]]</f>
        <v>1</v>
      </c>
    </row>
    <row r="1206" spans="7:27" x14ac:dyDescent="0.2">
      <c r="G1206" t="s">
        <v>20</v>
      </c>
      <c r="H1206">
        <v>0</v>
      </c>
      <c r="I1206" s="1">
        <v>42293</v>
      </c>
      <c r="J1206">
        <v>2015</v>
      </c>
      <c r="K1206">
        <v>0</v>
      </c>
      <c r="L1206">
        <v>2</v>
      </c>
      <c r="M1206" s="6">
        <v>109</v>
      </c>
      <c r="N1206" t="s">
        <v>17</v>
      </c>
      <c r="O1206">
        <v>2</v>
      </c>
      <c r="P1206">
        <v>0</v>
      </c>
      <c r="Q1206">
        <v>0</v>
      </c>
      <c r="R1206" t="s">
        <v>27</v>
      </c>
      <c r="S1206">
        <v>0</v>
      </c>
      <c r="T1206">
        <v>0</v>
      </c>
      <c r="U1206">
        <v>0</v>
      </c>
      <c r="V1206">
        <v>0</v>
      </c>
      <c r="W1206" t="s">
        <v>19</v>
      </c>
      <c r="X1206" s="1">
        <v>42295</v>
      </c>
      <c r="Y1206" t="str">
        <f>_xlfn.XLOOKUP(bookings[[#This Row],[country]],countries[alpha-3-code],countries[Country])</f>
        <v>Germany</v>
      </c>
      <c r="Z1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06">
        <f>bookings[[#This Row],[weekend_nights]]+bookings[[#This Row],[week_nights]]</f>
        <v>2</v>
      </c>
    </row>
    <row r="1207" spans="7:27" x14ac:dyDescent="0.2">
      <c r="G1207" t="s">
        <v>14</v>
      </c>
      <c r="H1207">
        <v>0</v>
      </c>
      <c r="I1207" s="1">
        <v>42871</v>
      </c>
      <c r="J1207">
        <v>2017</v>
      </c>
      <c r="K1207">
        <v>2</v>
      </c>
      <c r="L1207">
        <v>5</v>
      </c>
      <c r="M1207" s="6">
        <v>49.2</v>
      </c>
      <c r="N1207" t="s">
        <v>17</v>
      </c>
      <c r="O1207">
        <v>2</v>
      </c>
      <c r="P1207">
        <v>0</v>
      </c>
      <c r="Q1207">
        <v>0</v>
      </c>
      <c r="R1207" t="s">
        <v>31</v>
      </c>
      <c r="S1207">
        <v>0</v>
      </c>
      <c r="T1207">
        <v>0</v>
      </c>
      <c r="U1207">
        <v>0</v>
      </c>
      <c r="V1207">
        <v>0</v>
      </c>
      <c r="W1207" t="s">
        <v>19</v>
      </c>
      <c r="X1207" s="1">
        <v>42878</v>
      </c>
      <c r="Y1207" t="str">
        <f>_xlfn.XLOOKUP(bookings[[#This Row],[country]],countries[alpha-3-code],countries[Country])</f>
        <v>United Kingdom of Great Britain and Northern Ireland</v>
      </c>
      <c r="Z1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07">
        <f>bookings[[#This Row],[weekend_nights]]+bookings[[#This Row],[week_nights]]</f>
        <v>7</v>
      </c>
    </row>
    <row r="1208" spans="7:27" x14ac:dyDescent="0.2">
      <c r="G1208" t="s">
        <v>14</v>
      </c>
      <c r="H1208">
        <v>1</v>
      </c>
      <c r="I1208" s="1">
        <v>42408</v>
      </c>
      <c r="J1208">
        <v>2016</v>
      </c>
      <c r="K1208">
        <v>1</v>
      </c>
      <c r="L1208">
        <v>2</v>
      </c>
      <c r="M1208" s="6">
        <v>50</v>
      </c>
      <c r="N1208" t="s">
        <v>17</v>
      </c>
      <c r="O1208">
        <v>2</v>
      </c>
      <c r="P1208">
        <v>0</v>
      </c>
      <c r="Q1208">
        <v>0</v>
      </c>
      <c r="R1208" t="s">
        <v>26</v>
      </c>
      <c r="S1208">
        <v>0</v>
      </c>
      <c r="T1208">
        <v>0</v>
      </c>
      <c r="U1208">
        <v>0</v>
      </c>
      <c r="V1208">
        <v>0</v>
      </c>
      <c r="W1208" t="s">
        <v>23</v>
      </c>
      <c r="X1208" s="1">
        <v>42402</v>
      </c>
      <c r="Y1208" t="str">
        <f>_xlfn.XLOOKUP(bookings[[#This Row],[country]],countries[alpha-3-code],countries[Country])</f>
        <v>Portugal</v>
      </c>
      <c r="Z1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08">
        <f>bookings[[#This Row],[weekend_nights]]+bookings[[#This Row],[week_nights]]</f>
        <v>3</v>
      </c>
    </row>
    <row r="1209" spans="7:27" x14ac:dyDescent="0.2">
      <c r="G1209" t="s">
        <v>14</v>
      </c>
      <c r="H1209">
        <v>1</v>
      </c>
      <c r="I1209" s="1">
        <v>42712</v>
      </c>
      <c r="J1209">
        <v>2016</v>
      </c>
      <c r="K1209">
        <v>0</v>
      </c>
      <c r="L1209">
        <v>3</v>
      </c>
      <c r="M1209" s="6">
        <v>80</v>
      </c>
      <c r="N1209" t="s">
        <v>17</v>
      </c>
      <c r="O1209">
        <v>2</v>
      </c>
      <c r="P1209">
        <v>0</v>
      </c>
      <c r="Q1209">
        <v>0</v>
      </c>
      <c r="R1209" t="s">
        <v>26</v>
      </c>
      <c r="S1209">
        <v>0</v>
      </c>
      <c r="T1209">
        <v>0</v>
      </c>
      <c r="U1209">
        <v>0</v>
      </c>
      <c r="V1209">
        <v>0</v>
      </c>
      <c r="W1209" t="s">
        <v>23</v>
      </c>
      <c r="X1209" s="1">
        <v>42707</v>
      </c>
      <c r="Y1209" t="str">
        <f>_xlfn.XLOOKUP(bookings[[#This Row],[country]],countries[alpha-3-code],countries[Country])</f>
        <v>Portugal</v>
      </c>
      <c r="Z1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09">
        <f>bookings[[#This Row],[weekend_nights]]+bookings[[#This Row],[week_nights]]</f>
        <v>3</v>
      </c>
    </row>
    <row r="1210" spans="7:27" x14ac:dyDescent="0.2">
      <c r="G1210" t="s">
        <v>20</v>
      </c>
      <c r="H1210">
        <v>0</v>
      </c>
      <c r="I1210" s="1">
        <v>42637</v>
      </c>
      <c r="J1210">
        <v>2016</v>
      </c>
      <c r="K1210">
        <v>2</v>
      </c>
      <c r="L1210">
        <v>3</v>
      </c>
      <c r="M1210" s="6">
        <v>145</v>
      </c>
      <c r="N1210" t="s">
        <v>17</v>
      </c>
      <c r="O1210">
        <v>2</v>
      </c>
      <c r="P1210">
        <v>0</v>
      </c>
      <c r="Q1210">
        <v>0</v>
      </c>
      <c r="R1210" t="s">
        <v>27</v>
      </c>
      <c r="S1210">
        <v>0</v>
      </c>
      <c r="T1210">
        <v>0</v>
      </c>
      <c r="U1210">
        <v>0</v>
      </c>
      <c r="V1210">
        <v>1</v>
      </c>
      <c r="W1210" t="s">
        <v>19</v>
      </c>
      <c r="X1210" s="1">
        <v>42642</v>
      </c>
      <c r="Y1210" t="str">
        <f>_xlfn.XLOOKUP(bookings[[#This Row],[country]],countries[alpha-3-code],countries[Country])</f>
        <v>Germany</v>
      </c>
      <c r="Z1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10">
        <f>bookings[[#This Row],[weekend_nights]]+bookings[[#This Row],[week_nights]]</f>
        <v>5</v>
      </c>
    </row>
    <row r="1211" spans="7:27" x14ac:dyDescent="0.2">
      <c r="G1211" t="s">
        <v>14</v>
      </c>
      <c r="H1211">
        <v>0</v>
      </c>
      <c r="I1211" s="1">
        <v>42885</v>
      </c>
      <c r="J1211">
        <v>2017</v>
      </c>
      <c r="K1211">
        <v>0</v>
      </c>
      <c r="L1211">
        <v>3</v>
      </c>
      <c r="M1211" s="6">
        <v>98</v>
      </c>
      <c r="N1211" t="s">
        <v>17</v>
      </c>
      <c r="O1211">
        <v>2</v>
      </c>
      <c r="P1211">
        <v>0</v>
      </c>
      <c r="Q1211">
        <v>0</v>
      </c>
      <c r="R1211" t="s">
        <v>24</v>
      </c>
      <c r="S1211">
        <v>0</v>
      </c>
      <c r="T1211">
        <v>0</v>
      </c>
      <c r="U1211">
        <v>0</v>
      </c>
      <c r="V1211">
        <v>1</v>
      </c>
      <c r="W1211" t="s">
        <v>19</v>
      </c>
      <c r="X1211" s="1">
        <v>42888</v>
      </c>
      <c r="Y1211" t="str">
        <f>_xlfn.XLOOKUP(bookings[[#This Row],[country]],countries[alpha-3-code],countries[Country])</f>
        <v>Ireland</v>
      </c>
      <c r="Z1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11">
        <f>bookings[[#This Row],[weekend_nights]]+bookings[[#This Row],[week_nights]]</f>
        <v>3</v>
      </c>
    </row>
    <row r="1212" spans="7:27" x14ac:dyDescent="0.2">
      <c r="G1212" t="s">
        <v>20</v>
      </c>
      <c r="H1212">
        <v>0</v>
      </c>
      <c r="I1212" s="1">
        <v>42579</v>
      </c>
      <c r="J1212">
        <v>2016</v>
      </c>
      <c r="K1212">
        <v>2</v>
      </c>
      <c r="L1212">
        <v>4</v>
      </c>
      <c r="M1212" s="6">
        <v>132.88</v>
      </c>
      <c r="N1212" t="s">
        <v>17</v>
      </c>
      <c r="O1212">
        <v>3</v>
      </c>
      <c r="P1212">
        <v>0</v>
      </c>
      <c r="Q1212">
        <v>0</v>
      </c>
      <c r="R1212" t="s">
        <v>32</v>
      </c>
      <c r="S1212">
        <v>0</v>
      </c>
      <c r="T1212">
        <v>0</v>
      </c>
      <c r="U1212">
        <v>0</v>
      </c>
      <c r="V1212">
        <v>1</v>
      </c>
      <c r="W1212" t="s">
        <v>19</v>
      </c>
      <c r="X1212" s="1">
        <v>42585</v>
      </c>
      <c r="Y1212" t="str">
        <f>_xlfn.XLOOKUP(bookings[[#This Row],[country]],countries[alpha-3-code],countries[Country])</f>
        <v>France</v>
      </c>
      <c r="Z1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12">
        <f>bookings[[#This Row],[weekend_nights]]+bookings[[#This Row],[week_nights]]</f>
        <v>6</v>
      </c>
    </row>
    <row r="1213" spans="7:27" x14ac:dyDescent="0.2">
      <c r="G1213" t="s">
        <v>20</v>
      </c>
      <c r="H1213">
        <v>1</v>
      </c>
      <c r="I1213" s="1">
        <v>42628</v>
      </c>
      <c r="J1213">
        <v>2016</v>
      </c>
      <c r="K1213">
        <v>1</v>
      </c>
      <c r="L1213">
        <v>3</v>
      </c>
      <c r="M1213" s="6">
        <v>126.9</v>
      </c>
      <c r="N1213" t="s">
        <v>17</v>
      </c>
      <c r="O1213">
        <v>2</v>
      </c>
      <c r="P1213">
        <v>0</v>
      </c>
      <c r="Q1213">
        <v>0</v>
      </c>
      <c r="R1213" t="s">
        <v>24</v>
      </c>
      <c r="S1213">
        <v>0</v>
      </c>
      <c r="T1213">
        <v>0</v>
      </c>
      <c r="U1213">
        <v>0</v>
      </c>
      <c r="V1213">
        <v>0</v>
      </c>
      <c r="W1213" t="s">
        <v>23</v>
      </c>
      <c r="X1213" s="1">
        <v>42521</v>
      </c>
      <c r="Y1213" t="str">
        <f>_xlfn.XLOOKUP(bookings[[#This Row],[country]],countries[alpha-3-code],countries[Country])</f>
        <v>Ireland</v>
      </c>
      <c r="Z1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13">
        <f>bookings[[#This Row],[weekend_nights]]+bookings[[#This Row],[week_nights]]</f>
        <v>4</v>
      </c>
    </row>
    <row r="1214" spans="7:27" x14ac:dyDescent="0.2">
      <c r="G1214" t="s">
        <v>20</v>
      </c>
      <c r="H1214">
        <v>1</v>
      </c>
      <c r="I1214" s="1">
        <v>42219</v>
      </c>
      <c r="J1214">
        <v>2015</v>
      </c>
      <c r="K1214">
        <v>1</v>
      </c>
      <c r="L1214">
        <v>3</v>
      </c>
      <c r="M1214" s="6">
        <v>62</v>
      </c>
      <c r="N1214" t="s">
        <v>17</v>
      </c>
      <c r="O1214">
        <v>2</v>
      </c>
      <c r="P1214">
        <v>0</v>
      </c>
      <c r="Q1214">
        <v>0</v>
      </c>
      <c r="R1214" t="s">
        <v>26</v>
      </c>
      <c r="S1214">
        <v>0</v>
      </c>
      <c r="T1214">
        <v>0</v>
      </c>
      <c r="U1214">
        <v>0</v>
      </c>
      <c r="V1214">
        <v>0</v>
      </c>
      <c r="W1214" t="s">
        <v>23</v>
      </c>
      <c r="X1214" s="1">
        <v>42216</v>
      </c>
      <c r="Y1214" t="str">
        <f>_xlfn.XLOOKUP(bookings[[#This Row],[country]],countries[alpha-3-code],countries[Country])</f>
        <v>Portugal</v>
      </c>
      <c r="Z1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14">
        <f>bookings[[#This Row],[weekend_nights]]+bookings[[#This Row],[week_nights]]</f>
        <v>4</v>
      </c>
    </row>
    <row r="1215" spans="7:27" x14ac:dyDescent="0.2">
      <c r="G1215" t="s">
        <v>20</v>
      </c>
      <c r="H1215">
        <v>0</v>
      </c>
      <c r="I1215" s="1">
        <v>42634</v>
      </c>
      <c r="J1215">
        <v>2016</v>
      </c>
      <c r="K1215">
        <v>0</v>
      </c>
      <c r="L1215">
        <v>3</v>
      </c>
      <c r="M1215" s="6">
        <v>95</v>
      </c>
      <c r="N1215" t="s">
        <v>17</v>
      </c>
      <c r="O1215">
        <v>2</v>
      </c>
      <c r="P1215">
        <v>0</v>
      </c>
      <c r="Q1215">
        <v>0</v>
      </c>
      <c r="R1215" t="s">
        <v>16</v>
      </c>
      <c r="S1215">
        <v>0</v>
      </c>
      <c r="T1215">
        <v>0</v>
      </c>
      <c r="U1215">
        <v>0</v>
      </c>
      <c r="V1215">
        <v>0</v>
      </c>
      <c r="W1215" t="s">
        <v>19</v>
      </c>
      <c r="X1215" s="1">
        <v>42637</v>
      </c>
      <c r="Y1215" t="str">
        <f>_xlfn.XLOOKUP(bookings[[#This Row],[country]],countries[alpha-3-code],countries[Country])</f>
        <v>Switzerland</v>
      </c>
      <c r="Z1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15">
        <f>bookings[[#This Row],[weekend_nights]]+bookings[[#This Row],[week_nights]]</f>
        <v>3</v>
      </c>
    </row>
    <row r="1216" spans="7:27" x14ac:dyDescent="0.2">
      <c r="G1216" t="s">
        <v>20</v>
      </c>
      <c r="H1216">
        <v>0</v>
      </c>
      <c r="I1216" s="1">
        <v>42240</v>
      </c>
      <c r="J1216">
        <v>2015</v>
      </c>
      <c r="K1216">
        <v>1</v>
      </c>
      <c r="L1216">
        <v>1</v>
      </c>
      <c r="M1216" s="6">
        <v>62</v>
      </c>
      <c r="N1216" t="s">
        <v>17</v>
      </c>
      <c r="O1216">
        <v>2</v>
      </c>
      <c r="P1216">
        <v>0</v>
      </c>
      <c r="Q1216">
        <v>0</v>
      </c>
      <c r="R1216" t="s">
        <v>29</v>
      </c>
      <c r="S1216">
        <v>0</v>
      </c>
      <c r="T1216">
        <v>0</v>
      </c>
      <c r="U1216">
        <v>0</v>
      </c>
      <c r="V1216">
        <v>0</v>
      </c>
      <c r="W1216" t="s">
        <v>19</v>
      </c>
      <c r="X1216" s="1">
        <v>42242</v>
      </c>
      <c r="Y1216" t="str">
        <f>_xlfn.XLOOKUP(bookings[[#This Row],[country]],countries[alpha-3-code],countries[Country])</f>
        <v>Spain</v>
      </c>
      <c r="Z1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16">
        <f>bookings[[#This Row],[weekend_nights]]+bookings[[#This Row],[week_nights]]</f>
        <v>2</v>
      </c>
    </row>
    <row r="1217" spans="7:27" x14ac:dyDescent="0.2">
      <c r="G1217" t="s">
        <v>20</v>
      </c>
      <c r="H1217">
        <v>1</v>
      </c>
      <c r="I1217" s="1">
        <v>42796</v>
      </c>
      <c r="J1217">
        <v>2017</v>
      </c>
      <c r="K1217">
        <v>0</v>
      </c>
      <c r="L1217">
        <v>3</v>
      </c>
      <c r="M1217" s="6">
        <v>95</v>
      </c>
      <c r="N1217" t="s">
        <v>17</v>
      </c>
      <c r="O1217">
        <v>2</v>
      </c>
      <c r="P1217">
        <v>0</v>
      </c>
      <c r="Q1217">
        <v>0</v>
      </c>
      <c r="R1217" t="s">
        <v>26</v>
      </c>
      <c r="S1217">
        <v>0</v>
      </c>
      <c r="T1217">
        <v>0</v>
      </c>
      <c r="U1217">
        <v>0</v>
      </c>
      <c r="V1217">
        <v>0</v>
      </c>
      <c r="W1217" t="s">
        <v>23</v>
      </c>
      <c r="X1217" s="1">
        <v>42768</v>
      </c>
      <c r="Y1217" t="str">
        <f>_xlfn.XLOOKUP(bookings[[#This Row],[country]],countries[alpha-3-code],countries[Country])</f>
        <v>Portugal</v>
      </c>
      <c r="Z1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17">
        <f>bookings[[#This Row],[weekend_nights]]+bookings[[#This Row],[week_nights]]</f>
        <v>3</v>
      </c>
    </row>
    <row r="1218" spans="7:27" x14ac:dyDescent="0.2">
      <c r="G1218" t="s">
        <v>20</v>
      </c>
      <c r="H1218">
        <v>0</v>
      </c>
      <c r="I1218" s="1">
        <v>42463</v>
      </c>
      <c r="J1218">
        <v>2016</v>
      </c>
      <c r="K1218">
        <v>2</v>
      </c>
      <c r="L1218">
        <v>2</v>
      </c>
      <c r="M1218" s="6">
        <v>82.45</v>
      </c>
      <c r="N1218" t="s">
        <v>17</v>
      </c>
      <c r="O1218">
        <v>2</v>
      </c>
      <c r="P1218">
        <v>0</v>
      </c>
      <c r="Q1218">
        <v>0</v>
      </c>
      <c r="R1218" t="s">
        <v>58</v>
      </c>
      <c r="S1218">
        <v>0</v>
      </c>
      <c r="T1218">
        <v>0</v>
      </c>
      <c r="U1218">
        <v>0</v>
      </c>
      <c r="V1218">
        <v>1</v>
      </c>
      <c r="W1218" t="s">
        <v>19</v>
      </c>
      <c r="X1218" s="1">
        <v>42467</v>
      </c>
      <c r="Y1218" t="str">
        <f>_xlfn.XLOOKUP(bookings[[#This Row],[country]],countries[alpha-3-code],countries[Country])</f>
        <v>Belgium</v>
      </c>
      <c r="Z1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18">
        <f>bookings[[#This Row],[weekend_nights]]+bookings[[#This Row],[week_nights]]</f>
        <v>4</v>
      </c>
    </row>
    <row r="1219" spans="7:27" x14ac:dyDescent="0.2">
      <c r="G1219" t="s">
        <v>20</v>
      </c>
      <c r="H1219">
        <v>1</v>
      </c>
      <c r="I1219" s="1">
        <v>42913</v>
      </c>
      <c r="J1219">
        <v>2017</v>
      </c>
      <c r="K1219">
        <v>0</v>
      </c>
      <c r="L1219">
        <v>3</v>
      </c>
      <c r="M1219" s="6">
        <v>123</v>
      </c>
      <c r="N1219" t="s">
        <v>17</v>
      </c>
      <c r="O1219">
        <v>1</v>
      </c>
      <c r="P1219">
        <v>0</v>
      </c>
      <c r="Q1219">
        <v>0</v>
      </c>
      <c r="R1219" t="s">
        <v>59</v>
      </c>
      <c r="S1219">
        <v>0</v>
      </c>
      <c r="T1219">
        <v>0</v>
      </c>
      <c r="U1219">
        <v>0</v>
      </c>
      <c r="V1219">
        <v>2</v>
      </c>
      <c r="W1219" t="s">
        <v>23</v>
      </c>
      <c r="X1219" s="1">
        <v>42902</v>
      </c>
      <c r="Y1219" t="str">
        <f>_xlfn.XLOOKUP(bookings[[#This Row],[country]],countries[alpha-3-code],countries[Country])</f>
        <v>Netherlands (the)</v>
      </c>
      <c r="Z1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19">
        <f>bookings[[#This Row],[weekend_nights]]+bookings[[#This Row],[week_nights]]</f>
        <v>3</v>
      </c>
    </row>
    <row r="1220" spans="7:27" x14ac:dyDescent="0.2">
      <c r="G1220" t="s">
        <v>14</v>
      </c>
      <c r="H1220">
        <v>1</v>
      </c>
      <c r="I1220" s="1">
        <v>42571</v>
      </c>
      <c r="J1220">
        <v>2016</v>
      </c>
      <c r="K1220">
        <v>0</v>
      </c>
      <c r="L1220">
        <v>1</v>
      </c>
      <c r="M1220" s="6">
        <v>73</v>
      </c>
      <c r="N1220" t="s">
        <v>17</v>
      </c>
      <c r="O1220">
        <v>1</v>
      </c>
      <c r="P1220">
        <v>0</v>
      </c>
      <c r="Q1220">
        <v>0</v>
      </c>
      <c r="R1220" t="s">
        <v>26</v>
      </c>
      <c r="S1220">
        <v>0</v>
      </c>
      <c r="T1220">
        <v>0</v>
      </c>
      <c r="U1220">
        <v>0</v>
      </c>
      <c r="V1220">
        <v>2</v>
      </c>
      <c r="W1220" t="s">
        <v>23</v>
      </c>
      <c r="X1220" s="1">
        <v>42571</v>
      </c>
      <c r="Y1220" t="str">
        <f>_xlfn.XLOOKUP(bookings[[#This Row],[country]],countries[alpha-3-code],countries[Country])</f>
        <v>Portugal</v>
      </c>
      <c r="Z1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20">
        <f>bookings[[#This Row],[weekend_nights]]+bookings[[#This Row],[week_nights]]</f>
        <v>1</v>
      </c>
    </row>
    <row r="1221" spans="7:27" x14ac:dyDescent="0.2">
      <c r="G1221" t="s">
        <v>20</v>
      </c>
      <c r="H1221">
        <v>1</v>
      </c>
      <c r="I1221" s="1">
        <v>42252</v>
      </c>
      <c r="J1221">
        <v>2015</v>
      </c>
      <c r="K1221">
        <v>2</v>
      </c>
      <c r="L1221">
        <v>2</v>
      </c>
      <c r="M1221" s="6">
        <v>62</v>
      </c>
      <c r="N1221" t="s">
        <v>17</v>
      </c>
      <c r="O1221">
        <v>2</v>
      </c>
      <c r="P1221">
        <v>0</v>
      </c>
      <c r="Q1221">
        <v>0</v>
      </c>
      <c r="R1221" t="s">
        <v>26</v>
      </c>
      <c r="S1221">
        <v>0</v>
      </c>
      <c r="T1221">
        <v>0</v>
      </c>
      <c r="U1221">
        <v>0</v>
      </c>
      <c r="V1221">
        <v>0</v>
      </c>
      <c r="W1221" t="s">
        <v>23</v>
      </c>
      <c r="X1221" s="1">
        <v>42248</v>
      </c>
      <c r="Y1221" t="str">
        <f>_xlfn.XLOOKUP(bookings[[#This Row],[country]],countries[alpha-3-code],countries[Country])</f>
        <v>Portugal</v>
      </c>
      <c r="Z1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21">
        <f>bookings[[#This Row],[weekend_nights]]+bookings[[#This Row],[week_nights]]</f>
        <v>4</v>
      </c>
    </row>
    <row r="1222" spans="7:27" x14ac:dyDescent="0.2">
      <c r="G1222" t="s">
        <v>14</v>
      </c>
      <c r="H1222">
        <v>0</v>
      </c>
      <c r="I1222" s="1">
        <v>42958</v>
      </c>
      <c r="J1222">
        <v>2017</v>
      </c>
      <c r="K1222">
        <v>1</v>
      </c>
      <c r="L1222">
        <v>2</v>
      </c>
      <c r="M1222" s="6">
        <v>167.73</v>
      </c>
      <c r="N1222" t="s">
        <v>17</v>
      </c>
      <c r="O1222">
        <v>2</v>
      </c>
      <c r="P1222">
        <v>0</v>
      </c>
      <c r="Q1222">
        <v>0</v>
      </c>
      <c r="R1222" t="s">
        <v>24</v>
      </c>
      <c r="S1222">
        <v>0</v>
      </c>
      <c r="T1222">
        <v>0</v>
      </c>
      <c r="U1222">
        <v>0</v>
      </c>
      <c r="V1222">
        <v>1</v>
      </c>
      <c r="W1222" t="s">
        <v>19</v>
      </c>
      <c r="X1222" s="1">
        <v>42961</v>
      </c>
      <c r="Y1222" t="str">
        <f>_xlfn.XLOOKUP(bookings[[#This Row],[country]],countries[alpha-3-code],countries[Country])</f>
        <v>Ireland</v>
      </c>
      <c r="Z1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22">
        <f>bookings[[#This Row],[weekend_nights]]+bookings[[#This Row],[week_nights]]</f>
        <v>3</v>
      </c>
    </row>
    <row r="1223" spans="7:27" x14ac:dyDescent="0.2">
      <c r="G1223" t="s">
        <v>20</v>
      </c>
      <c r="H1223">
        <v>1</v>
      </c>
      <c r="I1223" s="1">
        <v>42538</v>
      </c>
      <c r="J1223">
        <v>2016</v>
      </c>
      <c r="K1223">
        <v>0</v>
      </c>
      <c r="L1223">
        <v>2</v>
      </c>
      <c r="M1223" s="6">
        <v>75</v>
      </c>
      <c r="N1223" t="s">
        <v>17</v>
      </c>
      <c r="O1223">
        <v>2</v>
      </c>
      <c r="P1223">
        <v>0</v>
      </c>
      <c r="Q1223">
        <v>0</v>
      </c>
      <c r="R1223" t="s">
        <v>26</v>
      </c>
      <c r="S1223">
        <v>0</v>
      </c>
      <c r="T1223">
        <v>0</v>
      </c>
      <c r="U1223">
        <v>0</v>
      </c>
      <c r="V1223">
        <v>0</v>
      </c>
      <c r="W1223" t="s">
        <v>23</v>
      </c>
      <c r="X1223" s="1">
        <v>42409</v>
      </c>
      <c r="Y1223" t="str">
        <f>_xlfn.XLOOKUP(bookings[[#This Row],[country]],countries[alpha-3-code],countries[Country])</f>
        <v>Portugal</v>
      </c>
      <c r="Z1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23">
        <f>bookings[[#This Row],[weekend_nights]]+bookings[[#This Row],[week_nights]]</f>
        <v>2</v>
      </c>
    </row>
    <row r="1224" spans="7:27" x14ac:dyDescent="0.2">
      <c r="G1224" t="s">
        <v>20</v>
      </c>
      <c r="H1224">
        <v>1</v>
      </c>
      <c r="I1224" s="1">
        <v>42749</v>
      </c>
      <c r="J1224">
        <v>2017</v>
      </c>
      <c r="K1224">
        <v>0</v>
      </c>
      <c r="L1224">
        <v>1</v>
      </c>
      <c r="M1224" s="6">
        <v>75</v>
      </c>
      <c r="N1224" t="s">
        <v>17</v>
      </c>
      <c r="O1224">
        <v>1</v>
      </c>
      <c r="P1224">
        <v>0</v>
      </c>
      <c r="Q1224">
        <v>0</v>
      </c>
      <c r="R1224" t="s">
        <v>26</v>
      </c>
      <c r="S1224">
        <v>0</v>
      </c>
      <c r="T1224">
        <v>0</v>
      </c>
      <c r="U1224">
        <v>0</v>
      </c>
      <c r="V1224">
        <v>0</v>
      </c>
      <c r="W1224" t="s">
        <v>23</v>
      </c>
      <c r="X1224" s="1">
        <v>42711</v>
      </c>
      <c r="Y1224" t="str">
        <f>_xlfn.XLOOKUP(bookings[[#This Row],[country]],countries[alpha-3-code],countries[Country])</f>
        <v>Portugal</v>
      </c>
      <c r="Z1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24">
        <f>bookings[[#This Row],[weekend_nights]]+bookings[[#This Row],[week_nights]]</f>
        <v>1</v>
      </c>
    </row>
    <row r="1225" spans="7:27" x14ac:dyDescent="0.2">
      <c r="G1225" t="s">
        <v>14</v>
      </c>
      <c r="H1225">
        <v>1</v>
      </c>
      <c r="I1225" s="1">
        <v>42661</v>
      </c>
      <c r="J1225">
        <v>2016</v>
      </c>
      <c r="K1225">
        <v>0</v>
      </c>
      <c r="L1225">
        <v>4</v>
      </c>
      <c r="M1225" s="6">
        <v>58</v>
      </c>
      <c r="N1225" t="s">
        <v>17</v>
      </c>
      <c r="O1225">
        <v>2</v>
      </c>
      <c r="P1225">
        <v>0</v>
      </c>
      <c r="Q1225">
        <v>0</v>
      </c>
      <c r="R1225" t="s">
        <v>24</v>
      </c>
      <c r="S1225">
        <v>1</v>
      </c>
      <c r="T1225">
        <v>1</v>
      </c>
      <c r="U1225">
        <v>1</v>
      </c>
      <c r="V1225">
        <v>0</v>
      </c>
      <c r="W1225" t="s">
        <v>23</v>
      </c>
      <c r="X1225" s="1">
        <v>42530</v>
      </c>
      <c r="Y1225" t="str">
        <f>_xlfn.XLOOKUP(bookings[[#This Row],[country]],countries[alpha-3-code],countries[Country])</f>
        <v>Ireland</v>
      </c>
      <c r="Z1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25">
        <f>bookings[[#This Row],[weekend_nights]]+bookings[[#This Row],[week_nights]]</f>
        <v>4</v>
      </c>
    </row>
    <row r="1226" spans="7:27" x14ac:dyDescent="0.2">
      <c r="G1226" t="s">
        <v>20</v>
      </c>
      <c r="H1226">
        <v>1</v>
      </c>
      <c r="I1226" s="1">
        <v>42868</v>
      </c>
      <c r="J1226">
        <v>2017</v>
      </c>
      <c r="K1226">
        <v>1</v>
      </c>
      <c r="L1226">
        <v>1</v>
      </c>
      <c r="M1226" s="6">
        <v>135</v>
      </c>
      <c r="N1226" t="s">
        <v>17</v>
      </c>
      <c r="O1226">
        <v>2</v>
      </c>
      <c r="P1226">
        <v>0</v>
      </c>
      <c r="Q1226">
        <v>0</v>
      </c>
      <c r="R1226" t="s">
        <v>26</v>
      </c>
      <c r="S1226">
        <v>0</v>
      </c>
      <c r="T1226">
        <v>0</v>
      </c>
      <c r="U1226">
        <v>0</v>
      </c>
      <c r="V1226">
        <v>0</v>
      </c>
      <c r="W1226" t="s">
        <v>23</v>
      </c>
      <c r="X1226" s="1">
        <v>42858</v>
      </c>
      <c r="Y1226" t="str">
        <f>_xlfn.XLOOKUP(bookings[[#This Row],[country]],countries[alpha-3-code],countries[Country])</f>
        <v>Portugal</v>
      </c>
      <c r="Z1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26">
        <f>bookings[[#This Row],[weekend_nights]]+bookings[[#This Row],[week_nights]]</f>
        <v>2</v>
      </c>
    </row>
    <row r="1227" spans="7:27" x14ac:dyDescent="0.2">
      <c r="G1227" t="s">
        <v>20</v>
      </c>
      <c r="H1227">
        <v>1</v>
      </c>
      <c r="I1227" s="1">
        <v>42678</v>
      </c>
      <c r="J1227">
        <v>2016</v>
      </c>
      <c r="K1227">
        <v>1</v>
      </c>
      <c r="L1227">
        <v>2</v>
      </c>
      <c r="M1227" s="6">
        <v>89</v>
      </c>
      <c r="N1227" t="s">
        <v>17</v>
      </c>
      <c r="O1227">
        <v>2</v>
      </c>
      <c r="P1227">
        <v>0</v>
      </c>
      <c r="Q1227">
        <v>0</v>
      </c>
      <c r="R1227" t="s">
        <v>26</v>
      </c>
      <c r="S1227">
        <v>0</v>
      </c>
      <c r="T1227">
        <v>0</v>
      </c>
      <c r="U1227">
        <v>0</v>
      </c>
      <c r="V1227">
        <v>0</v>
      </c>
      <c r="W1227" t="s">
        <v>23</v>
      </c>
      <c r="X1227" s="1">
        <v>42401</v>
      </c>
      <c r="Y1227" t="str">
        <f>_xlfn.XLOOKUP(bookings[[#This Row],[country]],countries[alpha-3-code],countries[Country])</f>
        <v>Portugal</v>
      </c>
      <c r="Z1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27">
        <f>bookings[[#This Row],[weekend_nights]]+bookings[[#This Row],[week_nights]]</f>
        <v>3</v>
      </c>
    </row>
    <row r="1228" spans="7:27" x14ac:dyDescent="0.2">
      <c r="G1228" t="s">
        <v>20</v>
      </c>
      <c r="H1228">
        <v>1</v>
      </c>
      <c r="I1228" s="1">
        <v>42828</v>
      </c>
      <c r="J1228">
        <v>2017</v>
      </c>
      <c r="K1228">
        <v>1</v>
      </c>
      <c r="L1228">
        <v>4</v>
      </c>
      <c r="M1228" s="6">
        <v>135</v>
      </c>
      <c r="N1228" t="s">
        <v>18</v>
      </c>
      <c r="O1228">
        <v>1</v>
      </c>
      <c r="P1228">
        <v>0</v>
      </c>
      <c r="Q1228">
        <v>0</v>
      </c>
      <c r="R1228" t="s">
        <v>79</v>
      </c>
      <c r="S1228">
        <v>0</v>
      </c>
      <c r="T1228">
        <v>0</v>
      </c>
      <c r="U1228">
        <v>0</v>
      </c>
      <c r="V1228">
        <v>0</v>
      </c>
      <c r="W1228" t="s">
        <v>23</v>
      </c>
      <c r="X1228" s="1">
        <v>42783</v>
      </c>
      <c r="Y1228" t="str">
        <f>_xlfn.XLOOKUP(bookings[[#This Row],[country]],countries[alpha-3-code],countries[Country])</f>
        <v>Iran (Islamic Republic of)</v>
      </c>
      <c r="Z1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28">
        <f>bookings[[#This Row],[weekend_nights]]+bookings[[#This Row],[week_nights]]</f>
        <v>5</v>
      </c>
    </row>
    <row r="1229" spans="7:27" x14ac:dyDescent="0.2">
      <c r="G1229" t="s">
        <v>20</v>
      </c>
      <c r="H1229">
        <v>0</v>
      </c>
      <c r="I1229" s="1">
        <v>42938</v>
      </c>
      <c r="J1229">
        <v>2017</v>
      </c>
      <c r="K1229">
        <v>0</v>
      </c>
      <c r="L1229">
        <v>1</v>
      </c>
      <c r="M1229" s="6">
        <v>190</v>
      </c>
      <c r="N1229" t="s">
        <v>25</v>
      </c>
      <c r="O1229">
        <v>2</v>
      </c>
      <c r="P1229">
        <v>0</v>
      </c>
      <c r="Q1229">
        <v>0</v>
      </c>
      <c r="R1229" t="s">
        <v>31</v>
      </c>
      <c r="S1229">
        <v>0</v>
      </c>
      <c r="T1229">
        <v>0</v>
      </c>
      <c r="U1229">
        <v>0</v>
      </c>
      <c r="V1229">
        <v>2</v>
      </c>
      <c r="W1229" t="s">
        <v>19</v>
      </c>
      <c r="X1229" s="1">
        <v>42939</v>
      </c>
      <c r="Y1229" t="str">
        <f>_xlfn.XLOOKUP(bookings[[#This Row],[country]],countries[alpha-3-code],countries[Country])</f>
        <v>United Kingdom of Great Britain and Northern Ireland</v>
      </c>
      <c r="Z1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29">
        <f>bookings[[#This Row],[weekend_nights]]+bookings[[#This Row],[week_nights]]</f>
        <v>1</v>
      </c>
    </row>
    <row r="1230" spans="7:27" x14ac:dyDescent="0.2">
      <c r="G1230" t="s">
        <v>14</v>
      </c>
      <c r="H1230">
        <v>0</v>
      </c>
      <c r="I1230" s="1">
        <v>42448</v>
      </c>
      <c r="J1230">
        <v>2016</v>
      </c>
      <c r="K1230">
        <v>0</v>
      </c>
      <c r="L1230">
        <v>1</v>
      </c>
      <c r="M1230" s="6">
        <v>29</v>
      </c>
      <c r="N1230" t="s">
        <v>17</v>
      </c>
      <c r="O1230">
        <v>2</v>
      </c>
      <c r="P1230">
        <v>0</v>
      </c>
      <c r="Q1230">
        <v>0</v>
      </c>
      <c r="R1230" t="s">
        <v>26</v>
      </c>
      <c r="S1230">
        <v>0</v>
      </c>
      <c r="T1230">
        <v>0</v>
      </c>
      <c r="U1230">
        <v>0</v>
      </c>
      <c r="V1230">
        <v>0</v>
      </c>
      <c r="W1230" t="s">
        <v>19</v>
      </c>
      <c r="X1230" s="1">
        <v>42449</v>
      </c>
      <c r="Y1230" t="str">
        <f>_xlfn.XLOOKUP(bookings[[#This Row],[country]],countries[alpha-3-code],countries[Country])</f>
        <v>Portugal</v>
      </c>
      <c r="Z1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30">
        <f>bookings[[#This Row],[weekend_nights]]+bookings[[#This Row],[week_nights]]</f>
        <v>1</v>
      </c>
    </row>
    <row r="1231" spans="7:27" x14ac:dyDescent="0.2">
      <c r="G1231" t="s">
        <v>14</v>
      </c>
      <c r="H1231">
        <v>1</v>
      </c>
      <c r="I1231" s="1">
        <v>42506</v>
      </c>
      <c r="J1231">
        <v>2016</v>
      </c>
      <c r="K1231">
        <v>1</v>
      </c>
      <c r="L1231">
        <v>5</v>
      </c>
      <c r="M1231" s="6">
        <v>73</v>
      </c>
      <c r="N1231" t="s">
        <v>18</v>
      </c>
      <c r="O1231">
        <v>2</v>
      </c>
      <c r="P1231">
        <v>0</v>
      </c>
      <c r="Q1231">
        <v>0</v>
      </c>
      <c r="R1231" t="s">
        <v>26</v>
      </c>
      <c r="S1231">
        <v>0</v>
      </c>
      <c r="T1231">
        <v>0</v>
      </c>
      <c r="U1231">
        <v>0</v>
      </c>
      <c r="V1231">
        <v>1</v>
      </c>
      <c r="W1231" t="s">
        <v>23</v>
      </c>
      <c r="X1231" s="1">
        <v>42464</v>
      </c>
      <c r="Y1231" t="str">
        <f>_xlfn.XLOOKUP(bookings[[#This Row],[country]],countries[alpha-3-code],countries[Country])</f>
        <v>Portugal</v>
      </c>
      <c r="Z1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31">
        <f>bookings[[#This Row],[weekend_nights]]+bookings[[#This Row],[week_nights]]</f>
        <v>6</v>
      </c>
    </row>
    <row r="1232" spans="7:27" x14ac:dyDescent="0.2">
      <c r="G1232" t="s">
        <v>14</v>
      </c>
      <c r="H1232">
        <v>0</v>
      </c>
      <c r="I1232" s="1">
        <v>42554</v>
      </c>
      <c r="J1232">
        <v>2016</v>
      </c>
      <c r="K1232">
        <v>3</v>
      </c>
      <c r="L1232">
        <v>5</v>
      </c>
      <c r="M1232" s="6">
        <v>97</v>
      </c>
      <c r="N1232" t="s">
        <v>18</v>
      </c>
      <c r="O1232">
        <v>2</v>
      </c>
      <c r="P1232">
        <v>0</v>
      </c>
      <c r="Q1232">
        <v>0</v>
      </c>
      <c r="R1232" t="s">
        <v>26</v>
      </c>
      <c r="S1232">
        <v>0</v>
      </c>
      <c r="T1232">
        <v>0</v>
      </c>
      <c r="U1232">
        <v>0</v>
      </c>
      <c r="V1232">
        <v>1</v>
      </c>
      <c r="W1232" t="s">
        <v>19</v>
      </c>
      <c r="X1232" s="1">
        <v>42562</v>
      </c>
      <c r="Y1232" t="str">
        <f>_xlfn.XLOOKUP(bookings[[#This Row],[country]],countries[alpha-3-code],countries[Country])</f>
        <v>Portugal</v>
      </c>
      <c r="Z1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32">
        <f>bookings[[#This Row],[weekend_nights]]+bookings[[#This Row],[week_nights]]</f>
        <v>8</v>
      </c>
    </row>
    <row r="1233" spans="7:27" x14ac:dyDescent="0.2">
      <c r="G1233" t="s">
        <v>14</v>
      </c>
      <c r="H1233">
        <v>0</v>
      </c>
      <c r="I1233" s="1">
        <v>42948</v>
      </c>
      <c r="J1233">
        <v>2017</v>
      </c>
      <c r="K1233">
        <v>0</v>
      </c>
      <c r="L1233">
        <v>2</v>
      </c>
      <c r="M1233" s="6">
        <v>250</v>
      </c>
      <c r="N1233" t="s">
        <v>18</v>
      </c>
      <c r="O1233">
        <v>2</v>
      </c>
      <c r="P1233">
        <v>0</v>
      </c>
      <c r="Q1233">
        <v>0</v>
      </c>
      <c r="R1233" t="s">
        <v>45</v>
      </c>
      <c r="S1233">
        <v>0</v>
      </c>
      <c r="T1233">
        <v>0</v>
      </c>
      <c r="U1233">
        <v>0</v>
      </c>
      <c r="V1233">
        <v>3</v>
      </c>
      <c r="W1233" t="s">
        <v>19</v>
      </c>
      <c r="X1233" s="1">
        <v>42950</v>
      </c>
      <c r="Y1233" t="str">
        <f>_xlfn.XLOOKUP(bookings[[#This Row],[country]],countries[alpha-3-code],countries[Country])</f>
        <v>United States of America (the)</v>
      </c>
      <c r="Z1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33">
        <f>bookings[[#This Row],[weekend_nights]]+bookings[[#This Row],[week_nights]]</f>
        <v>2</v>
      </c>
    </row>
    <row r="1234" spans="7:27" x14ac:dyDescent="0.2">
      <c r="G1234" t="s">
        <v>20</v>
      </c>
      <c r="H1234">
        <v>1</v>
      </c>
      <c r="I1234" s="1">
        <v>42858</v>
      </c>
      <c r="J1234">
        <v>2017</v>
      </c>
      <c r="K1234">
        <v>0</v>
      </c>
      <c r="L1234">
        <v>2</v>
      </c>
      <c r="M1234" s="6">
        <v>140</v>
      </c>
      <c r="N1234" t="s">
        <v>17</v>
      </c>
      <c r="O1234">
        <v>2</v>
      </c>
      <c r="P1234">
        <v>0</v>
      </c>
      <c r="Q1234">
        <v>0</v>
      </c>
      <c r="R1234" t="s">
        <v>27</v>
      </c>
      <c r="S1234">
        <v>0</v>
      </c>
      <c r="T1234">
        <v>0</v>
      </c>
      <c r="U1234">
        <v>0</v>
      </c>
      <c r="V1234">
        <v>1</v>
      </c>
      <c r="W1234" t="s">
        <v>23</v>
      </c>
      <c r="X1234" s="1">
        <v>42843</v>
      </c>
      <c r="Y1234" t="str">
        <f>_xlfn.XLOOKUP(bookings[[#This Row],[country]],countries[alpha-3-code],countries[Country])</f>
        <v>Germany</v>
      </c>
      <c r="Z1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34">
        <f>bookings[[#This Row],[weekend_nights]]+bookings[[#This Row],[week_nights]]</f>
        <v>2</v>
      </c>
    </row>
    <row r="1235" spans="7:27" x14ac:dyDescent="0.2">
      <c r="G1235" t="s">
        <v>20</v>
      </c>
      <c r="H1235">
        <v>1</v>
      </c>
      <c r="I1235" s="1">
        <v>42265</v>
      </c>
      <c r="J1235">
        <v>2015</v>
      </c>
      <c r="K1235">
        <v>0</v>
      </c>
      <c r="L1235">
        <v>2</v>
      </c>
      <c r="M1235" s="6">
        <v>101.5</v>
      </c>
      <c r="N1235" t="s">
        <v>17</v>
      </c>
      <c r="O1235">
        <v>2</v>
      </c>
      <c r="P1235">
        <v>0</v>
      </c>
      <c r="Q1235">
        <v>0</v>
      </c>
      <c r="R1235" t="s">
        <v>26</v>
      </c>
      <c r="S1235">
        <v>0</v>
      </c>
      <c r="T1235">
        <v>0</v>
      </c>
      <c r="U1235">
        <v>0</v>
      </c>
      <c r="V1235">
        <v>0</v>
      </c>
      <c r="W1235" t="s">
        <v>23</v>
      </c>
      <c r="X1235" s="1">
        <v>42191</v>
      </c>
      <c r="Y1235" t="str">
        <f>_xlfn.XLOOKUP(bookings[[#This Row],[country]],countries[alpha-3-code],countries[Country])</f>
        <v>Portugal</v>
      </c>
      <c r="Z1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35">
        <f>bookings[[#This Row],[weekend_nights]]+bookings[[#This Row],[week_nights]]</f>
        <v>2</v>
      </c>
    </row>
    <row r="1236" spans="7:27" x14ac:dyDescent="0.2">
      <c r="G1236" t="s">
        <v>14</v>
      </c>
      <c r="H1236">
        <v>1</v>
      </c>
      <c r="I1236" s="1">
        <v>42880</v>
      </c>
      <c r="J1236">
        <v>2017</v>
      </c>
      <c r="K1236">
        <v>2</v>
      </c>
      <c r="L1236">
        <v>5</v>
      </c>
      <c r="M1236" s="6">
        <v>61.5</v>
      </c>
      <c r="N1236" t="s">
        <v>18</v>
      </c>
      <c r="O1236">
        <v>2</v>
      </c>
      <c r="P1236">
        <v>0</v>
      </c>
      <c r="Q1236">
        <v>0</v>
      </c>
      <c r="R1236" t="s">
        <v>26</v>
      </c>
      <c r="S1236">
        <v>0</v>
      </c>
      <c r="T1236">
        <v>0</v>
      </c>
      <c r="U1236">
        <v>0</v>
      </c>
      <c r="V1236">
        <v>0</v>
      </c>
      <c r="W1236" t="s">
        <v>23</v>
      </c>
      <c r="X1236" s="1">
        <v>42871</v>
      </c>
      <c r="Y1236" t="str">
        <f>_xlfn.XLOOKUP(bookings[[#This Row],[country]],countries[alpha-3-code],countries[Country])</f>
        <v>Portugal</v>
      </c>
      <c r="Z1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36">
        <f>bookings[[#This Row],[weekend_nights]]+bookings[[#This Row],[week_nights]]</f>
        <v>7</v>
      </c>
    </row>
    <row r="1237" spans="7:27" x14ac:dyDescent="0.2">
      <c r="G1237" t="s">
        <v>14</v>
      </c>
      <c r="H1237">
        <v>1</v>
      </c>
      <c r="I1237" s="1">
        <v>42754</v>
      </c>
      <c r="J1237">
        <v>2017</v>
      </c>
      <c r="K1237">
        <v>2</v>
      </c>
      <c r="L1237">
        <v>5</v>
      </c>
      <c r="M1237" s="6">
        <v>82</v>
      </c>
      <c r="N1237" t="s">
        <v>44</v>
      </c>
      <c r="O1237">
        <v>2</v>
      </c>
      <c r="P1237">
        <v>2</v>
      </c>
      <c r="Q1237">
        <v>0</v>
      </c>
      <c r="R1237" t="s">
        <v>40</v>
      </c>
      <c r="S1237">
        <v>0</v>
      </c>
      <c r="T1237">
        <v>0</v>
      </c>
      <c r="U1237">
        <v>0</v>
      </c>
      <c r="V1237">
        <v>0</v>
      </c>
      <c r="W1237" t="s">
        <v>23</v>
      </c>
      <c r="X1237" s="1">
        <v>42631</v>
      </c>
      <c r="Y1237" t="str">
        <f>_xlfn.XLOOKUP(bookings[[#This Row],[country]],countries[alpha-3-code],countries[Country])</f>
        <v>Poland</v>
      </c>
      <c r="Z1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37">
        <f>bookings[[#This Row],[weekend_nights]]+bookings[[#This Row],[week_nights]]</f>
        <v>7</v>
      </c>
    </row>
    <row r="1238" spans="7:27" x14ac:dyDescent="0.2">
      <c r="G1238" t="s">
        <v>20</v>
      </c>
      <c r="H1238">
        <v>0</v>
      </c>
      <c r="I1238" s="1">
        <v>42489</v>
      </c>
      <c r="J1238">
        <v>2016</v>
      </c>
      <c r="K1238">
        <v>0</v>
      </c>
      <c r="L1238">
        <v>2</v>
      </c>
      <c r="M1238" s="6">
        <v>65</v>
      </c>
      <c r="N1238" t="s">
        <v>17</v>
      </c>
      <c r="O1238">
        <v>2</v>
      </c>
      <c r="P1238">
        <v>0</v>
      </c>
      <c r="Q1238">
        <v>0</v>
      </c>
      <c r="R1238" t="s">
        <v>39</v>
      </c>
      <c r="S1238">
        <v>0</v>
      </c>
      <c r="T1238">
        <v>0</v>
      </c>
      <c r="U1238">
        <v>0</v>
      </c>
      <c r="V1238">
        <v>1</v>
      </c>
      <c r="W1238" t="s">
        <v>19</v>
      </c>
      <c r="X1238" s="1">
        <v>42491</v>
      </c>
      <c r="Y1238" t="str">
        <f>_xlfn.XLOOKUP(bookings[[#This Row],[country]],countries[alpha-3-code],countries[Country])</f>
        <v>Italy</v>
      </c>
      <c r="Z1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38">
        <f>bookings[[#This Row],[weekend_nights]]+bookings[[#This Row],[week_nights]]</f>
        <v>2</v>
      </c>
    </row>
    <row r="1239" spans="7:27" x14ac:dyDescent="0.2">
      <c r="G1239" t="s">
        <v>20</v>
      </c>
      <c r="H1239">
        <v>0</v>
      </c>
      <c r="I1239" s="1">
        <v>42424</v>
      </c>
      <c r="J1239">
        <v>2016</v>
      </c>
      <c r="K1239">
        <v>0</v>
      </c>
      <c r="L1239">
        <v>1</v>
      </c>
      <c r="M1239" s="6">
        <v>85</v>
      </c>
      <c r="N1239" t="s">
        <v>17</v>
      </c>
      <c r="O1239">
        <v>2</v>
      </c>
      <c r="P1239">
        <v>0</v>
      </c>
      <c r="Q1239">
        <v>0</v>
      </c>
      <c r="R1239" t="s">
        <v>26</v>
      </c>
      <c r="S1239">
        <v>0</v>
      </c>
      <c r="T1239">
        <v>0</v>
      </c>
      <c r="U1239">
        <v>0</v>
      </c>
      <c r="V1239">
        <v>0</v>
      </c>
      <c r="W1239" t="s">
        <v>19</v>
      </c>
      <c r="X1239" s="1">
        <v>42425</v>
      </c>
      <c r="Y1239" t="str">
        <f>_xlfn.XLOOKUP(bookings[[#This Row],[country]],countries[alpha-3-code],countries[Country])</f>
        <v>Portugal</v>
      </c>
      <c r="Z1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39">
        <f>bookings[[#This Row],[weekend_nights]]+bookings[[#This Row],[week_nights]]</f>
        <v>1</v>
      </c>
    </row>
    <row r="1240" spans="7:27" x14ac:dyDescent="0.2">
      <c r="G1240" t="s">
        <v>20</v>
      </c>
      <c r="H1240">
        <v>1</v>
      </c>
      <c r="I1240" s="1">
        <v>42691</v>
      </c>
      <c r="J1240">
        <v>2016</v>
      </c>
      <c r="K1240">
        <v>1</v>
      </c>
      <c r="L1240">
        <v>3</v>
      </c>
      <c r="M1240" s="6">
        <v>48.5</v>
      </c>
      <c r="N1240" t="s">
        <v>17</v>
      </c>
      <c r="O1240">
        <v>1</v>
      </c>
      <c r="P1240">
        <v>0</v>
      </c>
      <c r="Q1240">
        <v>0</v>
      </c>
      <c r="R1240" t="s">
        <v>26</v>
      </c>
      <c r="S1240">
        <v>0</v>
      </c>
      <c r="T1240">
        <v>0</v>
      </c>
      <c r="U1240">
        <v>0</v>
      </c>
      <c r="V1240">
        <v>0</v>
      </c>
      <c r="W1240" t="s">
        <v>23</v>
      </c>
      <c r="X1240" s="1">
        <v>42674</v>
      </c>
      <c r="Y1240" t="str">
        <f>_xlfn.XLOOKUP(bookings[[#This Row],[country]],countries[alpha-3-code],countries[Country])</f>
        <v>Portugal</v>
      </c>
      <c r="Z1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40">
        <f>bookings[[#This Row],[weekend_nights]]+bookings[[#This Row],[week_nights]]</f>
        <v>4</v>
      </c>
    </row>
    <row r="1241" spans="7:27" x14ac:dyDescent="0.2">
      <c r="G1241" t="s">
        <v>20</v>
      </c>
      <c r="H1241">
        <v>1</v>
      </c>
      <c r="I1241" s="1">
        <v>42883</v>
      </c>
      <c r="J1241">
        <v>2017</v>
      </c>
      <c r="K1241">
        <v>2</v>
      </c>
      <c r="L1241">
        <v>4</v>
      </c>
      <c r="M1241" s="6">
        <v>135.33000000000001</v>
      </c>
      <c r="N1241" t="s">
        <v>17</v>
      </c>
      <c r="O1241">
        <v>2</v>
      </c>
      <c r="P1241">
        <v>0</v>
      </c>
      <c r="Q1241">
        <v>0</v>
      </c>
      <c r="R1241" t="s">
        <v>27</v>
      </c>
      <c r="S1241">
        <v>0</v>
      </c>
      <c r="T1241">
        <v>0</v>
      </c>
      <c r="U1241">
        <v>0</v>
      </c>
      <c r="V1241">
        <v>0</v>
      </c>
      <c r="W1241" t="s">
        <v>23</v>
      </c>
      <c r="X1241" s="1">
        <v>42801</v>
      </c>
      <c r="Y1241" t="str">
        <f>_xlfn.XLOOKUP(bookings[[#This Row],[country]],countries[alpha-3-code],countries[Country])</f>
        <v>Germany</v>
      </c>
      <c r="Z1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41">
        <f>bookings[[#This Row],[weekend_nights]]+bookings[[#This Row],[week_nights]]</f>
        <v>6</v>
      </c>
    </row>
    <row r="1242" spans="7:27" x14ac:dyDescent="0.2">
      <c r="G1242" t="s">
        <v>14</v>
      </c>
      <c r="H1242">
        <v>0</v>
      </c>
      <c r="I1242" s="1">
        <v>42655</v>
      </c>
      <c r="J1242">
        <v>2016</v>
      </c>
      <c r="K1242">
        <v>0</v>
      </c>
      <c r="L1242">
        <v>4</v>
      </c>
      <c r="M1242" s="6">
        <v>66</v>
      </c>
      <c r="N1242" t="s">
        <v>17</v>
      </c>
      <c r="O1242">
        <v>2</v>
      </c>
      <c r="P1242">
        <v>0</v>
      </c>
      <c r="Q1242">
        <v>0</v>
      </c>
      <c r="R1242" t="s">
        <v>31</v>
      </c>
      <c r="S1242">
        <v>0</v>
      </c>
      <c r="T1242">
        <v>0</v>
      </c>
      <c r="U1242">
        <v>0</v>
      </c>
      <c r="V1242">
        <v>0</v>
      </c>
      <c r="W1242" t="s">
        <v>19</v>
      </c>
      <c r="X1242" s="1">
        <v>42659</v>
      </c>
      <c r="Y1242" t="str">
        <f>_xlfn.XLOOKUP(bookings[[#This Row],[country]],countries[alpha-3-code],countries[Country])</f>
        <v>United Kingdom of Great Britain and Northern Ireland</v>
      </c>
      <c r="Z1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42">
        <f>bookings[[#This Row],[weekend_nights]]+bookings[[#This Row],[week_nights]]</f>
        <v>4</v>
      </c>
    </row>
    <row r="1243" spans="7:27" x14ac:dyDescent="0.2">
      <c r="G1243" t="s">
        <v>20</v>
      </c>
      <c r="H1243">
        <v>1</v>
      </c>
      <c r="I1243" s="1">
        <v>42477</v>
      </c>
      <c r="J1243">
        <v>2016</v>
      </c>
      <c r="K1243">
        <v>1</v>
      </c>
      <c r="L1243">
        <v>0</v>
      </c>
      <c r="M1243" s="6">
        <v>101</v>
      </c>
      <c r="N1243" t="s">
        <v>17</v>
      </c>
      <c r="O1243">
        <v>2</v>
      </c>
      <c r="P1243">
        <v>0</v>
      </c>
      <c r="Q1243">
        <v>0</v>
      </c>
      <c r="R1243" t="s">
        <v>26</v>
      </c>
      <c r="S1243">
        <v>0</v>
      </c>
      <c r="T1243">
        <v>0</v>
      </c>
      <c r="U1243">
        <v>0</v>
      </c>
      <c r="V1243">
        <v>0</v>
      </c>
      <c r="W1243" t="s">
        <v>23</v>
      </c>
      <c r="X1243" s="1">
        <v>42469</v>
      </c>
      <c r="Y1243" t="str">
        <f>_xlfn.XLOOKUP(bookings[[#This Row],[country]],countries[alpha-3-code],countries[Country])</f>
        <v>Portugal</v>
      </c>
      <c r="Z1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43">
        <f>bookings[[#This Row],[weekend_nights]]+bookings[[#This Row],[week_nights]]</f>
        <v>1</v>
      </c>
    </row>
    <row r="1244" spans="7:27" x14ac:dyDescent="0.2">
      <c r="G1244" t="s">
        <v>20</v>
      </c>
      <c r="H1244">
        <v>1</v>
      </c>
      <c r="I1244" s="1">
        <v>42520</v>
      </c>
      <c r="J1244">
        <v>2016</v>
      </c>
      <c r="K1244">
        <v>1</v>
      </c>
      <c r="L1244">
        <v>2</v>
      </c>
      <c r="M1244" s="6">
        <v>102.15</v>
      </c>
      <c r="N1244" t="s">
        <v>18</v>
      </c>
      <c r="O1244">
        <v>1</v>
      </c>
      <c r="P1244">
        <v>0</v>
      </c>
      <c r="Q1244">
        <v>0</v>
      </c>
      <c r="R1244" t="s">
        <v>26</v>
      </c>
      <c r="S1244">
        <v>0</v>
      </c>
      <c r="T1244">
        <v>0</v>
      </c>
      <c r="U1244">
        <v>0</v>
      </c>
      <c r="V1244">
        <v>0</v>
      </c>
      <c r="W1244" t="s">
        <v>23</v>
      </c>
      <c r="X1244" s="1">
        <v>42508</v>
      </c>
      <c r="Y1244" t="str">
        <f>_xlfn.XLOOKUP(bookings[[#This Row],[country]],countries[alpha-3-code],countries[Country])</f>
        <v>Portugal</v>
      </c>
      <c r="Z1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44">
        <f>bookings[[#This Row],[weekend_nights]]+bookings[[#This Row],[week_nights]]</f>
        <v>3</v>
      </c>
    </row>
    <row r="1245" spans="7:27" x14ac:dyDescent="0.2">
      <c r="G1245" t="s">
        <v>20</v>
      </c>
      <c r="H1245">
        <v>0</v>
      </c>
      <c r="I1245" s="1">
        <v>42632</v>
      </c>
      <c r="J1245">
        <v>2016</v>
      </c>
      <c r="K1245">
        <v>1</v>
      </c>
      <c r="L1245">
        <v>0</v>
      </c>
      <c r="M1245" s="6">
        <v>162</v>
      </c>
      <c r="N1245" t="s">
        <v>18</v>
      </c>
      <c r="O1245">
        <v>3</v>
      </c>
      <c r="P1245">
        <v>0</v>
      </c>
      <c r="Q1245">
        <v>0</v>
      </c>
      <c r="R1245" t="s">
        <v>29</v>
      </c>
      <c r="S1245">
        <v>0</v>
      </c>
      <c r="T1245">
        <v>0</v>
      </c>
      <c r="U1245">
        <v>0</v>
      </c>
      <c r="V1245">
        <v>1</v>
      </c>
      <c r="W1245" t="s">
        <v>19</v>
      </c>
      <c r="X1245" s="1">
        <v>42633</v>
      </c>
      <c r="Y1245" t="str">
        <f>_xlfn.XLOOKUP(bookings[[#This Row],[country]],countries[alpha-3-code],countries[Country])</f>
        <v>Spain</v>
      </c>
      <c r="Z1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45">
        <f>bookings[[#This Row],[weekend_nights]]+bookings[[#This Row],[week_nights]]</f>
        <v>1</v>
      </c>
    </row>
    <row r="1246" spans="7:27" x14ac:dyDescent="0.2">
      <c r="G1246" t="s">
        <v>20</v>
      </c>
      <c r="H1246">
        <v>1</v>
      </c>
      <c r="I1246" s="1">
        <v>42425</v>
      </c>
      <c r="J1246">
        <v>2016</v>
      </c>
      <c r="K1246">
        <v>0</v>
      </c>
      <c r="L1246">
        <v>3</v>
      </c>
      <c r="M1246" s="6">
        <v>75</v>
      </c>
      <c r="N1246" t="s">
        <v>17</v>
      </c>
      <c r="O1246">
        <v>2</v>
      </c>
      <c r="P1246">
        <v>0</v>
      </c>
      <c r="Q1246">
        <v>0</v>
      </c>
      <c r="R1246" t="s">
        <v>26</v>
      </c>
      <c r="S1246">
        <v>0</v>
      </c>
      <c r="T1246">
        <v>1</v>
      </c>
      <c r="U1246">
        <v>0</v>
      </c>
      <c r="V1246">
        <v>0</v>
      </c>
      <c r="W1246" t="s">
        <v>23</v>
      </c>
      <c r="X1246" s="1">
        <v>42356</v>
      </c>
      <c r="Y1246" t="str">
        <f>_xlfn.XLOOKUP(bookings[[#This Row],[country]],countries[alpha-3-code],countries[Country])</f>
        <v>Portugal</v>
      </c>
      <c r="Z1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46">
        <f>bookings[[#This Row],[weekend_nights]]+bookings[[#This Row],[week_nights]]</f>
        <v>3</v>
      </c>
    </row>
    <row r="1247" spans="7:27" x14ac:dyDescent="0.2">
      <c r="G1247" t="s">
        <v>14</v>
      </c>
      <c r="H1247">
        <v>0</v>
      </c>
      <c r="I1247" s="1">
        <v>42615</v>
      </c>
      <c r="J1247">
        <v>2016</v>
      </c>
      <c r="K1247">
        <v>2</v>
      </c>
      <c r="L1247">
        <v>5</v>
      </c>
      <c r="M1247" s="6">
        <v>66.8</v>
      </c>
      <c r="N1247" t="s">
        <v>17</v>
      </c>
      <c r="O1247">
        <v>2</v>
      </c>
      <c r="P1247">
        <v>0</v>
      </c>
      <c r="Q1247">
        <v>0</v>
      </c>
      <c r="R1247" t="s">
        <v>24</v>
      </c>
      <c r="S1247">
        <v>0</v>
      </c>
      <c r="T1247">
        <v>0</v>
      </c>
      <c r="U1247">
        <v>0</v>
      </c>
      <c r="V1247">
        <v>0</v>
      </c>
      <c r="W1247" t="s">
        <v>19</v>
      </c>
      <c r="X1247" s="1">
        <v>42622</v>
      </c>
      <c r="Y1247" t="str">
        <f>_xlfn.XLOOKUP(bookings[[#This Row],[country]],countries[alpha-3-code],countries[Country])</f>
        <v>Ireland</v>
      </c>
      <c r="Z1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47">
        <f>bookings[[#This Row],[weekend_nights]]+bookings[[#This Row],[week_nights]]</f>
        <v>7</v>
      </c>
    </row>
    <row r="1248" spans="7:27" x14ac:dyDescent="0.2">
      <c r="G1248" t="s">
        <v>14</v>
      </c>
      <c r="H1248">
        <v>0</v>
      </c>
      <c r="I1248" s="1">
        <v>42489</v>
      </c>
      <c r="J1248">
        <v>2016</v>
      </c>
      <c r="K1248">
        <v>2</v>
      </c>
      <c r="L1248">
        <v>5</v>
      </c>
      <c r="M1248" s="6">
        <v>74.430000000000007</v>
      </c>
      <c r="N1248" t="s">
        <v>18</v>
      </c>
      <c r="O1248">
        <v>2</v>
      </c>
      <c r="P1248">
        <v>0</v>
      </c>
      <c r="Q1248">
        <v>0</v>
      </c>
      <c r="R1248" t="s">
        <v>24</v>
      </c>
      <c r="S1248">
        <v>0</v>
      </c>
      <c r="T1248">
        <v>0</v>
      </c>
      <c r="U1248">
        <v>0</v>
      </c>
      <c r="V1248">
        <v>0</v>
      </c>
      <c r="W1248" t="s">
        <v>19</v>
      </c>
      <c r="X1248" s="1">
        <v>42496</v>
      </c>
      <c r="Y1248" t="str">
        <f>_xlfn.XLOOKUP(bookings[[#This Row],[country]],countries[alpha-3-code],countries[Country])</f>
        <v>Ireland</v>
      </c>
      <c r="Z1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48">
        <f>bookings[[#This Row],[weekend_nights]]+bookings[[#This Row],[week_nights]]</f>
        <v>7</v>
      </c>
    </row>
    <row r="1249" spans="7:27" x14ac:dyDescent="0.2">
      <c r="G1249" t="s">
        <v>20</v>
      </c>
      <c r="H1249">
        <v>0</v>
      </c>
      <c r="I1249" s="1">
        <v>42607</v>
      </c>
      <c r="J1249">
        <v>2016</v>
      </c>
      <c r="K1249">
        <v>4</v>
      </c>
      <c r="L1249">
        <v>10</v>
      </c>
      <c r="M1249" s="6">
        <v>0</v>
      </c>
      <c r="N1249" t="s">
        <v>17</v>
      </c>
      <c r="O1249">
        <v>0</v>
      </c>
      <c r="P1249">
        <v>0</v>
      </c>
      <c r="Q1249">
        <v>0</v>
      </c>
      <c r="R1249" t="s">
        <v>26</v>
      </c>
      <c r="S1249">
        <v>0</v>
      </c>
      <c r="T1249">
        <v>0</v>
      </c>
      <c r="U1249">
        <v>0</v>
      </c>
      <c r="V1249">
        <v>1</v>
      </c>
      <c r="W1249" t="s">
        <v>19</v>
      </c>
      <c r="X1249" s="1">
        <v>42621</v>
      </c>
      <c r="Y1249" t="str">
        <f>_xlfn.XLOOKUP(bookings[[#This Row],[country]],countries[alpha-3-code],countries[Country])</f>
        <v>Portugal</v>
      </c>
      <c r="Z1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49">
        <f>bookings[[#This Row],[weekend_nights]]+bookings[[#This Row],[week_nights]]</f>
        <v>14</v>
      </c>
    </row>
    <row r="1250" spans="7:27" x14ac:dyDescent="0.2">
      <c r="G1250" t="s">
        <v>20</v>
      </c>
      <c r="H1250">
        <v>0</v>
      </c>
      <c r="I1250" s="1">
        <v>42662</v>
      </c>
      <c r="J1250">
        <v>2016</v>
      </c>
      <c r="K1250">
        <v>0</v>
      </c>
      <c r="L1250">
        <v>3</v>
      </c>
      <c r="M1250" s="6">
        <v>119</v>
      </c>
      <c r="N1250" t="s">
        <v>17</v>
      </c>
      <c r="O1250">
        <v>2</v>
      </c>
      <c r="P1250">
        <v>0</v>
      </c>
      <c r="Q1250">
        <v>0</v>
      </c>
      <c r="R1250" t="s">
        <v>60</v>
      </c>
      <c r="S1250">
        <v>0</v>
      </c>
      <c r="T1250">
        <v>0</v>
      </c>
      <c r="U1250">
        <v>0</v>
      </c>
      <c r="V1250">
        <v>1</v>
      </c>
      <c r="W1250" t="s">
        <v>19</v>
      </c>
      <c r="X1250" s="1">
        <v>42665</v>
      </c>
      <c r="Y1250" t="str">
        <f>_xlfn.XLOOKUP(bookings[[#This Row],[country]],countries[alpha-3-code],countries[Country])</f>
        <v>Denmark</v>
      </c>
      <c r="Z1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50">
        <f>bookings[[#This Row],[weekend_nights]]+bookings[[#This Row],[week_nights]]</f>
        <v>3</v>
      </c>
    </row>
    <row r="1251" spans="7:27" x14ac:dyDescent="0.2">
      <c r="G1251" t="s">
        <v>20</v>
      </c>
      <c r="H1251">
        <v>0</v>
      </c>
      <c r="I1251" s="1">
        <v>42761</v>
      </c>
      <c r="J1251">
        <v>2017</v>
      </c>
      <c r="K1251">
        <v>1</v>
      </c>
      <c r="L1251">
        <v>3</v>
      </c>
      <c r="M1251" s="6">
        <v>68</v>
      </c>
      <c r="N1251" t="s">
        <v>17</v>
      </c>
      <c r="O1251">
        <v>3</v>
      </c>
      <c r="P1251">
        <v>0</v>
      </c>
      <c r="Q1251">
        <v>0</v>
      </c>
      <c r="R1251" t="s">
        <v>31</v>
      </c>
      <c r="S1251">
        <v>0</v>
      </c>
      <c r="T1251">
        <v>0</v>
      </c>
      <c r="U1251">
        <v>0</v>
      </c>
      <c r="V1251">
        <v>0</v>
      </c>
      <c r="W1251" t="s">
        <v>19</v>
      </c>
      <c r="X1251" s="1">
        <v>42765</v>
      </c>
      <c r="Y1251" t="str">
        <f>_xlfn.XLOOKUP(bookings[[#This Row],[country]],countries[alpha-3-code],countries[Country])</f>
        <v>United Kingdom of Great Britain and Northern Ireland</v>
      </c>
      <c r="Z1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51">
        <f>bookings[[#This Row],[weekend_nights]]+bookings[[#This Row],[week_nights]]</f>
        <v>4</v>
      </c>
    </row>
    <row r="1252" spans="7:27" x14ac:dyDescent="0.2">
      <c r="G1252" t="s">
        <v>20</v>
      </c>
      <c r="H1252">
        <v>0</v>
      </c>
      <c r="I1252" s="1">
        <v>42343</v>
      </c>
      <c r="J1252">
        <v>2015</v>
      </c>
      <c r="K1252">
        <v>2</v>
      </c>
      <c r="L1252">
        <v>1</v>
      </c>
      <c r="M1252" s="6">
        <v>69</v>
      </c>
      <c r="N1252" t="s">
        <v>17</v>
      </c>
      <c r="O1252">
        <v>2</v>
      </c>
      <c r="P1252">
        <v>0</v>
      </c>
      <c r="Q1252">
        <v>0</v>
      </c>
      <c r="R1252" t="s">
        <v>29</v>
      </c>
      <c r="S1252">
        <v>0</v>
      </c>
      <c r="T1252">
        <v>0</v>
      </c>
      <c r="U1252">
        <v>0</v>
      </c>
      <c r="V1252">
        <v>1</v>
      </c>
      <c r="W1252" t="s">
        <v>19</v>
      </c>
      <c r="X1252" s="1">
        <v>42346</v>
      </c>
      <c r="Y1252" t="str">
        <f>_xlfn.XLOOKUP(bookings[[#This Row],[country]],countries[alpha-3-code],countries[Country])</f>
        <v>Spain</v>
      </c>
      <c r="Z1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52">
        <f>bookings[[#This Row],[weekend_nights]]+bookings[[#This Row],[week_nights]]</f>
        <v>3</v>
      </c>
    </row>
    <row r="1253" spans="7:27" x14ac:dyDescent="0.2">
      <c r="G1253" t="s">
        <v>20</v>
      </c>
      <c r="H1253">
        <v>1</v>
      </c>
      <c r="I1253" s="1">
        <v>42928</v>
      </c>
      <c r="J1253">
        <v>2017</v>
      </c>
      <c r="K1253">
        <v>0</v>
      </c>
      <c r="L1253">
        <v>2</v>
      </c>
      <c r="M1253" s="6">
        <v>222.3</v>
      </c>
      <c r="N1253" t="s">
        <v>18</v>
      </c>
      <c r="O1253">
        <v>3</v>
      </c>
      <c r="P1253">
        <v>0</v>
      </c>
      <c r="Q1253">
        <v>0</v>
      </c>
      <c r="R1253" t="s">
        <v>29</v>
      </c>
      <c r="S1253">
        <v>0</v>
      </c>
      <c r="T1253">
        <v>0</v>
      </c>
      <c r="U1253">
        <v>0</v>
      </c>
      <c r="V1253">
        <v>0</v>
      </c>
      <c r="W1253" t="s">
        <v>23</v>
      </c>
      <c r="X1253" s="1">
        <v>42808</v>
      </c>
      <c r="Y1253" t="str">
        <f>_xlfn.XLOOKUP(bookings[[#This Row],[country]],countries[alpha-3-code],countries[Country])</f>
        <v>Spain</v>
      </c>
      <c r="Z1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53">
        <f>bookings[[#This Row],[weekend_nights]]+bookings[[#This Row],[week_nights]]</f>
        <v>2</v>
      </c>
    </row>
    <row r="1254" spans="7:27" x14ac:dyDescent="0.2">
      <c r="G1254" t="s">
        <v>20</v>
      </c>
      <c r="H1254">
        <v>1</v>
      </c>
      <c r="I1254" s="1">
        <v>42680</v>
      </c>
      <c r="J1254">
        <v>2016</v>
      </c>
      <c r="K1254">
        <v>2</v>
      </c>
      <c r="L1254">
        <v>2</v>
      </c>
      <c r="M1254" s="6">
        <v>146.6</v>
      </c>
      <c r="N1254" t="s">
        <v>18</v>
      </c>
      <c r="O1254">
        <v>1</v>
      </c>
      <c r="P1254">
        <v>0</v>
      </c>
      <c r="Q1254">
        <v>0</v>
      </c>
      <c r="R1254" t="s">
        <v>26</v>
      </c>
      <c r="S1254">
        <v>0</v>
      </c>
      <c r="T1254">
        <v>0</v>
      </c>
      <c r="U1254">
        <v>0</v>
      </c>
      <c r="V1254">
        <v>1</v>
      </c>
      <c r="W1254" t="s">
        <v>23</v>
      </c>
      <c r="X1254" s="1">
        <v>42675</v>
      </c>
      <c r="Y1254" t="str">
        <f>_xlfn.XLOOKUP(bookings[[#This Row],[country]],countries[alpha-3-code],countries[Country])</f>
        <v>Portugal</v>
      </c>
      <c r="Z1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54">
        <f>bookings[[#This Row],[weekend_nights]]+bookings[[#This Row],[week_nights]]</f>
        <v>4</v>
      </c>
    </row>
    <row r="1255" spans="7:27" x14ac:dyDescent="0.2">
      <c r="G1255" t="s">
        <v>20</v>
      </c>
      <c r="H1255">
        <v>0</v>
      </c>
      <c r="I1255" s="1">
        <v>42876</v>
      </c>
      <c r="J1255">
        <v>2017</v>
      </c>
      <c r="K1255">
        <v>2</v>
      </c>
      <c r="L1255">
        <v>2</v>
      </c>
      <c r="M1255" s="6">
        <v>190</v>
      </c>
      <c r="N1255" t="s">
        <v>18</v>
      </c>
      <c r="O1255">
        <v>2</v>
      </c>
      <c r="P1255">
        <v>0</v>
      </c>
      <c r="Q1255">
        <v>0</v>
      </c>
      <c r="R1255" t="s">
        <v>27</v>
      </c>
      <c r="S1255">
        <v>0</v>
      </c>
      <c r="T1255">
        <v>0</v>
      </c>
      <c r="U1255">
        <v>0</v>
      </c>
      <c r="V1255">
        <v>1</v>
      </c>
      <c r="W1255" t="s">
        <v>19</v>
      </c>
      <c r="X1255" s="1">
        <v>42880</v>
      </c>
      <c r="Y1255" t="str">
        <f>_xlfn.XLOOKUP(bookings[[#This Row],[country]],countries[alpha-3-code],countries[Country])</f>
        <v>Germany</v>
      </c>
      <c r="Z1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55">
        <f>bookings[[#This Row],[weekend_nights]]+bookings[[#This Row],[week_nights]]</f>
        <v>4</v>
      </c>
    </row>
    <row r="1256" spans="7:27" x14ac:dyDescent="0.2">
      <c r="G1256" t="s">
        <v>14</v>
      </c>
      <c r="H1256">
        <v>1</v>
      </c>
      <c r="I1256" s="1">
        <v>42931</v>
      </c>
      <c r="J1256">
        <v>2017</v>
      </c>
      <c r="K1256">
        <v>0</v>
      </c>
      <c r="L1256">
        <v>1</v>
      </c>
      <c r="M1256" s="6">
        <v>147</v>
      </c>
      <c r="N1256" t="s">
        <v>17</v>
      </c>
      <c r="O1256">
        <v>3</v>
      </c>
      <c r="P1256">
        <v>0</v>
      </c>
      <c r="Q1256">
        <v>0</v>
      </c>
      <c r="R1256" t="s">
        <v>26</v>
      </c>
      <c r="S1256">
        <v>0</v>
      </c>
      <c r="T1256">
        <v>0</v>
      </c>
      <c r="U1256">
        <v>0</v>
      </c>
      <c r="V1256">
        <v>0</v>
      </c>
      <c r="W1256" t="s">
        <v>23</v>
      </c>
      <c r="X1256" s="1">
        <v>42931</v>
      </c>
      <c r="Y1256" t="str">
        <f>_xlfn.XLOOKUP(bookings[[#This Row],[country]],countries[alpha-3-code],countries[Country])</f>
        <v>Portugal</v>
      </c>
      <c r="Z1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56">
        <f>bookings[[#This Row],[weekend_nights]]+bookings[[#This Row],[week_nights]]</f>
        <v>1</v>
      </c>
    </row>
    <row r="1257" spans="7:27" x14ac:dyDescent="0.2">
      <c r="G1257" t="s">
        <v>14</v>
      </c>
      <c r="H1257">
        <v>0</v>
      </c>
      <c r="I1257" s="1">
        <v>42568</v>
      </c>
      <c r="J1257">
        <v>2016</v>
      </c>
      <c r="K1257">
        <v>2</v>
      </c>
      <c r="L1257">
        <v>0</v>
      </c>
      <c r="M1257" s="6">
        <v>271</v>
      </c>
      <c r="N1257" t="s">
        <v>44</v>
      </c>
      <c r="O1257">
        <v>2</v>
      </c>
      <c r="P1257">
        <v>2</v>
      </c>
      <c r="Q1257">
        <v>0</v>
      </c>
      <c r="R1257" t="s">
        <v>26</v>
      </c>
      <c r="S1257">
        <v>0</v>
      </c>
      <c r="T1257">
        <v>0</v>
      </c>
      <c r="U1257">
        <v>0</v>
      </c>
      <c r="V1257">
        <v>0</v>
      </c>
      <c r="W1257" t="s">
        <v>19</v>
      </c>
      <c r="X1257" s="1">
        <v>42570</v>
      </c>
      <c r="Y1257" t="str">
        <f>_xlfn.XLOOKUP(bookings[[#This Row],[country]],countries[alpha-3-code],countries[Country])</f>
        <v>Portugal</v>
      </c>
      <c r="Z1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57">
        <f>bookings[[#This Row],[weekend_nights]]+bookings[[#This Row],[week_nights]]</f>
        <v>2</v>
      </c>
    </row>
    <row r="1258" spans="7:27" x14ac:dyDescent="0.2">
      <c r="G1258" t="s">
        <v>14</v>
      </c>
      <c r="H1258">
        <v>1</v>
      </c>
      <c r="I1258" s="1">
        <v>42253</v>
      </c>
      <c r="J1258">
        <v>2015</v>
      </c>
      <c r="K1258">
        <v>2</v>
      </c>
      <c r="L1258">
        <v>3</v>
      </c>
      <c r="M1258" s="6">
        <v>124.8</v>
      </c>
      <c r="N1258" t="s">
        <v>35</v>
      </c>
      <c r="O1258">
        <v>2</v>
      </c>
      <c r="P1258">
        <v>0</v>
      </c>
      <c r="Q1258">
        <v>0</v>
      </c>
      <c r="R1258" t="s">
        <v>26</v>
      </c>
      <c r="S1258">
        <v>0</v>
      </c>
      <c r="T1258">
        <v>0</v>
      </c>
      <c r="U1258">
        <v>0</v>
      </c>
      <c r="V1258">
        <v>0</v>
      </c>
      <c r="W1258" t="s">
        <v>23</v>
      </c>
      <c r="X1258" s="1">
        <v>42234</v>
      </c>
      <c r="Y1258" t="str">
        <f>_xlfn.XLOOKUP(bookings[[#This Row],[country]],countries[alpha-3-code],countries[Country])</f>
        <v>Portugal</v>
      </c>
      <c r="Z1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58">
        <f>bookings[[#This Row],[weekend_nights]]+bookings[[#This Row],[week_nights]]</f>
        <v>5</v>
      </c>
    </row>
    <row r="1259" spans="7:27" x14ac:dyDescent="0.2">
      <c r="G1259" t="s">
        <v>14</v>
      </c>
      <c r="H1259">
        <v>0</v>
      </c>
      <c r="I1259" s="1">
        <v>42244</v>
      </c>
      <c r="J1259">
        <v>2015</v>
      </c>
      <c r="K1259">
        <v>0</v>
      </c>
      <c r="L1259">
        <v>2</v>
      </c>
      <c r="M1259" s="6">
        <v>181</v>
      </c>
      <c r="N1259" t="s">
        <v>35</v>
      </c>
      <c r="O1259">
        <v>2</v>
      </c>
      <c r="P1259">
        <v>2</v>
      </c>
      <c r="Q1259">
        <v>0</v>
      </c>
      <c r="R1259" t="s">
        <v>43</v>
      </c>
      <c r="S1259">
        <v>0</v>
      </c>
      <c r="T1259">
        <v>0</v>
      </c>
      <c r="U1259">
        <v>0</v>
      </c>
      <c r="V1259">
        <v>2</v>
      </c>
      <c r="W1259" t="s">
        <v>19</v>
      </c>
      <c r="X1259" s="1">
        <v>42246</v>
      </c>
      <c r="Y1259" t="str">
        <f>_xlfn.XLOOKUP(bookings[[#This Row],[country]],countries[alpha-3-code],countries[Country])</f>
        <v>Brazil</v>
      </c>
      <c r="Z1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59">
        <f>bookings[[#This Row],[weekend_nights]]+bookings[[#This Row],[week_nights]]</f>
        <v>2</v>
      </c>
    </row>
    <row r="1260" spans="7:27" x14ac:dyDescent="0.2">
      <c r="G1260" t="s">
        <v>20</v>
      </c>
      <c r="H1260">
        <v>0</v>
      </c>
      <c r="I1260" s="1">
        <v>42566</v>
      </c>
      <c r="J1260">
        <v>2016</v>
      </c>
      <c r="K1260">
        <v>2</v>
      </c>
      <c r="L1260">
        <v>2</v>
      </c>
      <c r="M1260" s="6">
        <v>72.25</v>
      </c>
      <c r="N1260" t="s">
        <v>17</v>
      </c>
      <c r="O1260">
        <v>2</v>
      </c>
      <c r="P1260">
        <v>0</v>
      </c>
      <c r="Q1260">
        <v>0</v>
      </c>
      <c r="R1260" t="s">
        <v>31</v>
      </c>
      <c r="S1260">
        <v>0</v>
      </c>
      <c r="T1260">
        <v>0</v>
      </c>
      <c r="U1260">
        <v>0</v>
      </c>
      <c r="V1260">
        <v>0</v>
      </c>
      <c r="W1260" t="s">
        <v>19</v>
      </c>
      <c r="X1260" s="1">
        <v>42570</v>
      </c>
      <c r="Y1260" t="str">
        <f>_xlfn.XLOOKUP(bookings[[#This Row],[country]],countries[alpha-3-code],countries[Country])</f>
        <v>United Kingdom of Great Britain and Northern Ireland</v>
      </c>
      <c r="Z1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60">
        <f>bookings[[#This Row],[weekend_nights]]+bookings[[#This Row],[week_nights]]</f>
        <v>4</v>
      </c>
    </row>
    <row r="1261" spans="7:27" x14ac:dyDescent="0.2">
      <c r="G1261" t="s">
        <v>14</v>
      </c>
      <c r="H1261">
        <v>1</v>
      </c>
      <c r="I1261" s="1">
        <v>42448</v>
      </c>
      <c r="J1261">
        <v>2016</v>
      </c>
      <c r="K1261">
        <v>2</v>
      </c>
      <c r="L1261">
        <v>2</v>
      </c>
      <c r="M1261" s="6">
        <v>55</v>
      </c>
      <c r="N1261" t="s">
        <v>17</v>
      </c>
      <c r="O1261">
        <v>2</v>
      </c>
      <c r="P1261">
        <v>0</v>
      </c>
      <c r="Q1261">
        <v>0</v>
      </c>
      <c r="R1261" t="s">
        <v>26</v>
      </c>
      <c r="S1261">
        <v>0</v>
      </c>
      <c r="T1261">
        <v>0</v>
      </c>
      <c r="U1261">
        <v>0</v>
      </c>
      <c r="V1261">
        <v>0</v>
      </c>
      <c r="W1261" t="s">
        <v>23</v>
      </c>
      <c r="X1261" s="1">
        <v>42423</v>
      </c>
      <c r="Y1261" t="str">
        <f>_xlfn.XLOOKUP(bookings[[#This Row],[country]],countries[alpha-3-code],countries[Country])</f>
        <v>Portugal</v>
      </c>
      <c r="Z1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61">
        <f>bookings[[#This Row],[weekend_nights]]+bookings[[#This Row],[week_nights]]</f>
        <v>4</v>
      </c>
    </row>
    <row r="1262" spans="7:27" x14ac:dyDescent="0.2">
      <c r="G1262" t="s">
        <v>14</v>
      </c>
      <c r="H1262">
        <v>1</v>
      </c>
      <c r="I1262" s="1">
        <v>42930</v>
      </c>
      <c r="J1262">
        <v>2017</v>
      </c>
      <c r="K1262">
        <v>2</v>
      </c>
      <c r="L1262">
        <v>3</v>
      </c>
      <c r="M1262" s="6">
        <v>311</v>
      </c>
      <c r="N1262" t="s">
        <v>64</v>
      </c>
      <c r="O1262">
        <v>3</v>
      </c>
      <c r="P1262">
        <v>1</v>
      </c>
      <c r="Q1262">
        <v>0</v>
      </c>
      <c r="R1262" t="s">
        <v>32</v>
      </c>
      <c r="S1262">
        <v>0</v>
      </c>
      <c r="T1262">
        <v>0</v>
      </c>
      <c r="U1262">
        <v>0</v>
      </c>
      <c r="V1262">
        <v>1</v>
      </c>
      <c r="W1262" t="s">
        <v>23</v>
      </c>
      <c r="X1262" s="1">
        <v>42882</v>
      </c>
      <c r="Y1262" t="str">
        <f>_xlfn.XLOOKUP(bookings[[#This Row],[country]],countries[alpha-3-code],countries[Country])</f>
        <v>France</v>
      </c>
      <c r="Z1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62">
        <f>bookings[[#This Row],[weekend_nights]]+bookings[[#This Row],[week_nights]]</f>
        <v>5</v>
      </c>
    </row>
    <row r="1263" spans="7:27" x14ac:dyDescent="0.2">
      <c r="G1263" t="s">
        <v>14</v>
      </c>
      <c r="H1263">
        <v>0</v>
      </c>
      <c r="I1263" s="1">
        <v>42468</v>
      </c>
      <c r="J1263">
        <v>2016</v>
      </c>
      <c r="K1263">
        <v>1</v>
      </c>
      <c r="L1263">
        <v>2</v>
      </c>
      <c r="M1263" s="6">
        <v>73</v>
      </c>
      <c r="N1263" t="s">
        <v>17</v>
      </c>
      <c r="O1263">
        <v>2</v>
      </c>
      <c r="P1263">
        <v>0</v>
      </c>
      <c r="Q1263">
        <v>0</v>
      </c>
      <c r="R1263" t="s">
        <v>31</v>
      </c>
      <c r="S1263">
        <v>0</v>
      </c>
      <c r="T1263">
        <v>0</v>
      </c>
      <c r="U1263">
        <v>0</v>
      </c>
      <c r="V1263">
        <v>1</v>
      </c>
      <c r="W1263" t="s">
        <v>19</v>
      </c>
      <c r="X1263" s="1">
        <v>42471</v>
      </c>
      <c r="Y1263" t="str">
        <f>_xlfn.XLOOKUP(bookings[[#This Row],[country]],countries[alpha-3-code],countries[Country])</f>
        <v>United Kingdom of Great Britain and Northern Ireland</v>
      </c>
      <c r="Z1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63">
        <f>bookings[[#This Row],[weekend_nights]]+bookings[[#This Row],[week_nights]]</f>
        <v>3</v>
      </c>
    </row>
    <row r="1264" spans="7:27" x14ac:dyDescent="0.2">
      <c r="G1264" t="s">
        <v>20</v>
      </c>
      <c r="H1264">
        <v>1</v>
      </c>
      <c r="I1264" s="1">
        <v>42817</v>
      </c>
      <c r="J1264">
        <v>2017</v>
      </c>
      <c r="K1264">
        <v>0</v>
      </c>
      <c r="L1264">
        <v>3</v>
      </c>
      <c r="M1264" s="6">
        <v>169.2</v>
      </c>
      <c r="N1264" t="s">
        <v>25</v>
      </c>
      <c r="O1264">
        <v>3</v>
      </c>
      <c r="P1264">
        <v>0</v>
      </c>
      <c r="Q1264">
        <v>0</v>
      </c>
      <c r="R1264" t="s">
        <v>80</v>
      </c>
      <c r="S1264">
        <v>0</v>
      </c>
      <c r="T1264">
        <v>0</v>
      </c>
      <c r="U1264">
        <v>0</v>
      </c>
      <c r="V1264">
        <v>3</v>
      </c>
      <c r="W1264" t="s">
        <v>23</v>
      </c>
      <c r="X1264" s="1">
        <v>42774</v>
      </c>
      <c r="Y1264" t="str">
        <f>_xlfn.XLOOKUP(bookings[[#This Row],[country]],countries[alpha-3-code],countries[Country])</f>
        <v>Kenya</v>
      </c>
      <c r="Z1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64">
        <f>bookings[[#This Row],[weekend_nights]]+bookings[[#This Row],[week_nights]]</f>
        <v>3</v>
      </c>
    </row>
    <row r="1265" spans="7:27" x14ac:dyDescent="0.2">
      <c r="G1265" t="s">
        <v>20</v>
      </c>
      <c r="H1265">
        <v>0</v>
      </c>
      <c r="I1265" s="1">
        <v>42365</v>
      </c>
      <c r="J1265">
        <v>2015</v>
      </c>
      <c r="K1265">
        <v>2</v>
      </c>
      <c r="L1265">
        <v>1</v>
      </c>
      <c r="M1265" s="6">
        <v>85.5</v>
      </c>
      <c r="N1265" t="s">
        <v>17</v>
      </c>
      <c r="O1265">
        <v>2</v>
      </c>
      <c r="P1265">
        <v>0</v>
      </c>
      <c r="Q1265">
        <v>0</v>
      </c>
      <c r="R1265" t="s">
        <v>26</v>
      </c>
      <c r="S1265">
        <v>0</v>
      </c>
      <c r="T1265">
        <v>0</v>
      </c>
      <c r="U1265">
        <v>0</v>
      </c>
      <c r="V1265">
        <v>2</v>
      </c>
      <c r="W1265" t="s">
        <v>19</v>
      </c>
      <c r="X1265" s="1">
        <v>42368</v>
      </c>
      <c r="Y1265" t="str">
        <f>_xlfn.XLOOKUP(bookings[[#This Row],[country]],countries[alpha-3-code],countries[Country])</f>
        <v>Portugal</v>
      </c>
      <c r="Z1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65">
        <f>bookings[[#This Row],[weekend_nights]]+bookings[[#This Row],[week_nights]]</f>
        <v>3</v>
      </c>
    </row>
    <row r="1266" spans="7:27" x14ac:dyDescent="0.2">
      <c r="G1266" t="s">
        <v>20</v>
      </c>
      <c r="H1266">
        <v>0</v>
      </c>
      <c r="I1266" s="1">
        <v>42941</v>
      </c>
      <c r="J1266">
        <v>2017</v>
      </c>
      <c r="K1266">
        <v>0</v>
      </c>
      <c r="L1266">
        <v>4</v>
      </c>
      <c r="M1266" s="6">
        <v>107</v>
      </c>
      <c r="N1266" t="s">
        <v>17</v>
      </c>
      <c r="O1266">
        <v>2</v>
      </c>
      <c r="P1266">
        <v>0</v>
      </c>
      <c r="Q1266">
        <v>0</v>
      </c>
      <c r="R1266" t="s">
        <v>67</v>
      </c>
      <c r="S1266">
        <v>0</v>
      </c>
      <c r="T1266">
        <v>0</v>
      </c>
      <c r="U1266">
        <v>0</v>
      </c>
      <c r="V1266">
        <v>1</v>
      </c>
      <c r="W1266" t="s">
        <v>19</v>
      </c>
      <c r="X1266" s="1">
        <v>42945</v>
      </c>
      <c r="Y1266" t="str">
        <f>_xlfn.XLOOKUP(bookings[[#This Row],[country]],countries[alpha-3-code],countries[Country])</f>
        <v>Australia</v>
      </c>
      <c r="Z1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66">
        <f>bookings[[#This Row],[weekend_nights]]+bookings[[#This Row],[week_nights]]</f>
        <v>4</v>
      </c>
    </row>
    <row r="1267" spans="7:27" x14ac:dyDescent="0.2">
      <c r="G1267" t="s">
        <v>20</v>
      </c>
      <c r="H1267">
        <v>0</v>
      </c>
      <c r="I1267" s="1">
        <v>42872</v>
      </c>
      <c r="J1267">
        <v>2017</v>
      </c>
      <c r="K1267">
        <v>0</v>
      </c>
      <c r="L1267">
        <v>3</v>
      </c>
      <c r="M1267" s="6">
        <v>112.67</v>
      </c>
      <c r="N1267" t="s">
        <v>17</v>
      </c>
      <c r="O1267">
        <v>2</v>
      </c>
      <c r="P1267">
        <v>0</v>
      </c>
      <c r="Q1267">
        <v>0</v>
      </c>
      <c r="R1267" t="s">
        <v>67</v>
      </c>
      <c r="S1267">
        <v>0</v>
      </c>
      <c r="T1267">
        <v>0</v>
      </c>
      <c r="U1267">
        <v>0</v>
      </c>
      <c r="V1267">
        <v>2</v>
      </c>
      <c r="W1267" t="s">
        <v>19</v>
      </c>
      <c r="X1267" s="1">
        <v>42875</v>
      </c>
      <c r="Y1267" t="str">
        <f>_xlfn.XLOOKUP(bookings[[#This Row],[country]],countries[alpha-3-code],countries[Country])</f>
        <v>Australia</v>
      </c>
      <c r="Z1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67">
        <f>bookings[[#This Row],[weekend_nights]]+bookings[[#This Row],[week_nights]]</f>
        <v>3</v>
      </c>
    </row>
    <row r="1268" spans="7:27" x14ac:dyDescent="0.2">
      <c r="G1268" t="s">
        <v>14</v>
      </c>
      <c r="H1268">
        <v>0</v>
      </c>
      <c r="I1268" s="1">
        <v>42893</v>
      </c>
      <c r="J1268">
        <v>2017</v>
      </c>
      <c r="K1268">
        <v>2</v>
      </c>
      <c r="L1268">
        <v>5</v>
      </c>
      <c r="M1268" s="6">
        <v>104.17</v>
      </c>
      <c r="N1268" t="s">
        <v>22</v>
      </c>
      <c r="O1268">
        <v>2</v>
      </c>
      <c r="P1268">
        <v>0</v>
      </c>
      <c r="Q1268">
        <v>0</v>
      </c>
      <c r="R1268" t="s">
        <v>24</v>
      </c>
      <c r="S1268">
        <v>0</v>
      </c>
      <c r="T1268">
        <v>0</v>
      </c>
      <c r="U1268">
        <v>0</v>
      </c>
      <c r="V1268">
        <v>1</v>
      </c>
      <c r="W1268" t="s">
        <v>19</v>
      </c>
      <c r="X1268" s="1">
        <v>42900</v>
      </c>
      <c r="Y1268" t="str">
        <f>_xlfn.XLOOKUP(bookings[[#This Row],[country]],countries[alpha-3-code],countries[Country])</f>
        <v>Ireland</v>
      </c>
      <c r="Z1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68">
        <f>bookings[[#This Row],[weekend_nights]]+bookings[[#This Row],[week_nights]]</f>
        <v>7</v>
      </c>
    </row>
    <row r="1269" spans="7:27" x14ac:dyDescent="0.2">
      <c r="G1269" t="s">
        <v>20</v>
      </c>
      <c r="H1269">
        <v>1</v>
      </c>
      <c r="I1269" s="1">
        <v>42469</v>
      </c>
      <c r="J1269">
        <v>2016</v>
      </c>
      <c r="K1269">
        <v>1</v>
      </c>
      <c r="L1269">
        <v>1</v>
      </c>
      <c r="M1269" s="6">
        <v>70</v>
      </c>
      <c r="N1269" t="s">
        <v>17</v>
      </c>
      <c r="O1269">
        <v>2</v>
      </c>
      <c r="P1269">
        <v>0</v>
      </c>
      <c r="Q1269">
        <v>0</v>
      </c>
      <c r="R1269" t="s">
        <v>26</v>
      </c>
      <c r="S1269">
        <v>0</v>
      </c>
      <c r="T1269">
        <v>11</v>
      </c>
      <c r="U1269">
        <v>25</v>
      </c>
      <c r="V1269">
        <v>0</v>
      </c>
      <c r="W1269" t="s">
        <v>23</v>
      </c>
      <c r="X1269" s="1">
        <v>42347</v>
      </c>
      <c r="Y1269" t="str">
        <f>_xlfn.XLOOKUP(bookings[[#This Row],[country]],countries[alpha-3-code],countries[Country])</f>
        <v>Portugal</v>
      </c>
      <c r="Z1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69">
        <f>bookings[[#This Row],[weekend_nights]]+bookings[[#This Row],[week_nights]]</f>
        <v>2</v>
      </c>
    </row>
    <row r="1270" spans="7:27" x14ac:dyDescent="0.2">
      <c r="G1270" t="s">
        <v>20</v>
      </c>
      <c r="H1270">
        <v>1</v>
      </c>
      <c r="I1270" s="1">
        <v>42894</v>
      </c>
      <c r="J1270">
        <v>2017</v>
      </c>
      <c r="K1270">
        <v>1</v>
      </c>
      <c r="L1270">
        <v>3</v>
      </c>
      <c r="M1270" s="6">
        <v>135</v>
      </c>
      <c r="N1270" t="s">
        <v>17</v>
      </c>
      <c r="O1270">
        <v>2</v>
      </c>
      <c r="P1270">
        <v>0</v>
      </c>
      <c r="Q1270">
        <v>0</v>
      </c>
      <c r="R1270" t="s">
        <v>27</v>
      </c>
      <c r="S1270">
        <v>0</v>
      </c>
      <c r="T1270">
        <v>0</v>
      </c>
      <c r="U1270">
        <v>0</v>
      </c>
      <c r="V1270">
        <v>1</v>
      </c>
      <c r="W1270" t="s">
        <v>23</v>
      </c>
      <c r="X1270" s="1">
        <v>42877</v>
      </c>
      <c r="Y1270" t="str">
        <f>_xlfn.XLOOKUP(bookings[[#This Row],[country]],countries[alpha-3-code],countries[Country])</f>
        <v>Germany</v>
      </c>
      <c r="Z1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70">
        <f>bookings[[#This Row],[weekend_nights]]+bookings[[#This Row],[week_nights]]</f>
        <v>4</v>
      </c>
    </row>
    <row r="1271" spans="7:27" x14ac:dyDescent="0.2">
      <c r="G1271" t="s">
        <v>20</v>
      </c>
      <c r="H1271">
        <v>0</v>
      </c>
      <c r="I1271" s="1">
        <v>42393</v>
      </c>
      <c r="J1271">
        <v>2016</v>
      </c>
      <c r="K1271">
        <v>2</v>
      </c>
      <c r="L1271">
        <v>2</v>
      </c>
      <c r="M1271" s="6">
        <v>68.400000000000006</v>
      </c>
      <c r="N1271" t="s">
        <v>18</v>
      </c>
      <c r="O1271">
        <v>2</v>
      </c>
      <c r="P1271">
        <v>0</v>
      </c>
      <c r="Q1271">
        <v>1</v>
      </c>
      <c r="R1271" t="s">
        <v>31</v>
      </c>
      <c r="S1271">
        <v>0</v>
      </c>
      <c r="T1271">
        <v>0</v>
      </c>
      <c r="U1271">
        <v>0</v>
      </c>
      <c r="V1271">
        <v>1</v>
      </c>
      <c r="W1271" t="s">
        <v>19</v>
      </c>
      <c r="X1271" s="1">
        <v>42397</v>
      </c>
      <c r="Y1271" t="str">
        <f>_xlfn.XLOOKUP(bookings[[#This Row],[country]],countries[alpha-3-code],countries[Country])</f>
        <v>United Kingdom of Great Britain and Northern Ireland</v>
      </c>
      <c r="Z1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71">
        <f>bookings[[#This Row],[weekend_nights]]+bookings[[#This Row],[week_nights]]</f>
        <v>4</v>
      </c>
    </row>
    <row r="1272" spans="7:27" x14ac:dyDescent="0.2">
      <c r="G1272" t="s">
        <v>20</v>
      </c>
      <c r="H1272">
        <v>0</v>
      </c>
      <c r="I1272" s="1">
        <v>42453</v>
      </c>
      <c r="J1272">
        <v>2016</v>
      </c>
      <c r="K1272">
        <v>0</v>
      </c>
      <c r="L1272">
        <v>3</v>
      </c>
      <c r="M1272" s="6">
        <v>116.1</v>
      </c>
      <c r="N1272" t="s">
        <v>17</v>
      </c>
      <c r="O1272">
        <v>2</v>
      </c>
      <c r="P1272">
        <v>0</v>
      </c>
      <c r="Q1272">
        <v>0</v>
      </c>
      <c r="R1272" t="s">
        <v>29</v>
      </c>
      <c r="S1272">
        <v>0</v>
      </c>
      <c r="T1272">
        <v>0</v>
      </c>
      <c r="U1272">
        <v>0</v>
      </c>
      <c r="V1272">
        <v>1</v>
      </c>
      <c r="W1272" t="s">
        <v>19</v>
      </c>
      <c r="X1272" s="1">
        <v>42456</v>
      </c>
      <c r="Y1272" t="str">
        <f>_xlfn.XLOOKUP(bookings[[#This Row],[country]],countries[alpha-3-code],countries[Country])</f>
        <v>Spain</v>
      </c>
      <c r="Z1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72">
        <f>bookings[[#This Row],[weekend_nights]]+bookings[[#This Row],[week_nights]]</f>
        <v>3</v>
      </c>
    </row>
    <row r="1273" spans="7:27" x14ac:dyDescent="0.2">
      <c r="G1273" t="s">
        <v>14</v>
      </c>
      <c r="H1273">
        <v>0</v>
      </c>
      <c r="I1273" s="1">
        <v>42933</v>
      </c>
      <c r="J1273">
        <v>2017</v>
      </c>
      <c r="K1273">
        <v>1</v>
      </c>
      <c r="L1273">
        <v>3</v>
      </c>
      <c r="M1273" s="6">
        <v>110.18</v>
      </c>
      <c r="N1273" t="s">
        <v>17</v>
      </c>
      <c r="O1273">
        <v>2</v>
      </c>
      <c r="P1273">
        <v>0</v>
      </c>
      <c r="Q1273">
        <v>0</v>
      </c>
      <c r="R1273" t="s">
        <v>52</v>
      </c>
      <c r="S1273">
        <v>0</v>
      </c>
      <c r="T1273">
        <v>0</v>
      </c>
      <c r="U1273">
        <v>0</v>
      </c>
      <c r="V1273">
        <v>0</v>
      </c>
      <c r="W1273" t="s">
        <v>19</v>
      </c>
      <c r="X1273" s="1">
        <v>42937</v>
      </c>
      <c r="Y1273" t="e">
        <f>_xlfn.XLOOKUP(bookings[[#This Row],[country]],countries[alpha-3-code],countries[Country])</f>
        <v>#N/A</v>
      </c>
      <c r="Z1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73">
        <f>bookings[[#This Row],[weekend_nights]]+bookings[[#This Row],[week_nights]]</f>
        <v>4</v>
      </c>
    </row>
    <row r="1274" spans="7:27" x14ac:dyDescent="0.2">
      <c r="G1274" t="s">
        <v>20</v>
      </c>
      <c r="H1274">
        <v>0</v>
      </c>
      <c r="I1274" s="1">
        <v>42512</v>
      </c>
      <c r="J1274">
        <v>2016</v>
      </c>
      <c r="K1274">
        <v>2</v>
      </c>
      <c r="L1274">
        <v>2</v>
      </c>
      <c r="M1274" s="6">
        <v>80.75</v>
      </c>
      <c r="N1274" t="s">
        <v>17</v>
      </c>
      <c r="O1274">
        <v>2</v>
      </c>
      <c r="P1274">
        <v>0</v>
      </c>
      <c r="Q1274">
        <v>0</v>
      </c>
      <c r="R1274" t="s">
        <v>26</v>
      </c>
      <c r="S1274">
        <v>0</v>
      </c>
      <c r="T1274">
        <v>0</v>
      </c>
      <c r="U1274">
        <v>0</v>
      </c>
      <c r="V1274">
        <v>0</v>
      </c>
      <c r="W1274" t="s">
        <v>19</v>
      </c>
      <c r="X1274" s="1">
        <v>42516</v>
      </c>
      <c r="Y1274" t="str">
        <f>_xlfn.XLOOKUP(bookings[[#This Row],[country]],countries[alpha-3-code],countries[Country])</f>
        <v>Portugal</v>
      </c>
      <c r="Z1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74">
        <f>bookings[[#This Row],[weekend_nights]]+bookings[[#This Row],[week_nights]]</f>
        <v>4</v>
      </c>
    </row>
    <row r="1275" spans="7:27" x14ac:dyDescent="0.2">
      <c r="G1275" t="s">
        <v>20</v>
      </c>
      <c r="H1275">
        <v>1</v>
      </c>
      <c r="I1275" s="1">
        <v>42942</v>
      </c>
      <c r="J1275">
        <v>2017</v>
      </c>
      <c r="K1275">
        <v>0</v>
      </c>
      <c r="L1275">
        <v>4</v>
      </c>
      <c r="M1275" s="6">
        <v>110</v>
      </c>
      <c r="N1275" t="s">
        <v>17</v>
      </c>
      <c r="O1275">
        <v>2</v>
      </c>
      <c r="P1275">
        <v>0</v>
      </c>
      <c r="Q1275">
        <v>0</v>
      </c>
      <c r="R1275" t="s">
        <v>26</v>
      </c>
      <c r="S1275">
        <v>0</v>
      </c>
      <c r="T1275">
        <v>0</v>
      </c>
      <c r="U1275">
        <v>0</v>
      </c>
      <c r="V1275">
        <v>0</v>
      </c>
      <c r="W1275" t="s">
        <v>23</v>
      </c>
      <c r="X1275" s="1">
        <v>42699</v>
      </c>
      <c r="Y1275" t="str">
        <f>_xlfn.XLOOKUP(bookings[[#This Row],[country]],countries[alpha-3-code],countries[Country])</f>
        <v>Portugal</v>
      </c>
      <c r="Z1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75">
        <f>bookings[[#This Row],[weekend_nights]]+bookings[[#This Row],[week_nights]]</f>
        <v>4</v>
      </c>
    </row>
    <row r="1276" spans="7:27" x14ac:dyDescent="0.2">
      <c r="G1276" t="s">
        <v>20</v>
      </c>
      <c r="H1276">
        <v>0</v>
      </c>
      <c r="I1276" s="1">
        <v>42572</v>
      </c>
      <c r="J1276">
        <v>2016</v>
      </c>
      <c r="K1276">
        <v>0</v>
      </c>
      <c r="L1276">
        <v>1</v>
      </c>
      <c r="M1276" s="6">
        <v>80</v>
      </c>
      <c r="N1276" t="s">
        <v>17</v>
      </c>
      <c r="O1276">
        <v>2</v>
      </c>
      <c r="P1276">
        <v>0</v>
      </c>
      <c r="Q1276">
        <v>0</v>
      </c>
      <c r="R1276" t="s">
        <v>37</v>
      </c>
      <c r="S1276">
        <v>0</v>
      </c>
      <c r="T1276">
        <v>0</v>
      </c>
      <c r="U1276">
        <v>0</v>
      </c>
      <c r="V1276">
        <v>0</v>
      </c>
      <c r="W1276" t="s">
        <v>19</v>
      </c>
      <c r="X1276" s="1">
        <v>42573</v>
      </c>
      <c r="Y1276" t="str">
        <f>_xlfn.XLOOKUP(bookings[[#This Row],[country]],countries[alpha-3-code],countries[Country])</f>
        <v>Norway</v>
      </c>
      <c r="Z1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76">
        <f>bookings[[#This Row],[weekend_nights]]+bookings[[#This Row],[week_nights]]</f>
        <v>1</v>
      </c>
    </row>
    <row r="1277" spans="7:27" x14ac:dyDescent="0.2">
      <c r="G1277" t="s">
        <v>20</v>
      </c>
      <c r="H1277">
        <v>1</v>
      </c>
      <c r="I1277" s="1">
        <v>42595</v>
      </c>
      <c r="J1277">
        <v>2016</v>
      </c>
      <c r="K1277">
        <v>2</v>
      </c>
      <c r="L1277">
        <v>1</v>
      </c>
      <c r="M1277" s="6">
        <v>130.66999999999999</v>
      </c>
      <c r="N1277" t="s">
        <v>17</v>
      </c>
      <c r="O1277">
        <v>2</v>
      </c>
      <c r="P1277">
        <v>0</v>
      </c>
      <c r="Q1277">
        <v>0</v>
      </c>
      <c r="R1277" t="s">
        <v>26</v>
      </c>
      <c r="S1277">
        <v>0</v>
      </c>
      <c r="T1277">
        <v>0</v>
      </c>
      <c r="U1277">
        <v>0</v>
      </c>
      <c r="V1277">
        <v>0</v>
      </c>
      <c r="W1277" t="s">
        <v>23</v>
      </c>
      <c r="X1277" s="1">
        <v>42592</v>
      </c>
      <c r="Y1277" t="str">
        <f>_xlfn.XLOOKUP(bookings[[#This Row],[country]],countries[alpha-3-code],countries[Country])</f>
        <v>Portugal</v>
      </c>
      <c r="Z1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77">
        <f>bookings[[#This Row],[weekend_nights]]+bookings[[#This Row],[week_nights]]</f>
        <v>3</v>
      </c>
    </row>
    <row r="1278" spans="7:27" x14ac:dyDescent="0.2">
      <c r="G1278" t="s">
        <v>14</v>
      </c>
      <c r="H1278">
        <v>0</v>
      </c>
      <c r="I1278" s="1">
        <v>42188</v>
      </c>
      <c r="J1278">
        <v>2015</v>
      </c>
      <c r="K1278">
        <v>2</v>
      </c>
      <c r="L1278">
        <v>4</v>
      </c>
      <c r="M1278" s="6">
        <v>129</v>
      </c>
      <c r="N1278" t="s">
        <v>22</v>
      </c>
      <c r="O1278">
        <v>2</v>
      </c>
      <c r="P1278">
        <v>0</v>
      </c>
      <c r="Q1278">
        <v>0</v>
      </c>
      <c r="R1278" t="s">
        <v>26</v>
      </c>
      <c r="S1278">
        <v>0</v>
      </c>
      <c r="T1278">
        <v>0</v>
      </c>
      <c r="U1278">
        <v>0</v>
      </c>
      <c r="V1278">
        <v>0</v>
      </c>
      <c r="W1278" t="s">
        <v>19</v>
      </c>
      <c r="X1278" s="1">
        <v>42194</v>
      </c>
      <c r="Y1278" t="str">
        <f>_xlfn.XLOOKUP(bookings[[#This Row],[country]],countries[alpha-3-code],countries[Country])</f>
        <v>Portugal</v>
      </c>
      <c r="Z1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78">
        <f>bookings[[#This Row],[weekend_nights]]+bookings[[#This Row],[week_nights]]</f>
        <v>6</v>
      </c>
    </row>
    <row r="1279" spans="7:27" x14ac:dyDescent="0.2">
      <c r="G1279" t="s">
        <v>20</v>
      </c>
      <c r="H1279">
        <v>0</v>
      </c>
      <c r="I1279" s="1">
        <v>42643</v>
      </c>
      <c r="J1279">
        <v>2016</v>
      </c>
      <c r="K1279">
        <v>2</v>
      </c>
      <c r="L1279">
        <v>2</v>
      </c>
      <c r="M1279" s="6">
        <v>126.9</v>
      </c>
      <c r="N1279" t="s">
        <v>18</v>
      </c>
      <c r="O1279">
        <v>2</v>
      </c>
      <c r="P1279">
        <v>0</v>
      </c>
      <c r="Q1279">
        <v>0</v>
      </c>
      <c r="R1279" t="s">
        <v>58</v>
      </c>
      <c r="S1279">
        <v>0</v>
      </c>
      <c r="T1279">
        <v>0</v>
      </c>
      <c r="U1279">
        <v>0</v>
      </c>
      <c r="V1279">
        <v>1</v>
      </c>
      <c r="W1279" t="s">
        <v>19</v>
      </c>
      <c r="X1279" s="1">
        <v>42647</v>
      </c>
      <c r="Y1279" t="str">
        <f>_xlfn.XLOOKUP(bookings[[#This Row],[country]],countries[alpha-3-code],countries[Country])</f>
        <v>Belgium</v>
      </c>
      <c r="Z1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79">
        <f>bookings[[#This Row],[weekend_nights]]+bookings[[#This Row],[week_nights]]</f>
        <v>4</v>
      </c>
    </row>
    <row r="1280" spans="7:27" x14ac:dyDescent="0.2">
      <c r="G1280" t="s">
        <v>20</v>
      </c>
      <c r="H1280">
        <v>0</v>
      </c>
      <c r="I1280" s="1">
        <v>42433</v>
      </c>
      <c r="J1280">
        <v>2016</v>
      </c>
      <c r="K1280">
        <v>0</v>
      </c>
      <c r="L1280">
        <v>2</v>
      </c>
      <c r="M1280" s="6">
        <v>77.5</v>
      </c>
      <c r="N1280" t="s">
        <v>17</v>
      </c>
      <c r="O1280">
        <v>1</v>
      </c>
      <c r="P1280">
        <v>0</v>
      </c>
      <c r="Q1280">
        <v>0</v>
      </c>
      <c r="R1280" t="s">
        <v>75</v>
      </c>
      <c r="S1280">
        <v>0</v>
      </c>
      <c r="T1280">
        <v>0</v>
      </c>
      <c r="U1280">
        <v>0</v>
      </c>
      <c r="V1280">
        <v>1</v>
      </c>
      <c r="W1280" t="s">
        <v>19</v>
      </c>
      <c r="X1280" s="1">
        <v>42435</v>
      </c>
      <c r="Y1280" t="str">
        <f>_xlfn.XLOOKUP(bookings[[#This Row],[country]],countries[alpha-3-code],countries[Country])</f>
        <v>Japan</v>
      </c>
      <c r="Z1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80">
        <f>bookings[[#This Row],[weekend_nights]]+bookings[[#This Row],[week_nights]]</f>
        <v>2</v>
      </c>
    </row>
    <row r="1281" spans="7:27" x14ac:dyDescent="0.2">
      <c r="G1281" t="s">
        <v>20</v>
      </c>
      <c r="H1281">
        <v>0</v>
      </c>
      <c r="I1281" s="1">
        <v>42629</v>
      </c>
      <c r="J1281">
        <v>2016</v>
      </c>
      <c r="K1281">
        <v>1</v>
      </c>
      <c r="L1281">
        <v>2</v>
      </c>
      <c r="M1281" s="6">
        <v>191.73</v>
      </c>
      <c r="N1281" t="s">
        <v>22</v>
      </c>
      <c r="O1281">
        <v>2</v>
      </c>
      <c r="P1281">
        <v>0</v>
      </c>
      <c r="Q1281">
        <v>0</v>
      </c>
      <c r="R1281" t="s">
        <v>27</v>
      </c>
      <c r="S1281">
        <v>0</v>
      </c>
      <c r="T1281">
        <v>0</v>
      </c>
      <c r="U1281">
        <v>0</v>
      </c>
      <c r="V1281">
        <v>2</v>
      </c>
      <c r="W1281" t="s">
        <v>19</v>
      </c>
      <c r="X1281" s="1">
        <v>42632</v>
      </c>
      <c r="Y1281" t="str">
        <f>_xlfn.XLOOKUP(bookings[[#This Row],[country]],countries[alpha-3-code],countries[Country])</f>
        <v>Germany</v>
      </c>
      <c r="Z1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81">
        <f>bookings[[#This Row],[weekend_nights]]+bookings[[#This Row],[week_nights]]</f>
        <v>3</v>
      </c>
    </row>
    <row r="1282" spans="7:27" x14ac:dyDescent="0.2">
      <c r="G1282" t="s">
        <v>14</v>
      </c>
      <c r="H1282">
        <v>1</v>
      </c>
      <c r="I1282" s="1">
        <v>42973</v>
      </c>
      <c r="J1282">
        <v>2017</v>
      </c>
      <c r="K1282">
        <v>2</v>
      </c>
      <c r="L1282">
        <v>2</v>
      </c>
      <c r="M1282" s="6">
        <v>220</v>
      </c>
      <c r="N1282" t="s">
        <v>35</v>
      </c>
      <c r="O1282">
        <v>2</v>
      </c>
      <c r="P1282">
        <v>2</v>
      </c>
      <c r="Q1282">
        <v>0</v>
      </c>
      <c r="R1282" t="s">
        <v>29</v>
      </c>
      <c r="S1282">
        <v>0</v>
      </c>
      <c r="T1282">
        <v>0</v>
      </c>
      <c r="U1282">
        <v>0</v>
      </c>
      <c r="V1282">
        <v>1</v>
      </c>
      <c r="W1282" t="s">
        <v>23</v>
      </c>
      <c r="X1282" s="1">
        <v>42829</v>
      </c>
      <c r="Y1282" t="str">
        <f>_xlfn.XLOOKUP(bookings[[#This Row],[country]],countries[alpha-3-code],countries[Country])</f>
        <v>Spain</v>
      </c>
      <c r="Z1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82">
        <f>bookings[[#This Row],[weekend_nights]]+bookings[[#This Row],[week_nights]]</f>
        <v>4</v>
      </c>
    </row>
    <row r="1283" spans="7:27" x14ac:dyDescent="0.2">
      <c r="G1283" t="s">
        <v>14</v>
      </c>
      <c r="H1283">
        <v>0</v>
      </c>
      <c r="I1283" s="1">
        <v>42936</v>
      </c>
      <c r="J1283">
        <v>2017</v>
      </c>
      <c r="K1283">
        <v>2</v>
      </c>
      <c r="L1283">
        <v>5</v>
      </c>
      <c r="M1283" s="6">
        <v>149.12</v>
      </c>
      <c r="N1283" t="s">
        <v>17</v>
      </c>
      <c r="O1283">
        <v>2</v>
      </c>
      <c r="P1283">
        <v>0</v>
      </c>
      <c r="Q1283">
        <v>0</v>
      </c>
      <c r="R1283" t="s">
        <v>26</v>
      </c>
      <c r="S1283">
        <v>0</v>
      </c>
      <c r="T1283">
        <v>0</v>
      </c>
      <c r="U1283">
        <v>0</v>
      </c>
      <c r="V1283">
        <v>2</v>
      </c>
      <c r="W1283" t="s">
        <v>19</v>
      </c>
      <c r="X1283" s="1">
        <v>42943</v>
      </c>
      <c r="Y1283" t="str">
        <f>_xlfn.XLOOKUP(bookings[[#This Row],[country]],countries[alpha-3-code],countries[Country])</f>
        <v>Portugal</v>
      </c>
      <c r="Z1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83">
        <f>bookings[[#This Row],[weekend_nights]]+bookings[[#This Row],[week_nights]]</f>
        <v>7</v>
      </c>
    </row>
    <row r="1284" spans="7:27" x14ac:dyDescent="0.2">
      <c r="G1284" t="s">
        <v>20</v>
      </c>
      <c r="H1284">
        <v>0</v>
      </c>
      <c r="I1284" s="1">
        <v>42747</v>
      </c>
      <c r="J1284">
        <v>2017</v>
      </c>
      <c r="K1284">
        <v>2</v>
      </c>
      <c r="L1284">
        <v>5</v>
      </c>
      <c r="M1284" s="6">
        <v>74.8</v>
      </c>
      <c r="N1284" t="s">
        <v>17</v>
      </c>
      <c r="O1284">
        <v>2</v>
      </c>
      <c r="P1284">
        <v>0</v>
      </c>
      <c r="Q1284">
        <v>0</v>
      </c>
      <c r="R1284" t="s">
        <v>67</v>
      </c>
      <c r="S1284">
        <v>0</v>
      </c>
      <c r="T1284">
        <v>0</v>
      </c>
      <c r="U1284">
        <v>0</v>
      </c>
      <c r="V1284">
        <v>1</v>
      </c>
      <c r="W1284" t="s">
        <v>19</v>
      </c>
      <c r="X1284" s="1">
        <v>42754</v>
      </c>
      <c r="Y1284" t="str">
        <f>_xlfn.XLOOKUP(bookings[[#This Row],[country]],countries[alpha-3-code],countries[Country])</f>
        <v>Australia</v>
      </c>
      <c r="Z1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84">
        <f>bookings[[#This Row],[weekend_nights]]+bookings[[#This Row],[week_nights]]</f>
        <v>7</v>
      </c>
    </row>
    <row r="1285" spans="7:27" x14ac:dyDescent="0.2">
      <c r="G1285" t="s">
        <v>20</v>
      </c>
      <c r="H1285">
        <v>0</v>
      </c>
      <c r="I1285" s="1">
        <v>42616</v>
      </c>
      <c r="J1285">
        <v>2016</v>
      </c>
      <c r="K1285">
        <v>1</v>
      </c>
      <c r="L1285">
        <v>1</v>
      </c>
      <c r="M1285" s="6">
        <v>96</v>
      </c>
      <c r="N1285" t="s">
        <v>17</v>
      </c>
      <c r="O1285">
        <v>2</v>
      </c>
      <c r="P1285">
        <v>0</v>
      </c>
      <c r="Q1285">
        <v>0</v>
      </c>
      <c r="R1285" t="s">
        <v>39</v>
      </c>
      <c r="S1285">
        <v>0</v>
      </c>
      <c r="T1285">
        <v>0</v>
      </c>
      <c r="U1285">
        <v>0</v>
      </c>
      <c r="V1285">
        <v>1</v>
      </c>
      <c r="W1285" t="s">
        <v>19</v>
      </c>
      <c r="X1285" s="1">
        <v>42618</v>
      </c>
      <c r="Y1285" t="str">
        <f>_xlfn.XLOOKUP(bookings[[#This Row],[country]],countries[alpha-3-code],countries[Country])</f>
        <v>Italy</v>
      </c>
      <c r="Z1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85">
        <f>bookings[[#This Row],[weekend_nights]]+bookings[[#This Row],[week_nights]]</f>
        <v>2</v>
      </c>
    </row>
    <row r="1286" spans="7:27" x14ac:dyDescent="0.2">
      <c r="G1286" t="s">
        <v>20</v>
      </c>
      <c r="H1286">
        <v>1</v>
      </c>
      <c r="I1286" s="1">
        <v>42686</v>
      </c>
      <c r="J1286">
        <v>2016</v>
      </c>
      <c r="K1286">
        <v>2</v>
      </c>
      <c r="L1286">
        <v>2</v>
      </c>
      <c r="M1286" s="6">
        <v>85.75</v>
      </c>
      <c r="N1286" t="s">
        <v>17</v>
      </c>
      <c r="O1286">
        <v>2</v>
      </c>
      <c r="P1286">
        <v>0</v>
      </c>
      <c r="Q1286">
        <v>0</v>
      </c>
      <c r="R1286" t="s">
        <v>26</v>
      </c>
      <c r="S1286">
        <v>0</v>
      </c>
      <c r="T1286">
        <v>0</v>
      </c>
      <c r="U1286">
        <v>0</v>
      </c>
      <c r="V1286">
        <v>0</v>
      </c>
      <c r="W1286" t="s">
        <v>23</v>
      </c>
      <c r="X1286" s="1">
        <v>42686</v>
      </c>
      <c r="Y1286" t="str">
        <f>_xlfn.XLOOKUP(bookings[[#This Row],[country]],countries[alpha-3-code],countries[Country])</f>
        <v>Portugal</v>
      </c>
      <c r="Z1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86">
        <f>bookings[[#This Row],[weekend_nights]]+bookings[[#This Row],[week_nights]]</f>
        <v>4</v>
      </c>
    </row>
    <row r="1287" spans="7:27" x14ac:dyDescent="0.2">
      <c r="G1287" t="s">
        <v>20</v>
      </c>
      <c r="H1287">
        <v>1</v>
      </c>
      <c r="I1287" s="1">
        <v>42558</v>
      </c>
      <c r="J1287">
        <v>2016</v>
      </c>
      <c r="K1287">
        <v>1</v>
      </c>
      <c r="L1287">
        <v>3</v>
      </c>
      <c r="M1287" s="6">
        <v>97.75</v>
      </c>
      <c r="N1287" t="s">
        <v>17</v>
      </c>
      <c r="O1287">
        <v>2</v>
      </c>
      <c r="P1287">
        <v>0</v>
      </c>
      <c r="Q1287">
        <v>0</v>
      </c>
      <c r="R1287" t="s">
        <v>43</v>
      </c>
      <c r="S1287">
        <v>0</v>
      </c>
      <c r="T1287">
        <v>0</v>
      </c>
      <c r="U1287">
        <v>0</v>
      </c>
      <c r="V1287">
        <v>1</v>
      </c>
      <c r="W1287" t="s">
        <v>23</v>
      </c>
      <c r="X1287" s="1">
        <v>42461</v>
      </c>
      <c r="Y1287" t="str">
        <f>_xlfn.XLOOKUP(bookings[[#This Row],[country]],countries[alpha-3-code],countries[Country])</f>
        <v>Brazil</v>
      </c>
      <c r="Z1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87">
        <f>bookings[[#This Row],[weekend_nights]]+bookings[[#This Row],[week_nights]]</f>
        <v>4</v>
      </c>
    </row>
    <row r="1288" spans="7:27" x14ac:dyDescent="0.2">
      <c r="G1288" t="s">
        <v>20</v>
      </c>
      <c r="H1288">
        <v>0</v>
      </c>
      <c r="I1288" s="1">
        <v>42302</v>
      </c>
      <c r="J1288">
        <v>2015</v>
      </c>
      <c r="K1288">
        <v>2</v>
      </c>
      <c r="L1288">
        <v>1</v>
      </c>
      <c r="M1288" s="6">
        <v>85.67</v>
      </c>
      <c r="N1288" t="s">
        <v>17</v>
      </c>
      <c r="O1288">
        <v>2</v>
      </c>
      <c r="P1288">
        <v>0</v>
      </c>
      <c r="Q1288">
        <v>0</v>
      </c>
      <c r="R1288" t="s">
        <v>26</v>
      </c>
      <c r="S1288">
        <v>0</v>
      </c>
      <c r="T1288">
        <v>0</v>
      </c>
      <c r="U1288">
        <v>0</v>
      </c>
      <c r="V1288">
        <v>0</v>
      </c>
      <c r="W1288" t="s">
        <v>19</v>
      </c>
      <c r="X1288" s="1">
        <v>42305</v>
      </c>
      <c r="Y1288" t="str">
        <f>_xlfn.XLOOKUP(bookings[[#This Row],[country]],countries[alpha-3-code],countries[Country])</f>
        <v>Portugal</v>
      </c>
      <c r="Z1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88">
        <f>bookings[[#This Row],[weekend_nights]]+bookings[[#This Row],[week_nights]]</f>
        <v>3</v>
      </c>
    </row>
    <row r="1289" spans="7:27" x14ac:dyDescent="0.2">
      <c r="G1289" t="s">
        <v>20</v>
      </c>
      <c r="H1289">
        <v>1</v>
      </c>
      <c r="I1289" s="1">
        <v>42943</v>
      </c>
      <c r="J1289">
        <v>2017</v>
      </c>
      <c r="K1289">
        <v>0</v>
      </c>
      <c r="L1289">
        <v>3</v>
      </c>
      <c r="M1289" s="6">
        <v>166.5</v>
      </c>
      <c r="N1289" t="s">
        <v>25</v>
      </c>
      <c r="O1289">
        <v>2</v>
      </c>
      <c r="P1289">
        <v>0</v>
      </c>
      <c r="Q1289">
        <v>0</v>
      </c>
      <c r="R1289" t="s">
        <v>27</v>
      </c>
      <c r="S1289">
        <v>0</v>
      </c>
      <c r="T1289">
        <v>0</v>
      </c>
      <c r="U1289">
        <v>0</v>
      </c>
      <c r="V1289">
        <v>0</v>
      </c>
      <c r="W1289" t="s">
        <v>23</v>
      </c>
      <c r="X1289" s="1">
        <v>42794</v>
      </c>
      <c r="Y1289" t="str">
        <f>_xlfn.XLOOKUP(bookings[[#This Row],[country]],countries[alpha-3-code],countries[Country])</f>
        <v>Germany</v>
      </c>
      <c r="Z1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89">
        <f>bookings[[#This Row],[weekend_nights]]+bookings[[#This Row],[week_nights]]</f>
        <v>3</v>
      </c>
    </row>
    <row r="1290" spans="7:27" x14ac:dyDescent="0.2">
      <c r="G1290" t="s">
        <v>20</v>
      </c>
      <c r="H1290">
        <v>0</v>
      </c>
      <c r="I1290" s="1">
        <v>42837</v>
      </c>
      <c r="J1290">
        <v>2017</v>
      </c>
      <c r="K1290">
        <v>0</v>
      </c>
      <c r="L1290">
        <v>2</v>
      </c>
      <c r="M1290" s="6">
        <v>108</v>
      </c>
      <c r="N1290" t="s">
        <v>17</v>
      </c>
      <c r="O1290">
        <v>2</v>
      </c>
      <c r="P1290">
        <v>0</v>
      </c>
      <c r="Q1290">
        <v>0</v>
      </c>
      <c r="R1290" t="s">
        <v>81</v>
      </c>
      <c r="S1290">
        <v>0</v>
      </c>
      <c r="T1290">
        <v>0</v>
      </c>
      <c r="U1290">
        <v>0</v>
      </c>
      <c r="V1290">
        <v>0</v>
      </c>
      <c r="W1290" t="s">
        <v>19</v>
      </c>
      <c r="X1290" s="1">
        <v>42839</v>
      </c>
      <c r="Y1290" t="str">
        <f>_xlfn.XLOOKUP(bookings[[#This Row],[country]],countries[alpha-3-code],countries[Country])</f>
        <v>Malta</v>
      </c>
      <c r="Z1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90">
        <f>bookings[[#This Row],[weekend_nights]]+bookings[[#This Row],[week_nights]]</f>
        <v>2</v>
      </c>
    </row>
    <row r="1291" spans="7:27" x14ac:dyDescent="0.2">
      <c r="G1291" t="s">
        <v>14</v>
      </c>
      <c r="H1291">
        <v>0</v>
      </c>
      <c r="I1291" s="1">
        <v>42266</v>
      </c>
      <c r="J1291">
        <v>2015</v>
      </c>
      <c r="K1291">
        <v>1</v>
      </c>
      <c r="L1291">
        <v>1</v>
      </c>
      <c r="M1291" s="6">
        <v>80</v>
      </c>
      <c r="N1291" t="s">
        <v>17</v>
      </c>
      <c r="O1291">
        <v>2</v>
      </c>
      <c r="P1291">
        <v>0</v>
      </c>
      <c r="Q1291">
        <v>0</v>
      </c>
      <c r="R1291" t="s">
        <v>32</v>
      </c>
      <c r="S1291">
        <v>0</v>
      </c>
      <c r="T1291">
        <v>0</v>
      </c>
      <c r="U1291">
        <v>0</v>
      </c>
      <c r="V1291">
        <v>0</v>
      </c>
      <c r="W1291" t="s">
        <v>19</v>
      </c>
      <c r="X1291" s="1">
        <v>42268</v>
      </c>
      <c r="Y1291" t="str">
        <f>_xlfn.XLOOKUP(bookings[[#This Row],[country]],countries[alpha-3-code],countries[Country])</f>
        <v>France</v>
      </c>
      <c r="Z1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91">
        <f>bookings[[#This Row],[weekend_nights]]+bookings[[#This Row],[week_nights]]</f>
        <v>2</v>
      </c>
    </row>
    <row r="1292" spans="7:27" x14ac:dyDescent="0.2">
      <c r="G1292" t="s">
        <v>14</v>
      </c>
      <c r="H1292">
        <v>0</v>
      </c>
      <c r="I1292" s="1">
        <v>42253</v>
      </c>
      <c r="J1292">
        <v>2015</v>
      </c>
      <c r="K1292">
        <v>2</v>
      </c>
      <c r="L1292">
        <v>3</v>
      </c>
      <c r="M1292" s="6">
        <v>98</v>
      </c>
      <c r="N1292" t="s">
        <v>17</v>
      </c>
      <c r="O1292">
        <v>2</v>
      </c>
      <c r="P1292">
        <v>0</v>
      </c>
      <c r="Q1292">
        <v>0</v>
      </c>
      <c r="R1292" t="s">
        <v>29</v>
      </c>
      <c r="S1292">
        <v>0</v>
      </c>
      <c r="T1292">
        <v>0</v>
      </c>
      <c r="U1292">
        <v>0</v>
      </c>
      <c r="V1292">
        <v>0</v>
      </c>
      <c r="W1292" t="s">
        <v>19</v>
      </c>
      <c r="X1292" s="1">
        <v>42258</v>
      </c>
      <c r="Y1292" t="str">
        <f>_xlfn.XLOOKUP(bookings[[#This Row],[country]],countries[alpha-3-code],countries[Country])</f>
        <v>Spain</v>
      </c>
      <c r="Z1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292">
        <f>bookings[[#This Row],[weekend_nights]]+bookings[[#This Row],[week_nights]]</f>
        <v>5</v>
      </c>
    </row>
    <row r="1293" spans="7:27" x14ac:dyDescent="0.2">
      <c r="G1293" t="s">
        <v>14</v>
      </c>
      <c r="H1293">
        <v>0</v>
      </c>
      <c r="I1293" s="1">
        <v>42343</v>
      </c>
      <c r="J1293">
        <v>2015</v>
      </c>
      <c r="K1293">
        <v>2</v>
      </c>
      <c r="L1293">
        <v>1</v>
      </c>
      <c r="M1293" s="6">
        <v>57.06</v>
      </c>
      <c r="N1293" t="s">
        <v>35</v>
      </c>
      <c r="O1293">
        <v>2</v>
      </c>
      <c r="P1293">
        <v>2</v>
      </c>
      <c r="Q1293">
        <v>0</v>
      </c>
      <c r="R1293" t="s">
        <v>29</v>
      </c>
      <c r="S1293">
        <v>0</v>
      </c>
      <c r="T1293">
        <v>0</v>
      </c>
      <c r="U1293">
        <v>0</v>
      </c>
      <c r="V1293">
        <v>1</v>
      </c>
      <c r="W1293" t="s">
        <v>19</v>
      </c>
      <c r="X1293" s="1">
        <v>42346</v>
      </c>
      <c r="Y1293" t="str">
        <f>_xlfn.XLOOKUP(bookings[[#This Row],[country]],countries[alpha-3-code],countries[Country])</f>
        <v>Spain</v>
      </c>
      <c r="Z1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93">
        <f>bookings[[#This Row],[weekend_nights]]+bookings[[#This Row],[week_nights]]</f>
        <v>3</v>
      </c>
    </row>
    <row r="1294" spans="7:27" x14ac:dyDescent="0.2">
      <c r="G1294" t="s">
        <v>20</v>
      </c>
      <c r="H1294">
        <v>0</v>
      </c>
      <c r="I1294" s="1">
        <v>42872</v>
      </c>
      <c r="J1294">
        <v>2017</v>
      </c>
      <c r="K1294">
        <v>0</v>
      </c>
      <c r="L1294">
        <v>3</v>
      </c>
      <c r="M1294" s="6">
        <v>112.67</v>
      </c>
      <c r="N1294" t="s">
        <v>17</v>
      </c>
      <c r="O1294">
        <v>2</v>
      </c>
      <c r="P1294">
        <v>0</v>
      </c>
      <c r="Q1294">
        <v>0</v>
      </c>
      <c r="R1294" t="s">
        <v>31</v>
      </c>
      <c r="S1294">
        <v>0</v>
      </c>
      <c r="T1294">
        <v>0</v>
      </c>
      <c r="U1294">
        <v>0</v>
      </c>
      <c r="V1294">
        <v>0</v>
      </c>
      <c r="W1294" t="s">
        <v>19</v>
      </c>
      <c r="X1294" s="1">
        <v>42875</v>
      </c>
      <c r="Y1294" t="str">
        <f>_xlfn.XLOOKUP(bookings[[#This Row],[country]],countries[alpha-3-code],countries[Country])</f>
        <v>United Kingdom of Great Britain and Northern Ireland</v>
      </c>
      <c r="Z1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94">
        <f>bookings[[#This Row],[weekend_nights]]+bookings[[#This Row],[week_nights]]</f>
        <v>3</v>
      </c>
    </row>
    <row r="1295" spans="7:27" x14ac:dyDescent="0.2">
      <c r="G1295" t="s">
        <v>20</v>
      </c>
      <c r="H1295">
        <v>0</v>
      </c>
      <c r="I1295" s="1">
        <v>42818</v>
      </c>
      <c r="J1295">
        <v>2017</v>
      </c>
      <c r="K1295">
        <v>0</v>
      </c>
      <c r="L1295">
        <v>2</v>
      </c>
      <c r="M1295" s="6">
        <v>142.19999999999999</v>
      </c>
      <c r="N1295" t="s">
        <v>18</v>
      </c>
      <c r="O1295">
        <v>3</v>
      </c>
      <c r="P1295">
        <v>0</v>
      </c>
      <c r="Q1295">
        <v>0</v>
      </c>
      <c r="R1295" t="s">
        <v>38</v>
      </c>
      <c r="S1295">
        <v>0</v>
      </c>
      <c r="T1295">
        <v>0</v>
      </c>
      <c r="U1295">
        <v>0</v>
      </c>
      <c r="V1295">
        <v>1</v>
      </c>
      <c r="W1295" t="s">
        <v>19</v>
      </c>
      <c r="X1295" s="1">
        <v>42820</v>
      </c>
      <c r="Y1295" t="str">
        <f>_xlfn.XLOOKUP(bookings[[#This Row],[country]],countries[alpha-3-code],countries[Country])</f>
        <v>Hungary</v>
      </c>
      <c r="Z1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295">
        <f>bookings[[#This Row],[weekend_nights]]+bookings[[#This Row],[week_nights]]</f>
        <v>2</v>
      </c>
    </row>
    <row r="1296" spans="7:27" x14ac:dyDescent="0.2">
      <c r="G1296" t="s">
        <v>20</v>
      </c>
      <c r="H1296">
        <v>0</v>
      </c>
      <c r="I1296" s="1">
        <v>42536</v>
      </c>
      <c r="J1296">
        <v>2016</v>
      </c>
      <c r="K1296">
        <v>0</v>
      </c>
      <c r="L1296">
        <v>2</v>
      </c>
      <c r="M1296" s="6">
        <v>115</v>
      </c>
      <c r="N1296" t="s">
        <v>17</v>
      </c>
      <c r="O1296">
        <v>2</v>
      </c>
      <c r="P1296">
        <v>0</v>
      </c>
      <c r="Q1296">
        <v>0</v>
      </c>
      <c r="R1296" t="s">
        <v>27</v>
      </c>
      <c r="S1296">
        <v>0</v>
      </c>
      <c r="T1296">
        <v>0</v>
      </c>
      <c r="U1296">
        <v>0</v>
      </c>
      <c r="V1296">
        <v>1</v>
      </c>
      <c r="W1296" t="s">
        <v>19</v>
      </c>
      <c r="X1296" s="1">
        <v>42538</v>
      </c>
      <c r="Y1296" t="str">
        <f>_xlfn.XLOOKUP(bookings[[#This Row],[country]],countries[alpha-3-code],countries[Country])</f>
        <v>Germany</v>
      </c>
      <c r="Z1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96">
        <f>bookings[[#This Row],[weekend_nights]]+bookings[[#This Row],[week_nights]]</f>
        <v>2</v>
      </c>
    </row>
    <row r="1297" spans="7:27" x14ac:dyDescent="0.2">
      <c r="G1297" t="s">
        <v>14</v>
      </c>
      <c r="H1297">
        <v>1</v>
      </c>
      <c r="I1297" s="1">
        <v>42712</v>
      </c>
      <c r="J1297">
        <v>2016</v>
      </c>
      <c r="K1297">
        <v>1</v>
      </c>
      <c r="L1297">
        <v>3</v>
      </c>
      <c r="M1297" s="6">
        <v>37.799999999999997</v>
      </c>
      <c r="N1297" t="s">
        <v>17</v>
      </c>
      <c r="O1297">
        <v>2</v>
      </c>
      <c r="P1297">
        <v>0</v>
      </c>
      <c r="Q1297">
        <v>0</v>
      </c>
      <c r="R1297" t="s">
        <v>24</v>
      </c>
      <c r="S1297">
        <v>0</v>
      </c>
      <c r="T1297">
        <v>0</v>
      </c>
      <c r="U1297">
        <v>0</v>
      </c>
      <c r="V1297">
        <v>2</v>
      </c>
      <c r="W1297" t="s">
        <v>23</v>
      </c>
      <c r="X1297" s="1">
        <v>42586</v>
      </c>
      <c r="Y1297" t="str">
        <f>_xlfn.XLOOKUP(bookings[[#This Row],[country]],countries[alpha-3-code],countries[Country])</f>
        <v>Ireland</v>
      </c>
      <c r="Z1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297">
        <f>bookings[[#This Row],[weekend_nights]]+bookings[[#This Row],[week_nights]]</f>
        <v>4</v>
      </c>
    </row>
    <row r="1298" spans="7:27" x14ac:dyDescent="0.2">
      <c r="G1298" t="s">
        <v>20</v>
      </c>
      <c r="H1298">
        <v>0</v>
      </c>
      <c r="I1298" s="1">
        <v>42558</v>
      </c>
      <c r="J1298">
        <v>2016</v>
      </c>
      <c r="K1298">
        <v>2</v>
      </c>
      <c r="L1298">
        <v>3</v>
      </c>
      <c r="M1298" s="6">
        <v>90.95</v>
      </c>
      <c r="N1298" t="s">
        <v>17</v>
      </c>
      <c r="O1298">
        <v>2</v>
      </c>
      <c r="P1298">
        <v>0</v>
      </c>
      <c r="Q1298">
        <v>0</v>
      </c>
      <c r="R1298" t="s">
        <v>31</v>
      </c>
      <c r="S1298">
        <v>0</v>
      </c>
      <c r="T1298">
        <v>0</v>
      </c>
      <c r="U1298">
        <v>0</v>
      </c>
      <c r="V1298">
        <v>2</v>
      </c>
      <c r="W1298" t="s">
        <v>19</v>
      </c>
      <c r="X1298" s="1">
        <v>42563</v>
      </c>
      <c r="Y1298" t="str">
        <f>_xlfn.XLOOKUP(bookings[[#This Row],[country]],countries[alpha-3-code],countries[Country])</f>
        <v>United Kingdom of Great Britain and Northern Ireland</v>
      </c>
      <c r="Z1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98">
        <f>bookings[[#This Row],[weekend_nights]]+bookings[[#This Row],[week_nights]]</f>
        <v>5</v>
      </c>
    </row>
    <row r="1299" spans="7:27" x14ac:dyDescent="0.2">
      <c r="G1299" t="s">
        <v>20</v>
      </c>
      <c r="H1299">
        <v>1</v>
      </c>
      <c r="I1299" s="1">
        <v>42535</v>
      </c>
      <c r="J1299">
        <v>2016</v>
      </c>
      <c r="K1299">
        <v>2</v>
      </c>
      <c r="L1299">
        <v>7</v>
      </c>
      <c r="M1299" s="6">
        <v>95.2</v>
      </c>
      <c r="N1299" t="s">
        <v>17</v>
      </c>
      <c r="O1299">
        <v>2</v>
      </c>
      <c r="P1299">
        <v>0</v>
      </c>
      <c r="Q1299">
        <v>0</v>
      </c>
      <c r="R1299" t="s">
        <v>26</v>
      </c>
      <c r="S1299">
        <v>0</v>
      </c>
      <c r="T1299">
        <v>1</v>
      </c>
      <c r="U1299">
        <v>0</v>
      </c>
      <c r="V1299">
        <v>2</v>
      </c>
      <c r="W1299" t="s">
        <v>23</v>
      </c>
      <c r="X1299" s="1">
        <v>42319</v>
      </c>
      <c r="Y1299" t="str">
        <f>_xlfn.XLOOKUP(bookings[[#This Row],[country]],countries[alpha-3-code],countries[Country])</f>
        <v>Portugal</v>
      </c>
      <c r="Z1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299">
        <f>bookings[[#This Row],[weekend_nights]]+bookings[[#This Row],[week_nights]]</f>
        <v>9</v>
      </c>
    </row>
    <row r="1300" spans="7:27" x14ac:dyDescent="0.2">
      <c r="G1300" t="s">
        <v>20</v>
      </c>
      <c r="H1300">
        <v>1</v>
      </c>
      <c r="I1300" s="1">
        <v>42807</v>
      </c>
      <c r="J1300">
        <v>2017</v>
      </c>
      <c r="K1300">
        <v>1</v>
      </c>
      <c r="L1300">
        <v>1</v>
      </c>
      <c r="M1300" s="6">
        <v>80</v>
      </c>
      <c r="N1300" t="s">
        <v>17</v>
      </c>
      <c r="O1300">
        <v>1</v>
      </c>
      <c r="P1300">
        <v>0</v>
      </c>
      <c r="Q1300">
        <v>0</v>
      </c>
      <c r="R1300" t="s">
        <v>26</v>
      </c>
      <c r="S1300">
        <v>0</v>
      </c>
      <c r="T1300">
        <v>0</v>
      </c>
      <c r="U1300">
        <v>0</v>
      </c>
      <c r="V1300">
        <v>0</v>
      </c>
      <c r="W1300" t="s">
        <v>23</v>
      </c>
      <c r="X1300" s="1">
        <v>42755</v>
      </c>
      <c r="Y1300" t="str">
        <f>_xlfn.XLOOKUP(bookings[[#This Row],[country]],countries[alpha-3-code],countries[Country])</f>
        <v>Portugal</v>
      </c>
      <c r="Z1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00">
        <f>bookings[[#This Row],[weekend_nights]]+bookings[[#This Row],[week_nights]]</f>
        <v>2</v>
      </c>
    </row>
    <row r="1301" spans="7:27" x14ac:dyDescent="0.2">
      <c r="G1301" t="s">
        <v>20</v>
      </c>
      <c r="H1301">
        <v>0</v>
      </c>
      <c r="I1301" s="1">
        <v>42572</v>
      </c>
      <c r="J1301">
        <v>2016</v>
      </c>
      <c r="K1301">
        <v>0</v>
      </c>
      <c r="L1301">
        <v>1</v>
      </c>
      <c r="M1301" s="6">
        <v>67</v>
      </c>
      <c r="N1301" t="s">
        <v>17</v>
      </c>
      <c r="O1301">
        <v>1</v>
      </c>
      <c r="P1301">
        <v>0</v>
      </c>
      <c r="Q1301">
        <v>0</v>
      </c>
      <c r="R1301" t="s">
        <v>26</v>
      </c>
      <c r="S1301">
        <v>0</v>
      </c>
      <c r="T1301">
        <v>0</v>
      </c>
      <c r="U1301">
        <v>0</v>
      </c>
      <c r="V1301">
        <v>0</v>
      </c>
      <c r="W1301" t="s">
        <v>19</v>
      </c>
      <c r="X1301" s="1">
        <v>42573</v>
      </c>
      <c r="Y1301" t="str">
        <f>_xlfn.XLOOKUP(bookings[[#This Row],[country]],countries[alpha-3-code],countries[Country])</f>
        <v>Portugal</v>
      </c>
      <c r="Z1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01">
        <f>bookings[[#This Row],[weekend_nights]]+bookings[[#This Row],[week_nights]]</f>
        <v>1</v>
      </c>
    </row>
    <row r="1302" spans="7:27" x14ac:dyDescent="0.2">
      <c r="G1302" t="s">
        <v>20</v>
      </c>
      <c r="H1302">
        <v>1</v>
      </c>
      <c r="I1302" s="1">
        <v>42219</v>
      </c>
      <c r="J1302">
        <v>2015</v>
      </c>
      <c r="K1302">
        <v>1</v>
      </c>
      <c r="L1302">
        <v>3</v>
      </c>
      <c r="M1302" s="6">
        <v>62</v>
      </c>
      <c r="N1302" t="s">
        <v>17</v>
      </c>
      <c r="O1302">
        <v>2</v>
      </c>
      <c r="P1302">
        <v>0</v>
      </c>
      <c r="Q1302">
        <v>0</v>
      </c>
      <c r="R1302" t="s">
        <v>26</v>
      </c>
      <c r="S1302">
        <v>0</v>
      </c>
      <c r="T1302">
        <v>0</v>
      </c>
      <c r="U1302">
        <v>0</v>
      </c>
      <c r="V1302">
        <v>0</v>
      </c>
      <c r="W1302" t="s">
        <v>23</v>
      </c>
      <c r="X1302" s="1">
        <v>42216</v>
      </c>
      <c r="Y1302" t="str">
        <f>_xlfn.XLOOKUP(bookings[[#This Row],[country]],countries[alpha-3-code],countries[Country])</f>
        <v>Portugal</v>
      </c>
      <c r="Z1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02">
        <f>bookings[[#This Row],[weekend_nights]]+bookings[[#This Row],[week_nights]]</f>
        <v>4</v>
      </c>
    </row>
    <row r="1303" spans="7:27" x14ac:dyDescent="0.2">
      <c r="G1303" t="s">
        <v>20</v>
      </c>
      <c r="H1303">
        <v>0</v>
      </c>
      <c r="I1303" s="1">
        <v>42271</v>
      </c>
      <c r="J1303">
        <v>2015</v>
      </c>
      <c r="K1303">
        <v>0</v>
      </c>
      <c r="L1303">
        <v>2</v>
      </c>
      <c r="M1303" s="6">
        <v>105</v>
      </c>
      <c r="N1303" t="s">
        <v>17</v>
      </c>
      <c r="O1303">
        <v>2</v>
      </c>
      <c r="P1303">
        <v>0</v>
      </c>
      <c r="Q1303">
        <v>0</v>
      </c>
      <c r="R1303" t="s">
        <v>26</v>
      </c>
      <c r="S1303">
        <v>0</v>
      </c>
      <c r="T1303">
        <v>0</v>
      </c>
      <c r="U1303">
        <v>0</v>
      </c>
      <c r="V1303">
        <v>0</v>
      </c>
      <c r="W1303" t="s">
        <v>19</v>
      </c>
      <c r="X1303" s="1">
        <v>42273</v>
      </c>
      <c r="Y1303" t="str">
        <f>_xlfn.XLOOKUP(bookings[[#This Row],[country]],countries[alpha-3-code],countries[Country])</f>
        <v>Portugal</v>
      </c>
      <c r="Z1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03">
        <f>bookings[[#This Row],[weekend_nights]]+bookings[[#This Row],[week_nights]]</f>
        <v>2</v>
      </c>
    </row>
    <row r="1304" spans="7:27" x14ac:dyDescent="0.2">
      <c r="G1304" t="s">
        <v>14</v>
      </c>
      <c r="H1304">
        <v>1</v>
      </c>
      <c r="I1304" s="1">
        <v>42482</v>
      </c>
      <c r="J1304">
        <v>2016</v>
      </c>
      <c r="K1304">
        <v>2</v>
      </c>
      <c r="L1304">
        <v>5</v>
      </c>
      <c r="M1304" s="6">
        <v>46</v>
      </c>
      <c r="N1304" t="s">
        <v>17</v>
      </c>
      <c r="O1304">
        <v>2</v>
      </c>
      <c r="P1304">
        <v>0</v>
      </c>
      <c r="Q1304">
        <v>0</v>
      </c>
      <c r="R1304" t="s">
        <v>26</v>
      </c>
      <c r="S1304">
        <v>0</v>
      </c>
      <c r="T1304">
        <v>0</v>
      </c>
      <c r="U1304">
        <v>0</v>
      </c>
      <c r="V1304">
        <v>0</v>
      </c>
      <c r="W1304" t="s">
        <v>23</v>
      </c>
      <c r="X1304" s="1">
        <v>42402</v>
      </c>
      <c r="Y1304" t="str">
        <f>_xlfn.XLOOKUP(bookings[[#This Row],[country]],countries[alpha-3-code],countries[Country])</f>
        <v>Portugal</v>
      </c>
      <c r="Z1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04">
        <f>bookings[[#This Row],[weekend_nights]]+bookings[[#This Row],[week_nights]]</f>
        <v>7</v>
      </c>
    </row>
    <row r="1305" spans="7:27" x14ac:dyDescent="0.2">
      <c r="G1305" t="s">
        <v>20</v>
      </c>
      <c r="H1305">
        <v>1</v>
      </c>
      <c r="I1305" s="1">
        <v>42405</v>
      </c>
      <c r="J1305">
        <v>2016</v>
      </c>
      <c r="K1305">
        <v>0</v>
      </c>
      <c r="L1305">
        <v>2</v>
      </c>
      <c r="M1305" s="6">
        <v>127</v>
      </c>
      <c r="N1305" t="s">
        <v>18</v>
      </c>
      <c r="O1305">
        <v>3</v>
      </c>
      <c r="P1305">
        <v>0</v>
      </c>
      <c r="Q1305">
        <v>0</v>
      </c>
      <c r="R1305" t="s">
        <v>29</v>
      </c>
      <c r="S1305">
        <v>0</v>
      </c>
      <c r="T1305">
        <v>0</v>
      </c>
      <c r="U1305">
        <v>0</v>
      </c>
      <c r="V1305">
        <v>1</v>
      </c>
      <c r="W1305" t="s">
        <v>23</v>
      </c>
      <c r="X1305" s="1">
        <v>42400</v>
      </c>
      <c r="Y1305" t="str">
        <f>_xlfn.XLOOKUP(bookings[[#This Row],[country]],countries[alpha-3-code],countries[Country])</f>
        <v>Spain</v>
      </c>
      <c r="Z1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05">
        <f>bookings[[#This Row],[weekend_nights]]+bookings[[#This Row],[week_nights]]</f>
        <v>2</v>
      </c>
    </row>
    <row r="1306" spans="7:27" x14ac:dyDescent="0.2">
      <c r="G1306" t="s">
        <v>20</v>
      </c>
      <c r="H1306">
        <v>1</v>
      </c>
      <c r="I1306" s="1">
        <v>42870</v>
      </c>
      <c r="J1306">
        <v>2017</v>
      </c>
      <c r="K1306">
        <v>1</v>
      </c>
      <c r="L1306">
        <v>1</v>
      </c>
      <c r="M1306" s="6">
        <v>135</v>
      </c>
      <c r="N1306" t="s">
        <v>18</v>
      </c>
      <c r="O1306">
        <v>2</v>
      </c>
      <c r="P1306">
        <v>0</v>
      </c>
      <c r="Q1306">
        <v>0</v>
      </c>
      <c r="R1306" t="s">
        <v>30</v>
      </c>
      <c r="S1306">
        <v>0</v>
      </c>
      <c r="T1306">
        <v>0</v>
      </c>
      <c r="U1306">
        <v>0</v>
      </c>
      <c r="V1306">
        <v>0</v>
      </c>
      <c r="W1306" t="s">
        <v>23</v>
      </c>
      <c r="X1306" s="1">
        <v>42847</v>
      </c>
      <c r="Y1306" t="str">
        <f>_xlfn.XLOOKUP(bookings[[#This Row],[country]],countries[alpha-3-code],countries[Country])</f>
        <v>China</v>
      </c>
      <c r="Z1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06">
        <f>bookings[[#This Row],[weekend_nights]]+bookings[[#This Row],[week_nights]]</f>
        <v>2</v>
      </c>
    </row>
    <row r="1307" spans="7:27" x14ac:dyDescent="0.2">
      <c r="G1307" t="s">
        <v>14</v>
      </c>
      <c r="H1307">
        <v>0</v>
      </c>
      <c r="I1307" s="1">
        <v>42763</v>
      </c>
      <c r="J1307">
        <v>2017</v>
      </c>
      <c r="K1307">
        <v>0</v>
      </c>
      <c r="L1307">
        <v>1</v>
      </c>
      <c r="M1307" s="6">
        <v>95</v>
      </c>
      <c r="N1307" t="s">
        <v>18</v>
      </c>
      <c r="O1307">
        <v>3</v>
      </c>
      <c r="P1307">
        <v>0</v>
      </c>
      <c r="Q1307">
        <v>0</v>
      </c>
      <c r="R1307" t="s">
        <v>26</v>
      </c>
      <c r="S1307">
        <v>0</v>
      </c>
      <c r="T1307">
        <v>0</v>
      </c>
      <c r="U1307">
        <v>0</v>
      </c>
      <c r="V1307">
        <v>1</v>
      </c>
      <c r="W1307" t="s">
        <v>19</v>
      </c>
      <c r="X1307" s="1">
        <v>42764</v>
      </c>
      <c r="Y1307" t="str">
        <f>_xlfn.XLOOKUP(bookings[[#This Row],[country]],countries[alpha-3-code],countries[Country])</f>
        <v>Portugal</v>
      </c>
      <c r="Z1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07">
        <f>bookings[[#This Row],[weekend_nights]]+bookings[[#This Row],[week_nights]]</f>
        <v>1</v>
      </c>
    </row>
    <row r="1308" spans="7:27" x14ac:dyDescent="0.2">
      <c r="G1308" t="s">
        <v>20</v>
      </c>
      <c r="H1308">
        <v>0</v>
      </c>
      <c r="I1308" s="1">
        <v>42902</v>
      </c>
      <c r="J1308">
        <v>2017</v>
      </c>
      <c r="K1308">
        <v>0</v>
      </c>
      <c r="L1308">
        <v>1</v>
      </c>
      <c r="M1308" s="6">
        <v>75</v>
      </c>
      <c r="N1308" t="s">
        <v>17</v>
      </c>
      <c r="O1308">
        <v>2</v>
      </c>
      <c r="P1308">
        <v>0</v>
      </c>
      <c r="Q1308">
        <v>0</v>
      </c>
      <c r="R1308" t="s">
        <v>27</v>
      </c>
      <c r="S1308">
        <v>0</v>
      </c>
      <c r="T1308">
        <v>0</v>
      </c>
      <c r="U1308">
        <v>1</v>
      </c>
      <c r="V1308">
        <v>1</v>
      </c>
      <c r="W1308" t="s">
        <v>19</v>
      </c>
      <c r="X1308" s="1">
        <v>42903</v>
      </c>
      <c r="Y1308" t="str">
        <f>_xlfn.XLOOKUP(bookings[[#This Row],[country]],countries[alpha-3-code],countries[Country])</f>
        <v>Germany</v>
      </c>
      <c r="Z1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08">
        <f>bookings[[#This Row],[weekend_nights]]+bookings[[#This Row],[week_nights]]</f>
        <v>1</v>
      </c>
    </row>
    <row r="1309" spans="7:27" x14ac:dyDescent="0.2">
      <c r="G1309" t="s">
        <v>14</v>
      </c>
      <c r="H1309">
        <v>0</v>
      </c>
      <c r="I1309" s="1">
        <v>42918</v>
      </c>
      <c r="J1309">
        <v>2017</v>
      </c>
      <c r="K1309">
        <v>2</v>
      </c>
      <c r="L1309">
        <v>2</v>
      </c>
      <c r="M1309" s="6">
        <v>70.2</v>
      </c>
      <c r="N1309" t="s">
        <v>17</v>
      </c>
      <c r="O1309">
        <v>2</v>
      </c>
      <c r="P1309">
        <v>0</v>
      </c>
      <c r="Q1309">
        <v>0</v>
      </c>
      <c r="R1309" t="s">
        <v>26</v>
      </c>
      <c r="S1309">
        <v>0</v>
      </c>
      <c r="T1309">
        <v>0</v>
      </c>
      <c r="U1309">
        <v>0</v>
      </c>
      <c r="V1309">
        <v>1</v>
      </c>
      <c r="W1309" t="s">
        <v>19</v>
      </c>
      <c r="X1309" s="1">
        <v>42922</v>
      </c>
      <c r="Y1309" t="str">
        <f>_xlfn.XLOOKUP(bookings[[#This Row],[country]],countries[alpha-3-code],countries[Country])</f>
        <v>Portugal</v>
      </c>
      <c r="Z1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09">
        <f>bookings[[#This Row],[weekend_nights]]+bookings[[#This Row],[week_nights]]</f>
        <v>4</v>
      </c>
    </row>
    <row r="1310" spans="7:27" x14ac:dyDescent="0.2">
      <c r="G1310" t="s">
        <v>20</v>
      </c>
      <c r="H1310">
        <v>0</v>
      </c>
      <c r="I1310" s="1">
        <v>42785</v>
      </c>
      <c r="J1310">
        <v>2017</v>
      </c>
      <c r="K1310">
        <v>2</v>
      </c>
      <c r="L1310">
        <v>1</v>
      </c>
      <c r="M1310" s="6">
        <v>72</v>
      </c>
      <c r="N1310" t="s">
        <v>17</v>
      </c>
      <c r="O1310">
        <v>1</v>
      </c>
      <c r="P1310">
        <v>0</v>
      </c>
      <c r="Q1310">
        <v>0</v>
      </c>
      <c r="R1310" t="s">
        <v>75</v>
      </c>
      <c r="S1310">
        <v>0</v>
      </c>
      <c r="T1310">
        <v>0</v>
      </c>
      <c r="U1310">
        <v>0</v>
      </c>
      <c r="V1310">
        <v>0</v>
      </c>
      <c r="W1310" t="s">
        <v>19</v>
      </c>
      <c r="X1310" s="1">
        <v>42788</v>
      </c>
      <c r="Y1310" t="str">
        <f>_xlfn.XLOOKUP(bookings[[#This Row],[country]],countries[alpha-3-code],countries[Country])</f>
        <v>Japan</v>
      </c>
      <c r="Z1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10">
        <f>bookings[[#This Row],[weekend_nights]]+bookings[[#This Row],[week_nights]]</f>
        <v>3</v>
      </c>
    </row>
    <row r="1311" spans="7:27" x14ac:dyDescent="0.2">
      <c r="G1311" t="s">
        <v>20</v>
      </c>
      <c r="H1311">
        <v>0</v>
      </c>
      <c r="I1311" s="1">
        <v>42538</v>
      </c>
      <c r="J1311">
        <v>2016</v>
      </c>
      <c r="K1311">
        <v>1</v>
      </c>
      <c r="L1311">
        <v>2</v>
      </c>
      <c r="M1311" s="6">
        <v>65</v>
      </c>
      <c r="N1311" t="s">
        <v>17</v>
      </c>
      <c r="O1311">
        <v>2</v>
      </c>
      <c r="P1311">
        <v>0</v>
      </c>
      <c r="Q1311">
        <v>0</v>
      </c>
      <c r="R1311" t="s">
        <v>32</v>
      </c>
      <c r="S1311">
        <v>0</v>
      </c>
      <c r="T1311">
        <v>0</v>
      </c>
      <c r="U1311">
        <v>0</v>
      </c>
      <c r="V1311">
        <v>1</v>
      </c>
      <c r="W1311" t="s">
        <v>19</v>
      </c>
      <c r="X1311" s="1">
        <v>42541</v>
      </c>
      <c r="Y1311" t="str">
        <f>_xlfn.XLOOKUP(bookings[[#This Row],[country]],countries[alpha-3-code],countries[Country])</f>
        <v>France</v>
      </c>
      <c r="Z1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11">
        <f>bookings[[#This Row],[weekend_nights]]+bookings[[#This Row],[week_nights]]</f>
        <v>3</v>
      </c>
    </row>
    <row r="1312" spans="7:27" x14ac:dyDescent="0.2">
      <c r="G1312" t="s">
        <v>14</v>
      </c>
      <c r="H1312">
        <v>0</v>
      </c>
      <c r="I1312" s="1">
        <v>42455</v>
      </c>
      <c r="J1312">
        <v>2016</v>
      </c>
      <c r="K1312">
        <v>2</v>
      </c>
      <c r="L1312">
        <v>1</v>
      </c>
      <c r="M1312" s="6">
        <v>79.67</v>
      </c>
      <c r="N1312" t="s">
        <v>25</v>
      </c>
      <c r="O1312">
        <v>2</v>
      </c>
      <c r="P1312">
        <v>0</v>
      </c>
      <c r="Q1312">
        <v>0</v>
      </c>
      <c r="R1312" t="s">
        <v>39</v>
      </c>
      <c r="S1312">
        <v>0</v>
      </c>
      <c r="T1312">
        <v>0</v>
      </c>
      <c r="U1312">
        <v>0</v>
      </c>
      <c r="V1312">
        <v>2</v>
      </c>
      <c r="W1312" t="s">
        <v>19</v>
      </c>
      <c r="X1312" s="1">
        <v>42458</v>
      </c>
      <c r="Y1312" t="str">
        <f>_xlfn.XLOOKUP(bookings[[#This Row],[country]],countries[alpha-3-code],countries[Country])</f>
        <v>Italy</v>
      </c>
      <c r="Z1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12">
        <f>bookings[[#This Row],[weekend_nights]]+bookings[[#This Row],[week_nights]]</f>
        <v>3</v>
      </c>
    </row>
    <row r="1313" spans="7:27" x14ac:dyDescent="0.2">
      <c r="G1313" t="s">
        <v>20</v>
      </c>
      <c r="H1313">
        <v>0</v>
      </c>
      <c r="I1313" s="1">
        <v>42650</v>
      </c>
      <c r="J1313">
        <v>2016</v>
      </c>
      <c r="K1313">
        <v>0</v>
      </c>
      <c r="L1313">
        <v>2</v>
      </c>
      <c r="M1313" s="6">
        <v>143.1</v>
      </c>
      <c r="N1313" t="s">
        <v>17</v>
      </c>
      <c r="O1313">
        <v>2</v>
      </c>
      <c r="P1313">
        <v>0</v>
      </c>
      <c r="Q1313">
        <v>0</v>
      </c>
      <c r="R1313" t="s">
        <v>39</v>
      </c>
      <c r="S1313">
        <v>0</v>
      </c>
      <c r="T1313">
        <v>0</v>
      </c>
      <c r="U1313">
        <v>0</v>
      </c>
      <c r="V1313">
        <v>1</v>
      </c>
      <c r="W1313" t="s">
        <v>19</v>
      </c>
      <c r="X1313" s="1">
        <v>42652</v>
      </c>
      <c r="Y1313" t="str">
        <f>_xlfn.XLOOKUP(bookings[[#This Row],[country]],countries[alpha-3-code],countries[Country])</f>
        <v>Italy</v>
      </c>
      <c r="Z1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13">
        <f>bookings[[#This Row],[weekend_nights]]+bookings[[#This Row],[week_nights]]</f>
        <v>2</v>
      </c>
    </row>
    <row r="1314" spans="7:27" x14ac:dyDescent="0.2">
      <c r="G1314" t="s">
        <v>20</v>
      </c>
      <c r="H1314">
        <v>1</v>
      </c>
      <c r="I1314" s="1">
        <v>42648</v>
      </c>
      <c r="J1314">
        <v>2016</v>
      </c>
      <c r="K1314">
        <v>1</v>
      </c>
      <c r="L1314">
        <v>4</v>
      </c>
      <c r="M1314" s="6">
        <v>90</v>
      </c>
      <c r="N1314" t="s">
        <v>17</v>
      </c>
      <c r="O1314">
        <v>2</v>
      </c>
      <c r="P1314">
        <v>0</v>
      </c>
      <c r="Q1314">
        <v>0</v>
      </c>
      <c r="R1314" t="s">
        <v>26</v>
      </c>
      <c r="S1314">
        <v>0</v>
      </c>
      <c r="T1314">
        <v>0</v>
      </c>
      <c r="U1314">
        <v>0</v>
      </c>
      <c r="V1314">
        <v>0</v>
      </c>
      <c r="W1314" t="s">
        <v>23</v>
      </c>
      <c r="X1314" s="1">
        <v>42541</v>
      </c>
      <c r="Y1314" t="str">
        <f>_xlfn.XLOOKUP(bookings[[#This Row],[country]],countries[alpha-3-code],countries[Country])</f>
        <v>Portugal</v>
      </c>
      <c r="Z1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14">
        <f>bookings[[#This Row],[weekend_nights]]+bookings[[#This Row],[week_nights]]</f>
        <v>5</v>
      </c>
    </row>
    <row r="1315" spans="7:27" x14ac:dyDescent="0.2">
      <c r="G1315" t="s">
        <v>14</v>
      </c>
      <c r="H1315">
        <v>0</v>
      </c>
      <c r="I1315" s="1">
        <v>42921</v>
      </c>
      <c r="J1315">
        <v>2017</v>
      </c>
      <c r="K1315">
        <v>2</v>
      </c>
      <c r="L1315">
        <v>5</v>
      </c>
      <c r="M1315" s="6">
        <v>106.24</v>
      </c>
      <c r="N1315" t="s">
        <v>17</v>
      </c>
      <c r="O1315">
        <v>2</v>
      </c>
      <c r="P1315">
        <v>0</v>
      </c>
      <c r="Q1315">
        <v>0</v>
      </c>
      <c r="R1315" t="s">
        <v>24</v>
      </c>
      <c r="S1315">
        <v>0</v>
      </c>
      <c r="T1315">
        <v>0</v>
      </c>
      <c r="U1315">
        <v>0</v>
      </c>
      <c r="V1315">
        <v>2</v>
      </c>
      <c r="W1315" t="s">
        <v>19</v>
      </c>
      <c r="X1315" s="1">
        <v>42928</v>
      </c>
      <c r="Y1315" t="str">
        <f>_xlfn.XLOOKUP(bookings[[#This Row],[country]],countries[alpha-3-code],countries[Country])</f>
        <v>Ireland</v>
      </c>
      <c r="Z1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15">
        <f>bookings[[#This Row],[weekend_nights]]+bookings[[#This Row],[week_nights]]</f>
        <v>7</v>
      </c>
    </row>
    <row r="1316" spans="7:27" x14ac:dyDescent="0.2">
      <c r="G1316" t="s">
        <v>20</v>
      </c>
      <c r="H1316">
        <v>0</v>
      </c>
      <c r="I1316" s="1">
        <v>42366</v>
      </c>
      <c r="J1316">
        <v>2015</v>
      </c>
      <c r="K1316">
        <v>1</v>
      </c>
      <c r="L1316">
        <v>1</v>
      </c>
      <c r="M1316" s="6">
        <v>91.5</v>
      </c>
      <c r="N1316" t="s">
        <v>33</v>
      </c>
      <c r="O1316">
        <v>2</v>
      </c>
      <c r="P1316">
        <v>0</v>
      </c>
      <c r="Q1316">
        <v>0</v>
      </c>
      <c r="R1316" t="s">
        <v>26</v>
      </c>
      <c r="S1316">
        <v>0</v>
      </c>
      <c r="T1316">
        <v>0</v>
      </c>
      <c r="U1316">
        <v>0</v>
      </c>
      <c r="V1316">
        <v>0</v>
      </c>
      <c r="W1316" t="s">
        <v>19</v>
      </c>
      <c r="X1316" s="1">
        <v>42368</v>
      </c>
      <c r="Y1316" t="str">
        <f>_xlfn.XLOOKUP(bookings[[#This Row],[country]],countries[alpha-3-code],countries[Country])</f>
        <v>Portugal</v>
      </c>
      <c r="Z1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16">
        <f>bookings[[#This Row],[weekend_nights]]+bookings[[#This Row],[week_nights]]</f>
        <v>2</v>
      </c>
    </row>
    <row r="1317" spans="7:27" x14ac:dyDescent="0.2">
      <c r="G1317" t="s">
        <v>14</v>
      </c>
      <c r="H1317">
        <v>0</v>
      </c>
      <c r="I1317" s="1">
        <v>42616</v>
      </c>
      <c r="J1317">
        <v>2016</v>
      </c>
      <c r="K1317">
        <v>2</v>
      </c>
      <c r="L1317">
        <v>5</v>
      </c>
      <c r="M1317" s="6">
        <v>79.900000000000006</v>
      </c>
      <c r="N1317" t="s">
        <v>17</v>
      </c>
      <c r="O1317">
        <v>2</v>
      </c>
      <c r="P1317">
        <v>0</v>
      </c>
      <c r="Q1317">
        <v>0</v>
      </c>
      <c r="R1317" t="s">
        <v>24</v>
      </c>
      <c r="S1317">
        <v>0</v>
      </c>
      <c r="T1317">
        <v>0</v>
      </c>
      <c r="U1317">
        <v>0</v>
      </c>
      <c r="V1317">
        <v>0</v>
      </c>
      <c r="W1317" t="s">
        <v>19</v>
      </c>
      <c r="X1317" s="1">
        <v>42623</v>
      </c>
      <c r="Y1317" t="str">
        <f>_xlfn.XLOOKUP(bookings[[#This Row],[country]],countries[alpha-3-code],countries[Country])</f>
        <v>Ireland</v>
      </c>
      <c r="Z1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17">
        <f>bookings[[#This Row],[weekend_nights]]+bookings[[#This Row],[week_nights]]</f>
        <v>7</v>
      </c>
    </row>
    <row r="1318" spans="7:27" x14ac:dyDescent="0.2">
      <c r="G1318" t="s">
        <v>20</v>
      </c>
      <c r="H1318">
        <v>0</v>
      </c>
      <c r="I1318" s="1">
        <v>42210</v>
      </c>
      <c r="J1318">
        <v>2015</v>
      </c>
      <c r="K1318">
        <v>0</v>
      </c>
      <c r="L1318">
        <v>1</v>
      </c>
      <c r="M1318" s="6">
        <v>57</v>
      </c>
      <c r="N1318" t="s">
        <v>17</v>
      </c>
      <c r="O1318">
        <v>1</v>
      </c>
      <c r="P1318">
        <v>0</v>
      </c>
      <c r="Q1318">
        <v>0</v>
      </c>
      <c r="R1318" t="s">
        <v>26</v>
      </c>
      <c r="S1318">
        <v>0</v>
      </c>
      <c r="T1318">
        <v>0</v>
      </c>
      <c r="U1318">
        <v>0</v>
      </c>
      <c r="V1318">
        <v>0</v>
      </c>
      <c r="W1318" t="s">
        <v>19</v>
      </c>
      <c r="X1318" s="1">
        <v>42211</v>
      </c>
      <c r="Y1318" t="str">
        <f>_xlfn.XLOOKUP(bookings[[#This Row],[country]],countries[alpha-3-code],countries[Country])</f>
        <v>Portugal</v>
      </c>
      <c r="Z1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18">
        <f>bookings[[#This Row],[weekend_nights]]+bookings[[#This Row],[week_nights]]</f>
        <v>1</v>
      </c>
    </row>
    <row r="1319" spans="7:27" x14ac:dyDescent="0.2">
      <c r="G1319" t="s">
        <v>14</v>
      </c>
      <c r="H1319">
        <v>0</v>
      </c>
      <c r="I1319" s="1">
        <v>42202</v>
      </c>
      <c r="J1319">
        <v>2015</v>
      </c>
      <c r="K1319">
        <v>2</v>
      </c>
      <c r="L1319">
        <v>4</v>
      </c>
      <c r="M1319" s="6">
        <v>164</v>
      </c>
      <c r="N1319" t="s">
        <v>25</v>
      </c>
      <c r="O1319">
        <v>2</v>
      </c>
      <c r="P1319">
        <v>0</v>
      </c>
      <c r="Q1319">
        <v>0</v>
      </c>
      <c r="R1319" t="s">
        <v>26</v>
      </c>
      <c r="S1319">
        <v>0</v>
      </c>
      <c r="T1319">
        <v>0</v>
      </c>
      <c r="U1319">
        <v>0</v>
      </c>
      <c r="V1319">
        <v>0</v>
      </c>
      <c r="W1319" t="s">
        <v>19</v>
      </c>
      <c r="X1319" s="1">
        <v>42208</v>
      </c>
      <c r="Y1319" t="str">
        <f>_xlfn.XLOOKUP(bookings[[#This Row],[country]],countries[alpha-3-code],countries[Country])</f>
        <v>Portugal</v>
      </c>
      <c r="Z1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19">
        <f>bookings[[#This Row],[weekend_nights]]+bookings[[#This Row],[week_nights]]</f>
        <v>6</v>
      </c>
    </row>
    <row r="1320" spans="7:27" x14ac:dyDescent="0.2">
      <c r="G1320" t="s">
        <v>14</v>
      </c>
      <c r="H1320">
        <v>0</v>
      </c>
      <c r="I1320" s="1">
        <v>42518</v>
      </c>
      <c r="J1320">
        <v>2016</v>
      </c>
      <c r="K1320">
        <v>2</v>
      </c>
      <c r="L1320">
        <v>5</v>
      </c>
      <c r="M1320" s="6">
        <v>130.29</v>
      </c>
      <c r="N1320" t="s">
        <v>18</v>
      </c>
      <c r="O1320">
        <v>3</v>
      </c>
      <c r="P1320">
        <v>0</v>
      </c>
      <c r="Q1320">
        <v>0</v>
      </c>
      <c r="R1320" t="s">
        <v>24</v>
      </c>
      <c r="S1320">
        <v>0</v>
      </c>
      <c r="T1320">
        <v>0</v>
      </c>
      <c r="U1320">
        <v>0</v>
      </c>
      <c r="V1320">
        <v>0</v>
      </c>
      <c r="W1320" t="s">
        <v>19</v>
      </c>
      <c r="X1320" s="1">
        <v>42525</v>
      </c>
      <c r="Y1320" t="str">
        <f>_xlfn.XLOOKUP(bookings[[#This Row],[country]],countries[alpha-3-code],countries[Country])</f>
        <v>Ireland</v>
      </c>
      <c r="Z1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20">
        <f>bookings[[#This Row],[weekend_nights]]+bookings[[#This Row],[week_nights]]</f>
        <v>7</v>
      </c>
    </row>
    <row r="1321" spans="7:27" x14ac:dyDescent="0.2">
      <c r="G1321" t="s">
        <v>14</v>
      </c>
      <c r="H1321">
        <v>0</v>
      </c>
      <c r="I1321" s="1">
        <v>42870</v>
      </c>
      <c r="J1321">
        <v>2017</v>
      </c>
      <c r="K1321">
        <v>2</v>
      </c>
      <c r="L1321">
        <v>5</v>
      </c>
      <c r="M1321" s="6">
        <v>76</v>
      </c>
      <c r="N1321" t="s">
        <v>17</v>
      </c>
      <c r="O1321">
        <v>2</v>
      </c>
      <c r="P1321">
        <v>0</v>
      </c>
      <c r="Q1321">
        <v>0</v>
      </c>
      <c r="R1321" t="s">
        <v>24</v>
      </c>
      <c r="S1321">
        <v>0</v>
      </c>
      <c r="T1321">
        <v>0</v>
      </c>
      <c r="U1321">
        <v>0</v>
      </c>
      <c r="V1321">
        <v>0</v>
      </c>
      <c r="W1321" t="s">
        <v>19</v>
      </c>
      <c r="X1321" s="1">
        <v>42877</v>
      </c>
      <c r="Y1321" t="str">
        <f>_xlfn.XLOOKUP(bookings[[#This Row],[country]],countries[alpha-3-code],countries[Country])</f>
        <v>Ireland</v>
      </c>
      <c r="Z1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21">
        <f>bookings[[#This Row],[weekend_nights]]+bookings[[#This Row],[week_nights]]</f>
        <v>7</v>
      </c>
    </row>
    <row r="1322" spans="7:27" x14ac:dyDescent="0.2">
      <c r="G1322" t="s">
        <v>20</v>
      </c>
      <c r="H1322">
        <v>0</v>
      </c>
      <c r="I1322" s="1">
        <v>42225</v>
      </c>
      <c r="J1322">
        <v>2015</v>
      </c>
      <c r="K1322">
        <v>2</v>
      </c>
      <c r="L1322">
        <v>3</v>
      </c>
      <c r="M1322" s="6">
        <v>76.5</v>
      </c>
      <c r="N1322" t="s">
        <v>17</v>
      </c>
      <c r="O1322">
        <v>2</v>
      </c>
      <c r="P1322">
        <v>0</v>
      </c>
      <c r="Q1322">
        <v>0</v>
      </c>
      <c r="R1322" t="s">
        <v>32</v>
      </c>
      <c r="S1322">
        <v>0</v>
      </c>
      <c r="T1322">
        <v>0</v>
      </c>
      <c r="U1322">
        <v>0</v>
      </c>
      <c r="V1322">
        <v>1</v>
      </c>
      <c r="W1322" t="s">
        <v>19</v>
      </c>
      <c r="X1322" s="1">
        <v>42230</v>
      </c>
      <c r="Y1322" t="str">
        <f>_xlfn.XLOOKUP(bookings[[#This Row],[country]],countries[alpha-3-code],countries[Country])</f>
        <v>France</v>
      </c>
      <c r="Z1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22">
        <f>bookings[[#This Row],[weekend_nights]]+bookings[[#This Row],[week_nights]]</f>
        <v>5</v>
      </c>
    </row>
    <row r="1323" spans="7:27" x14ac:dyDescent="0.2">
      <c r="G1323" t="s">
        <v>20</v>
      </c>
      <c r="H1323">
        <v>1</v>
      </c>
      <c r="I1323" s="1">
        <v>42407</v>
      </c>
      <c r="J1323">
        <v>2016</v>
      </c>
      <c r="K1323">
        <v>1</v>
      </c>
      <c r="L1323">
        <v>0</v>
      </c>
      <c r="M1323" s="6">
        <v>93</v>
      </c>
      <c r="N1323" t="s">
        <v>17</v>
      </c>
      <c r="O1323">
        <v>2</v>
      </c>
      <c r="P1323">
        <v>0</v>
      </c>
      <c r="Q1323">
        <v>0</v>
      </c>
      <c r="R1323" t="s">
        <v>74</v>
      </c>
      <c r="S1323">
        <v>0</v>
      </c>
      <c r="T1323">
        <v>0</v>
      </c>
      <c r="U1323">
        <v>0</v>
      </c>
      <c r="V1323">
        <v>2</v>
      </c>
      <c r="W1323" t="s">
        <v>48</v>
      </c>
      <c r="X1323" s="1">
        <v>42407</v>
      </c>
      <c r="Y1323" t="str">
        <f>_xlfn.XLOOKUP(bookings[[#This Row],[country]],countries[alpha-3-code],countries[Country])</f>
        <v>Thailand</v>
      </c>
      <c r="Z1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23">
        <f>bookings[[#This Row],[weekend_nights]]+bookings[[#This Row],[week_nights]]</f>
        <v>1</v>
      </c>
    </row>
    <row r="1324" spans="7:27" x14ac:dyDescent="0.2">
      <c r="G1324" t="s">
        <v>14</v>
      </c>
      <c r="H1324">
        <v>0</v>
      </c>
      <c r="I1324" s="1">
        <v>42342</v>
      </c>
      <c r="J1324">
        <v>2015</v>
      </c>
      <c r="K1324">
        <v>1</v>
      </c>
      <c r="L1324">
        <v>2</v>
      </c>
      <c r="M1324" s="6">
        <v>45.6</v>
      </c>
      <c r="N1324" t="s">
        <v>17</v>
      </c>
      <c r="O1324">
        <v>2</v>
      </c>
      <c r="P1324">
        <v>0</v>
      </c>
      <c r="Q1324">
        <v>0</v>
      </c>
      <c r="R1324" t="s">
        <v>29</v>
      </c>
      <c r="S1324">
        <v>0</v>
      </c>
      <c r="T1324">
        <v>0</v>
      </c>
      <c r="U1324">
        <v>0</v>
      </c>
      <c r="V1324">
        <v>1</v>
      </c>
      <c r="W1324" t="s">
        <v>19</v>
      </c>
      <c r="X1324" s="1">
        <v>42345</v>
      </c>
      <c r="Y1324" t="str">
        <f>_xlfn.XLOOKUP(bookings[[#This Row],[country]],countries[alpha-3-code],countries[Country])</f>
        <v>Spain</v>
      </c>
      <c r="Z1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24">
        <f>bookings[[#This Row],[weekend_nights]]+bookings[[#This Row],[week_nights]]</f>
        <v>3</v>
      </c>
    </row>
    <row r="1325" spans="7:27" x14ac:dyDescent="0.2">
      <c r="G1325" t="s">
        <v>14</v>
      </c>
      <c r="H1325">
        <v>1</v>
      </c>
      <c r="I1325" s="1">
        <v>42926</v>
      </c>
      <c r="J1325">
        <v>2017</v>
      </c>
      <c r="K1325">
        <v>1</v>
      </c>
      <c r="L1325">
        <v>2</v>
      </c>
      <c r="M1325" s="6">
        <v>212</v>
      </c>
      <c r="N1325" t="s">
        <v>18</v>
      </c>
      <c r="O1325">
        <v>2</v>
      </c>
      <c r="P1325">
        <v>0</v>
      </c>
      <c r="Q1325">
        <v>0</v>
      </c>
      <c r="R1325" t="s">
        <v>29</v>
      </c>
      <c r="S1325">
        <v>0</v>
      </c>
      <c r="T1325">
        <v>0</v>
      </c>
      <c r="U1325">
        <v>0</v>
      </c>
      <c r="V1325">
        <v>2</v>
      </c>
      <c r="W1325" t="s">
        <v>23</v>
      </c>
      <c r="X1325" s="1">
        <v>42824</v>
      </c>
      <c r="Y1325" t="str">
        <f>_xlfn.XLOOKUP(bookings[[#This Row],[country]],countries[alpha-3-code],countries[Country])</f>
        <v>Spain</v>
      </c>
      <c r="Z1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25">
        <f>bookings[[#This Row],[weekend_nights]]+bookings[[#This Row],[week_nights]]</f>
        <v>3</v>
      </c>
    </row>
    <row r="1326" spans="7:27" x14ac:dyDescent="0.2">
      <c r="G1326" t="s">
        <v>20</v>
      </c>
      <c r="H1326">
        <v>1</v>
      </c>
      <c r="I1326" s="1">
        <v>42536</v>
      </c>
      <c r="J1326">
        <v>2016</v>
      </c>
      <c r="K1326">
        <v>0</v>
      </c>
      <c r="L1326">
        <v>1</v>
      </c>
      <c r="M1326" s="6">
        <v>119.85</v>
      </c>
      <c r="N1326" t="s">
        <v>17</v>
      </c>
      <c r="O1326">
        <v>1</v>
      </c>
      <c r="P1326">
        <v>0</v>
      </c>
      <c r="Q1326">
        <v>0</v>
      </c>
      <c r="R1326" t="s">
        <v>27</v>
      </c>
      <c r="S1326">
        <v>0</v>
      </c>
      <c r="T1326">
        <v>0</v>
      </c>
      <c r="U1326">
        <v>0</v>
      </c>
      <c r="V1326">
        <v>0</v>
      </c>
      <c r="W1326" t="s">
        <v>23</v>
      </c>
      <c r="X1326" s="1">
        <v>42515</v>
      </c>
      <c r="Y1326" t="str">
        <f>_xlfn.XLOOKUP(bookings[[#This Row],[country]],countries[alpha-3-code],countries[Country])</f>
        <v>Germany</v>
      </c>
      <c r="Z1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26">
        <f>bookings[[#This Row],[weekend_nights]]+bookings[[#This Row],[week_nights]]</f>
        <v>1</v>
      </c>
    </row>
    <row r="1327" spans="7:27" x14ac:dyDescent="0.2">
      <c r="G1327" t="s">
        <v>20</v>
      </c>
      <c r="H1327">
        <v>0</v>
      </c>
      <c r="I1327" s="1">
        <v>42914</v>
      </c>
      <c r="J1327">
        <v>2017</v>
      </c>
      <c r="K1327">
        <v>0</v>
      </c>
      <c r="L1327">
        <v>4</v>
      </c>
      <c r="M1327" s="6">
        <v>117.85</v>
      </c>
      <c r="N1327" t="s">
        <v>17</v>
      </c>
      <c r="O1327">
        <v>2</v>
      </c>
      <c r="P1327">
        <v>0</v>
      </c>
      <c r="Q1327">
        <v>0</v>
      </c>
      <c r="R1327" t="s">
        <v>32</v>
      </c>
      <c r="S1327">
        <v>0</v>
      </c>
      <c r="T1327">
        <v>0</v>
      </c>
      <c r="U1327">
        <v>0</v>
      </c>
      <c r="V1327">
        <v>3</v>
      </c>
      <c r="W1327" t="s">
        <v>19</v>
      </c>
      <c r="X1327" s="1">
        <v>42918</v>
      </c>
      <c r="Y1327" t="str">
        <f>_xlfn.XLOOKUP(bookings[[#This Row],[country]],countries[alpha-3-code],countries[Country])</f>
        <v>France</v>
      </c>
      <c r="Z1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27">
        <f>bookings[[#This Row],[weekend_nights]]+bookings[[#This Row],[week_nights]]</f>
        <v>4</v>
      </c>
    </row>
    <row r="1328" spans="7:27" x14ac:dyDescent="0.2">
      <c r="G1328" t="s">
        <v>20</v>
      </c>
      <c r="H1328">
        <v>0</v>
      </c>
      <c r="I1328" s="1">
        <v>42554</v>
      </c>
      <c r="J1328">
        <v>2016</v>
      </c>
      <c r="K1328">
        <v>2</v>
      </c>
      <c r="L1328">
        <v>2</v>
      </c>
      <c r="M1328" s="6">
        <v>107.1</v>
      </c>
      <c r="N1328" t="s">
        <v>17</v>
      </c>
      <c r="O1328">
        <v>2</v>
      </c>
      <c r="P1328">
        <v>0</v>
      </c>
      <c r="Q1328">
        <v>0</v>
      </c>
      <c r="R1328" t="s">
        <v>31</v>
      </c>
      <c r="S1328">
        <v>0</v>
      </c>
      <c r="T1328">
        <v>0</v>
      </c>
      <c r="U1328">
        <v>0</v>
      </c>
      <c r="V1328">
        <v>1</v>
      </c>
      <c r="W1328" t="s">
        <v>19</v>
      </c>
      <c r="X1328" s="1">
        <v>42558</v>
      </c>
      <c r="Y1328" t="str">
        <f>_xlfn.XLOOKUP(bookings[[#This Row],[country]],countries[alpha-3-code],countries[Country])</f>
        <v>United Kingdom of Great Britain and Northern Ireland</v>
      </c>
      <c r="Z1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28">
        <f>bookings[[#This Row],[weekend_nights]]+bookings[[#This Row],[week_nights]]</f>
        <v>4</v>
      </c>
    </row>
    <row r="1329" spans="7:27" x14ac:dyDescent="0.2">
      <c r="G1329" t="s">
        <v>20</v>
      </c>
      <c r="H1329">
        <v>1</v>
      </c>
      <c r="I1329" s="1">
        <v>42250</v>
      </c>
      <c r="J1329">
        <v>2015</v>
      </c>
      <c r="K1329">
        <v>0</v>
      </c>
      <c r="L1329">
        <v>2</v>
      </c>
      <c r="M1329" s="6">
        <v>62</v>
      </c>
      <c r="N1329" t="s">
        <v>17</v>
      </c>
      <c r="O1329">
        <v>2</v>
      </c>
      <c r="P1329">
        <v>0</v>
      </c>
      <c r="Q1329">
        <v>0</v>
      </c>
      <c r="R1329" t="s">
        <v>26</v>
      </c>
      <c r="S1329">
        <v>0</v>
      </c>
      <c r="T1329">
        <v>1</v>
      </c>
      <c r="U1329">
        <v>0</v>
      </c>
      <c r="V1329">
        <v>0</v>
      </c>
      <c r="W1329" t="s">
        <v>23</v>
      </c>
      <c r="X1329" s="1">
        <v>42005</v>
      </c>
      <c r="Y1329" t="str">
        <f>_xlfn.XLOOKUP(bookings[[#This Row],[country]],countries[alpha-3-code],countries[Country])</f>
        <v>Portugal</v>
      </c>
      <c r="Z1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29">
        <f>bookings[[#This Row],[weekend_nights]]+bookings[[#This Row],[week_nights]]</f>
        <v>2</v>
      </c>
    </row>
    <row r="1330" spans="7:27" x14ac:dyDescent="0.2">
      <c r="G1330" t="s">
        <v>20</v>
      </c>
      <c r="H1330">
        <v>0</v>
      </c>
      <c r="I1330" s="1">
        <v>42589</v>
      </c>
      <c r="J1330">
        <v>2016</v>
      </c>
      <c r="K1330">
        <v>2</v>
      </c>
      <c r="L1330">
        <v>0</v>
      </c>
      <c r="M1330" s="6">
        <v>147.46</v>
      </c>
      <c r="N1330" t="s">
        <v>18</v>
      </c>
      <c r="O1330">
        <v>2</v>
      </c>
      <c r="P1330">
        <v>0</v>
      </c>
      <c r="Q1330">
        <v>0</v>
      </c>
      <c r="R1330" t="s">
        <v>26</v>
      </c>
      <c r="S1330">
        <v>0</v>
      </c>
      <c r="T1330">
        <v>0</v>
      </c>
      <c r="U1330">
        <v>0</v>
      </c>
      <c r="V1330">
        <v>1</v>
      </c>
      <c r="W1330" t="s">
        <v>19</v>
      </c>
      <c r="X1330" s="1">
        <v>42591</v>
      </c>
      <c r="Y1330" t="str">
        <f>_xlfn.XLOOKUP(bookings[[#This Row],[country]],countries[alpha-3-code],countries[Country])</f>
        <v>Portugal</v>
      </c>
      <c r="Z1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30">
        <f>bookings[[#This Row],[weekend_nights]]+bookings[[#This Row],[week_nights]]</f>
        <v>2</v>
      </c>
    </row>
    <row r="1331" spans="7:27" x14ac:dyDescent="0.2">
      <c r="G1331" t="s">
        <v>20</v>
      </c>
      <c r="H1331">
        <v>0</v>
      </c>
      <c r="I1331" s="1">
        <v>42495</v>
      </c>
      <c r="J1331">
        <v>2016</v>
      </c>
      <c r="K1331">
        <v>0</v>
      </c>
      <c r="L1331">
        <v>3</v>
      </c>
      <c r="M1331" s="6">
        <v>103.5</v>
      </c>
      <c r="N1331" t="s">
        <v>18</v>
      </c>
      <c r="O1331">
        <v>2</v>
      </c>
      <c r="P1331">
        <v>0</v>
      </c>
      <c r="Q1331">
        <v>0</v>
      </c>
      <c r="R1331" t="s">
        <v>59</v>
      </c>
      <c r="S1331">
        <v>0</v>
      </c>
      <c r="T1331">
        <v>0</v>
      </c>
      <c r="U1331">
        <v>0</v>
      </c>
      <c r="V1331">
        <v>1</v>
      </c>
      <c r="W1331" t="s">
        <v>19</v>
      </c>
      <c r="X1331" s="1">
        <v>42498</v>
      </c>
      <c r="Y1331" t="str">
        <f>_xlfn.XLOOKUP(bookings[[#This Row],[country]],countries[alpha-3-code],countries[Country])</f>
        <v>Netherlands (the)</v>
      </c>
      <c r="Z1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31">
        <f>bookings[[#This Row],[weekend_nights]]+bookings[[#This Row],[week_nights]]</f>
        <v>3</v>
      </c>
    </row>
    <row r="1332" spans="7:27" x14ac:dyDescent="0.2">
      <c r="G1332" t="s">
        <v>14</v>
      </c>
      <c r="H1332">
        <v>1</v>
      </c>
      <c r="I1332" s="1">
        <v>42539</v>
      </c>
      <c r="J1332">
        <v>2016</v>
      </c>
      <c r="K1332">
        <v>2</v>
      </c>
      <c r="L1332">
        <v>2</v>
      </c>
      <c r="M1332" s="6">
        <v>194</v>
      </c>
      <c r="N1332" t="s">
        <v>64</v>
      </c>
      <c r="O1332">
        <v>3</v>
      </c>
      <c r="P1332">
        <v>1</v>
      </c>
      <c r="Q1332">
        <v>0</v>
      </c>
      <c r="R1332" t="s">
        <v>52</v>
      </c>
      <c r="S1332">
        <v>0</v>
      </c>
      <c r="T1332">
        <v>0</v>
      </c>
      <c r="U1332">
        <v>0</v>
      </c>
      <c r="V1332">
        <v>0</v>
      </c>
      <c r="W1332" t="s">
        <v>23</v>
      </c>
      <c r="X1332" s="1">
        <v>42490</v>
      </c>
      <c r="Y1332" t="e">
        <f>_xlfn.XLOOKUP(bookings[[#This Row],[country]],countries[alpha-3-code],countries[Country])</f>
        <v>#N/A</v>
      </c>
      <c r="Z1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32">
        <f>bookings[[#This Row],[weekend_nights]]+bookings[[#This Row],[week_nights]]</f>
        <v>4</v>
      </c>
    </row>
    <row r="1333" spans="7:27" x14ac:dyDescent="0.2">
      <c r="G1333" t="s">
        <v>20</v>
      </c>
      <c r="H1333">
        <v>0</v>
      </c>
      <c r="I1333" s="1">
        <v>42312</v>
      </c>
      <c r="J1333">
        <v>2015</v>
      </c>
      <c r="K1333">
        <v>0</v>
      </c>
      <c r="L1333">
        <v>3</v>
      </c>
      <c r="M1333" s="6">
        <v>105.5</v>
      </c>
      <c r="N1333" t="s">
        <v>33</v>
      </c>
      <c r="O1333">
        <v>2</v>
      </c>
      <c r="P1333">
        <v>0</v>
      </c>
      <c r="Q1333">
        <v>0</v>
      </c>
      <c r="R1333" t="s">
        <v>58</v>
      </c>
      <c r="S1333">
        <v>0</v>
      </c>
      <c r="T1333">
        <v>0</v>
      </c>
      <c r="U1333">
        <v>0</v>
      </c>
      <c r="V1333">
        <v>1</v>
      </c>
      <c r="W1333" t="s">
        <v>19</v>
      </c>
      <c r="X1333" s="1">
        <v>42315</v>
      </c>
      <c r="Y1333" t="str">
        <f>_xlfn.XLOOKUP(bookings[[#This Row],[country]],countries[alpha-3-code],countries[Country])</f>
        <v>Belgium</v>
      </c>
      <c r="Z1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33">
        <f>bookings[[#This Row],[weekend_nights]]+bookings[[#This Row],[week_nights]]</f>
        <v>3</v>
      </c>
    </row>
    <row r="1334" spans="7:27" x14ac:dyDescent="0.2">
      <c r="G1334" t="s">
        <v>20</v>
      </c>
      <c r="H1334">
        <v>0</v>
      </c>
      <c r="I1334" s="1">
        <v>42193</v>
      </c>
      <c r="J1334">
        <v>2015</v>
      </c>
      <c r="K1334">
        <v>0</v>
      </c>
      <c r="L1334">
        <v>2</v>
      </c>
      <c r="M1334" s="6">
        <v>62</v>
      </c>
      <c r="N1334" t="s">
        <v>17</v>
      </c>
      <c r="O1334">
        <v>2</v>
      </c>
      <c r="P1334">
        <v>0</v>
      </c>
      <c r="Q1334">
        <v>0</v>
      </c>
      <c r="R1334" t="s">
        <v>26</v>
      </c>
      <c r="S1334">
        <v>0</v>
      </c>
      <c r="T1334">
        <v>0</v>
      </c>
      <c r="U1334">
        <v>0</v>
      </c>
      <c r="V1334">
        <v>0</v>
      </c>
      <c r="W1334" t="s">
        <v>19</v>
      </c>
      <c r="X1334" s="1">
        <v>42195</v>
      </c>
      <c r="Y1334" t="str">
        <f>_xlfn.XLOOKUP(bookings[[#This Row],[country]],countries[alpha-3-code],countries[Country])</f>
        <v>Portugal</v>
      </c>
      <c r="Z1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34">
        <f>bookings[[#This Row],[weekend_nights]]+bookings[[#This Row],[week_nights]]</f>
        <v>2</v>
      </c>
    </row>
    <row r="1335" spans="7:27" x14ac:dyDescent="0.2">
      <c r="G1335" t="s">
        <v>20</v>
      </c>
      <c r="H1335">
        <v>0</v>
      </c>
      <c r="I1335" s="1">
        <v>42427</v>
      </c>
      <c r="J1335">
        <v>2016</v>
      </c>
      <c r="K1335">
        <v>2</v>
      </c>
      <c r="L1335">
        <v>2</v>
      </c>
      <c r="M1335" s="6">
        <v>87</v>
      </c>
      <c r="N1335" t="s">
        <v>17</v>
      </c>
      <c r="O1335">
        <v>2</v>
      </c>
      <c r="P1335">
        <v>0</v>
      </c>
      <c r="Q1335">
        <v>0</v>
      </c>
      <c r="R1335" t="s">
        <v>26</v>
      </c>
      <c r="S1335">
        <v>0</v>
      </c>
      <c r="T1335">
        <v>0</v>
      </c>
      <c r="U1335">
        <v>0</v>
      </c>
      <c r="V1335">
        <v>0</v>
      </c>
      <c r="W1335" t="s">
        <v>19</v>
      </c>
      <c r="X1335" s="1">
        <v>42431</v>
      </c>
      <c r="Y1335" t="str">
        <f>_xlfn.XLOOKUP(bookings[[#This Row],[country]],countries[alpha-3-code],countries[Country])</f>
        <v>Portugal</v>
      </c>
      <c r="Z1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35">
        <f>bookings[[#This Row],[weekend_nights]]+bookings[[#This Row],[week_nights]]</f>
        <v>4</v>
      </c>
    </row>
    <row r="1336" spans="7:27" x14ac:dyDescent="0.2">
      <c r="G1336" t="s">
        <v>20</v>
      </c>
      <c r="H1336">
        <v>1</v>
      </c>
      <c r="I1336" s="1">
        <v>42656</v>
      </c>
      <c r="J1336">
        <v>2016</v>
      </c>
      <c r="K1336">
        <v>0</v>
      </c>
      <c r="L1336">
        <v>3</v>
      </c>
      <c r="M1336" s="6">
        <v>95</v>
      </c>
      <c r="N1336" t="s">
        <v>17</v>
      </c>
      <c r="O1336">
        <v>1</v>
      </c>
      <c r="P1336">
        <v>0</v>
      </c>
      <c r="Q1336">
        <v>0</v>
      </c>
      <c r="R1336" t="s">
        <v>26</v>
      </c>
      <c r="S1336">
        <v>0</v>
      </c>
      <c r="T1336">
        <v>0</v>
      </c>
      <c r="U1336">
        <v>0</v>
      </c>
      <c r="V1336">
        <v>0</v>
      </c>
      <c r="W1336" t="s">
        <v>23</v>
      </c>
      <c r="X1336" s="1">
        <v>42619</v>
      </c>
      <c r="Y1336" t="str">
        <f>_xlfn.XLOOKUP(bookings[[#This Row],[country]],countries[alpha-3-code],countries[Country])</f>
        <v>Portugal</v>
      </c>
      <c r="Z1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36">
        <f>bookings[[#This Row],[weekend_nights]]+bookings[[#This Row],[week_nights]]</f>
        <v>3</v>
      </c>
    </row>
    <row r="1337" spans="7:27" x14ac:dyDescent="0.2">
      <c r="G1337" t="s">
        <v>20</v>
      </c>
      <c r="H1337">
        <v>0</v>
      </c>
      <c r="I1337" s="1">
        <v>42623</v>
      </c>
      <c r="J1337">
        <v>2016</v>
      </c>
      <c r="K1337">
        <v>1</v>
      </c>
      <c r="L1337">
        <v>1</v>
      </c>
      <c r="M1337" s="6">
        <v>139.19999999999999</v>
      </c>
      <c r="N1337" t="s">
        <v>17</v>
      </c>
      <c r="O1337">
        <v>3</v>
      </c>
      <c r="P1337">
        <v>0</v>
      </c>
      <c r="Q1337">
        <v>0</v>
      </c>
      <c r="R1337" t="s">
        <v>39</v>
      </c>
      <c r="S1337">
        <v>0</v>
      </c>
      <c r="T1337">
        <v>0</v>
      </c>
      <c r="U1337">
        <v>0</v>
      </c>
      <c r="V1337">
        <v>0</v>
      </c>
      <c r="W1337" t="s">
        <v>19</v>
      </c>
      <c r="X1337" s="1">
        <v>42625</v>
      </c>
      <c r="Y1337" t="str">
        <f>_xlfn.XLOOKUP(bookings[[#This Row],[country]],countries[alpha-3-code],countries[Country])</f>
        <v>Italy</v>
      </c>
      <c r="Z1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37">
        <f>bookings[[#This Row],[weekend_nights]]+bookings[[#This Row],[week_nights]]</f>
        <v>2</v>
      </c>
    </row>
    <row r="1338" spans="7:27" x14ac:dyDescent="0.2">
      <c r="G1338" t="s">
        <v>20</v>
      </c>
      <c r="H1338">
        <v>0</v>
      </c>
      <c r="I1338" s="1">
        <v>42553</v>
      </c>
      <c r="J1338">
        <v>2016</v>
      </c>
      <c r="K1338">
        <v>2</v>
      </c>
      <c r="L1338">
        <v>2</v>
      </c>
      <c r="M1338" s="6">
        <v>187</v>
      </c>
      <c r="N1338" t="s">
        <v>22</v>
      </c>
      <c r="O1338">
        <v>2</v>
      </c>
      <c r="P1338">
        <v>2</v>
      </c>
      <c r="Q1338">
        <v>0</v>
      </c>
      <c r="R1338" t="s">
        <v>60</v>
      </c>
      <c r="S1338">
        <v>0</v>
      </c>
      <c r="T1338">
        <v>0</v>
      </c>
      <c r="U1338">
        <v>0</v>
      </c>
      <c r="V1338">
        <v>0</v>
      </c>
      <c r="W1338" t="s">
        <v>19</v>
      </c>
      <c r="X1338" s="1">
        <v>42557</v>
      </c>
      <c r="Y1338" t="str">
        <f>_xlfn.XLOOKUP(bookings[[#This Row],[country]],countries[alpha-3-code],countries[Country])</f>
        <v>Denmark</v>
      </c>
      <c r="Z1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38">
        <f>bookings[[#This Row],[weekend_nights]]+bookings[[#This Row],[week_nights]]</f>
        <v>4</v>
      </c>
    </row>
    <row r="1339" spans="7:27" x14ac:dyDescent="0.2">
      <c r="G1339" t="s">
        <v>20</v>
      </c>
      <c r="H1339">
        <v>0</v>
      </c>
      <c r="I1339" s="1">
        <v>42973</v>
      </c>
      <c r="J1339">
        <v>2017</v>
      </c>
      <c r="K1339">
        <v>1</v>
      </c>
      <c r="L1339">
        <v>1</v>
      </c>
      <c r="M1339" s="6">
        <v>164</v>
      </c>
      <c r="N1339" t="s">
        <v>25</v>
      </c>
      <c r="O1339">
        <v>1</v>
      </c>
      <c r="P1339">
        <v>0</v>
      </c>
      <c r="Q1339">
        <v>0</v>
      </c>
      <c r="R1339" t="s">
        <v>26</v>
      </c>
      <c r="S1339">
        <v>0</v>
      </c>
      <c r="T1339">
        <v>0</v>
      </c>
      <c r="U1339">
        <v>0</v>
      </c>
      <c r="V1339">
        <v>1</v>
      </c>
      <c r="W1339" t="s">
        <v>19</v>
      </c>
      <c r="X1339" s="1">
        <v>42975</v>
      </c>
      <c r="Y1339" t="str">
        <f>_xlfn.XLOOKUP(bookings[[#This Row],[country]],countries[alpha-3-code],countries[Country])</f>
        <v>Portugal</v>
      </c>
      <c r="Z1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39">
        <f>bookings[[#This Row],[weekend_nights]]+bookings[[#This Row],[week_nights]]</f>
        <v>2</v>
      </c>
    </row>
    <row r="1340" spans="7:27" x14ac:dyDescent="0.2">
      <c r="G1340" t="s">
        <v>14</v>
      </c>
      <c r="H1340">
        <v>0</v>
      </c>
      <c r="I1340" s="1">
        <v>42231</v>
      </c>
      <c r="J1340">
        <v>2015</v>
      </c>
      <c r="K1340">
        <v>1</v>
      </c>
      <c r="L1340">
        <v>1</v>
      </c>
      <c r="M1340" s="6">
        <v>182.5</v>
      </c>
      <c r="N1340" t="s">
        <v>18</v>
      </c>
      <c r="O1340">
        <v>2</v>
      </c>
      <c r="P1340">
        <v>0</v>
      </c>
      <c r="Q1340">
        <v>0</v>
      </c>
      <c r="R1340" t="s">
        <v>26</v>
      </c>
      <c r="S1340">
        <v>0</v>
      </c>
      <c r="T1340">
        <v>0</v>
      </c>
      <c r="U1340">
        <v>0</v>
      </c>
      <c r="V1340">
        <v>1</v>
      </c>
      <c r="W1340" t="s">
        <v>19</v>
      </c>
      <c r="X1340" s="1">
        <v>42233</v>
      </c>
      <c r="Y1340" t="str">
        <f>_xlfn.XLOOKUP(bookings[[#This Row],[country]],countries[alpha-3-code],countries[Country])</f>
        <v>Portugal</v>
      </c>
      <c r="Z1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40">
        <f>bookings[[#This Row],[weekend_nights]]+bookings[[#This Row],[week_nights]]</f>
        <v>2</v>
      </c>
    </row>
    <row r="1341" spans="7:27" x14ac:dyDescent="0.2">
      <c r="G1341" t="s">
        <v>14</v>
      </c>
      <c r="H1341">
        <v>0</v>
      </c>
      <c r="I1341" s="1">
        <v>42944</v>
      </c>
      <c r="J1341">
        <v>2017</v>
      </c>
      <c r="K1341">
        <v>1</v>
      </c>
      <c r="L1341">
        <v>2</v>
      </c>
      <c r="M1341" s="6">
        <v>193.5</v>
      </c>
      <c r="N1341" t="s">
        <v>25</v>
      </c>
      <c r="O1341">
        <v>2</v>
      </c>
      <c r="P1341">
        <v>0</v>
      </c>
      <c r="Q1341">
        <v>0</v>
      </c>
      <c r="R1341" t="s">
        <v>61</v>
      </c>
      <c r="S1341">
        <v>0</v>
      </c>
      <c r="T1341">
        <v>0</v>
      </c>
      <c r="U1341">
        <v>0</v>
      </c>
      <c r="V1341">
        <v>1</v>
      </c>
      <c r="W1341" t="s">
        <v>19</v>
      </c>
      <c r="X1341" s="1">
        <v>42947</v>
      </c>
      <c r="Y1341" t="str">
        <f>_xlfn.XLOOKUP(bookings[[#This Row],[country]],countries[alpha-3-code],countries[Country])</f>
        <v>Luxembourg</v>
      </c>
      <c r="Z1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41">
        <f>bookings[[#This Row],[weekend_nights]]+bookings[[#This Row],[week_nights]]</f>
        <v>3</v>
      </c>
    </row>
    <row r="1342" spans="7:27" x14ac:dyDescent="0.2">
      <c r="G1342" t="s">
        <v>20</v>
      </c>
      <c r="H1342">
        <v>1</v>
      </c>
      <c r="I1342" s="1">
        <v>42187</v>
      </c>
      <c r="J1342">
        <v>2015</v>
      </c>
      <c r="K1342">
        <v>0</v>
      </c>
      <c r="L1342">
        <v>2</v>
      </c>
      <c r="M1342" s="6">
        <v>62.8</v>
      </c>
      <c r="N1342" t="s">
        <v>17</v>
      </c>
      <c r="O1342">
        <v>2</v>
      </c>
      <c r="P1342">
        <v>0</v>
      </c>
      <c r="Q1342">
        <v>0</v>
      </c>
      <c r="R1342" t="s">
        <v>26</v>
      </c>
      <c r="S1342">
        <v>1</v>
      </c>
      <c r="T1342">
        <v>1</v>
      </c>
      <c r="U1342">
        <v>0</v>
      </c>
      <c r="V1342">
        <v>0</v>
      </c>
      <c r="W1342" t="s">
        <v>23</v>
      </c>
      <c r="X1342" s="1">
        <v>41929</v>
      </c>
      <c r="Y1342" t="str">
        <f>_xlfn.XLOOKUP(bookings[[#This Row],[country]],countries[alpha-3-code],countries[Country])</f>
        <v>Portugal</v>
      </c>
      <c r="Z1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42">
        <f>bookings[[#This Row],[weekend_nights]]+bookings[[#This Row],[week_nights]]</f>
        <v>2</v>
      </c>
    </row>
    <row r="1343" spans="7:27" x14ac:dyDescent="0.2">
      <c r="G1343" t="s">
        <v>20</v>
      </c>
      <c r="H1343">
        <v>0</v>
      </c>
      <c r="I1343" s="1">
        <v>42275</v>
      </c>
      <c r="J1343">
        <v>2015</v>
      </c>
      <c r="K1343">
        <v>1</v>
      </c>
      <c r="L1343">
        <v>0</v>
      </c>
      <c r="M1343" s="6">
        <v>170</v>
      </c>
      <c r="N1343" t="s">
        <v>17</v>
      </c>
      <c r="O1343">
        <v>1</v>
      </c>
      <c r="P1343">
        <v>0</v>
      </c>
      <c r="Q1343">
        <v>0</v>
      </c>
      <c r="R1343" t="s">
        <v>26</v>
      </c>
      <c r="S1343">
        <v>0</v>
      </c>
      <c r="T1343">
        <v>0</v>
      </c>
      <c r="U1343">
        <v>0</v>
      </c>
      <c r="V1343">
        <v>0</v>
      </c>
      <c r="W1343" t="s">
        <v>19</v>
      </c>
      <c r="X1343" s="1">
        <v>42276</v>
      </c>
      <c r="Y1343" t="str">
        <f>_xlfn.XLOOKUP(bookings[[#This Row],[country]],countries[alpha-3-code],countries[Country])</f>
        <v>Portugal</v>
      </c>
      <c r="Z1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43">
        <f>bookings[[#This Row],[weekend_nights]]+bookings[[#This Row],[week_nights]]</f>
        <v>1</v>
      </c>
    </row>
    <row r="1344" spans="7:27" x14ac:dyDescent="0.2">
      <c r="G1344" t="s">
        <v>20</v>
      </c>
      <c r="H1344">
        <v>1</v>
      </c>
      <c r="I1344" s="1">
        <v>42698</v>
      </c>
      <c r="J1344">
        <v>2016</v>
      </c>
      <c r="K1344">
        <v>0</v>
      </c>
      <c r="L1344">
        <v>1</v>
      </c>
      <c r="M1344" s="6">
        <v>79.2</v>
      </c>
      <c r="N1344" t="s">
        <v>17</v>
      </c>
      <c r="O1344">
        <v>2</v>
      </c>
      <c r="P1344">
        <v>0</v>
      </c>
      <c r="Q1344">
        <v>0</v>
      </c>
      <c r="R1344" t="s">
        <v>31</v>
      </c>
      <c r="S1344">
        <v>0</v>
      </c>
      <c r="T1344">
        <v>0</v>
      </c>
      <c r="U1344">
        <v>0</v>
      </c>
      <c r="V1344">
        <v>0</v>
      </c>
      <c r="W1344" t="s">
        <v>23</v>
      </c>
      <c r="X1344" s="1">
        <v>42636</v>
      </c>
      <c r="Y1344" t="str">
        <f>_xlfn.XLOOKUP(bookings[[#This Row],[country]],countries[alpha-3-code],countries[Country])</f>
        <v>United Kingdom of Great Britain and Northern Ireland</v>
      </c>
      <c r="Z1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44">
        <f>bookings[[#This Row],[weekend_nights]]+bookings[[#This Row],[week_nights]]</f>
        <v>1</v>
      </c>
    </row>
    <row r="1345" spans="7:27" x14ac:dyDescent="0.2">
      <c r="G1345" t="s">
        <v>20</v>
      </c>
      <c r="H1345">
        <v>0</v>
      </c>
      <c r="I1345" s="1">
        <v>42530</v>
      </c>
      <c r="J1345">
        <v>2016</v>
      </c>
      <c r="K1345">
        <v>0</v>
      </c>
      <c r="L1345">
        <v>1</v>
      </c>
      <c r="M1345" s="6">
        <v>109</v>
      </c>
      <c r="N1345" t="s">
        <v>17</v>
      </c>
      <c r="O1345">
        <v>2</v>
      </c>
      <c r="P1345">
        <v>0</v>
      </c>
      <c r="Q1345">
        <v>0</v>
      </c>
      <c r="R1345" t="s">
        <v>45</v>
      </c>
      <c r="S1345">
        <v>0</v>
      </c>
      <c r="T1345">
        <v>0</v>
      </c>
      <c r="U1345">
        <v>0</v>
      </c>
      <c r="V1345">
        <v>1</v>
      </c>
      <c r="W1345" t="s">
        <v>19</v>
      </c>
      <c r="X1345" s="1">
        <v>42531</v>
      </c>
      <c r="Y1345" t="str">
        <f>_xlfn.XLOOKUP(bookings[[#This Row],[country]],countries[alpha-3-code],countries[Country])</f>
        <v>United States of America (the)</v>
      </c>
      <c r="Z1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45">
        <f>bookings[[#This Row],[weekend_nights]]+bookings[[#This Row],[week_nights]]</f>
        <v>1</v>
      </c>
    </row>
    <row r="1346" spans="7:27" x14ac:dyDescent="0.2">
      <c r="G1346" t="s">
        <v>20</v>
      </c>
      <c r="H1346">
        <v>0</v>
      </c>
      <c r="I1346" s="1">
        <v>42545</v>
      </c>
      <c r="J1346">
        <v>2016</v>
      </c>
      <c r="K1346">
        <v>0</v>
      </c>
      <c r="L1346">
        <v>2</v>
      </c>
      <c r="M1346" s="6">
        <v>95</v>
      </c>
      <c r="N1346" t="s">
        <v>17</v>
      </c>
      <c r="O1346">
        <v>1</v>
      </c>
      <c r="P1346">
        <v>0</v>
      </c>
      <c r="Q1346">
        <v>0</v>
      </c>
      <c r="R1346" t="s">
        <v>71</v>
      </c>
      <c r="S1346">
        <v>0</v>
      </c>
      <c r="T1346">
        <v>0</v>
      </c>
      <c r="U1346">
        <v>0</v>
      </c>
      <c r="V1346">
        <v>0</v>
      </c>
      <c r="W1346" t="s">
        <v>19</v>
      </c>
      <c r="X1346" s="1">
        <v>42547</v>
      </c>
      <c r="Y1346" t="str">
        <f>_xlfn.XLOOKUP(bookings[[#This Row],[country]],countries[alpha-3-code],countries[Country])</f>
        <v>Serbia</v>
      </c>
      <c r="Z1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46">
        <f>bookings[[#This Row],[weekend_nights]]+bookings[[#This Row],[week_nights]]</f>
        <v>2</v>
      </c>
    </row>
    <row r="1347" spans="7:27" x14ac:dyDescent="0.2">
      <c r="G1347" t="s">
        <v>20</v>
      </c>
      <c r="H1347">
        <v>0</v>
      </c>
      <c r="I1347" s="1">
        <v>42876</v>
      </c>
      <c r="J1347">
        <v>2017</v>
      </c>
      <c r="K1347">
        <v>2</v>
      </c>
      <c r="L1347">
        <v>0</v>
      </c>
      <c r="M1347" s="6">
        <v>140</v>
      </c>
      <c r="N1347" t="s">
        <v>17</v>
      </c>
      <c r="O1347">
        <v>1</v>
      </c>
      <c r="P1347">
        <v>0</v>
      </c>
      <c r="Q1347">
        <v>0</v>
      </c>
      <c r="R1347" t="s">
        <v>31</v>
      </c>
      <c r="S1347">
        <v>0</v>
      </c>
      <c r="T1347">
        <v>0</v>
      </c>
      <c r="U1347">
        <v>0</v>
      </c>
      <c r="V1347">
        <v>1</v>
      </c>
      <c r="W1347" t="s">
        <v>19</v>
      </c>
      <c r="X1347" s="1">
        <v>42878</v>
      </c>
      <c r="Y1347" t="str">
        <f>_xlfn.XLOOKUP(bookings[[#This Row],[country]],countries[alpha-3-code],countries[Country])</f>
        <v>United Kingdom of Great Britain and Northern Ireland</v>
      </c>
      <c r="Z1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47">
        <f>bookings[[#This Row],[weekend_nights]]+bookings[[#This Row],[week_nights]]</f>
        <v>2</v>
      </c>
    </row>
    <row r="1348" spans="7:27" x14ac:dyDescent="0.2">
      <c r="G1348" t="s">
        <v>14</v>
      </c>
      <c r="H1348">
        <v>0</v>
      </c>
      <c r="I1348" s="1">
        <v>42807</v>
      </c>
      <c r="J1348">
        <v>2017</v>
      </c>
      <c r="K1348">
        <v>1</v>
      </c>
      <c r="L1348">
        <v>0</v>
      </c>
      <c r="M1348" s="6">
        <v>35</v>
      </c>
      <c r="N1348" t="s">
        <v>17</v>
      </c>
      <c r="O1348">
        <v>1</v>
      </c>
      <c r="P1348">
        <v>0</v>
      </c>
      <c r="Q1348">
        <v>0</v>
      </c>
      <c r="R1348" t="s">
        <v>26</v>
      </c>
      <c r="S1348">
        <v>0</v>
      </c>
      <c r="T1348">
        <v>1</v>
      </c>
      <c r="U1348">
        <v>7</v>
      </c>
      <c r="V1348">
        <v>0</v>
      </c>
      <c r="W1348" t="s">
        <v>19</v>
      </c>
      <c r="X1348" s="1">
        <v>42808</v>
      </c>
      <c r="Y1348" t="str">
        <f>_xlfn.XLOOKUP(bookings[[#This Row],[country]],countries[alpha-3-code],countries[Country])</f>
        <v>Portugal</v>
      </c>
      <c r="Z1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48">
        <f>bookings[[#This Row],[weekend_nights]]+bookings[[#This Row],[week_nights]]</f>
        <v>1</v>
      </c>
    </row>
    <row r="1349" spans="7:27" x14ac:dyDescent="0.2">
      <c r="G1349" t="s">
        <v>20</v>
      </c>
      <c r="H1349">
        <v>1</v>
      </c>
      <c r="I1349" s="1">
        <v>42913</v>
      </c>
      <c r="J1349">
        <v>2017</v>
      </c>
      <c r="K1349">
        <v>0</v>
      </c>
      <c r="L1349">
        <v>3</v>
      </c>
      <c r="M1349" s="6">
        <v>120</v>
      </c>
      <c r="N1349" t="s">
        <v>17</v>
      </c>
      <c r="O1349">
        <v>2</v>
      </c>
      <c r="P1349">
        <v>0</v>
      </c>
      <c r="Q1349">
        <v>0</v>
      </c>
      <c r="R1349" t="s">
        <v>32</v>
      </c>
      <c r="S1349">
        <v>0</v>
      </c>
      <c r="T1349">
        <v>0</v>
      </c>
      <c r="U1349">
        <v>0</v>
      </c>
      <c r="V1349">
        <v>0</v>
      </c>
      <c r="W1349" t="s">
        <v>23</v>
      </c>
      <c r="X1349" s="1">
        <v>42845</v>
      </c>
      <c r="Y1349" t="str">
        <f>_xlfn.XLOOKUP(bookings[[#This Row],[country]],countries[alpha-3-code],countries[Country])</f>
        <v>France</v>
      </c>
      <c r="Z1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49">
        <f>bookings[[#This Row],[weekend_nights]]+bookings[[#This Row],[week_nights]]</f>
        <v>3</v>
      </c>
    </row>
    <row r="1350" spans="7:27" x14ac:dyDescent="0.2">
      <c r="G1350" t="s">
        <v>20</v>
      </c>
      <c r="H1350">
        <v>0</v>
      </c>
      <c r="I1350" s="1">
        <v>42626</v>
      </c>
      <c r="J1350">
        <v>2016</v>
      </c>
      <c r="K1350">
        <v>0</v>
      </c>
      <c r="L1350">
        <v>2</v>
      </c>
      <c r="M1350" s="6">
        <v>115</v>
      </c>
      <c r="N1350" t="s">
        <v>17</v>
      </c>
      <c r="O1350">
        <v>2</v>
      </c>
      <c r="P1350">
        <v>0</v>
      </c>
      <c r="Q1350">
        <v>0</v>
      </c>
      <c r="R1350" t="s">
        <v>26</v>
      </c>
      <c r="S1350">
        <v>0</v>
      </c>
      <c r="T1350">
        <v>0</v>
      </c>
      <c r="U1350">
        <v>0</v>
      </c>
      <c r="V1350">
        <v>1</v>
      </c>
      <c r="W1350" t="s">
        <v>19</v>
      </c>
      <c r="X1350" s="1">
        <v>42628</v>
      </c>
      <c r="Y1350" t="str">
        <f>_xlfn.XLOOKUP(bookings[[#This Row],[country]],countries[alpha-3-code],countries[Country])</f>
        <v>Portugal</v>
      </c>
      <c r="Z1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50">
        <f>bookings[[#This Row],[weekend_nights]]+bookings[[#This Row],[week_nights]]</f>
        <v>2</v>
      </c>
    </row>
    <row r="1351" spans="7:27" x14ac:dyDescent="0.2">
      <c r="G1351" t="s">
        <v>14</v>
      </c>
      <c r="H1351">
        <v>0</v>
      </c>
      <c r="I1351" s="1">
        <v>42701</v>
      </c>
      <c r="J1351">
        <v>2016</v>
      </c>
      <c r="K1351">
        <v>2</v>
      </c>
      <c r="L1351">
        <v>0</v>
      </c>
      <c r="M1351" s="6">
        <v>0</v>
      </c>
      <c r="N1351" t="s">
        <v>17</v>
      </c>
      <c r="O1351">
        <v>2</v>
      </c>
      <c r="P1351">
        <v>0</v>
      </c>
      <c r="Q1351">
        <v>0</v>
      </c>
      <c r="R1351" t="s">
        <v>26</v>
      </c>
      <c r="S1351">
        <v>0</v>
      </c>
      <c r="T1351">
        <v>0</v>
      </c>
      <c r="U1351">
        <v>0</v>
      </c>
      <c r="V1351">
        <v>0</v>
      </c>
      <c r="W1351" t="s">
        <v>19</v>
      </c>
      <c r="X1351" s="1">
        <v>42703</v>
      </c>
      <c r="Y1351" t="str">
        <f>_xlfn.XLOOKUP(bookings[[#This Row],[country]],countries[alpha-3-code],countries[Country])</f>
        <v>Portugal</v>
      </c>
      <c r="Z1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51">
        <f>bookings[[#This Row],[weekend_nights]]+bookings[[#This Row],[week_nights]]</f>
        <v>2</v>
      </c>
    </row>
    <row r="1352" spans="7:27" x14ac:dyDescent="0.2">
      <c r="G1352" t="s">
        <v>20</v>
      </c>
      <c r="H1352">
        <v>1</v>
      </c>
      <c r="I1352" s="1">
        <v>42462</v>
      </c>
      <c r="J1352">
        <v>2016</v>
      </c>
      <c r="K1352">
        <v>2</v>
      </c>
      <c r="L1352">
        <v>1</v>
      </c>
      <c r="M1352" s="6">
        <v>87.3</v>
      </c>
      <c r="N1352" t="s">
        <v>17</v>
      </c>
      <c r="O1352">
        <v>2</v>
      </c>
      <c r="P1352">
        <v>0</v>
      </c>
      <c r="Q1352">
        <v>0</v>
      </c>
      <c r="R1352" t="s">
        <v>39</v>
      </c>
      <c r="S1352">
        <v>0</v>
      </c>
      <c r="T1352">
        <v>0</v>
      </c>
      <c r="U1352">
        <v>0</v>
      </c>
      <c r="V1352">
        <v>0</v>
      </c>
      <c r="W1352" t="s">
        <v>23</v>
      </c>
      <c r="X1352" s="1">
        <v>42425</v>
      </c>
      <c r="Y1352" t="str">
        <f>_xlfn.XLOOKUP(bookings[[#This Row],[country]],countries[alpha-3-code],countries[Country])</f>
        <v>Italy</v>
      </c>
      <c r="Z1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52">
        <f>bookings[[#This Row],[weekend_nights]]+bookings[[#This Row],[week_nights]]</f>
        <v>3</v>
      </c>
    </row>
    <row r="1353" spans="7:27" x14ac:dyDescent="0.2">
      <c r="G1353" t="s">
        <v>20</v>
      </c>
      <c r="H1353">
        <v>1</v>
      </c>
      <c r="I1353" s="1">
        <v>42507</v>
      </c>
      <c r="J1353">
        <v>2016</v>
      </c>
      <c r="K1353">
        <v>0</v>
      </c>
      <c r="L1353">
        <v>2</v>
      </c>
      <c r="M1353" s="6">
        <v>125.1</v>
      </c>
      <c r="N1353" t="s">
        <v>17</v>
      </c>
      <c r="O1353">
        <v>2</v>
      </c>
      <c r="P1353">
        <v>0</v>
      </c>
      <c r="Q1353">
        <v>0</v>
      </c>
      <c r="R1353" t="s">
        <v>16</v>
      </c>
      <c r="S1353">
        <v>0</v>
      </c>
      <c r="T1353">
        <v>0</v>
      </c>
      <c r="U1353">
        <v>0</v>
      </c>
      <c r="V1353">
        <v>0</v>
      </c>
      <c r="W1353" t="s">
        <v>23</v>
      </c>
      <c r="X1353" s="1">
        <v>42482</v>
      </c>
      <c r="Y1353" t="str">
        <f>_xlfn.XLOOKUP(bookings[[#This Row],[country]],countries[alpha-3-code],countries[Country])</f>
        <v>Switzerland</v>
      </c>
      <c r="Z1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53">
        <f>bookings[[#This Row],[weekend_nights]]+bookings[[#This Row],[week_nights]]</f>
        <v>2</v>
      </c>
    </row>
    <row r="1354" spans="7:27" x14ac:dyDescent="0.2">
      <c r="G1354" t="s">
        <v>14</v>
      </c>
      <c r="H1354">
        <v>0</v>
      </c>
      <c r="I1354" s="1">
        <v>42266</v>
      </c>
      <c r="J1354">
        <v>2015</v>
      </c>
      <c r="K1354">
        <v>1</v>
      </c>
      <c r="L1354">
        <v>1</v>
      </c>
      <c r="M1354" s="6">
        <v>80</v>
      </c>
      <c r="N1354" t="s">
        <v>17</v>
      </c>
      <c r="O1354">
        <v>2</v>
      </c>
      <c r="P1354">
        <v>0</v>
      </c>
      <c r="Q1354">
        <v>0</v>
      </c>
      <c r="R1354" t="s">
        <v>32</v>
      </c>
      <c r="S1354">
        <v>0</v>
      </c>
      <c r="T1354">
        <v>0</v>
      </c>
      <c r="U1354">
        <v>0</v>
      </c>
      <c r="V1354">
        <v>0</v>
      </c>
      <c r="W1354" t="s">
        <v>19</v>
      </c>
      <c r="X1354" s="1">
        <v>42268</v>
      </c>
      <c r="Y1354" t="str">
        <f>_xlfn.XLOOKUP(bookings[[#This Row],[country]],countries[alpha-3-code],countries[Country])</f>
        <v>France</v>
      </c>
      <c r="Z1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54">
        <f>bookings[[#This Row],[weekend_nights]]+bookings[[#This Row],[week_nights]]</f>
        <v>2</v>
      </c>
    </row>
    <row r="1355" spans="7:27" x14ac:dyDescent="0.2">
      <c r="G1355" t="s">
        <v>20</v>
      </c>
      <c r="H1355">
        <v>0</v>
      </c>
      <c r="I1355" s="1">
        <v>42405</v>
      </c>
      <c r="J1355">
        <v>2016</v>
      </c>
      <c r="K1355">
        <v>0</v>
      </c>
      <c r="L1355">
        <v>2</v>
      </c>
      <c r="M1355" s="6">
        <v>65.2</v>
      </c>
      <c r="N1355" t="s">
        <v>17</v>
      </c>
      <c r="O1355">
        <v>2</v>
      </c>
      <c r="P1355">
        <v>0</v>
      </c>
      <c r="Q1355">
        <v>0</v>
      </c>
      <c r="R1355" t="s">
        <v>82</v>
      </c>
      <c r="S1355">
        <v>0</v>
      </c>
      <c r="T1355">
        <v>0</v>
      </c>
      <c r="U1355">
        <v>0</v>
      </c>
      <c r="V1355">
        <v>0</v>
      </c>
      <c r="W1355" t="s">
        <v>19</v>
      </c>
      <c r="X1355" s="1">
        <v>42407</v>
      </c>
      <c r="Y1355" t="str">
        <f>_xlfn.XLOOKUP(bookings[[#This Row],[country]],countries[alpha-3-code],countries[Country])</f>
        <v>Armenia</v>
      </c>
      <c r="Z1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55">
        <f>bookings[[#This Row],[weekend_nights]]+bookings[[#This Row],[week_nights]]</f>
        <v>2</v>
      </c>
    </row>
    <row r="1356" spans="7:27" x14ac:dyDescent="0.2">
      <c r="G1356" t="s">
        <v>20</v>
      </c>
      <c r="H1356">
        <v>1</v>
      </c>
      <c r="I1356" s="1">
        <v>42639</v>
      </c>
      <c r="J1356">
        <v>2016</v>
      </c>
      <c r="K1356">
        <v>1</v>
      </c>
      <c r="L1356">
        <v>2</v>
      </c>
      <c r="M1356" s="6">
        <v>2</v>
      </c>
      <c r="N1356" t="s">
        <v>17</v>
      </c>
      <c r="O1356">
        <v>1</v>
      </c>
      <c r="P1356">
        <v>0</v>
      </c>
      <c r="Q1356">
        <v>0</v>
      </c>
      <c r="R1356" t="s">
        <v>45</v>
      </c>
      <c r="S1356">
        <v>0</v>
      </c>
      <c r="T1356">
        <v>0</v>
      </c>
      <c r="U1356">
        <v>0</v>
      </c>
      <c r="V1356">
        <v>0</v>
      </c>
      <c r="W1356" t="s">
        <v>23</v>
      </c>
      <c r="X1356" s="1">
        <v>42387</v>
      </c>
      <c r="Y1356" t="str">
        <f>_xlfn.XLOOKUP(bookings[[#This Row],[country]],countries[alpha-3-code],countries[Country])</f>
        <v>United States of America (the)</v>
      </c>
      <c r="Z1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56">
        <f>bookings[[#This Row],[weekend_nights]]+bookings[[#This Row],[week_nights]]</f>
        <v>3</v>
      </c>
    </row>
    <row r="1357" spans="7:27" x14ac:dyDescent="0.2">
      <c r="G1357" t="s">
        <v>14</v>
      </c>
      <c r="H1357">
        <v>0</v>
      </c>
      <c r="I1357" s="1">
        <v>42849</v>
      </c>
      <c r="J1357">
        <v>2017</v>
      </c>
      <c r="K1357">
        <v>1</v>
      </c>
      <c r="L1357">
        <v>0</v>
      </c>
      <c r="M1357" s="6">
        <v>72</v>
      </c>
      <c r="N1357" t="s">
        <v>17</v>
      </c>
      <c r="O1357">
        <v>2</v>
      </c>
      <c r="P1357">
        <v>0</v>
      </c>
      <c r="Q1357">
        <v>0</v>
      </c>
      <c r="R1357" t="s">
        <v>26</v>
      </c>
      <c r="S1357">
        <v>0</v>
      </c>
      <c r="T1357">
        <v>0</v>
      </c>
      <c r="U1357">
        <v>0</v>
      </c>
      <c r="V1357">
        <v>0</v>
      </c>
      <c r="W1357" t="s">
        <v>19</v>
      </c>
      <c r="X1357" s="1">
        <v>42850</v>
      </c>
      <c r="Y1357" t="str">
        <f>_xlfn.XLOOKUP(bookings[[#This Row],[country]],countries[alpha-3-code],countries[Country])</f>
        <v>Portugal</v>
      </c>
      <c r="Z1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57">
        <f>bookings[[#This Row],[weekend_nights]]+bookings[[#This Row],[week_nights]]</f>
        <v>1</v>
      </c>
    </row>
    <row r="1358" spans="7:27" x14ac:dyDescent="0.2">
      <c r="G1358" t="s">
        <v>20</v>
      </c>
      <c r="H1358">
        <v>0</v>
      </c>
      <c r="I1358" s="1">
        <v>42256</v>
      </c>
      <c r="J1358">
        <v>2015</v>
      </c>
      <c r="K1358">
        <v>0</v>
      </c>
      <c r="L1358">
        <v>2</v>
      </c>
      <c r="M1358" s="6">
        <v>62</v>
      </c>
      <c r="N1358" t="s">
        <v>17</v>
      </c>
      <c r="O1358">
        <v>2</v>
      </c>
      <c r="P1358">
        <v>0</v>
      </c>
      <c r="Q1358">
        <v>0</v>
      </c>
      <c r="R1358" t="s">
        <v>26</v>
      </c>
      <c r="S1358">
        <v>0</v>
      </c>
      <c r="T1358">
        <v>0</v>
      </c>
      <c r="U1358">
        <v>0</v>
      </c>
      <c r="V1358">
        <v>0</v>
      </c>
      <c r="W1358" t="s">
        <v>19</v>
      </c>
      <c r="X1358" s="1">
        <v>42258</v>
      </c>
      <c r="Y1358" t="str">
        <f>_xlfn.XLOOKUP(bookings[[#This Row],[country]],countries[alpha-3-code],countries[Country])</f>
        <v>Portugal</v>
      </c>
      <c r="Z1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58">
        <f>bookings[[#This Row],[weekend_nights]]+bookings[[#This Row],[week_nights]]</f>
        <v>2</v>
      </c>
    </row>
    <row r="1359" spans="7:27" x14ac:dyDescent="0.2">
      <c r="G1359" t="s">
        <v>20</v>
      </c>
      <c r="H1359">
        <v>0</v>
      </c>
      <c r="I1359" s="1">
        <v>42437</v>
      </c>
      <c r="J1359">
        <v>2016</v>
      </c>
      <c r="K1359">
        <v>0</v>
      </c>
      <c r="L1359">
        <v>2</v>
      </c>
      <c r="M1359" s="6">
        <v>67.52</v>
      </c>
      <c r="N1359" t="s">
        <v>17</v>
      </c>
      <c r="O1359">
        <v>2</v>
      </c>
      <c r="P1359">
        <v>0</v>
      </c>
      <c r="Q1359">
        <v>0</v>
      </c>
      <c r="R1359" t="s">
        <v>30</v>
      </c>
      <c r="S1359">
        <v>0</v>
      </c>
      <c r="T1359">
        <v>0</v>
      </c>
      <c r="U1359">
        <v>0</v>
      </c>
      <c r="V1359">
        <v>0</v>
      </c>
      <c r="W1359" t="s">
        <v>19</v>
      </c>
      <c r="X1359" s="1">
        <v>42439</v>
      </c>
      <c r="Y1359" t="str">
        <f>_xlfn.XLOOKUP(bookings[[#This Row],[country]],countries[alpha-3-code],countries[Country])</f>
        <v>China</v>
      </c>
      <c r="Z1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59">
        <f>bookings[[#This Row],[weekend_nights]]+bookings[[#This Row],[week_nights]]</f>
        <v>2</v>
      </c>
    </row>
    <row r="1360" spans="7:27" x14ac:dyDescent="0.2">
      <c r="G1360" t="s">
        <v>14</v>
      </c>
      <c r="H1360">
        <v>1</v>
      </c>
      <c r="I1360" s="1">
        <v>42602</v>
      </c>
      <c r="J1360">
        <v>2016</v>
      </c>
      <c r="K1360">
        <v>2</v>
      </c>
      <c r="L1360">
        <v>4</v>
      </c>
      <c r="M1360" s="6">
        <v>211</v>
      </c>
      <c r="N1360" t="s">
        <v>18</v>
      </c>
      <c r="O1360">
        <v>2</v>
      </c>
      <c r="P1360">
        <v>0</v>
      </c>
      <c r="Q1360">
        <v>0</v>
      </c>
      <c r="R1360" t="s">
        <v>26</v>
      </c>
      <c r="S1360">
        <v>0</v>
      </c>
      <c r="T1360">
        <v>0</v>
      </c>
      <c r="U1360">
        <v>0</v>
      </c>
      <c r="V1360">
        <v>0</v>
      </c>
      <c r="W1360" t="s">
        <v>23</v>
      </c>
      <c r="X1360" s="1">
        <v>42543</v>
      </c>
      <c r="Y1360" t="str">
        <f>_xlfn.XLOOKUP(bookings[[#This Row],[country]],countries[alpha-3-code],countries[Country])</f>
        <v>Portugal</v>
      </c>
      <c r="Z1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60">
        <f>bookings[[#This Row],[weekend_nights]]+bookings[[#This Row],[week_nights]]</f>
        <v>6</v>
      </c>
    </row>
    <row r="1361" spans="7:27" x14ac:dyDescent="0.2">
      <c r="G1361" t="s">
        <v>20</v>
      </c>
      <c r="H1361">
        <v>1</v>
      </c>
      <c r="I1361" s="1">
        <v>42595</v>
      </c>
      <c r="J1361">
        <v>2016</v>
      </c>
      <c r="K1361">
        <v>1</v>
      </c>
      <c r="L1361">
        <v>1</v>
      </c>
      <c r="M1361" s="6">
        <v>114.3</v>
      </c>
      <c r="N1361" t="s">
        <v>17</v>
      </c>
      <c r="O1361">
        <v>2</v>
      </c>
      <c r="P1361">
        <v>0</v>
      </c>
      <c r="Q1361">
        <v>0</v>
      </c>
      <c r="R1361" t="s">
        <v>29</v>
      </c>
      <c r="S1361">
        <v>0</v>
      </c>
      <c r="T1361">
        <v>0</v>
      </c>
      <c r="U1361">
        <v>0</v>
      </c>
      <c r="V1361">
        <v>0</v>
      </c>
      <c r="W1361" t="s">
        <v>23</v>
      </c>
      <c r="X1361" s="1">
        <v>42438</v>
      </c>
      <c r="Y1361" t="str">
        <f>_xlfn.XLOOKUP(bookings[[#This Row],[country]],countries[alpha-3-code],countries[Country])</f>
        <v>Spain</v>
      </c>
      <c r="Z1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61">
        <f>bookings[[#This Row],[weekend_nights]]+bookings[[#This Row],[week_nights]]</f>
        <v>2</v>
      </c>
    </row>
    <row r="1362" spans="7:27" x14ac:dyDescent="0.2">
      <c r="G1362" t="s">
        <v>20</v>
      </c>
      <c r="H1362">
        <v>0</v>
      </c>
      <c r="I1362" s="1">
        <v>42598</v>
      </c>
      <c r="J1362">
        <v>2016</v>
      </c>
      <c r="K1362">
        <v>0</v>
      </c>
      <c r="L1362">
        <v>2</v>
      </c>
      <c r="M1362" s="6">
        <v>117.9</v>
      </c>
      <c r="N1362" t="s">
        <v>17</v>
      </c>
      <c r="O1362">
        <v>2</v>
      </c>
      <c r="P1362">
        <v>0</v>
      </c>
      <c r="Q1362">
        <v>0</v>
      </c>
      <c r="R1362" t="s">
        <v>29</v>
      </c>
      <c r="S1362">
        <v>0</v>
      </c>
      <c r="T1362">
        <v>0</v>
      </c>
      <c r="U1362">
        <v>0</v>
      </c>
      <c r="V1362">
        <v>1</v>
      </c>
      <c r="W1362" t="s">
        <v>19</v>
      </c>
      <c r="X1362" s="1">
        <v>42600</v>
      </c>
      <c r="Y1362" t="str">
        <f>_xlfn.XLOOKUP(bookings[[#This Row],[country]],countries[alpha-3-code],countries[Country])</f>
        <v>Spain</v>
      </c>
      <c r="Z1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62">
        <f>bookings[[#This Row],[weekend_nights]]+bookings[[#This Row],[week_nights]]</f>
        <v>2</v>
      </c>
    </row>
    <row r="1363" spans="7:27" x14ac:dyDescent="0.2">
      <c r="G1363" t="s">
        <v>20</v>
      </c>
      <c r="H1363">
        <v>1</v>
      </c>
      <c r="I1363" s="1">
        <v>42543</v>
      </c>
      <c r="J1363">
        <v>2016</v>
      </c>
      <c r="K1363">
        <v>0</v>
      </c>
      <c r="L1363">
        <v>2</v>
      </c>
      <c r="M1363" s="6">
        <v>157</v>
      </c>
      <c r="N1363" t="s">
        <v>18</v>
      </c>
      <c r="O1363">
        <v>3</v>
      </c>
      <c r="P1363">
        <v>0</v>
      </c>
      <c r="Q1363">
        <v>0</v>
      </c>
      <c r="R1363" t="s">
        <v>55</v>
      </c>
      <c r="S1363">
        <v>0</v>
      </c>
      <c r="T1363">
        <v>0</v>
      </c>
      <c r="U1363">
        <v>0</v>
      </c>
      <c r="V1363">
        <v>0</v>
      </c>
      <c r="W1363" t="s">
        <v>23</v>
      </c>
      <c r="X1363" s="1">
        <v>42524</v>
      </c>
      <c r="Y1363" t="str">
        <f>_xlfn.XLOOKUP(bookings[[#This Row],[country]],countries[alpha-3-code],countries[Country])</f>
        <v>Korea (the Republic of)</v>
      </c>
      <c r="Z1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63">
        <f>bookings[[#This Row],[weekend_nights]]+bookings[[#This Row],[week_nights]]</f>
        <v>2</v>
      </c>
    </row>
    <row r="1364" spans="7:27" x14ac:dyDescent="0.2">
      <c r="G1364" t="s">
        <v>20</v>
      </c>
      <c r="H1364">
        <v>0</v>
      </c>
      <c r="I1364" s="1">
        <v>42221</v>
      </c>
      <c r="J1364">
        <v>2015</v>
      </c>
      <c r="K1364">
        <v>1</v>
      </c>
      <c r="L1364">
        <v>4</v>
      </c>
      <c r="M1364" s="6">
        <v>76.5</v>
      </c>
      <c r="N1364" t="s">
        <v>17</v>
      </c>
      <c r="O1364">
        <v>2</v>
      </c>
      <c r="P1364">
        <v>0</v>
      </c>
      <c r="Q1364">
        <v>0</v>
      </c>
      <c r="R1364" t="s">
        <v>32</v>
      </c>
      <c r="S1364">
        <v>0</v>
      </c>
      <c r="T1364">
        <v>0</v>
      </c>
      <c r="U1364">
        <v>0</v>
      </c>
      <c r="V1364">
        <v>1</v>
      </c>
      <c r="W1364" t="s">
        <v>19</v>
      </c>
      <c r="X1364" s="1">
        <v>42226</v>
      </c>
      <c r="Y1364" t="str">
        <f>_xlfn.XLOOKUP(bookings[[#This Row],[country]],countries[alpha-3-code],countries[Country])</f>
        <v>France</v>
      </c>
      <c r="Z1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64">
        <f>bookings[[#This Row],[weekend_nights]]+bookings[[#This Row],[week_nights]]</f>
        <v>5</v>
      </c>
    </row>
    <row r="1365" spans="7:27" x14ac:dyDescent="0.2">
      <c r="G1365" t="s">
        <v>14</v>
      </c>
      <c r="H1365">
        <v>1</v>
      </c>
      <c r="I1365" s="1">
        <v>42664</v>
      </c>
      <c r="J1365">
        <v>2016</v>
      </c>
      <c r="K1365">
        <v>2</v>
      </c>
      <c r="L1365">
        <v>3</v>
      </c>
      <c r="M1365" s="6">
        <v>166</v>
      </c>
      <c r="N1365" t="s">
        <v>44</v>
      </c>
      <c r="O1365">
        <v>2</v>
      </c>
      <c r="P1365">
        <v>2</v>
      </c>
      <c r="Q1365">
        <v>0</v>
      </c>
      <c r="R1365" t="s">
        <v>31</v>
      </c>
      <c r="S1365">
        <v>0</v>
      </c>
      <c r="T1365">
        <v>0</v>
      </c>
      <c r="U1365">
        <v>0</v>
      </c>
      <c r="V1365">
        <v>1</v>
      </c>
      <c r="W1365" t="s">
        <v>23</v>
      </c>
      <c r="X1365" s="1">
        <v>42598</v>
      </c>
      <c r="Y1365" t="str">
        <f>_xlfn.XLOOKUP(bookings[[#This Row],[country]],countries[alpha-3-code],countries[Country])</f>
        <v>United Kingdom of Great Britain and Northern Ireland</v>
      </c>
      <c r="Z1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65">
        <f>bookings[[#This Row],[weekend_nights]]+bookings[[#This Row],[week_nights]]</f>
        <v>5</v>
      </c>
    </row>
    <row r="1366" spans="7:27" x14ac:dyDescent="0.2">
      <c r="G1366" t="s">
        <v>20</v>
      </c>
      <c r="H1366">
        <v>0</v>
      </c>
      <c r="I1366" s="1">
        <v>42576</v>
      </c>
      <c r="J1366">
        <v>2016</v>
      </c>
      <c r="K1366">
        <v>1</v>
      </c>
      <c r="L1366">
        <v>2</v>
      </c>
      <c r="M1366" s="6">
        <v>161</v>
      </c>
      <c r="N1366" t="s">
        <v>17</v>
      </c>
      <c r="O1366">
        <v>2</v>
      </c>
      <c r="P1366">
        <v>0</v>
      </c>
      <c r="Q1366">
        <v>0</v>
      </c>
      <c r="R1366" t="s">
        <v>67</v>
      </c>
      <c r="S1366">
        <v>0</v>
      </c>
      <c r="T1366">
        <v>0</v>
      </c>
      <c r="U1366">
        <v>0</v>
      </c>
      <c r="V1366">
        <v>0</v>
      </c>
      <c r="W1366" t="s">
        <v>19</v>
      </c>
      <c r="X1366" s="1">
        <v>42579</v>
      </c>
      <c r="Y1366" t="str">
        <f>_xlfn.XLOOKUP(bookings[[#This Row],[country]],countries[alpha-3-code],countries[Country])</f>
        <v>Australia</v>
      </c>
      <c r="Z1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66">
        <f>bookings[[#This Row],[weekend_nights]]+bookings[[#This Row],[week_nights]]</f>
        <v>3</v>
      </c>
    </row>
    <row r="1367" spans="7:27" x14ac:dyDescent="0.2">
      <c r="G1367" t="s">
        <v>20</v>
      </c>
      <c r="H1367">
        <v>1</v>
      </c>
      <c r="I1367" s="1">
        <v>42506</v>
      </c>
      <c r="J1367">
        <v>2016</v>
      </c>
      <c r="K1367">
        <v>1</v>
      </c>
      <c r="L1367">
        <v>2</v>
      </c>
      <c r="M1367" s="6">
        <v>60</v>
      </c>
      <c r="N1367" t="s">
        <v>17</v>
      </c>
      <c r="O1367">
        <v>2</v>
      </c>
      <c r="P1367">
        <v>0</v>
      </c>
      <c r="Q1367">
        <v>0</v>
      </c>
      <c r="R1367" t="s">
        <v>26</v>
      </c>
      <c r="S1367">
        <v>0</v>
      </c>
      <c r="T1367">
        <v>0</v>
      </c>
      <c r="U1367">
        <v>0</v>
      </c>
      <c r="V1367">
        <v>0</v>
      </c>
      <c r="W1367" t="s">
        <v>23</v>
      </c>
      <c r="X1367" s="1">
        <v>42443</v>
      </c>
      <c r="Y1367" t="str">
        <f>_xlfn.XLOOKUP(bookings[[#This Row],[country]],countries[alpha-3-code],countries[Country])</f>
        <v>Portugal</v>
      </c>
      <c r="Z1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67">
        <f>bookings[[#This Row],[weekend_nights]]+bookings[[#This Row],[week_nights]]</f>
        <v>3</v>
      </c>
    </row>
    <row r="1368" spans="7:27" x14ac:dyDescent="0.2">
      <c r="G1368" t="s">
        <v>14</v>
      </c>
      <c r="H1368">
        <v>0</v>
      </c>
      <c r="I1368" s="1">
        <v>42739</v>
      </c>
      <c r="J1368">
        <v>2017</v>
      </c>
      <c r="K1368">
        <v>0</v>
      </c>
      <c r="L1368">
        <v>3</v>
      </c>
      <c r="M1368" s="6">
        <v>35</v>
      </c>
      <c r="N1368" t="s">
        <v>17</v>
      </c>
      <c r="O1368">
        <v>1</v>
      </c>
      <c r="P1368">
        <v>0</v>
      </c>
      <c r="Q1368">
        <v>0</v>
      </c>
      <c r="R1368" t="s">
        <v>26</v>
      </c>
      <c r="S1368">
        <v>0</v>
      </c>
      <c r="T1368">
        <v>0</v>
      </c>
      <c r="U1368">
        <v>0</v>
      </c>
      <c r="V1368">
        <v>0</v>
      </c>
      <c r="W1368" t="s">
        <v>19</v>
      </c>
      <c r="X1368" s="1">
        <v>42742</v>
      </c>
      <c r="Y1368" t="str">
        <f>_xlfn.XLOOKUP(bookings[[#This Row],[country]],countries[alpha-3-code],countries[Country])</f>
        <v>Portugal</v>
      </c>
      <c r="Z1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68">
        <f>bookings[[#This Row],[weekend_nights]]+bookings[[#This Row],[week_nights]]</f>
        <v>3</v>
      </c>
    </row>
    <row r="1369" spans="7:27" x14ac:dyDescent="0.2">
      <c r="G1369" t="s">
        <v>20</v>
      </c>
      <c r="H1369">
        <v>0</v>
      </c>
      <c r="I1369" s="1">
        <v>42408</v>
      </c>
      <c r="J1369">
        <v>2016</v>
      </c>
      <c r="K1369">
        <v>1</v>
      </c>
      <c r="L1369">
        <v>3</v>
      </c>
      <c r="M1369" s="6">
        <v>58.88</v>
      </c>
      <c r="N1369" t="s">
        <v>17</v>
      </c>
      <c r="O1369">
        <v>2</v>
      </c>
      <c r="P1369">
        <v>1</v>
      </c>
      <c r="Q1369">
        <v>0</v>
      </c>
      <c r="R1369" t="s">
        <v>59</v>
      </c>
      <c r="S1369">
        <v>0</v>
      </c>
      <c r="T1369">
        <v>0</v>
      </c>
      <c r="U1369">
        <v>0</v>
      </c>
      <c r="V1369">
        <v>1</v>
      </c>
      <c r="W1369" t="s">
        <v>19</v>
      </c>
      <c r="X1369" s="1">
        <v>42412</v>
      </c>
      <c r="Y1369" t="str">
        <f>_xlfn.XLOOKUP(bookings[[#This Row],[country]],countries[alpha-3-code],countries[Country])</f>
        <v>Netherlands (the)</v>
      </c>
      <c r="Z1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69">
        <f>bookings[[#This Row],[weekend_nights]]+bookings[[#This Row],[week_nights]]</f>
        <v>4</v>
      </c>
    </row>
    <row r="1370" spans="7:27" x14ac:dyDescent="0.2">
      <c r="G1370" t="s">
        <v>20</v>
      </c>
      <c r="H1370">
        <v>0</v>
      </c>
      <c r="I1370" s="1">
        <v>42812</v>
      </c>
      <c r="J1370">
        <v>2017</v>
      </c>
      <c r="K1370">
        <v>1</v>
      </c>
      <c r="L1370">
        <v>1</v>
      </c>
      <c r="M1370" s="6">
        <v>193</v>
      </c>
      <c r="N1370" t="s">
        <v>22</v>
      </c>
      <c r="O1370">
        <v>2</v>
      </c>
      <c r="P1370">
        <v>2</v>
      </c>
      <c r="Q1370">
        <v>0</v>
      </c>
      <c r="R1370" t="s">
        <v>39</v>
      </c>
      <c r="S1370">
        <v>0</v>
      </c>
      <c r="T1370">
        <v>0</v>
      </c>
      <c r="U1370">
        <v>0</v>
      </c>
      <c r="V1370">
        <v>0</v>
      </c>
      <c r="W1370" t="s">
        <v>19</v>
      </c>
      <c r="X1370" s="1">
        <v>42814</v>
      </c>
      <c r="Y1370" t="str">
        <f>_xlfn.XLOOKUP(bookings[[#This Row],[country]],countries[alpha-3-code],countries[Country])</f>
        <v>Italy</v>
      </c>
      <c r="Z1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70">
        <f>bookings[[#This Row],[weekend_nights]]+bookings[[#This Row],[week_nights]]</f>
        <v>2</v>
      </c>
    </row>
    <row r="1371" spans="7:27" x14ac:dyDescent="0.2">
      <c r="G1371" t="s">
        <v>20</v>
      </c>
      <c r="H1371">
        <v>0</v>
      </c>
      <c r="I1371" s="1">
        <v>42670</v>
      </c>
      <c r="J1371">
        <v>2016</v>
      </c>
      <c r="K1371">
        <v>2</v>
      </c>
      <c r="L1371">
        <v>3</v>
      </c>
      <c r="M1371" s="6">
        <v>107.1</v>
      </c>
      <c r="N1371" t="s">
        <v>17</v>
      </c>
      <c r="O1371">
        <v>2</v>
      </c>
      <c r="P1371">
        <v>1</v>
      </c>
      <c r="Q1371">
        <v>0</v>
      </c>
      <c r="R1371" t="s">
        <v>32</v>
      </c>
      <c r="S1371">
        <v>0</v>
      </c>
      <c r="T1371">
        <v>0</v>
      </c>
      <c r="U1371">
        <v>0</v>
      </c>
      <c r="V1371">
        <v>2</v>
      </c>
      <c r="W1371" t="s">
        <v>19</v>
      </c>
      <c r="X1371" s="1">
        <v>42675</v>
      </c>
      <c r="Y1371" t="str">
        <f>_xlfn.XLOOKUP(bookings[[#This Row],[country]],countries[alpha-3-code],countries[Country])</f>
        <v>France</v>
      </c>
      <c r="Z1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71">
        <f>bookings[[#This Row],[weekend_nights]]+bookings[[#This Row],[week_nights]]</f>
        <v>5</v>
      </c>
    </row>
    <row r="1372" spans="7:27" x14ac:dyDescent="0.2">
      <c r="G1372" t="s">
        <v>20</v>
      </c>
      <c r="H1372">
        <v>0</v>
      </c>
      <c r="I1372" s="1">
        <v>42457</v>
      </c>
      <c r="J1372">
        <v>2016</v>
      </c>
      <c r="K1372">
        <v>1</v>
      </c>
      <c r="L1372">
        <v>5</v>
      </c>
      <c r="M1372" s="6">
        <v>110.75</v>
      </c>
      <c r="N1372" t="s">
        <v>17</v>
      </c>
      <c r="O1372">
        <v>2</v>
      </c>
      <c r="P1372">
        <v>0</v>
      </c>
      <c r="Q1372">
        <v>0</v>
      </c>
      <c r="R1372" t="s">
        <v>27</v>
      </c>
      <c r="S1372">
        <v>0</v>
      </c>
      <c r="T1372">
        <v>0</v>
      </c>
      <c r="U1372">
        <v>0</v>
      </c>
      <c r="V1372">
        <v>1</v>
      </c>
      <c r="W1372" t="s">
        <v>19</v>
      </c>
      <c r="X1372" s="1">
        <v>42463</v>
      </c>
      <c r="Y1372" t="str">
        <f>_xlfn.XLOOKUP(bookings[[#This Row],[country]],countries[alpha-3-code],countries[Country])</f>
        <v>Germany</v>
      </c>
      <c r="Z1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72">
        <f>bookings[[#This Row],[weekend_nights]]+bookings[[#This Row],[week_nights]]</f>
        <v>6</v>
      </c>
    </row>
    <row r="1373" spans="7:27" x14ac:dyDescent="0.2">
      <c r="G1373" t="s">
        <v>20</v>
      </c>
      <c r="H1373">
        <v>1</v>
      </c>
      <c r="I1373" s="1">
        <v>42346</v>
      </c>
      <c r="J1373">
        <v>2015</v>
      </c>
      <c r="K1373">
        <v>0</v>
      </c>
      <c r="L1373">
        <v>2</v>
      </c>
      <c r="M1373" s="6">
        <v>90</v>
      </c>
      <c r="N1373" t="s">
        <v>17</v>
      </c>
      <c r="O1373">
        <v>1</v>
      </c>
      <c r="P1373">
        <v>0</v>
      </c>
      <c r="Q1373">
        <v>0</v>
      </c>
      <c r="R1373" t="s">
        <v>26</v>
      </c>
      <c r="S1373">
        <v>0</v>
      </c>
      <c r="T1373">
        <v>1</v>
      </c>
      <c r="U1373">
        <v>0</v>
      </c>
      <c r="V1373">
        <v>0</v>
      </c>
      <c r="W1373" t="s">
        <v>23</v>
      </c>
      <c r="X1373" s="1">
        <v>42314</v>
      </c>
      <c r="Y1373" t="str">
        <f>_xlfn.XLOOKUP(bookings[[#This Row],[country]],countries[alpha-3-code],countries[Country])</f>
        <v>Portugal</v>
      </c>
      <c r="Z1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73">
        <f>bookings[[#This Row],[weekend_nights]]+bookings[[#This Row],[week_nights]]</f>
        <v>2</v>
      </c>
    </row>
    <row r="1374" spans="7:27" x14ac:dyDescent="0.2">
      <c r="G1374" t="s">
        <v>20</v>
      </c>
      <c r="H1374">
        <v>1</v>
      </c>
      <c r="I1374" s="1">
        <v>42510</v>
      </c>
      <c r="J1374">
        <v>2016</v>
      </c>
      <c r="K1374">
        <v>0</v>
      </c>
      <c r="L1374">
        <v>2</v>
      </c>
      <c r="M1374" s="6">
        <v>159.30000000000001</v>
      </c>
      <c r="N1374" t="s">
        <v>18</v>
      </c>
      <c r="O1374">
        <v>3</v>
      </c>
      <c r="P1374">
        <v>0</v>
      </c>
      <c r="Q1374">
        <v>0</v>
      </c>
      <c r="R1374" t="s">
        <v>27</v>
      </c>
      <c r="S1374">
        <v>0</v>
      </c>
      <c r="T1374">
        <v>0</v>
      </c>
      <c r="U1374">
        <v>0</v>
      </c>
      <c r="V1374">
        <v>1</v>
      </c>
      <c r="W1374" t="s">
        <v>23</v>
      </c>
      <c r="X1374" s="1">
        <v>42401</v>
      </c>
      <c r="Y1374" t="str">
        <f>_xlfn.XLOOKUP(bookings[[#This Row],[country]],countries[alpha-3-code],countries[Country])</f>
        <v>Germany</v>
      </c>
      <c r="Z1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74">
        <f>bookings[[#This Row],[weekend_nights]]+bookings[[#This Row],[week_nights]]</f>
        <v>2</v>
      </c>
    </row>
    <row r="1375" spans="7:27" x14ac:dyDescent="0.2">
      <c r="G1375" t="s">
        <v>14</v>
      </c>
      <c r="H1375">
        <v>0</v>
      </c>
      <c r="I1375" s="1">
        <v>42577</v>
      </c>
      <c r="J1375">
        <v>2016</v>
      </c>
      <c r="K1375">
        <v>2</v>
      </c>
      <c r="L1375">
        <v>5</v>
      </c>
      <c r="M1375" s="6">
        <v>193.8</v>
      </c>
      <c r="N1375" t="s">
        <v>25</v>
      </c>
      <c r="O1375">
        <v>2</v>
      </c>
      <c r="P1375">
        <v>0</v>
      </c>
      <c r="Q1375">
        <v>0</v>
      </c>
      <c r="R1375" t="s">
        <v>45</v>
      </c>
      <c r="S1375">
        <v>0</v>
      </c>
      <c r="T1375">
        <v>0</v>
      </c>
      <c r="U1375">
        <v>0</v>
      </c>
      <c r="V1375">
        <v>2</v>
      </c>
      <c r="W1375" t="s">
        <v>19</v>
      </c>
      <c r="X1375" s="1">
        <v>42584</v>
      </c>
      <c r="Y1375" t="str">
        <f>_xlfn.XLOOKUP(bookings[[#This Row],[country]],countries[alpha-3-code],countries[Country])</f>
        <v>United States of America (the)</v>
      </c>
      <c r="Z1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75">
        <f>bookings[[#This Row],[weekend_nights]]+bookings[[#This Row],[week_nights]]</f>
        <v>7</v>
      </c>
    </row>
    <row r="1376" spans="7:27" x14ac:dyDescent="0.2">
      <c r="G1376" t="s">
        <v>14</v>
      </c>
      <c r="H1376">
        <v>0</v>
      </c>
      <c r="I1376" s="1">
        <v>42921</v>
      </c>
      <c r="J1376">
        <v>2017</v>
      </c>
      <c r="K1376">
        <v>0</v>
      </c>
      <c r="L1376">
        <v>2</v>
      </c>
      <c r="M1376" s="6">
        <v>169</v>
      </c>
      <c r="N1376" t="s">
        <v>17</v>
      </c>
      <c r="O1376">
        <v>2</v>
      </c>
      <c r="P1376">
        <v>0</v>
      </c>
      <c r="Q1376">
        <v>0</v>
      </c>
      <c r="R1376" t="s">
        <v>52</v>
      </c>
      <c r="S1376">
        <v>0</v>
      </c>
      <c r="T1376">
        <v>0</v>
      </c>
      <c r="U1376">
        <v>0</v>
      </c>
      <c r="V1376">
        <v>0</v>
      </c>
      <c r="W1376" t="s">
        <v>19</v>
      </c>
      <c r="X1376" s="1">
        <v>42923</v>
      </c>
      <c r="Y1376" t="e">
        <f>_xlfn.XLOOKUP(bookings[[#This Row],[country]],countries[alpha-3-code],countries[Country])</f>
        <v>#N/A</v>
      </c>
      <c r="Z1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76">
        <f>bookings[[#This Row],[weekend_nights]]+bookings[[#This Row],[week_nights]]</f>
        <v>2</v>
      </c>
    </row>
    <row r="1377" spans="7:27" x14ac:dyDescent="0.2">
      <c r="G1377" t="s">
        <v>20</v>
      </c>
      <c r="H1377">
        <v>0</v>
      </c>
      <c r="I1377" s="1">
        <v>42567</v>
      </c>
      <c r="J1377">
        <v>2016</v>
      </c>
      <c r="K1377">
        <v>2</v>
      </c>
      <c r="L1377">
        <v>2</v>
      </c>
      <c r="M1377" s="6">
        <v>79.27</v>
      </c>
      <c r="N1377" t="s">
        <v>33</v>
      </c>
      <c r="O1377">
        <v>1</v>
      </c>
      <c r="P1377">
        <v>1</v>
      </c>
      <c r="Q1377">
        <v>0</v>
      </c>
      <c r="R1377" t="s">
        <v>26</v>
      </c>
      <c r="S1377">
        <v>0</v>
      </c>
      <c r="T1377">
        <v>0</v>
      </c>
      <c r="U1377">
        <v>0</v>
      </c>
      <c r="V1377">
        <v>1</v>
      </c>
      <c r="W1377" t="s">
        <v>19</v>
      </c>
      <c r="X1377" s="1">
        <v>42571</v>
      </c>
      <c r="Y1377" t="str">
        <f>_xlfn.XLOOKUP(bookings[[#This Row],[country]],countries[alpha-3-code],countries[Country])</f>
        <v>Portugal</v>
      </c>
      <c r="Z1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77">
        <f>bookings[[#This Row],[weekend_nights]]+bookings[[#This Row],[week_nights]]</f>
        <v>4</v>
      </c>
    </row>
    <row r="1378" spans="7:27" x14ac:dyDescent="0.2">
      <c r="G1378" t="s">
        <v>20</v>
      </c>
      <c r="H1378">
        <v>1</v>
      </c>
      <c r="I1378" s="1">
        <v>42346</v>
      </c>
      <c r="J1378">
        <v>2015</v>
      </c>
      <c r="K1378">
        <v>0</v>
      </c>
      <c r="L1378">
        <v>2</v>
      </c>
      <c r="M1378" s="6">
        <v>90</v>
      </c>
      <c r="N1378" t="s">
        <v>17</v>
      </c>
      <c r="O1378">
        <v>1</v>
      </c>
      <c r="P1378">
        <v>0</v>
      </c>
      <c r="Q1378">
        <v>0</v>
      </c>
      <c r="R1378" t="s">
        <v>26</v>
      </c>
      <c r="S1378">
        <v>0</v>
      </c>
      <c r="T1378">
        <v>1</v>
      </c>
      <c r="U1378">
        <v>0</v>
      </c>
      <c r="V1378">
        <v>0</v>
      </c>
      <c r="W1378" t="s">
        <v>23</v>
      </c>
      <c r="X1378" s="1">
        <v>42325</v>
      </c>
      <c r="Y1378" t="str">
        <f>_xlfn.XLOOKUP(bookings[[#This Row],[country]],countries[alpha-3-code],countries[Country])</f>
        <v>Portugal</v>
      </c>
      <c r="Z1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78">
        <f>bookings[[#This Row],[weekend_nights]]+bookings[[#This Row],[week_nights]]</f>
        <v>2</v>
      </c>
    </row>
    <row r="1379" spans="7:27" x14ac:dyDescent="0.2">
      <c r="G1379" t="s">
        <v>20</v>
      </c>
      <c r="H1379">
        <v>1</v>
      </c>
      <c r="I1379" s="1">
        <v>42372</v>
      </c>
      <c r="J1379">
        <v>2016</v>
      </c>
      <c r="K1379">
        <v>2</v>
      </c>
      <c r="L1379">
        <v>1</v>
      </c>
      <c r="M1379" s="6">
        <v>65</v>
      </c>
      <c r="N1379" t="s">
        <v>17</v>
      </c>
      <c r="O1379">
        <v>2</v>
      </c>
      <c r="P1379">
        <v>0</v>
      </c>
      <c r="Q1379">
        <v>0</v>
      </c>
      <c r="R1379" t="s">
        <v>26</v>
      </c>
      <c r="S1379">
        <v>0</v>
      </c>
      <c r="T1379">
        <v>0</v>
      </c>
      <c r="U1379">
        <v>0</v>
      </c>
      <c r="V1379">
        <v>0</v>
      </c>
      <c r="W1379" t="s">
        <v>23</v>
      </c>
      <c r="X1379" s="1">
        <v>42312</v>
      </c>
      <c r="Y1379" t="str">
        <f>_xlfn.XLOOKUP(bookings[[#This Row],[country]],countries[alpha-3-code],countries[Country])</f>
        <v>Portugal</v>
      </c>
      <c r="Z1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79">
        <f>bookings[[#This Row],[weekend_nights]]+bookings[[#This Row],[week_nights]]</f>
        <v>3</v>
      </c>
    </row>
    <row r="1380" spans="7:27" x14ac:dyDescent="0.2">
      <c r="G1380" t="s">
        <v>14</v>
      </c>
      <c r="H1380">
        <v>1</v>
      </c>
      <c r="I1380" s="1">
        <v>42670</v>
      </c>
      <c r="J1380">
        <v>2016</v>
      </c>
      <c r="K1380">
        <v>2</v>
      </c>
      <c r="L1380">
        <v>5</v>
      </c>
      <c r="M1380" s="6">
        <v>66.02</v>
      </c>
      <c r="N1380" t="s">
        <v>25</v>
      </c>
      <c r="O1380">
        <v>1</v>
      </c>
      <c r="P1380">
        <v>0</v>
      </c>
      <c r="Q1380">
        <v>0</v>
      </c>
      <c r="R1380" t="s">
        <v>24</v>
      </c>
      <c r="S1380">
        <v>0</v>
      </c>
      <c r="T1380">
        <v>0</v>
      </c>
      <c r="U1380">
        <v>0</v>
      </c>
      <c r="V1380">
        <v>0</v>
      </c>
      <c r="W1380" t="s">
        <v>23</v>
      </c>
      <c r="X1380" s="1">
        <v>42576</v>
      </c>
      <c r="Y1380" t="str">
        <f>_xlfn.XLOOKUP(bookings[[#This Row],[country]],countries[alpha-3-code],countries[Country])</f>
        <v>Ireland</v>
      </c>
      <c r="Z1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80">
        <f>bookings[[#This Row],[weekend_nights]]+bookings[[#This Row],[week_nights]]</f>
        <v>7</v>
      </c>
    </row>
    <row r="1381" spans="7:27" x14ac:dyDescent="0.2">
      <c r="G1381" t="s">
        <v>14</v>
      </c>
      <c r="H1381">
        <v>1</v>
      </c>
      <c r="I1381" s="1">
        <v>42724</v>
      </c>
      <c r="J1381">
        <v>2016</v>
      </c>
      <c r="K1381">
        <v>2</v>
      </c>
      <c r="L1381">
        <v>5</v>
      </c>
      <c r="M1381" s="6">
        <v>55.8</v>
      </c>
      <c r="N1381" t="s">
        <v>25</v>
      </c>
      <c r="O1381">
        <v>2</v>
      </c>
      <c r="P1381">
        <v>0</v>
      </c>
      <c r="Q1381">
        <v>0</v>
      </c>
      <c r="R1381" t="s">
        <v>31</v>
      </c>
      <c r="S1381">
        <v>0</v>
      </c>
      <c r="T1381">
        <v>0</v>
      </c>
      <c r="U1381">
        <v>0</v>
      </c>
      <c r="V1381">
        <v>1</v>
      </c>
      <c r="W1381" t="s">
        <v>23</v>
      </c>
      <c r="X1381" s="1">
        <v>42623</v>
      </c>
      <c r="Y1381" t="str">
        <f>_xlfn.XLOOKUP(bookings[[#This Row],[country]],countries[alpha-3-code],countries[Country])</f>
        <v>United Kingdom of Great Britain and Northern Ireland</v>
      </c>
      <c r="Z1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381">
        <f>bookings[[#This Row],[weekend_nights]]+bookings[[#This Row],[week_nights]]</f>
        <v>7</v>
      </c>
    </row>
    <row r="1382" spans="7:27" x14ac:dyDescent="0.2">
      <c r="G1382" t="s">
        <v>14</v>
      </c>
      <c r="H1382">
        <v>0</v>
      </c>
      <c r="I1382" s="1">
        <v>42479</v>
      </c>
      <c r="J1382">
        <v>2016</v>
      </c>
      <c r="K1382">
        <v>0</v>
      </c>
      <c r="L1382">
        <v>3</v>
      </c>
      <c r="M1382" s="6">
        <v>78.56</v>
      </c>
      <c r="N1382" t="s">
        <v>18</v>
      </c>
      <c r="O1382">
        <v>2</v>
      </c>
      <c r="P1382">
        <v>0</v>
      </c>
      <c r="Q1382">
        <v>0</v>
      </c>
      <c r="R1382" t="s">
        <v>40</v>
      </c>
      <c r="S1382">
        <v>0</v>
      </c>
      <c r="T1382">
        <v>0</v>
      </c>
      <c r="U1382">
        <v>0</v>
      </c>
      <c r="V1382">
        <v>0</v>
      </c>
      <c r="W1382" t="s">
        <v>19</v>
      </c>
      <c r="X1382" s="1">
        <v>42482</v>
      </c>
      <c r="Y1382" t="str">
        <f>_xlfn.XLOOKUP(bookings[[#This Row],[country]],countries[alpha-3-code],countries[Country])</f>
        <v>Poland</v>
      </c>
      <c r="Z1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82">
        <f>bookings[[#This Row],[weekend_nights]]+bookings[[#This Row],[week_nights]]</f>
        <v>3</v>
      </c>
    </row>
    <row r="1383" spans="7:27" x14ac:dyDescent="0.2">
      <c r="G1383" t="s">
        <v>20</v>
      </c>
      <c r="H1383">
        <v>0</v>
      </c>
      <c r="I1383" s="1">
        <v>42572</v>
      </c>
      <c r="J1383">
        <v>2016</v>
      </c>
      <c r="K1383">
        <v>2</v>
      </c>
      <c r="L1383">
        <v>3</v>
      </c>
      <c r="M1383" s="6">
        <v>133.44999999999999</v>
      </c>
      <c r="N1383" t="s">
        <v>17</v>
      </c>
      <c r="O1383">
        <v>3</v>
      </c>
      <c r="P1383">
        <v>0</v>
      </c>
      <c r="Q1383">
        <v>0</v>
      </c>
      <c r="R1383" t="s">
        <v>52</v>
      </c>
      <c r="S1383">
        <v>0</v>
      </c>
      <c r="T1383">
        <v>0</v>
      </c>
      <c r="U1383">
        <v>0</v>
      </c>
      <c r="V1383">
        <v>2</v>
      </c>
      <c r="W1383" t="s">
        <v>19</v>
      </c>
      <c r="X1383" s="1">
        <v>42577</v>
      </c>
      <c r="Y1383" t="e">
        <f>_xlfn.XLOOKUP(bookings[[#This Row],[country]],countries[alpha-3-code],countries[Country])</f>
        <v>#N/A</v>
      </c>
      <c r="Z1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83">
        <f>bookings[[#This Row],[weekend_nights]]+bookings[[#This Row],[week_nights]]</f>
        <v>5</v>
      </c>
    </row>
    <row r="1384" spans="7:27" x14ac:dyDescent="0.2">
      <c r="G1384" t="s">
        <v>14</v>
      </c>
      <c r="H1384">
        <v>0</v>
      </c>
      <c r="I1384" s="1">
        <v>42334</v>
      </c>
      <c r="J1384">
        <v>2015</v>
      </c>
      <c r="K1384">
        <v>0</v>
      </c>
      <c r="L1384">
        <v>0</v>
      </c>
      <c r="M1384" s="6">
        <v>0</v>
      </c>
      <c r="N1384" t="s">
        <v>17</v>
      </c>
      <c r="O1384">
        <v>2</v>
      </c>
      <c r="P1384">
        <v>0</v>
      </c>
      <c r="Q1384">
        <v>0</v>
      </c>
      <c r="R1384" t="s">
        <v>26</v>
      </c>
      <c r="S1384">
        <v>1</v>
      </c>
      <c r="T1384">
        <v>0</v>
      </c>
      <c r="U1384">
        <v>0</v>
      </c>
      <c r="V1384">
        <v>1</v>
      </c>
      <c r="W1384" t="s">
        <v>19</v>
      </c>
      <c r="X1384" s="1">
        <v>42334</v>
      </c>
      <c r="Y1384" t="str">
        <f>_xlfn.XLOOKUP(bookings[[#This Row],[country]],countries[alpha-3-code],countries[Country])</f>
        <v>Portugal</v>
      </c>
      <c r="Z1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84">
        <f>bookings[[#This Row],[weekend_nights]]+bookings[[#This Row],[week_nights]]</f>
        <v>0</v>
      </c>
    </row>
    <row r="1385" spans="7:27" x14ac:dyDescent="0.2">
      <c r="G1385" t="s">
        <v>20</v>
      </c>
      <c r="H1385">
        <v>1</v>
      </c>
      <c r="I1385" s="1">
        <v>42609</v>
      </c>
      <c r="J1385">
        <v>2016</v>
      </c>
      <c r="K1385">
        <v>2</v>
      </c>
      <c r="L1385">
        <v>4</v>
      </c>
      <c r="M1385" s="6">
        <v>90.95</v>
      </c>
      <c r="N1385" t="s">
        <v>17</v>
      </c>
      <c r="O1385">
        <v>2</v>
      </c>
      <c r="P1385">
        <v>0</v>
      </c>
      <c r="Q1385">
        <v>0</v>
      </c>
      <c r="R1385" t="s">
        <v>47</v>
      </c>
      <c r="S1385">
        <v>0</v>
      </c>
      <c r="T1385">
        <v>0</v>
      </c>
      <c r="U1385">
        <v>0</v>
      </c>
      <c r="V1385">
        <v>0</v>
      </c>
      <c r="W1385" t="s">
        <v>23</v>
      </c>
      <c r="X1385" s="1">
        <v>42387</v>
      </c>
      <c r="Y1385" t="str">
        <f>_xlfn.XLOOKUP(bookings[[#This Row],[country]],countries[alpha-3-code],countries[Country])</f>
        <v>Russian Federation (the)</v>
      </c>
      <c r="Z1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85">
        <f>bookings[[#This Row],[weekend_nights]]+bookings[[#This Row],[week_nights]]</f>
        <v>6</v>
      </c>
    </row>
    <row r="1386" spans="7:27" x14ac:dyDescent="0.2">
      <c r="G1386" t="s">
        <v>20</v>
      </c>
      <c r="H1386">
        <v>1</v>
      </c>
      <c r="I1386" s="1">
        <v>42608</v>
      </c>
      <c r="J1386">
        <v>2016</v>
      </c>
      <c r="K1386">
        <v>2</v>
      </c>
      <c r="L1386">
        <v>2</v>
      </c>
      <c r="M1386" s="6">
        <v>95.2</v>
      </c>
      <c r="N1386" t="s">
        <v>17</v>
      </c>
      <c r="O1386">
        <v>2</v>
      </c>
      <c r="P1386">
        <v>0</v>
      </c>
      <c r="Q1386">
        <v>0</v>
      </c>
      <c r="R1386" t="s">
        <v>32</v>
      </c>
      <c r="S1386">
        <v>0</v>
      </c>
      <c r="T1386">
        <v>0</v>
      </c>
      <c r="U1386">
        <v>0</v>
      </c>
      <c r="V1386">
        <v>0</v>
      </c>
      <c r="W1386" t="s">
        <v>23</v>
      </c>
      <c r="X1386" s="1">
        <v>42417</v>
      </c>
      <c r="Y1386" t="str">
        <f>_xlfn.XLOOKUP(bookings[[#This Row],[country]],countries[alpha-3-code],countries[Country])</f>
        <v>France</v>
      </c>
      <c r="Z1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86">
        <f>bookings[[#This Row],[weekend_nights]]+bookings[[#This Row],[week_nights]]</f>
        <v>4</v>
      </c>
    </row>
    <row r="1387" spans="7:27" x14ac:dyDescent="0.2">
      <c r="G1387" t="s">
        <v>20</v>
      </c>
      <c r="H1387">
        <v>0</v>
      </c>
      <c r="I1387" s="1">
        <v>42224</v>
      </c>
      <c r="J1387">
        <v>2015</v>
      </c>
      <c r="K1387">
        <v>2</v>
      </c>
      <c r="L1387">
        <v>2</v>
      </c>
      <c r="M1387" s="6">
        <v>62</v>
      </c>
      <c r="N1387" t="s">
        <v>17</v>
      </c>
      <c r="O1387">
        <v>2</v>
      </c>
      <c r="P1387">
        <v>0</v>
      </c>
      <c r="Q1387">
        <v>0</v>
      </c>
      <c r="R1387" t="s">
        <v>29</v>
      </c>
      <c r="S1387">
        <v>0</v>
      </c>
      <c r="T1387">
        <v>0</v>
      </c>
      <c r="U1387">
        <v>0</v>
      </c>
      <c r="V1387">
        <v>0</v>
      </c>
      <c r="W1387" t="s">
        <v>19</v>
      </c>
      <c r="X1387" s="1">
        <v>42228</v>
      </c>
      <c r="Y1387" t="str">
        <f>_xlfn.XLOOKUP(bookings[[#This Row],[country]],countries[alpha-3-code],countries[Country])</f>
        <v>Spain</v>
      </c>
      <c r="Z1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87">
        <f>bookings[[#This Row],[weekend_nights]]+bookings[[#This Row],[week_nights]]</f>
        <v>4</v>
      </c>
    </row>
    <row r="1388" spans="7:27" x14ac:dyDescent="0.2">
      <c r="G1388" t="s">
        <v>20</v>
      </c>
      <c r="H1388">
        <v>0</v>
      </c>
      <c r="I1388" s="1">
        <v>42695</v>
      </c>
      <c r="J1388">
        <v>2016</v>
      </c>
      <c r="K1388">
        <v>1</v>
      </c>
      <c r="L1388">
        <v>1</v>
      </c>
      <c r="M1388" s="6">
        <v>85</v>
      </c>
      <c r="N1388" t="s">
        <v>17</v>
      </c>
      <c r="O1388">
        <v>2</v>
      </c>
      <c r="P1388">
        <v>0</v>
      </c>
      <c r="Q1388">
        <v>0</v>
      </c>
      <c r="R1388" t="s">
        <v>29</v>
      </c>
      <c r="S1388">
        <v>0</v>
      </c>
      <c r="T1388">
        <v>0</v>
      </c>
      <c r="U1388">
        <v>0</v>
      </c>
      <c r="V1388">
        <v>1</v>
      </c>
      <c r="W1388" t="s">
        <v>19</v>
      </c>
      <c r="X1388" s="1">
        <v>42697</v>
      </c>
      <c r="Y1388" t="str">
        <f>_xlfn.XLOOKUP(bookings[[#This Row],[country]],countries[alpha-3-code],countries[Country])</f>
        <v>Spain</v>
      </c>
      <c r="Z1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88">
        <f>bookings[[#This Row],[weekend_nights]]+bookings[[#This Row],[week_nights]]</f>
        <v>2</v>
      </c>
    </row>
    <row r="1389" spans="7:27" x14ac:dyDescent="0.2">
      <c r="G1389" t="s">
        <v>20</v>
      </c>
      <c r="H1389">
        <v>0</v>
      </c>
      <c r="I1389" s="1">
        <v>42882</v>
      </c>
      <c r="J1389">
        <v>2017</v>
      </c>
      <c r="K1389">
        <v>1</v>
      </c>
      <c r="L1389">
        <v>1</v>
      </c>
      <c r="M1389" s="6">
        <v>126</v>
      </c>
      <c r="N1389" t="s">
        <v>17</v>
      </c>
      <c r="O1389">
        <v>2</v>
      </c>
      <c r="P1389">
        <v>0</v>
      </c>
      <c r="Q1389">
        <v>0</v>
      </c>
      <c r="R1389" t="s">
        <v>39</v>
      </c>
      <c r="S1389">
        <v>0</v>
      </c>
      <c r="T1389">
        <v>0</v>
      </c>
      <c r="U1389">
        <v>0</v>
      </c>
      <c r="V1389">
        <v>1</v>
      </c>
      <c r="W1389" t="s">
        <v>19</v>
      </c>
      <c r="X1389" s="1">
        <v>42884</v>
      </c>
      <c r="Y1389" t="str">
        <f>_xlfn.XLOOKUP(bookings[[#This Row],[country]],countries[alpha-3-code],countries[Country])</f>
        <v>Italy</v>
      </c>
      <c r="Z1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89">
        <f>bookings[[#This Row],[weekend_nights]]+bookings[[#This Row],[week_nights]]</f>
        <v>2</v>
      </c>
    </row>
    <row r="1390" spans="7:27" x14ac:dyDescent="0.2">
      <c r="G1390" t="s">
        <v>20</v>
      </c>
      <c r="H1390">
        <v>1</v>
      </c>
      <c r="I1390" s="1">
        <v>42555</v>
      </c>
      <c r="J1390">
        <v>2016</v>
      </c>
      <c r="K1390">
        <v>1</v>
      </c>
      <c r="L1390">
        <v>2</v>
      </c>
      <c r="M1390" s="6">
        <v>107.1</v>
      </c>
      <c r="N1390" t="s">
        <v>17</v>
      </c>
      <c r="O1390">
        <v>2</v>
      </c>
      <c r="P1390">
        <v>0</v>
      </c>
      <c r="Q1390">
        <v>0</v>
      </c>
      <c r="R1390" t="s">
        <v>32</v>
      </c>
      <c r="S1390">
        <v>0</v>
      </c>
      <c r="T1390">
        <v>0</v>
      </c>
      <c r="U1390">
        <v>0</v>
      </c>
      <c r="V1390">
        <v>0</v>
      </c>
      <c r="W1390" t="s">
        <v>23</v>
      </c>
      <c r="X1390" s="1">
        <v>42515</v>
      </c>
      <c r="Y1390" t="str">
        <f>_xlfn.XLOOKUP(bookings[[#This Row],[country]],countries[alpha-3-code],countries[Country])</f>
        <v>France</v>
      </c>
      <c r="Z1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90">
        <f>bookings[[#This Row],[weekend_nights]]+bookings[[#This Row],[week_nights]]</f>
        <v>3</v>
      </c>
    </row>
    <row r="1391" spans="7:27" x14ac:dyDescent="0.2">
      <c r="G1391" t="s">
        <v>20</v>
      </c>
      <c r="H1391">
        <v>0</v>
      </c>
      <c r="I1391" s="1">
        <v>42277</v>
      </c>
      <c r="J1391">
        <v>2015</v>
      </c>
      <c r="K1391">
        <v>0</v>
      </c>
      <c r="L1391">
        <v>1</v>
      </c>
      <c r="M1391" s="6">
        <v>90.6</v>
      </c>
      <c r="N1391" t="s">
        <v>17</v>
      </c>
      <c r="O1391">
        <v>1</v>
      </c>
      <c r="P1391">
        <v>0</v>
      </c>
      <c r="Q1391">
        <v>0</v>
      </c>
      <c r="R1391" t="s">
        <v>26</v>
      </c>
      <c r="S1391">
        <v>0</v>
      </c>
      <c r="T1391">
        <v>0</v>
      </c>
      <c r="U1391">
        <v>0</v>
      </c>
      <c r="V1391">
        <v>0</v>
      </c>
      <c r="W1391" t="s">
        <v>19</v>
      </c>
      <c r="X1391" s="1">
        <v>42278</v>
      </c>
      <c r="Y1391" t="str">
        <f>_xlfn.XLOOKUP(bookings[[#This Row],[country]],countries[alpha-3-code],countries[Country])</f>
        <v>Portugal</v>
      </c>
      <c r="Z1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91">
        <f>bookings[[#This Row],[weekend_nights]]+bookings[[#This Row],[week_nights]]</f>
        <v>1</v>
      </c>
    </row>
    <row r="1392" spans="7:27" x14ac:dyDescent="0.2">
      <c r="G1392" t="s">
        <v>20</v>
      </c>
      <c r="H1392">
        <v>0</v>
      </c>
      <c r="I1392" s="1">
        <v>42516</v>
      </c>
      <c r="J1392">
        <v>2016</v>
      </c>
      <c r="K1392">
        <v>0</v>
      </c>
      <c r="L1392">
        <v>3</v>
      </c>
      <c r="M1392" s="6">
        <v>110</v>
      </c>
      <c r="N1392" t="s">
        <v>17</v>
      </c>
      <c r="O1392">
        <v>2</v>
      </c>
      <c r="P1392">
        <v>0</v>
      </c>
      <c r="Q1392">
        <v>0</v>
      </c>
      <c r="R1392" t="s">
        <v>26</v>
      </c>
      <c r="S1392">
        <v>0</v>
      </c>
      <c r="T1392">
        <v>0</v>
      </c>
      <c r="U1392">
        <v>0</v>
      </c>
      <c r="V1392">
        <v>0</v>
      </c>
      <c r="W1392" t="s">
        <v>19</v>
      </c>
      <c r="X1392" s="1">
        <v>42519</v>
      </c>
      <c r="Y1392" t="str">
        <f>_xlfn.XLOOKUP(bookings[[#This Row],[country]],countries[alpha-3-code],countries[Country])</f>
        <v>Portugal</v>
      </c>
      <c r="Z1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92">
        <f>bookings[[#This Row],[weekend_nights]]+bookings[[#This Row],[week_nights]]</f>
        <v>3</v>
      </c>
    </row>
    <row r="1393" spans="7:27" x14ac:dyDescent="0.2">
      <c r="G1393" t="s">
        <v>20</v>
      </c>
      <c r="H1393">
        <v>0</v>
      </c>
      <c r="I1393" s="1">
        <v>42575</v>
      </c>
      <c r="J1393">
        <v>2016</v>
      </c>
      <c r="K1393">
        <v>2</v>
      </c>
      <c r="L1393">
        <v>4</v>
      </c>
      <c r="M1393" s="6">
        <v>67.83</v>
      </c>
      <c r="N1393" t="s">
        <v>17</v>
      </c>
      <c r="O1393">
        <v>2</v>
      </c>
      <c r="P1393">
        <v>0</v>
      </c>
      <c r="Q1393">
        <v>0</v>
      </c>
      <c r="R1393" t="s">
        <v>31</v>
      </c>
      <c r="S1393">
        <v>0</v>
      </c>
      <c r="T1393">
        <v>0</v>
      </c>
      <c r="U1393">
        <v>0</v>
      </c>
      <c r="V1393">
        <v>0</v>
      </c>
      <c r="W1393" t="s">
        <v>19</v>
      </c>
      <c r="X1393" s="1">
        <v>42581</v>
      </c>
      <c r="Y1393" t="str">
        <f>_xlfn.XLOOKUP(bookings[[#This Row],[country]],countries[alpha-3-code],countries[Country])</f>
        <v>United Kingdom of Great Britain and Northern Ireland</v>
      </c>
      <c r="Z1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93">
        <f>bookings[[#This Row],[weekend_nights]]+bookings[[#This Row],[week_nights]]</f>
        <v>6</v>
      </c>
    </row>
    <row r="1394" spans="7:27" x14ac:dyDescent="0.2">
      <c r="G1394" t="s">
        <v>20</v>
      </c>
      <c r="H1394">
        <v>0</v>
      </c>
      <c r="I1394" s="1">
        <v>42558</v>
      </c>
      <c r="J1394">
        <v>2016</v>
      </c>
      <c r="K1394">
        <v>0</v>
      </c>
      <c r="L1394">
        <v>3</v>
      </c>
      <c r="M1394" s="6">
        <v>182.33</v>
      </c>
      <c r="N1394" t="s">
        <v>18</v>
      </c>
      <c r="O1394">
        <v>3</v>
      </c>
      <c r="P1394">
        <v>0</v>
      </c>
      <c r="Q1394">
        <v>0</v>
      </c>
      <c r="R1394" t="s">
        <v>26</v>
      </c>
      <c r="S1394">
        <v>0</v>
      </c>
      <c r="T1394">
        <v>0</v>
      </c>
      <c r="U1394">
        <v>0</v>
      </c>
      <c r="V1394">
        <v>2</v>
      </c>
      <c r="W1394" t="s">
        <v>19</v>
      </c>
      <c r="X1394" s="1">
        <v>42561</v>
      </c>
      <c r="Y1394" t="str">
        <f>_xlfn.XLOOKUP(bookings[[#This Row],[country]],countries[alpha-3-code],countries[Country])</f>
        <v>Portugal</v>
      </c>
      <c r="Z1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94">
        <f>bookings[[#This Row],[weekend_nights]]+bookings[[#This Row],[week_nights]]</f>
        <v>3</v>
      </c>
    </row>
    <row r="1395" spans="7:27" x14ac:dyDescent="0.2">
      <c r="G1395" t="s">
        <v>20</v>
      </c>
      <c r="H1395">
        <v>0</v>
      </c>
      <c r="I1395" s="1">
        <v>42694</v>
      </c>
      <c r="J1395">
        <v>2016</v>
      </c>
      <c r="K1395">
        <v>2</v>
      </c>
      <c r="L1395">
        <v>1</v>
      </c>
      <c r="M1395" s="6">
        <v>75</v>
      </c>
      <c r="N1395" t="s">
        <v>17</v>
      </c>
      <c r="O1395">
        <v>1</v>
      </c>
      <c r="P1395">
        <v>0</v>
      </c>
      <c r="Q1395">
        <v>0</v>
      </c>
      <c r="R1395" t="s">
        <v>16</v>
      </c>
      <c r="S1395">
        <v>0</v>
      </c>
      <c r="T1395">
        <v>0</v>
      </c>
      <c r="U1395">
        <v>0</v>
      </c>
      <c r="V1395">
        <v>0</v>
      </c>
      <c r="W1395" t="s">
        <v>19</v>
      </c>
      <c r="X1395" s="1">
        <v>42697</v>
      </c>
      <c r="Y1395" t="str">
        <f>_xlfn.XLOOKUP(bookings[[#This Row],[country]],countries[alpha-3-code],countries[Country])</f>
        <v>Switzerland</v>
      </c>
      <c r="Z1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95">
        <f>bookings[[#This Row],[weekend_nights]]+bookings[[#This Row],[week_nights]]</f>
        <v>3</v>
      </c>
    </row>
    <row r="1396" spans="7:27" x14ac:dyDescent="0.2">
      <c r="G1396" t="s">
        <v>14</v>
      </c>
      <c r="H1396">
        <v>1</v>
      </c>
      <c r="I1396" s="1">
        <v>42954</v>
      </c>
      <c r="J1396">
        <v>2017</v>
      </c>
      <c r="K1396">
        <v>1</v>
      </c>
      <c r="L1396">
        <v>3</v>
      </c>
      <c r="M1396" s="6">
        <v>317</v>
      </c>
      <c r="N1396" t="s">
        <v>35</v>
      </c>
      <c r="O1396">
        <v>2</v>
      </c>
      <c r="P1396">
        <v>2</v>
      </c>
      <c r="Q1396">
        <v>0</v>
      </c>
      <c r="R1396" t="s">
        <v>16</v>
      </c>
      <c r="S1396">
        <v>0</v>
      </c>
      <c r="T1396">
        <v>0</v>
      </c>
      <c r="U1396">
        <v>0</v>
      </c>
      <c r="V1396">
        <v>0</v>
      </c>
      <c r="W1396" t="s">
        <v>23</v>
      </c>
      <c r="X1396" s="1">
        <v>42833</v>
      </c>
      <c r="Y1396" t="str">
        <f>_xlfn.XLOOKUP(bookings[[#This Row],[country]],countries[alpha-3-code],countries[Country])</f>
        <v>Switzerland</v>
      </c>
      <c r="Z1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396">
        <f>bookings[[#This Row],[weekend_nights]]+bookings[[#This Row],[week_nights]]</f>
        <v>4</v>
      </c>
    </row>
    <row r="1397" spans="7:27" x14ac:dyDescent="0.2">
      <c r="G1397" t="s">
        <v>14</v>
      </c>
      <c r="H1397">
        <v>0</v>
      </c>
      <c r="I1397" s="1">
        <v>42652</v>
      </c>
      <c r="J1397">
        <v>2016</v>
      </c>
      <c r="K1397">
        <v>1</v>
      </c>
      <c r="L1397">
        <v>0</v>
      </c>
      <c r="M1397" s="6">
        <v>50</v>
      </c>
      <c r="N1397" t="s">
        <v>17</v>
      </c>
      <c r="O1397">
        <v>2</v>
      </c>
      <c r="P1397">
        <v>0</v>
      </c>
      <c r="Q1397">
        <v>0</v>
      </c>
      <c r="R1397" t="s">
        <v>31</v>
      </c>
      <c r="S1397">
        <v>0</v>
      </c>
      <c r="T1397">
        <v>0</v>
      </c>
      <c r="U1397">
        <v>0</v>
      </c>
      <c r="V1397">
        <v>1</v>
      </c>
      <c r="W1397" t="s">
        <v>19</v>
      </c>
      <c r="X1397" s="1">
        <v>42653</v>
      </c>
      <c r="Y1397" t="str">
        <f>_xlfn.XLOOKUP(bookings[[#This Row],[country]],countries[alpha-3-code],countries[Country])</f>
        <v>United Kingdom of Great Britain and Northern Ireland</v>
      </c>
      <c r="Z1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97">
        <f>bookings[[#This Row],[weekend_nights]]+bookings[[#This Row],[week_nights]]</f>
        <v>1</v>
      </c>
    </row>
    <row r="1398" spans="7:27" x14ac:dyDescent="0.2">
      <c r="G1398" t="s">
        <v>20</v>
      </c>
      <c r="H1398">
        <v>1</v>
      </c>
      <c r="I1398" s="1">
        <v>42650</v>
      </c>
      <c r="J1398">
        <v>2016</v>
      </c>
      <c r="K1398">
        <v>2</v>
      </c>
      <c r="L1398">
        <v>3</v>
      </c>
      <c r="M1398" s="6">
        <v>150.44999999999999</v>
      </c>
      <c r="N1398" t="s">
        <v>18</v>
      </c>
      <c r="O1398">
        <v>3</v>
      </c>
      <c r="P1398">
        <v>0</v>
      </c>
      <c r="Q1398">
        <v>0</v>
      </c>
      <c r="R1398" t="s">
        <v>43</v>
      </c>
      <c r="S1398">
        <v>0</v>
      </c>
      <c r="T1398">
        <v>0</v>
      </c>
      <c r="U1398">
        <v>0</v>
      </c>
      <c r="V1398">
        <v>1</v>
      </c>
      <c r="W1398" t="s">
        <v>23</v>
      </c>
      <c r="X1398" s="1">
        <v>42643</v>
      </c>
      <c r="Y1398" t="str">
        <f>_xlfn.XLOOKUP(bookings[[#This Row],[country]],countries[alpha-3-code],countries[Country])</f>
        <v>Brazil</v>
      </c>
      <c r="Z1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398">
        <f>bookings[[#This Row],[weekend_nights]]+bookings[[#This Row],[week_nights]]</f>
        <v>5</v>
      </c>
    </row>
    <row r="1399" spans="7:27" x14ac:dyDescent="0.2">
      <c r="G1399" t="s">
        <v>20</v>
      </c>
      <c r="H1399">
        <v>0</v>
      </c>
      <c r="I1399" s="1">
        <v>42446</v>
      </c>
      <c r="J1399">
        <v>2016</v>
      </c>
      <c r="K1399">
        <v>0</v>
      </c>
      <c r="L1399">
        <v>1</v>
      </c>
      <c r="M1399" s="6">
        <v>82.4</v>
      </c>
      <c r="N1399" t="s">
        <v>17</v>
      </c>
      <c r="O1399">
        <v>1</v>
      </c>
      <c r="P1399">
        <v>0</v>
      </c>
      <c r="Q1399">
        <v>0</v>
      </c>
      <c r="R1399" t="s">
        <v>26</v>
      </c>
      <c r="S1399">
        <v>0</v>
      </c>
      <c r="T1399">
        <v>0</v>
      </c>
      <c r="U1399">
        <v>0</v>
      </c>
      <c r="V1399">
        <v>0</v>
      </c>
      <c r="W1399" t="s">
        <v>19</v>
      </c>
      <c r="X1399" s="1">
        <v>42447</v>
      </c>
      <c r="Y1399" t="str">
        <f>_xlfn.XLOOKUP(bookings[[#This Row],[country]],countries[alpha-3-code],countries[Country])</f>
        <v>Portugal</v>
      </c>
      <c r="Z1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399">
        <f>bookings[[#This Row],[weekend_nights]]+bookings[[#This Row],[week_nights]]</f>
        <v>1</v>
      </c>
    </row>
    <row r="1400" spans="7:27" x14ac:dyDescent="0.2">
      <c r="G1400" t="s">
        <v>20</v>
      </c>
      <c r="H1400">
        <v>1</v>
      </c>
      <c r="I1400" s="1">
        <v>42701</v>
      </c>
      <c r="J1400">
        <v>2016</v>
      </c>
      <c r="K1400">
        <v>2</v>
      </c>
      <c r="L1400">
        <v>2</v>
      </c>
      <c r="M1400" s="6">
        <v>89.89</v>
      </c>
      <c r="N1400" t="s">
        <v>17</v>
      </c>
      <c r="O1400">
        <v>2</v>
      </c>
      <c r="P1400">
        <v>0</v>
      </c>
      <c r="Q1400">
        <v>0</v>
      </c>
      <c r="R1400" t="s">
        <v>58</v>
      </c>
      <c r="S1400">
        <v>0</v>
      </c>
      <c r="T1400">
        <v>0</v>
      </c>
      <c r="U1400">
        <v>0</v>
      </c>
      <c r="V1400">
        <v>3</v>
      </c>
      <c r="W1400" t="s">
        <v>23</v>
      </c>
      <c r="X1400" s="1">
        <v>42695</v>
      </c>
      <c r="Y1400" t="str">
        <f>_xlfn.XLOOKUP(bookings[[#This Row],[country]],countries[alpha-3-code],countries[Country])</f>
        <v>Belgium</v>
      </c>
      <c r="Z1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00">
        <f>bookings[[#This Row],[weekend_nights]]+bookings[[#This Row],[week_nights]]</f>
        <v>4</v>
      </c>
    </row>
    <row r="1401" spans="7:27" x14ac:dyDescent="0.2">
      <c r="G1401" t="s">
        <v>20</v>
      </c>
      <c r="H1401">
        <v>0</v>
      </c>
      <c r="I1401" s="1">
        <v>42916</v>
      </c>
      <c r="J1401">
        <v>2017</v>
      </c>
      <c r="K1401">
        <v>0</v>
      </c>
      <c r="L1401">
        <v>2</v>
      </c>
      <c r="M1401" s="6">
        <v>184.05</v>
      </c>
      <c r="N1401" t="s">
        <v>22</v>
      </c>
      <c r="O1401">
        <v>2</v>
      </c>
      <c r="P1401">
        <v>2</v>
      </c>
      <c r="Q1401">
        <v>0</v>
      </c>
      <c r="R1401" t="s">
        <v>51</v>
      </c>
      <c r="S1401">
        <v>0</v>
      </c>
      <c r="T1401">
        <v>0</v>
      </c>
      <c r="U1401">
        <v>0</v>
      </c>
      <c r="V1401">
        <v>0</v>
      </c>
      <c r="W1401" t="s">
        <v>19</v>
      </c>
      <c r="X1401" s="1">
        <v>42918</v>
      </c>
      <c r="Y1401" t="str">
        <f>_xlfn.XLOOKUP(bookings[[#This Row],[country]],countries[alpha-3-code],countries[Country])</f>
        <v>Sweden</v>
      </c>
      <c r="Z1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01">
        <f>bookings[[#This Row],[weekend_nights]]+bookings[[#This Row],[week_nights]]</f>
        <v>2</v>
      </c>
    </row>
    <row r="1402" spans="7:27" x14ac:dyDescent="0.2">
      <c r="G1402" t="s">
        <v>20</v>
      </c>
      <c r="H1402">
        <v>0</v>
      </c>
      <c r="I1402" s="1">
        <v>42398</v>
      </c>
      <c r="J1402">
        <v>2016</v>
      </c>
      <c r="K1402">
        <v>1</v>
      </c>
      <c r="L1402">
        <v>2</v>
      </c>
      <c r="M1402" s="6">
        <v>80</v>
      </c>
      <c r="N1402" t="s">
        <v>17</v>
      </c>
      <c r="O1402">
        <v>2</v>
      </c>
      <c r="P1402">
        <v>0</v>
      </c>
      <c r="Q1402">
        <v>0</v>
      </c>
      <c r="R1402" t="s">
        <v>26</v>
      </c>
      <c r="S1402">
        <v>0</v>
      </c>
      <c r="T1402">
        <v>0</v>
      </c>
      <c r="U1402">
        <v>0</v>
      </c>
      <c r="V1402">
        <v>0</v>
      </c>
      <c r="W1402" t="s">
        <v>19</v>
      </c>
      <c r="X1402" s="1">
        <v>42401</v>
      </c>
      <c r="Y1402" t="str">
        <f>_xlfn.XLOOKUP(bookings[[#This Row],[country]],countries[alpha-3-code],countries[Country])</f>
        <v>Portugal</v>
      </c>
      <c r="Z1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02">
        <f>bookings[[#This Row],[weekend_nights]]+bookings[[#This Row],[week_nights]]</f>
        <v>3</v>
      </c>
    </row>
    <row r="1403" spans="7:27" x14ac:dyDescent="0.2">
      <c r="G1403" t="s">
        <v>20</v>
      </c>
      <c r="H1403">
        <v>0</v>
      </c>
      <c r="I1403" s="1">
        <v>42484</v>
      </c>
      <c r="J1403">
        <v>2016</v>
      </c>
      <c r="K1403">
        <v>1</v>
      </c>
      <c r="L1403">
        <v>0</v>
      </c>
      <c r="M1403" s="6">
        <v>99</v>
      </c>
      <c r="N1403" t="s">
        <v>17</v>
      </c>
      <c r="O1403">
        <v>2</v>
      </c>
      <c r="P1403">
        <v>0</v>
      </c>
      <c r="Q1403">
        <v>0</v>
      </c>
      <c r="R1403" t="s">
        <v>26</v>
      </c>
      <c r="S1403">
        <v>0</v>
      </c>
      <c r="T1403">
        <v>0</v>
      </c>
      <c r="U1403">
        <v>0</v>
      </c>
      <c r="V1403">
        <v>0</v>
      </c>
      <c r="W1403" t="s">
        <v>19</v>
      </c>
      <c r="X1403" s="1">
        <v>42485</v>
      </c>
      <c r="Y1403" t="str">
        <f>_xlfn.XLOOKUP(bookings[[#This Row],[country]],countries[alpha-3-code],countries[Country])</f>
        <v>Portugal</v>
      </c>
      <c r="Z1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03">
        <f>bookings[[#This Row],[weekend_nights]]+bookings[[#This Row],[week_nights]]</f>
        <v>1</v>
      </c>
    </row>
    <row r="1404" spans="7:27" x14ac:dyDescent="0.2">
      <c r="G1404" t="s">
        <v>14</v>
      </c>
      <c r="H1404">
        <v>0</v>
      </c>
      <c r="I1404" s="1">
        <v>42654</v>
      </c>
      <c r="J1404">
        <v>2016</v>
      </c>
      <c r="K1404">
        <v>0</v>
      </c>
      <c r="L1404">
        <v>1</v>
      </c>
      <c r="M1404" s="6">
        <v>66</v>
      </c>
      <c r="N1404" t="s">
        <v>17</v>
      </c>
      <c r="O1404">
        <v>2</v>
      </c>
      <c r="P1404">
        <v>0</v>
      </c>
      <c r="Q1404">
        <v>0</v>
      </c>
      <c r="R1404" t="s">
        <v>31</v>
      </c>
      <c r="S1404">
        <v>0</v>
      </c>
      <c r="T1404">
        <v>0</v>
      </c>
      <c r="U1404">
        <v>0</v>
      </c>
      <c r="V1404">
        <v>1</v>
      </c>
      <c r="W1404" t="s">
        <v>19</v>
      </c>
      <c r="X1404" s="1">
        <v>42655</v>
      </c>
      <c r="Y1404" t="str">
        <f>_xlfn.XLOOKUP(bookings[[#This Row],[country]],countries[alpha-3-code],countries[Country])</f>
        <v>United Kingdom of Great Britain and Northern Ireland</v>
      </c>
      <c r="Z1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04">
        <f>bookings[[#This Row],[weekend_nights]]+bookings[[#This Row],[week_nights]]</f>
        <v>1</v>
      </c>
    </row>
    <row r="1405" spans="7:27" x14ac:dyDescent="0.2">
      <c r="G1405" t="s">
        <v>14</v>
      </c>
      <c r="H1405">
        <v>0</v>
      </c>
      <c r="I1405" s="1">
        <v>42336</v>
      </c>
      <c r="J1405">
        <v>2015</v>
      </c>
      <c r="K1405">
        <v>2</v>
      </c>
      <c r="L1405">
        <v>5</v>
      </c>
      <c r="M1405" s="6">
        <v>32.4</v>
      </c>
      <c r="N1405" t="s">
        <v>17</v>
      </c>
      <c r="O1405">
        <v>2</v>
      </c>
      <c r="P1405">
        <v>0</v>
      </c>
      <c r="Q1405">
        <v>0</v>
      </c>
      <c r="R1405" t="s">
        <v>31</v>
      </c>
      <c r="S1405">
        <v>0</v>
      </c>
      <c r="T1405">
        <v>0</v>
      </c>
      <c r="U1405">
        <v>0</v>
      </c>
      <c r="V1405">
        <v>2</v>
      </c>
      <c r="W1405" t="s">
        <v>19</v>
      </c>
      <c r="X1405" s="1">
        <v>42343</v>
      </c>
      <c r="Y1405" t="str">
        <f>_xlfn.XLOOKUP(bookings[[#This Row],[country]],countries[alpha-3-code],countries[Country])</f>
        <v>United Kingdom of Great Britain and Northern Ireland</v>
      </c>
      <c r="Z1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05">
        <f>bookings[[#This Row],[weekend_nights]]+bookings[[#This Row],[week_nights]]</f>
        <v>7</v>
      </c>
    </row>
    <row r="1406" spans="7:27" x14ac:dyDescent="0.2">
      <c r="G1406" t="s">
        <v>14</v>
      </c>
      <c r="H1406">
        <v>1</v>
      </c>
      <c r="I1406" s="1">
        <v>42688</v>
      </c>
      <c r="J1406">
        <v>2016</v>
      </c>
      <c r="K1406">
        <v>1</v>
      </c>
      <c r="L1406">
        <v>3</v>
      </c>
      <c r="M1406" s="6">
        <v>45</v>
      </c>
      <c r="N1406" t="s">
        <v>17</v>
      </c>
      <c r="O1406">
        <v>2</v>
      </c>
      <c r="P1406">
        <v>0</v>
      </c>
      <c r="Q1406">
        <v>0</v>
      </c>
      <c r="R1406" t="s">
        <v>26</v>
      </c>
      <c r="S1406">
        <v>0</v>
      </c>
      <c r="T1406">
        <v>0</v>
      </c>
      <c r="U1406">
        <v>0</v>
      </c>
      <c r="V1406">
        <v>1</v>
      </c>
      <c r="W1406" t="s">
        <v>23</v>
      </c>
      <c r="X1406" s="1">
        <v>42688</v>
      </c>
      <c r="Y1406" t="str">
        <f>_xlfn.XLOOKUP(bookings[[#This Row],[country]],countries[alpha-3-code],countries[Country])</f>
        <v>Portugal</v>
      </c>
      <c r="Z1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06">
        <f>bookings[[#This Row],[weekend_nights]]+bookings[[#This Row],[week_nights]]</f>
        <v>4</v>
      </c>
    </row>
    <row r="1407" spans="7:27" x14ac:dyDescent="0.2">
      <c r="G1407" t="s">
        <v>20</v>
      </c>
      <c r="H1407">
        <v>0</v>
      </c>
      <c r="I1407" s="1">
        <v>42905</v>
      </c>
      <c r="J1407">
        <v>2017</v>
      </c>
      <c r="K1407">
        <v>1</v>
      </c>
      <c r="L1407">
        <v>0</v>
      </c>
      <c r="M1407" s="6">
        <v>128</v>
      </c>
      <c r="N1407" t="s">
        <v>17</v>
      </c>
      <c r="O1407">
        <v>2</v>
      </c>
      <c r="P1407">
        <v>0</v>
      </c>
      <c r="Q1407">
        <v>0</v>
      </c>
      <c r="R1407" t="s">
        <v>31</v>
      </c>
      <c r="S1407">
        <v>0</v>
      </c>
      <c r="T1407">
        <v>0</v>
      </c>
      <c r="U1407">
        <v>0</v>
      </c>
      <c r="V1407">
        <v>0</v>
      </c>
      <c r="W1407" t="s">
        <v>19</v>
      </c>
      <c r="X1407" s="1">
        <v>42906</v>
      </c>
      <c r="Y1407" t="str">
        <f>_xlfn.XLOOKUP(bookings[[#This Row],[country]],countries[alpha-3-code],countries[Country])</f>
        <v>United Kingdom of Great Britain and Northern Ireland</v>
      </c>
      <c r="Z1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07">
        <f>bookings[[#This Row],[weekend_nights]]+bookings[[#This Row],[week_nights]]</f>
        <v>1</v>
      </c>
    </row>
    <row r="1408" spans="7:27" x14ac:dyDescent="0.2">
      <c r="G1408" t="s">
        <v>20</v>
      </c>
      <c r="H1408">
        <v>0</v>
      </c>
      <c r="I1408" s="1">
        <v>42221</v>
      </c>
      <c r="J1408">
        <v>2015</v>
      </c>
      <c r="K1408">
        <v>0</v>
      </c>
      <c r="L1408">
        <v>3</v>
      </c>
      <c r="M1408" s="6">
        <v>65</v>
      </c>
      <c r="N1408" t="s">
        <v>17</v>
      </c>
      <c r="O1408">
        <v>2</v>
      </c>
      <c r="P1408">
        <v>0</v>
      </c>
      <c r="Q1408">
        <v>0</v>
      </c>
      <c r="R1408" t="s">
        <v>47</v>
      </c>
      <c r="S1408">
        <v>0</v>
      </c>
      <c r="T1408">
        <v>0</v>
      </c>
      <c r="U1408">
        <v>0</v>
      </c>
      <c r="V1408">
        <v>0</v>
      </c>
      <c r="W1408" t="s">
        <v>19</v>
      </c>
      <c r="X1408" s="1">
        <v>42224</v>
      </c>
      <c r="Y1408" t="str">
        <f>_xlfn.XLOOKUP(bookings[[#This Row],[country]],countries[alpha-3-code],countries[Country])</f>
        <v>Russian Federation (the)</v>
      </c>
      <c r="Z1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08">
        <f>bookings[[#This Row],[weekend_nights]]+bookings[[#This Row],[week_nights]]</f>
        <v>3</v>
      </c>
    </row>
    <row r="1409" spans="7:27" x14ac:dyDescent="0.2">
      <c r="G1409" t="s">
        <v>20</v>
      </c>
      <c r="H1409">
        <v>0</v>
      </c>
      <c r="I1409" s="1">
        <v>42397</v>
      </c>
      <c r="J1409">
        <v>2016</v>
      </c>
      <c r="K1409">
        <v>0</v>
      </c>
      <c r="L1409">
        <v>3</v>
      </c>
      <c r="M1409" s="6">
        <v>80.3</v>
      </c>
      <c r="N1409" t="s">
        <v>17</v>
      </c>
      <c r="O1409">
        <v>2</v>
      </c>
      <c r="P1409">
        <v>0</v>
      </c>
      <c r="Q1409">
        <v>0</v>
      </c>
      <c r="R1409" t="s">
        <v>39</v>
      </c>
      <c r="S1409">
        <v>0</v>
      </c>
      <c r="T1409">
        <v>0</v>
      </c>
      <c r="U1409">
        <v>0</v>
      </c>
      <c r="V1409">
        <v>1</v>
      </c>
      <c r="W1409" t="s">
        <v>19</v>
      </c>
      <c r="X1409" s="1">
        <v>42400</v>
      </c>
      <c r="Y1409" t="str">
        <f>_xlfn.XLOOKUP(bookings[[#This Row],[country]],countries[alpha-3-code],countries[Country])</f>
        <v>Italy</v>
      </c>
      <c r="Z1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09">
        <f>bookings[[#This Row],[weekend_nights]]+bookings[[#This Row],[week_nights]]</f>
        <v>3</v>
      </c>
    </row>
    <row r="1410" spans="7:27" x14ac:dyDescent="0.2">
      <c r="G1410" t="s">
        <v>14</v>
      </c>
      <c r="H1410">
        <v>0</v>
      </c>
      <c r="I1410" s="1">
        <v>42622</v>
      </c>
      <c r="J1410">
        <v>2016</v>
      </c>
      <c r="K1410">
        <v>0</v>
      </c>
      <c r="L1410">
        <v>1</v>
      </c>
      <c r="M1410" s="6">
        <v>145</v>
      </c>
      <c r="N1410" t="s">
        <v>17</v>
      </c>
      <c r="O1410">
        <v>2</v>
      </c>
      <c r="P1410">
        <v>0</v>
      </c>
      <c r="Q1410">
        <v>0</v>
      </c>
      <c r="R1410" t="s">
        <v>26</v>
      </c>
      <c r="S1410">
        <v>0</v>
      </c>
      <c r="T1410">
        <v>0</v>
      </c>
      <c r="U1410">
        <v>0</v>
      </c>
      <c r="V1410">
        <v>0</v>
      </c>
      <c r="W1410" t="s">
        <v>19</v>
      </c>
      <c r="X1410" s="1">
        <v>42623</v>
      </c>
      <c r="Y1410" t="str">
        <f>_xlfn.XLOOKUP(bookings[[#This Row],[country]],countries[alpha-3-code],countries[Country])</f>
        <v>Portugal</v>
      </c>
      <c r="Z1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10">
        <f>bookings[[#This Row],[weekend_nights]]+bookings[[#This Row],[week_nights]]</f>
        <v>1</v>
      </c>
    </row>
    <row r="1411" spans="7:27" x14ac:dyDescent="0.2">
      <c r="G1411" t="s">
        <v>20</v>
      </c>
      <c r="H1411">
        <v>0</v>
      </c>
      <c r="I1411" s="1">
        <v>42326</v>
      </c>
      <c r="J1411">
        <v>2015</v>
      </c>
      <c r="K1411">
        <v>0</v>
      </c>
      <c r="L1411">
        <v>3</v>
      </c>
      <c r="M1411" s="6">
        <v>65</v>
      </c>
      <c r="N1411" t="s">
        <v>17</v>
      </c>
      <c r="O1411">
        <v>1</v>
      </c>
      <c r="P1411">
        <v>0</v>
      </c>
      <c r="Q1411">
        <v>0</v>
      </c>
      <c r="R1411" t="s">
        <v>26</v>
      </c>
      <c r="S1411">
        <v>0</v>
      </c>
      <c r="T1411">
        <v>0</v>
      </c>
      <c r="U1411">
        <v>0</v>
      </c>
      <c r="V1411">
        <v>0</v>
      </c>
      <c r="W1411" t="s">
        <v>19</v>
      </c>
      <c r="X1411" s="1">
        <v>42329</v>
      </c>
      <c r="Y1411" t="str">
        <f>_xlfn.XLOOKUP(bookings[[#This Row],[country]],countries[alpha-3-code],countries[Country])</f>
        <v>Portugal</v>
      </c>
      <c r="Z1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11">
        <f>bookings[[#This Row],[weekend_nights]]+bookings[[#This Row],[week_nights]]</f>
        <v>3</v>
      </c>
    </row>
    <row r="1412" spans="7:27" x14ac:dyDescent="0.2">
      <c r="G1412" t="s">
        <v>20</v>
      </c>
      <c r="H1412">
        <v>0</v>
      </c>
      <c r="I1412" s="1">
        <v>42955</v>
      </c>
      <c r="J1412">
        <v>2017</v>
      </c>
      <c r="K1412">
        <v>0</v>
      </c>
      <c r="L1412">
        <v>2</v>
      </c>
      <c r="M1412" s="6">
        <v>217.3</v>
      </c>
      <c r="N1412" t="s">
        <v>44</v>
      </c>
      <c r="O1412">
        <v>2</v>
      </c>
      <c r="P1412">
        <v>2</v>
      </c>
      <c r="Q1412">
        <v>0</v>
      </c>
      <c r="R1412" t="s">
        <v>52</v>
      </c>
      <c r="S1412">
        <v>0</v>
      </c>
      <c r="T1412">
        <v>0</v>
      </c>
      <c r="U1412">
        <v>0</v>
      </c>
      <c r="V1412">
        <v>0</v>
      </c>
      <c r="W1412" t="s">
        <v>19</v>
      </c>
      <c r="X1412" s="1">
        <v>42957</v>
      </c>
      <c r="Y1412" t="e">
        <f>_xlfn.XLOOKUP(bookings[[#This Row],[country]],countries[alpha-3-code],countries[Country])</f>
        <v>#N/A</v>
      </c>
      <c r="Z1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12">
        <f>bookings[[#This Row],[weekend_nights]]+bookings[[#This Row],[week_nights]]</f>
        <v>2</v>
      </c>
    </row>
    <row r="1413" spans="7:27" x14ac:dyDescent="0.2">
      <c r="G1413" t="s">
        <v>14</v>
      </c>
      <c r="H1413">
        <v>0</v>
      </c>
      <c r="I1413" s="1">
        <v>42375</v>
      </c>
      <c r="J1413">
        <v>2016</v>
      </c>
      <c r="K1413">
        <v>0</v>
      </c>
      <c r="L1413">
        <v>4</v>
      </c>
      <c r="M1413" s="6">
        <v>47.4</v>
      </c>
      <c r="N1413" t="s">
        <v>18</v>
      </c>
      <c r="O1413">
        <v>2</v>
      </c>
      <c r="P1413">
        <v>0</v>
      </c>
      <c r="Q1413">
        <v>0</v>
      </c>
      <c r="R1413" t="s">
        <v>43</v>
      </c>
      <c r="S1413">
        <v>0</v>
      </c>
      <c r="T1413">
        <v>0</v>
      </c>
      <c r="U1413">
        <v>0</v>
      </c>
      <c r="V1413">
        <v>1</v>
      </c>
      <c r="W1413" t="s">
        <v>19</v>
      </c>
      <c r="X1413" s="1">
        <v>42379</v>
      </c>
      <c r="Y1413" t="str">
        <f>_xlfn.XLOOKUP(bookings[[#This Row],[country]],countries[alpha-3-code],countries[Country])</f>
        <v>Brazil</v>
      </c>
      <c r="Z1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13">
        <f>bookings[[#This Row],[weekend_nights]]+bookings[[#This Row],[week_nights]]</f>
        <v>4</v>
      </c>
    </row>
    <row r="1414" spans="7:27" x14ac:dyDescent="0.2">
      <c r="G1414" t="s">
        <v>20</v>
      </c>
      <c r="H1414">
        <v>1</v>
      </c>
      <c r="I1414" s="1">
        <v>42535</v>
      </c>
      <c r="J1414">
        <v>2016</v>
      </c>
      <c r="K1414">
        <v>0</v>
      </c>
      <c r="L1414">
        <v>3</v>
      </c>
      <c r="M1414" s="6">
        <v>120</v>
      </c>
      <c r="N1414" t="s">
        <v>17</v>
      </c>
      <c r="O1414">
        <v>1</v>
      </c>
      <c r="P1414">
        <v>0</v>
      </c>
      <c r="Q1414">
        <v>0</v>
      </c>
      <c r="R1414" t="s">
        <v>26</v>
      </c>
      <c r="S1414">
        <v>0</v>
      </c>
      <c r="T1414">
        <v>0</v>
      </c>
      <c r="U1414">
        <v>0</v>
      </c>
      <c r="V1414">
        <v>0</v>
      </c>
      <c r="W1414" t="s">
        <v>23</v>
      </c>
      <c r="X1414" s="1">
        <v>42487</v>
      </c>
      <c r="Y1414" t="str">
        <f>_xlfn.XLOOKUP(bookings[[#This Row],[country]],countries[alpha-3-code],countries[Country])</f>
        <v>Portugal</v>
      </c>
      <c r="Z1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14">
        <f>bookings[[#This Row],[weekend_nights]]+bookings[[#This Row],[week_nights]]</f>
        <v>3</v>
      </c>
    </row>
    <row r="1415" spans="7:27" x14ac:dyDescent="0.2">
      <c r="G1415" t="s">
        <v>20</v>
      </c>
      <c r="H1415">
        <v>0</v>
      </c>
      <c r="I1415" s="1">
        <v>42643</v>
      </c>
      <c r="J1415">
        <v>2016</v>
      </c>
      <c r="K1415">
        <v>0</v>
      </c>
      <c r="L1415">
        <v>1</v>
      </c>
      <c r="M1415" s="6">
        <v>179.38</v>
      </c>
      <c r="N1415" t="s">
        <v>25</v>
      </c>
      <c r="O1415">
        <v>2</v>
      </c>
      <c r="P1415">
        <v>0</v>
      </c>
      <c r="Q1415">
        <v>0</v>
      </c>
      <c r="R1415" t="s">
        <v>26</v>
      </c>
      <c r="S1415">
        <v>0</v>
      </c>
      <c r="T1415">
        <v>0</v>
      </c>
      <c r="U1415">
        <v>0</v>
      </c>
      <c r="V1415">
        <v>0</v>
      </c>
      <c r="W1415" t="s">
        <v>19</v>
      </c>
      <c r="X1415" s="1">
        <v>42644</v>
      </c>
      <c r="Y1415" t="str">
        <f>_xlfn.XLOOKUP(bookings[[#This Row],[country]],countries[alpha-3-code],countries[Country])</f>
        <v>Portugal</v>
      </c>
      <c r="Z1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15">
        <f>bookings[[#This Row],[weekend_nights]]+bookings[[#This Row],[week_nights]]</f>
        <v>1</v>
      </c>
    </row>
    <row r="1416" spans="7:27" x14ac:dyDescent="0.2">
      <c r="G1416" t="s">
        <v>20</v>
      </c>
      <c r="H1416">
        <v>1</v>
      </c>
      <c r="I1416" s="1">
        <v>42693</v>
      </c>
      <c r="J1416">
        <v>2016</v>
      </c>
      <c r="K1416">
        <v>2</v>
      </c>
      <c r="L1416">
        <v>4</v>
      </c>
      <c r="M1416" s="6">
        <v>74.8</v>
      </c>
      <c r="N1416" t="s">
        <v>17</v>
      </c>
      <c r="O1416">
        <v>2</v>
      </c>
      <c r="P1416">
        <v>0</v>
      </c>
      <c r="Q1416">
        <v>0</v>
      </c>
      <c r="R1416" t="s">
        <v>81</v>
      </c>
      <c r="S1416">
        <v>0</v>
      </c>
      <c r="T1416">
        <v>0</v>
      </c>
      <c r="U1416">
        <v>0</v>
      </c>
      <c r="V1416">
        <v>2</v>
      </c>
      <c r="W1416" t="s">
        <v>23</v>
      </c>
      <c r="X1416" s="1">
        <v>42627</v>
      </c>
      <c r="Y1416" t="str">
        <f>_xlfn.XLOOKUP(bookings[[#This Row],[country]],countries[alpha-3-code],countries[Country])</f>
        <v>Malta</v>
      </c>
      <c r="Z1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16">
        <f>bookings[[#This Row],[weekend_nights]]+bookings[[#This Row],[week_nights]]</f>
        <v>6</v>
      </c>
    </row>
    <row r="1417" spans="7:27" x14ac:dyDescent="0.2">
      <c r="G1417" t="s">
        <v>20</v>
      </c>
      <c r="H1417">
        <v>0</v>
      </c>
      <c r="I1417" s="1">
        <v>42842</v>
      </c>
      <c r="J1417">
        <v>2017</v>
      </c>
      <c r="K1417">
        <v>1</v>
      </c>
      <c r="L1417">
        <v>2</v>
      </c>
      <c r="M1417" s="6">
        <v>130.5</v>
      </c>
      <c r="N1417" t="s">
        <v>18</v>
      </c>
      <c r="O1417">
        <v>1</v>
      </c>
      <c r="P1417">
        <v>0</v>
      </c>
      <c r="Q1417">
        <v>0</v>
      </c>
      <c r="R1417" t="s">
        <v>32</v>
      </c>
      <c r="S1417">
        <v>0</v>
      </c>
      <c r="T1417">
        <v>0</v>
      </c>
      <c r="U1417">
        <v>0</v>
      </c>
      <c r="V1417">
        <v>3</v>
      </c>
      <c r="W1417" t="s">
        <v>19</v>
      </c>
      <c r="X1417" s="1">
        <v>42845</v>
      </c>
      <c r="Y1417" t="str">
        <f>_xlfn.XLOOKUP(bookings[[#This Row],[country]],countries[alpha-3-code],countries[Country])</f>
        <v>France</v>
      </c>
      <c r="Z1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17">
        <f>bookings[[#This Row],[weekend_nights]]+bookings[[#This Row],[week_nights]]</f>
        <v>3</v>
      </c>
    </row>
    <row r="1418" spans="7:27" x14ac:dyDescent="0.2">
      <c r="G1418" t="s">
        <v>14</v>
      </c>
      <c r="H1418">
        <v>0</v>
      </c>
      <c r="I1418" s="1">
        <v>42419</v>
      </c>
      <c r="J1418">
        <v>2016</v>
      </c>
      <c r="K1418">
        <v>2</v>
      </c>
      <c r="L1418">
        <v>2</v>
      </c>
      <c r="M1418" s="6">
        <v>46.5</v>
      </c>
      <c r="N1418" t="s">
        <v>25</v>
      </c>
      <c r="O1418">
        <v>2</v>
      </c>
      <c r="P1418">
        <v>0</v>
      </c>
      <c r="Q1418">
        <v>0</v>
      </c>
      <c r="R1418" t="s">
        <v>31</v>
      </c>
      <c r="S1418">
        <v>0</v>
      </c>
      <c r="T1418">
        <v>0</v>
      </c>
      <c r="U1418">
        <v>0</v>
      </c>
      <c r="V1418">
        <v>0</v>
      </c>
      <c r="W1418" t="s">
        <v>19</v>
      </c>
      <c r="X1418" s="1">
        <v>42423</v>
      </c>
      <c r="Y1418" t="str">
        <f>_xlfn.XLOOKUP(bookings[[#This Row],[country]],countries[alpha-3-code],countries[Country])</f>
        <v>United Kingdom of Great Britain and Northern Ireland</v>
      </c>
      <c r="Z1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18">
        <f>bookings[[#This Row],[weekend_nights]]+bookings[[#This Row],[week_nights]]</f>
        <v>4</v>
      </c>
    </row>
    <row r="1419" spans="7:27" x14ac:dyDescent="0.2">
      <c r="G1419" t="s">
        <v>20</v>
      </c>
      <c r="H1419">
        <v>1</v>
      </c>
      <c r="I1419" s="1">
        <v>42642</v>
      </c>
      <c r="J1419">
        <v>2016</v>
      </c>
      <c r="K1419">
        <v>0</v>
      </c>
      <c r="L1419">
        <v>3</v>
      </c>
      <c r="M1419" s="6">
        <v>139.5</v>
      </c>
      <c r="N1419" t="s">
        <v>18</v>
      </c>
      <c r="O1419">
        <v>2</v>
      </c>
      <c r="P1419">
        <v>0</v>
      </c>
      <c r="Q1419">
        <v>0</v>
      </c>
      <c r="R1419" t="s">
        <v>59</v>
      </c>
      <c r="S1419">
        <v>0</v>
      </c>
      <c r="T1419">
        <v>0</v>
      </c>
      <c r="U1419">
        <v>0</v>
      </c>
      <c r="V1419">
        <v>2</v>
      </c>
      <c r="W1419" t="s">
        <v>23</v>
      </c>
      <c r="X1419" s="1">
        <v>42640</v>
      </c>
      <c r="Y1419" t="str">
        <f>_xlfn.XLOOKUP(bookings[[#This Row],[country]],countries[alpha-3-code],countries[Country])</f>
        <v>Netherlands (the)</v>
      </c>
      <c r="Z1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19">
        <f>bookings[[#This Row],[weekend_nights]]+bookings[[#This Row],[week_nights]]</f>
        <v>3</v>
      </c>
    </row>
    <row r="1420" spans="7:27" x14ac:dyDescent="0.2">
      <c r="G1420" t="s">
        <v>14</v>
      </c>
      <c r="H1420">
        <v>0</v>
      </c>
      <c r="I1420" s="1">
        <v>42501</v>
      </c>
      <c r="J1420">
        <v>2016</v>
      </c>
      <c r="K1420">
        <v>2</v>
      </c>
      <c r="L1420">
        <v>5</v>
      </c>
      <c r="M1420" s="6">
        <v>64.790000000000006</v>
      </c>
      <c r="N1420" t="s">
        <v>25</v>
      </c>
      <c r="O1420">
        <v>2</v>
      </c>
      <c r="P1420">
        <v>0</v>
      </c>
      <c r="Q1420">
        <v>0</v>
      </c>
      <c r="R1420" t="s">
        <v>24</v>
      </c>
      <c r="S1420">
        <v>0</v>
      </c>
      <c r="T1420">
        <v>0</v>
      </c>
      <c r="U1420">
        <v>0</v>
      </c>
      <c r="V1420">
        <v>0</v>
      </c>
      <c r="W1420" t="s">
        <v>19</v>
      </c>
      <c r="X1420" s="1">
        <v>42508</v>
      </c>
      <c r="Y1420" t="str">
        <f>_xlfn.XLOOKUP(bookings[[#This Row],[country]],countries[alpha-3-code],countries[Country])</f>
        <v>Ireland</v>
      </c>
      <c r="Z1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20">
        <f>bookings[[#This Row],[weekend_nights]]+bookings[[#This Row],[week_nights]]</f>
        <v>7</v>
      </c>
    </row>
    <row r="1421" spans="7:27" x14ac:dyDescent="0.2">
      <c r="G1421" t="s">
        <v>20</v>
      </c>
      <c r="H1421">
        <v>1</v>
      </c>
      <c r="I1421" s="1">
        <v>42543</v>
      </c>
      <c r="J1421">
        <v>2016</v>
      </c>
      <c r="K1421">
        <v>0</v>
      </c>
      <c r="L1421">
        <v>2</v>
      </c>
      <c r="M1421" s="6">
        <v>160.65</v>
      </c>
      <c r="N1421" t="s">
        <v>17</v>
      </c>
      <c r="O1421">
        <v>2</v>
      </c>
      <c r="P1421">
        <v>1</v>
      </c>
      <c r="Q1421">
        <v>0</v>
      </c>
      <c r="R1421" t="s">
        <v>29</v>
      </c>
      <c r="S1421">
        <v>0</v>
      </c>
      <c r="T1421">
        <v>0</v>
      </c>
      <c r="U1421">
        <v>0</v>
      </c>
      <c r="V1421">
        <v>0</v>
      </c>
      <c r="W1421" t="s">
        <v>23</v>
      </c>
      <c r="X1421" s="1">
        <v>42529</v>
      </c>
      <c r="Y1421" t="str">
        <f>_xlfn.XLOOKUP(bookings[[#This Row],[country]],countries[alpha-3-code],countries[Country])</f>
        <v>Spain</v>
      </c>
      <c r="Z1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21">
        <f>bookings[[#This Row],[weekend_nights]]+bookings[[#This Row],[week_nights]]</f>
        <v>2</v>
      </c>
    </row>
    <row r="1422" spans="7:27" x14ac:dyDescent="0.2">
      <c r="G1422" t="s">
        <v>20</v>
      </c>
      <c r="H1422">
        <v>1</v>
      </c>
      <c r="I1422" s="1">
        <v>42879</v>
      </c>
      <c r="J1422">
        <v>2017</v>
      </c>
      <c r="K1422">
        <v>0</v>
      </c>
      <c r="L1422">
        <v>4</v>
      </c>
      <c r="M1422" s="6">
        <v>108</v>
      </c>
      <c r="N1422" t="s">
        <v>17</v>
      </c>
      <c r="O1422">
        <v>2</v>
      </c>
      <c r="P1422">
        <v>0</v>
      </c>
      <c r="Q1422">
        <v>0</v>
      </c>
      <c r="R1422" t="s">
        <v>32</v>
      </c>
      <c r="S1422">
        <v>0</v>
      </c>
      <c r="T1422">
        <v>0</v>
      </c>
      <c r="U1422">
        <v>0</v>
      </c>
      <c r="V1422">
        <v>2</v>
      </c>
      <c r="W1422" t="s">
        <v>23</v>
      </c>
      <c r="X1422" s="1">
        <v>42707</v>
      </c>
      <c r="Y1422" t="str">
        <f>_xlfn.XLOOKUP(bookings[[#This Row],[country]],countries[alpha-3-code],countries[Country])</f>
        <v>France</v>
      </c>
      <c r="Z1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22">
        <f>bookings[[#This Row],[weekend_nights]]+bookings[[#This Row],[week_nights]]</f>
        <v>4</v>
      </c>
    </row>
    <row r="1423" spans="7:27" x14ac:dyDescent="0.2">
      <c r="G1423" t="s">
        <v>20</v>
      </c>
      <c r="H1423">
        <v>0</v>
      </c>
      <c r="I1423" s="1">
        <v>42480</v>
      </c>
      <c r="J1423">
        <v>2016</v>
      </c>
      <c r="K1423">
        <v>0</v>
      </c>
      <c r="L1423">
        <v>4</v>
      </c>
      <c r="M1423" s="6">
        <v>99</v>
      </c>
      <c r="N1423" t="s">
        <v>17</v>
      </c>
      <c r="O1423">
        <v>2</v>
      </c>
      <c r="P1423">
        <v>0</v>
      </c>
      <c r="Q1423">
        <v>0</v>
      </c>
      <c r="R1423" t="s">
        <v>36</v>
      </c>
      <c r="S1423">
        <v>0</v>
      </c>
      <c r="T1423">
        <v>0</v>
      </c>
      <c r="U1423">
        <v>0</v>
      </c>
      <c r="V1423">
        <v>0</v>
      </c>
      <c r="W1423" t="s">
        <v>19</v>
      </c>
      <c r="X1423" s="1">
        <v>42484</v>
      </c>
      <c r="Y1423" t="str">
        <f>_xlfn.XLOOKUP(bookings[[#This Row],[country]],countries[alpha-3-code],countries[Country])</f>
        <v>Austria</v>
      </c>
      <c r="Z1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23">
        <f>bookings[[#This Row],[weekend_nights]]+bookings[[#This Row],[week_nights]]</f>
        <v>4</v>
      </c>
    </row>
    <row r="1424" spans="7:27" x14ac:dyDescent="0.2">
      <c r="G1424" t="s">
        <v>20</v>
      </c>
      <c r="H1424">
        <v>0</v>
      </c>
      <c r="I1424" s="1">
        <v>42519</v>
      </c>
      <c r="J1424">
        <v>2016</v>
      </c>
      <c r="K1424">
        <v>1</v>
      </c>
      <c r="L1424">
        <v>0</v>
      </c>
      <c r="M1424" s="6">
        <v>120.35</v>
      </c>
      <c r="N1424" t="s">
        <v>17</v>
      </c>
      <c r="O1424">
        <v>2</v>
      </c>
      <c r="P1424">
        <v>0</v>
      </c>
      <c r="Q1424">
        <v>0</v>
      </c>
      <c r="R1424" t="s">
        <v>32</v>
      </c>
      <c r="S1424">
        <v>0</v>
      </c>
      <c r="T1424">
        <v>0</v>
      </c>
      <c r="U1424">
        <v>0</v>
      </c>
      <c r="V1424">
        <v>1</v>
      </c>
      <c r="W1424" t="s">
        <v>19</v>
      </c>
      <c r="X1424" s="1">
        <v>42520</v>
      </c>
      <c r="Y1424" t="str">
        <f>_xlfn.XLOOKUP(bookings[[#This Row],[country]],countries[alpha-3-code],countries[Country])</f>
        <v>France</v>
      </c>
      <c r="Z1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24">
        <f>bookings[[#This Row],[weekend_nights]]+bookings[[#This Row],[week_nights]]</f>
        <v>1</v>
      </c>
    </row>
    <row r="1425" spans="7:27" x14ac:dyDescent="0.2">
      <c r="G1425" t="s">
        <v>20</v>
      </c>
      <c r="H1425">
        <v>0</v>
      </c>
      <c r="I1425" s="1">
        <v>42669</v>
      </c>
      <c r="J1425">
        <v>2016</v>
      </c>
      <c r="K1425">
        <v>0</v>
      </c>
      <c r="L1425">
        <v>1</v>
      </c>
      <c r="M1425" s="6">
        <v>90</v>
      </c>
      <c r="N1425" t="s">
        <v>17</v>
      </c>
      <c r="O1425">
        <v>1</v>
      </c>
      <c r="P1425">
        <v>0</v>
      </c>
      <c r="Q1425">
        <v>0</v>
      </c>
      <c r="R1425" t="s">
        <v>32</v>
      </c>
      <c r="S1425">
        <v>0</v>
      </c>
      <c r="T1425">
        <v>0</v>
      </c>
      <c r="U1425">
        <v>0</v>
      </c>
      <c r="V1425">
        <v>1</v>
      </c>
      <c r="W1425" t="s">
        <v>19</v>
      </c>
      <c r="X1425" s="1">
        <v>42670</v>
      </c>
      <c r="Y1425" t="str">
        <f>_xlfn.XLOOKUP(bookings[[#This Row],[country]],countries[alpha-3-code],countries[Country])</f>
        <v>France</v>
      </c>
      <c r="Z1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25">
        <f>bookings[[#This Row],[weekend_nights]]+bookings[[#This Row],[week_nights]]</f>
        <v>1</v>
      </c>
    </row>
    <row r="1426" spans="7:27" x14ac:dyDescent="0.2">
      <c r="G1426" t="s">
        <v>20</v>
      </c>
      <c r="H1426">
        <v>0</v>
      </c>
      <c r="I1426" s="1">
        <v>42510</v>
      </c>
      <c r="J1426">
        <v>2016</v>
      </c>
      <c r="K1426">
        <v>1</v>
      </c>
      <c r="L1426">
        <v>2</v>
      </c>
      <c r="M1426" s="6">
        <v>32.5</v>
      </c>
      <c r="N1426" t="s">
        <v>17</v>
      </c>
      <c r="O1426">
        <v>2</v>
      </c>
      <c r="P1426">
        <v>0</v>
      </c>
      <c r="Q1426">
        <v>0</v>
      </c>
      <c r="R1426" t="s">
        <v>26</v>
      </c>
      <c r="S1426">
        <v>0</v>
      </c>
      <c r="T1426">
        <v>0</v>
      </c>
      <c r="U1426">
        <v>0</v>
      </c>
      <c r="V1426">
        <v>1</v>
      </c>
      <c r="W1426" t="s">
        <v>19</v>
      </c>
      <c r="X1426" s="1">
        <v>42513</v>
      </c>
      <c r="Y1426" t="str">
        <f>_xlfn.XLOOKUP(bookings[[#This Row],[country]],countries[alpha-3-code],countries[Country])</f>
        <v>Portugal</v>
      </c>
      <c r="Z1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26">
        <f>bookings[[#This Row],[weekend_nights]]+bookings[[#This Row],[week_nights]]</f>
        <v>3</v>
      </c>
    </row>
    <row r="1427" spans="7:27" x14ac:dyDescent="0.2">
      <c r="G1427" t="s">
        <v>20</v>
      </c>
      <c r="H1427">
        <v>1</v>
      </c>
      <c r="I1427" s="1">
        <v>42463</v>
      </c>
      <c r="J1427">
        <v>2016</v>
      </c>
      <c r="K1427">
        <v>2</v>
      </c>
      <c r="L1427">
        <v>1</v>
      </c>
      <c r="M1427" s="6">
        <v>101</v>
      </c>
      <c r="N1427" t="s">
        <v>17</v>
      </c>
      <c r="O1427">
        <v>2</v>
      </c>
      <c r="P1427">
        <v>0</v>
      </c>
      <c r="Q1427">
        <v>0</v>
      </c>
      <c r="R1427" t="s">
        <v>27</v>
      </c>
      <c r="S1427">
        <v>0</v>
      </c>
      <c r="T1427">
        <v>0</v>
      </c>
      <c r="U1427">
        <v>0</v>
      </c>
      <c r="V1427">
        <v>0</v>
      </c>
      <c r="W1427" t="s">
        <v>23</v>
      </c>
      <c r="X1427" s="1">
        <v>42456</v>
      </c>
      <c r="Y1427" t="str">
        <f>_xlfn.XLOOKUP(bookings[[#This Row],[country]],countries[alpha-3-code],countries[Country])</f>
        <v>Germany</v>
      </c>
      <c r="Z1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27">
        <f>bookings[[#This Row],[weekend_nights]]+bookings[[#This Row],[week_nights]]</f>
        <v>3</v>
      </c>
    </row>
    <row r="1428" spans="7:27" x14ac:dyDescent="0.2">
      <c r="G1428" t="s">
        <v>14</v>
      </c>
      <c r="H1428">
        <v>0</v>
      </c>
      <c r="I1428" s="1">
        <v>42375</v>
      </c>
      <c r="J1428">
        <v>2016</v>
      </c>
      <c r="K1428">
        <v>0</v>
      </c>
      <c r="L1428">
        <v>1</v>
      </c>
      <c r="M1428" s="6">
        <v>48</v>
      </c>
      <c r="N1428" t="s">
        <v>17</v>
      </c>
      <c r="O1428">
        <v>2</v>
      </c>
      <c r="P1428">
        <v>0</v>
      </c>
      <c r="Q1428">
        <v>0</v>
      </c>
      <c r="R1428" t="s">
        <v>29</v>
      </c>
      <c r="S1428">
        <v>0</v>
      </c>
      <c r="T1428">
        <v>0</v>
      </c>
      <c r="U1428">
        <v>0</v>
      </c>
      <c r="V1428">
        <v>0</v>
      </c>
      <c r="W1428" t="s">
        <v>19</v>
      </c>
      <c r="X1428" s="1">
        <v>42376</v>
      </c>
      <c r="Y1428" t="str">
        <f>_xlfn.XLOOKUP(bookings[[#This Row],[country]],countries[alpha-3-code],countries[Country])</f>
        <v>Spain</v>
      </c>
      <c r="Z1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28">
        <f>bookings[[#This Row],[weekend_nights]]+bookings[[#This Row],[week_nights]]</f>
        <v>1</v>
      </c>
    </row>
    <row r="1429" spans="7:27" x14ac:dyDescent="0.2">
      <c r="G1429" t="s">
        <v>20</v>
      </c>
      <c r="H1429">
        <v>0</v>
      </c>
      <c r="I1429" s="1">
        <v>42880</v>
      </c>
      <c r="J1429">
        <v>2017</v>
      </c>
      <c r="K1429">
        <v>0</v>
      </c>
      <c r="L1429">
        <v>3</v>
      </c>
      <c r="M1429" s="6">
        <v>123.05</v>
      </c>
      <c r="N1429" t="s">
        <v>33</v>
      </c>
      <c r="O1429">
        <v>0</v>
      </c>
      <c r="P1429">
        <v>2</v>
      </c>
      <c r="Q1429">
        <v>0</v>
      </c>
      <c r="R1429" t="s">
        <v>32</v>
      </c>
      <c r="S1429">
        <v>0</v>
      </c>
      <c r="T1429">
        <v>0</v>
      </c>
      <c r="U1429">
        <v>0</v>
      </c>
      <c r="V1429">
        <v>2</v>
      </c>
      <c r="W1429" t="s">
        <v>19</v>
      </c>
      <c r="X1429" s="1">
        <v>42883</v>
      </c>
      <c r="Y1429" t="str">
        <f>_xlfn.XLOOKUP(bookings[[#This Row],[country]],countries[alpha-3-code],countries[Country])</f>
        <v>France</v>
      </c>
      <c r="Z1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29">
        <f>bookings[[#This Row],[weekend_nights]]+bookings[[#This Row],[week_nights]]</f>
        <v>3</v>
      </c>
    </row>
    <row r="1430" spans="7:27" x14ac:dyDescent="0.2">
      <c r="G1430" t="s">
        <v>14</v>
      </c>
      <c r="H1430">
        <v>0</v>
      </c>
      <c r="I1430" s="1">
        <v>42285</v>
      </c>
      <c r="J1430">
        <v>2015</v>
      </c>
      <c r="K1430">
        <v>4</v>
      </c>
      <c r="L1430">
        <v>8</v>
      </c>
      <c r="M1430" s="6">
        <v>62.47</v>
      </c>
      <c r="N1430" t="s">
        <v>25</v>
      </c>
      <c r="O1430">
        <v>2</v>
      </c>
      <c r="P1430">
        <v>0</v>
      </c>
      <c r="Q1430">
        <v>0</v>
      </c>
      <c r="R1430" t="s">
        <v>31</v>
      </c>
      <c r="S1430">
        <v>0</v>
      </c>
      <c r="T1430">
        <v>0</v>
      </c>
      <c r="U1430">
        <v>0</v>
      </c>
      <c r="V1430">
        <v>0</v>
      </c>
      <c r="W1430" t="s">
        <v>19</v>
      </c>
      <c r="X1430" s="1">
        <v>42297</v>
      </c>
      <c r="Y1430" t="str">
        <f>_xlfn.XLOOKUP(bookings[[#This Row],[country]],countries[alpha-3-code],countries[Country])</f>
        <v>United Kingdom of Great Britain and Northern Ireland</v>
      </c>
      <c r="Z1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30">
        <f>bookings[[#This Row],[weekend_nights]]+bookings[[#This Row],[week_nights]]</f>
        <v>12</v>
      </c>
    </row>
    <row r="1431" spans="7:27" x14ac:dyDescent="0.2">
      <c r="G1431" t="s">
        <v>14</v>
      </c>
      <c r="H1431">
        <v>0</v>
      </c>
      <c r="I1431" s="1">
        <v>42366</v>
      </c>
      <c r="J1431">
        <v>2015</v>
      </c>
      <c r="K1431">
        <v>1</v>
      </c>
      <c r="L1431">
        <v>0</v>
      </c>
      <c r="M1431" s="6">
        <v>68</v>
      </c>
      <c r="N1431" t="s">
        <v>17</v>
      </c>
      <c r="O1431">
        <v>2</v>
      </c>
      <c r="P1431">
        <v>1</v>
      </c>
      <c r="Q1431">
        <v>1</v>
      </c>
      <c r="R1431" t="s">
        <v>26</v>
      </c>
      <c r="S1431">
        <v>0</v>
      </c>
      <c r="T1431">
        <v>0</v>
      </c>
      <c r="U1431">
        <v>0</v>
      </c>
      <c r="V1431">
        <v>0</v>
      </c>
      <c r="W1431" t="s">
        <v>19</v>
      </c>
      <c r="X1431" s="1">
        <v>42367</v>
      </c>
      <c r="Y1431" t="str">
        <f>_xlfn.XLOOKUP(bookings[[#This Row],[country]],countries[alpha-3-code],countries[Country])</f>
        <v>Portugal</v>
      </c>
      <c r="Z1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31">
        <f>bookings[[#This Row],[weekend_nights]]+bookings[[#This Row],[week_nights]]</f>
        <v>1</v>
      </c>
    </row>
    <row r="1432" spans="7:27" x14ac:dyDescent="0.2">
      <c r="G1432" t="s">
        <v>20</v>
      </c>
      <c r="H1432">
        <v>1</v>
      </c>
      <c r="I1432" s="1">
        <v>42829</v>
      </c>
      <c r="J1432">
        <v>2017</v>
      </c>
      <c r="K1432">
        <v>0</v>
      </c>
      <c r="L1432">
        <v>3</v>
      </c>
      <c r="M1432" s="6">
        <v>162</v>
      </c>
      <c r="N1432" t="s">
        <v>18</v>
      </c>
      <c r="O1432">
        <v>3</v>
      </c>
      <c r="P1432">
        <v>0</v>
      </c>
      <c r="Q1432">
        <v>0</v>
      </c>
      <c r="R1432" t="s">
        <v>36</v>
      </c>
      <c r="S1432">
        <v>0</v>
      </c>
      <c r="T1432">
        <v>0</v>
      </c>
      <c r="U1432">
        <v>0</v>
      </c>
      <c r="V1432">
        <v>0</v>
      </c>
      <c r="W1432" t="s">
        <v>23</v>
      </c>
      <c r="X1432" s="1">
        <v>42768</v>
      </c>
      <c r="Y1432" t="str">
        <f>_xlfn.XLOOKUP(bookings[[#This Row],[country]],countries[alpha-3-code],countries[Country])</f>
        <v>Austria</v>
      </c>
      <c r="Z1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32">
        <f>bookings[[#This Row],[weekend_nights]]+bookings[[#This Row],[week_nights]]</f>
        <v>3</v>
      </c>
    </row>
    <row r="1433" spans="7:27" x14ac:dyDescent="0.2">
      <c r="G1433" t="s">
        <v>20</v>
      </c>
      <c r="H1433">
        <v>1</v>
      </c>
      <c r="I1433" s="1">
        <v>42833</v>
      </c>
      <c r="J1433">
        <v>2017</v>
      </c>
      <c r="K1433">
        <v>2</v>
      </c>
      <c r="L1433">
        <v>3</v>
      </c>
      <c r="M1433" s="6">
        <v>157.25</v>
      </c>
      <c r="N1433" t="s">
        <v>18</v>
      </c>
      <c r="O1433">
        <v>3</v>
      </c>
      <c r="P1433">
        <v>0</v>
      </c>
      <c r="Q1433">
        <v>0</v>
      </c>
      <c r="R1433" t="s">
        <v>36</v>
      </c>
      <c r="S1433">
        <v>0</v>
      </c>
      <c r="T1433">
        <v>0</v>
      </c>
      <c r="U1433">
        <v>0</v>
      </c>
      <c r="V1433">
        <v>0</v>
      </c>
      <c r="W1433" t="s">
        <v>23</v>
      </c>
      <c r="X1433" s="1">
        <v>42748</v>
      </c>
      <c r="Y1433" t="str">
        <f>_xlfn.XLOOKUP(bookings[[#This Row],[country]],countries[alpha-3-code],countries[Country])</f>
        <v>Austria</v>
      </c>
      <c r="Z1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33">
        <f>bookings[[#This Row],[weekend_nights]]+bookings[[#This Row],[week_nights]]</f>
        <v>5</v>
      </c>
    </row>
    <row r="1434" spans="7:27" x14ac:dyDescent="0.2">
      <c r="G1434" t="s">
        <v>20</v>
      </c>
      <c r="H1434">
        <v>0</v>
      </c>
      <c r="I1434" s="1">
        <v>42244</v>
      </c>
      <c r="J1434">
        <v>2015</v>
      </c>
      <c r="K1434">
        <v>0</v>
      </c>
      <c r="L1434">
        <v>2</v>
      </c>
      <c r="M1434" s="6">
        <v>123.5</v>
      </c>
      <c r="N1434" t="s">
        <v>17</v>
      </c>
      <c r="O1434">
        <v>2</v>
      </c>
      <c r="P1434">
        <v>1</v>
      </c>
      <c r="Q1434">
        <v>0</v>
      </c>
      <c r="R1434" t="s">
        <v>26</v>
      </c>
      <c r="S1434">
        <v>0</v>
      </c>
      <c r="T1434">
        <v>0</v>
      </c>
      <c r="U1434">
        <v>0</v>
      </c>
      <c r="V1434">
        <v>3</v>
      </c>
      <c r="W1434" t="s">
        <v>19</v>
      </c>
      <c r="X1434" s="1">
        <v>42246</v>
      </c>
      <c r="Y1434" t="str">
        <f>_xlfn.XLOOKUP(bookings[[#This Row],[country]],countries[alpha-3-code],countries[Country])</f>
        <v>Portugal</v>
      </c>
      <c r="Z1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34">
        <f>bookings[[#This Row],[weekend_nights]]+bookings[[#This Row],[week_nights]]</f>
        <v>2</v>
      </c>
    </row>
    <row r="1435" spans="7:27" x14ac:dyDescent="0.2">
      <c r="G1435" t="s">
        <v>20</v>
      </c>
      <c r="H1435">
        <v>1</v>
      </c>
      <c r="I1435" s="1">
        <v>42488</v>
      </c>
      <c r="J1435">
        <v>2016</v>
      </c>
      <c r="K1435">
        <v>0</v>
      </c>
      <c r="L1435">
        <v>1</v>
      </c>
      <c r="M1435" s="6">
        <v>169</v>
      </c>
      <c r="N1435" t="s">
        <v>17</v>
      </c>
      <c r="O1435">
        <v>2</v>
      </c>
      <c r="P1435">
        <v>0</v>
      </c>
      <c r="Q1435">
        <v>0</v>
      </c>
      <c r="R1435" t="s">
        <v>29</v>
      </c>
      <c r="S1435">
        <v>0</v>
      </c>
      <c r="T1435">
        <v>0</v>
      </c>
      <c r="U1435">
        <v>0</v>
      </c>
      <c r="V1435">
        <v>0</v>
      </c>
      <c r="W1435" t="s">
        <v>23</v>
      </c>
      <c r="X1435" s="1">
        <v>42483</v>
      </c>
      <c r="Y1435" t="str">
        <f>_xlfn.XLOOKUP(bookings[[#This Row],[country]],countries[alpha-3-code],countries[Country])</f>
        <v>Spain</v>
      </c>
      <c r="Z1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35">
        <f>bookings[[#This Row],[weekend_nights]]+bookings[[#This Row],[week_nights]]</f>
        <v>1</v>
      </c>
    </row>
    <row r="1436" spans="7:27" x14ac:dyDescent="0.2">
      <c r="G1436" t="s">
        <v>20</v>
      </c>
      <c r="H1436">
        <v>0</v>
      </c>
      <c r="I1436" s="1">
        <v>42853</v>
      </c>
      <c r="J1436">
        <v>2017</v>
      </c>
      <c r="K1436">
        <v>0</v>
      </c>
      <c r="L1436">
        <v>1</v>
      </c>
      <c r="M1436" s="6">
        <v>115</v>
      </c>
      <c r="N1436" t="s">
        <v>17</v>
      </c>
      <c r="O1436">
        <v>1</v>
      </c>
      <c r="P1436">
        <v>0</v>
      </c>
      <c r="Q1436">
        <v>0</v>
      </c>
      <c r="R1436" t="s">
        <v>39</v>
      </c>
      <c r="S1436">
        <v>0</v>
      </c>
      <c r="T1436">
        <v>0</v>
      </c>
      <c r="U1436">
        <v>0</v>
      </c>
      <c r="V1436">
        <v>2</v>
      </c>
      <c r="W1436" t="s">
        <v>19</v>
      </c>
      <c r="X1436" s="1">
        <v>42854</v>
      </c>
      <c r="Y1436" t="str">
        <f>_xlfn.XLOOKUP(bookings[[#This Row],[country]],countries[alpha-3-code],countries[Country])</f>
        <v>Italy</v>
      </c>
      <c r="Z1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36">
        <f>bookings[[#This Row],[weekend_nights]]+bookings[[#This Row],[week_nights]]</f>
        <v>1</v>
      </c>
    </row>
    <row r="1437" spans="7:27" x14ac:dyDescent="0.2">
      <c r="G1437" t="s">
        <v>14</v>
      </c>
      <c r="H1437">
        <v>0</v>
      </c>
      <c r="I1437" s="1">
        <v>42728</v>
      </c>
      <c r="J1437">
        <v>2016</v>
      </c>
      <c r="K1437">
        <v>2</v>
      </c>
      <c r="L1437">
        <v>3</v>
      </c>
      <c r="M1437" s="6">
        <v>30.24</v>
      </c>
      <c r="N1437" t="s">
        <v>17</v>
      </c>
      <c r="O1437">
        <v>2</v>
      </c>
      <c r="P1437">
        <v>0</v>
      </c>
      <c r="Q1437">
        <v>0</v>
      </c>
      <c r="R1437" t="s">
        <v>40</v>
      </c>
      <c r="S1437">
        <v>0</v>
      </c>
      <c r="T1437">
        <v>0</v>
      </c>
      <c r="U1437">
        <v>0</v>
      </c>
      <c r="V1437">
        <v>0</v>
      </c>
      <c r="W1437" t="s">
        <v>19</v>
      </c>
      <c r="X1437" s="1">
        <v>42733</v>
      </c>
      <c r="Y1437" t="str">
        <f>_xlfn.XLOOKUP(bookings[[#This Row],[country]],countries[alpha-3-code],countries[Country])</f>
        <v>Poland</v>
      </c>
      <c r="Z1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37">
        <f>bookings[[#This Row],[weekend_nights]]+bookings[[#This Row],[week_nights]]</f>
        <v>5</v>
      </c>
    </row>
    <row r="1438" spans="7:27" x14ac:dyDescent="0.2">
      <c r="G1438" t="s">
        <v>20</v>
      </c>
      <c r="H1438">
        <v>0</v>
      </c>
      <c r="I1438" s="1">
        <v>42835</v>
      </c>
      <c r="J1438">
        <v>2017</v>
      </c>
      <c r="K1438">
        <v>1</v>
      </c>
      <c r="L1438">
        <v>2</v>
      </c>
      <c r="M1438" s="6">
        <v>120</v>
      </c>
      <c r="N1438" t="s">
        <v>17</v>
      </c>
      <c r="O1438">
        <v>2</v>
      </c>
      <c r="P1438">
        <v>0</v>
      </c>
      <c r="Q1438">
        <v>0</v>
      </c>
      <c r="R1438" t="s">
        <v>32</v>
      </c>
      <c r="S1438">
        <v>0</v>
      </c>
      <c r="T1438">
        <v>0</v>
      </c>
      <c r="U1438">
        <v>0</v>
      </c>
      <c r="V1438">
        <v>2</v>
      </c>
      <c r="W1438" t="s">
        <v>19</v>
      </c>
      <c r="X1438" s="1">
        <v>42838</v>
      </c>
      <c r="Y1438" t="str">
        <f>_xlfn.XLOOKUP(bookings[[#This Row],[country]],countries[alpha-3-code],countries[Country])</f>
        <v>France</v>
      </c>
      <c r="Z1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38">
        <f>bookings[[#This Row],[weekend_nights]]+bookings[[#This Row],[week_nights]]</f>
        <v>3</v>
      </c>
    </row>
    <row r="1439" spans="7:27" x14ac:dyDescent="0.2">
      <c r="G1439" t="s">
        <v>14</v>
      </c>
      <c r="H1439">
        <v>1</v>
      </c>
      <c r="I1439" s="1">
        <v>42454</v>
      </c>
      <c r="J1439">
        <v>2016</v>
      </c>
      <c r="K1439">
        <v>1</v>
      </c>
      <c r="L1439">
        <v>2</v>
      </c>
      <c r="M1439" s="6">
        <v>45.36</v>
      </c>
      <c r="N1439" t="s">
        <v>17</v>
      </c>
      <c r="O1439">
        <v>2</v>
      </c>
      <c r="P1439">
        <v>0</v>
      </c>
      <c r="Q1439">
        <v>0</v>
      </c>
      <c r="R1439" t="s">
        <v>26</v>
      </c>
      <c r="S1439">
        <v>0</v>
      </c>
      <c r="T1439">
        <v>0</v>
      </c>
      <c r="U1439">
        <v>0</v>
      </c>
      <c r="V1439">
        <v>1</v>
      </c>
      <c r="W1439" t="s">
        <v>23</v>
      </c>
      <c r="X1439" s="1">
        <v>42441</v>
      </c>
      <c r="Y1439" t="str">
        <f>_xlfn.XLOOKUP(bookings[[#This Row],[country]],countries[alpha-3-code],countries[Country])</f>
        <v>Portugal</v>
      </c>
      <c r="Z1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39">
        <f>bookings[[#This Row],[weekend_nights]]+bookings[[#This Row],[week_nights]]</f>
        <v>3</v>
      </c>
    </row>
    <row r="1440" spans="7:27" x14ac:dyDescent="0.2">
      <c r="G1440" t="s">
        <v>20</v>
      </c>
      <c r="H1440">
        <v>0</v>
      </c>
      <c r="I1440" s="1">
        <v>42471</v>
      </c>
      <c r="J1440">
        <v>2016</v>
      </c>
      <c r="K1440">
        <v>1</v>
      </c>
      <c r="L1440">
        <v>2</v>
      </c>
      <c r="M1440" s="6">
        <v>109.2</v>
      </c>
      <c r="N1440" t="s">
        <v>17</v>
      </c>
      <c r="O1440">
        <v>2</v>
      </c>
      <c r="P1440">
        <v>0</v>
      </c>
      <c r="Q1440">
        <v>0</v>
      </c>
      <c r="R1440" t="s">
        <v>32</v>
      </c>
      <c r="S1440">
        <v>0</v>
      </c>
      <c r="T1440">
        <v>0</v>
      </c>
      <c r="U1440">
        <v>0</v>
      </c>
      <c r="V1440">
        <v>1</v>
      </c>
      <c r="W1440" t="s">
        <v>19</v>
      </c>
      <c r="X1440" s="1">
        <v>42474</v>
      </c>
      <c r="Y1440" t="str">
        <f>_xlfn.XLOOKUP(bookings[[#This Row],[country]],countries[alpha-3-code],countries[Country])</f>
        <v>France</v>
      </c>
      <c r="Z1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40">
        <f>bookings[[#This Row],[weekend_nights]]+bookings[[#This Row],[week_nights]]</f>
        <v>3</v>
      </c>
    </row>
    <row r="1441" spans="7:27" x14ac:dyDescent="0.2">
      <c r="G1441" t="s">
        <v>14</v>
      </c>
      <c r="H1441">
        <v>1</v>
      </c>
      <c r="I1441" s="1">
        <v>42509</v>
      </c>
      <c r="J1441">
        <v>2016</v>
      </c>
      <c r="K1441">
        <v>2</v>
      </c>
      <c r="L1441">
        <v>5</v>
      </c>
      <c r="M1441" s="6">
        <v>49</v>
      </c>
      <c r="N1441" t="s">
        <v>17</v>
      </c>
      <c r="O1441">
        <v>1</v>
      </c>
      <c r="P1441">
        <v>0</v>
      </c>
      <c r="Q1441">
        <v>0</v>
      </c>
      <c r="R1441" t="s">
        <v>26</v>
      </c>
      <c r="S1441">
        <v>0</v>
      </c>
      <c r="T1441">
        <v>0</v>
      </c>
      <c r="U1441">
        <v>0</v>
      </c>
      <c r="V1441">
        <v>0</v>
      </c>
      <c r="W1441" t="s">
        <v>23</v>
      </c>
      <c r="X1441" s="1">
        <v>42464</v>
      </c>
      <c r="Y1441" t="str">
        <f>_xlfn.XLOOKUP(bookings[[#This Row],[country]],countries[alpha-3-code],countries[Country])</f>
        <v>Portugal</v>
      </c>
      <c r="Z1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41">
        <f>bookings[[#This Row],[weekend_nights]]+bookings[[#This Row],[week_nights]]</f>
        <v>7</v>
      </c>
    </row>
    <row r="1442" spans="7:27" x14ac:dyDescent="0.2">
      <c r="G1442" t="s">
        <v>20</v>
      </c>
      <c r="H1442">
        <v>1</v>
      </c>
      <c r="I1442" s="1">
        <v>42639</v>
      </c>
      <c r="J1442">
        <v>2016</v>
      </c>
      <c r="K1442">
        <v>1</v>
      </c>
      <c r="L1442">
        <v>3</v>
      </c>
      <c r="M1442" s="6">
        <v>154</v>
      </c>
      <c r="N1442" t="s">
        <v>18</v>
      </c>
      <c r="O1442">
        <v>2</v>
      </c>
      <c r="P1442">
        <v>0</v>
      </c>
      <c r="Q1442">
        <v>0</v>
      </c>
      <c r="R1442" t="s">
        <v>31</v>
      </c>
      <c r="S1442">
        <v>0</v>
      </c>
      <c r="T1442">
        <v>0</v>
      </c>
      <c r="U1442">
        <v>0</v>
      </c>
      <c r="V1442">
        <v>0</v>
      </c>
      <c r="W1442" t="s">
        <v>23</v>
      </c>
      <c r="X1442" s="1">
        <v>42617</v>
      </c>
      <c r="Y1442" t="str">
        <f>_xlfn.XLOOKUP(bookings[[#This Row],[country]],countries[alpha-3-code],countries[Country])</f>
        <v>United Kingdom of Great Britain and Northern Ireland</v>
      </c>
      <c r="Z1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42">
        <f>bookings[[#This Row],[weekend_nights]]+bookings[[#This Row],[week_nights]]</f>
        <v>4</v>
      </c>
    </row>
    <row r="1443" spans="7:27" x14ac:dyDescent="0.2">
      <c r="G1443" t="s">
        <v>14</v>
      </c>
      <c r="H1443">
        <v>0</v>
      </c>
      <c r="I1443" s="1">
        <v>42583</v>
      </c>
      <c r="J1443">
        <v>2016</v>
      </c>
      <c r="K1443">
        <v>3</v>
      </c>
      <c r="L1443">
        <v>7</v>
      </c>
      <c r="M1443" s="6">
        <v>202</v>
      </c>
      <c r="N1443" t="s">
        <v>25</v>
      </c>
      <c r="O1443">
        <v>2</v>
      </c>
      <c r="P1443">
        <v>0</v>
      </c>
      <c r="Q1443">
        <v>0</v>
      </c>
      <c r="R1443" t="s">
        <v>32</v>
      </c>
      <c r="S1443">
        <v>0</v>
      </c>
      <c r="T1443">
        <v>0</v>
      </c>
      <c r="U1443">
        <v>0</v>
      </c>
      <c r="V1443">
        <v>2</v>
      </c>
      <c r="W1443" t="s">
        <v>19</v>
      </c>
      <c r="X1443" s="1">
        <v>42593</v>
      </c>
      <c r="Y1443" t="str">
        <f>_xlfn.XLOOKUP(bookings[[#This Row],[country]],countries[alpha-3-code],countries[Country])</f>
        <v>France</v>
      </c>
      <c r="Z1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43">
        <f>bookings[[#This Row],[weekend_nights]]+bookings[[#This Row],[week_nights]]</f>
        <v>10</v>
      </c>
    </row>
    <row r="1444" spans="7:27" x14ac:dyDescent="0.2">
      <c r="G1444" t="s">
        <v>20</v>
      </c>
      <c r="H1444">
        <v>1</v>
      </c>
      <c r="I1444" s="1">
        <v>42679</v>
      </c>
      <c r="J1444">
        <v>2016</v>
      </c>
      <c r="K1444">
        <v>0</v>
      </c>
      <c r="L1444">
        <v>1</v>
      </c>
      <c r="M1444" s="6">
        <v>75</v>
      </c>
      <c r="N1444" t="s">
        <v>17</v>
      </c>
      <c r="O1444">
        <v>1</v>
      </c>
      <c r="P1444">
        <v>0</v>
      </c>
      <c r="Q1444">
        <v>0</v>
      </c>
      <c r="R1444" t="s">
        <v>26</v>
      </c>
      <c r="S1444">
        <v>0</v>
      </c>
      <c r="T1444">
        <v>0</v>
      </c>
      <c r="U1444">
        <v>0</v>
      </c>
      <c r="V1444">
        <v>0</v>
      </c>
      <c r="W1444" t="s">
        <v>23</v>
      </c>
      <c r="X1444" s="1">
        <v>42664</v>
      </c>
      <c r="Y1444" t="str">
        <f>_xlfn.XLOOKUP(bookings[[#This Row],[country]],countries[alpha-3-code],countries[Country])</f>
        <v>Portugal</v>
      </c>
      <c r="Z1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44">
        <f>bookings[[#This Row],[weekend_nights]]+bookings[[#This Row],[week_nights]]</f>
        <v>1</v>
      </c>
    </row>
    <row r="1445" spans="7:27" x14ac:dyDescent="0.2">
      <c r="G1445" t="s">
        <v>14</v>
      </c>
      <c r="H1445">
        <v>0</v>
      </c>
      <c r="I1445" s="1">
        <v>42723</v>
      </c>
      <c r="J1445">
        <v>2016</v>
      </c>
      <c r="K1445">
        <v>1</v>
      </c>
      <c r="L1445">
        <v>4</v>
      </c>
      <c r="M1445" s="6">
        <v>39.799999999999997</v>
      </c>
      <c r="N1445" t="s">
        <v>17</v>
      </c>
      <c r="O1445">
        <v>2</v>
      </c>
      <c r="P1445">
        <v>0</v>
      </c>
      <c r="Q1445">
        <v>0</v>
      </c>
      <c r="R1445" t="s">
        <v>30</v>
      </c>
      <c r="S1445">
        <v>0</v>
      </c>
      <c r="T1445">
        <v>0</v>
      </c>
      <c r="U1445">
        <v>0</v>
      </c>
      <c r="V1445">
        <v>1</v>
      </c>
      <c r="W1445" t="s">
        <v>19</v>
      </c>
      <c r="X1445" s="1">
        <v>42728</v>
      </c>
      <c r="Y1445" t="str">
        <f>_xlfn.XLOOKUP(bookings[[#This Row],[country]],countries[alpha-3-code],countries[Country])</f>
        <v>China</v>
      </c>
      <c r="Z1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45">
        <f>bookings[[#This Row],[weekend_nights]]+bookings[[#This Row],[week_nights]]</f>
        <v>5</v>
      </c>
    </row>
    <row r="1446" spans="7:27" x14ac:dyDescent="0.2">
      <c r="G1446" t="s">
        <v>14</v>
      </c>
      <c r="H1446">
        <v>1</v>
      </c>
      <c r="I1446" s="1">
        <v>42805</v>
      </c>
      <c r="J1446">
        <v>2017</v>
      </c>
      <c r="K1446">
        <v>2</v>
      </c>
      <c r="L1446">
        <v>5</v>
      </c>
      <c r="M1446" s="6">
        <v>64</v>
      </c>
      <c r="N1446" t="s">
        <v>18</v>
      </c>
      <c r="O1446">
        <v>2</v>
      </c>
      <c r="P1446">
        <v>0</v>
      </c>
      <c r="Q1446">
        <v>0</v>
      </c>
      <c r="R1446" t="s">
        <v>26</v>
      </c>
      <c r="S1446">
        <v>0</v>
      </c>
      <c r="T1446">
        <v>0</v>
      </c>
      <c r="U1446">
        <v>0</v>
      </c>
      <c r="V1446">
        <v>0</v>
      </c>
      <c r="W1446" t="s">
        <v>23</v>
      </c>
      <c r="X1446" s="1">
        <v>42748</v>
      </c>
      <c r="Y1446" t="str">
        <f>_xlfn.XLOOKUP(bookings[[#This Row],[country]],countries[alpha-3-code],countries[Country])</f>
        <v>Portugal</v>
      </c>
      <c r="Z1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46">
        <f>bookings[[#This Row],[weekend_nights]]+bookings[[#This Row],[week_nights]]</f>
        <v>7</v>
      </c>
    </row>
    <row r="1447" spans="7:27" x14ac:dyDescent="0.2">
      <c r="G1447" t="s">
        <v>20</v>
      </c>
      <c r="H1447">
        <v>0</v>
      </c>
      <c r="I1447" s="1">
        <v>42629</v>
      </c>
      <c r="J1447">
        <v>2016</v>
      </c>
      <c r="K1447">
        <v>0</v>
      </c>
      <c r="L1447">
        <v>2</v>
      </c>
      <c r="M1447" s="6">
        <v>158.4</v>
      </c>
      <c r="N1447" t="s">
        <v>18</v>
      </c>
      <c r="O1447">
        <v>2</v>
      </c>
      <c r="P1447">
        <v>0</v>
      </c>
      <c r="Q1447">
        <v>0</v>
      </c>
      <c r="R1447" t="s">
        <v>34</v>
      </c>
      <c r="S1447">
        <v>0</v>
      </c>
      <c r="T1447">
        <v>0</v>
      </c>
      <c r="U1447">
        <v>0</v>
      </c>
      <c r="V1447">
        <v>1</v>
      </c>
      <c r="W1447" t="s">
        <v>19</v>
      </c>
      <c r="X1447" s="1">
        <v>42631</v>
      </c>
      <c r="Y1447" t="str">
        <f>_xlfn.XLOOKUP(bookings[[#This Row],[country]],countries[alpha-3-code],countries[Country])</f>
        <v>Israel</v>
      </c>
      <c r="Z1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47">
        <f>bookings[[#This Row],[weekend_nights]]+bookings[[#This Row],[week_nights]]</f>
        <v>2</v>
      </c>
    </row>
    <row r="1448" spans="7:27" x14ac:dyDescent="0.2">
      <c r="G1448" t="s">
        <v>20</v>
      </c>
      <c r="H1448">
        <v>0</v>
      </c>
      <c r="I1448" s="1">
        <v>42877</v>
      </c>
      <c r="J1448">
        <v>2017</v>
      </c>
      <c r="K1448">
        <v>1</v>
      </c>
      <c r="L1448">
        <v>3</v>
      </c>
      <c r="M1448" s="6">
        <v>158</v>
      </c>
      <c r="N1448" t="s">
        <v>17</v>
      </c>
      <c r="O1448">
        <v>2</v>
      </c>
      <c r="P1448">
        <v>0</v>
      </c>
      <c r="Q1448">
        <v>0</v>
      </c>
      <c r="R1448" t="s">
        <v>32</v>
      </c>
      <c r="S1448">
        <v>0</v>
      </c>
      <c r="T1448">
        <v>0</v>
      </c>
      <c r="U1448">
        <v>0</v>
      </c>
      <c r="V1448">
        <v>0</v>
      </c>
      <c r="W1448" t="s">
        <v>19</v>
      </c>
      <c r="X1448" s="1">
        <v>42881</v>
      </c>
      <c r="Y1448" t="str">
        <f>_xlfn.XLOOKUP(bookings[[#This Row],[country]],countries[alpha-3-code],countries[Country])</f>
        <v>France</v>
      </c>
      <c r="Z1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48">
        <f>bookings[[#This Row],[weekend_nights]]+bookings[[#This Row],[week_nights]]</f>
        <v>4</v>
      </c>
    </row>
    <row r="1449" spans="7:27" x14ac:dyDescent="0.2">
      <c r="G1449" t="s">
        <v>20</v>
      </c>
      <c r="H1449">
        <v>1</v>
      </c>
      <c r="I1449" s="1">
        <v>42503</v>
      </c>
      <c r="J1449">
        <v>2016</v>
      </c>
      <c r="K1449">
        <v>1</v>
      </c>
      <c r="L1449">
        <v>2</v>
      </c>
      <c r="M1449" s="6">
        <v>101</v>
      </c>
      <c r="N1449" t="s">
        <v>17</v>
      </c>
      <c r="O1449">
        <v>2</v>
      </c>
      <c r="P1449">
        <v>0</v>
      </c>
      <c r="Q1449">
        <v>0</v>
      </c>
      <c r="R1449" t="s">
        <v>26</v>
      </c>
      <c r="S1449">
        <v>0</v>
      </c>
      <c r="T1449">
        <v>0</v>
      </c>
      <c r="U1449">
        <v>0</v>
      </c>
      <c r="V1449">
        <v>0</v>
      </c>
      <c r="W1449" t="s">
        <v>23</v>
      </c>
      <c r="X1449" s="1">
        <v>42409</v>
      </c>
      <c r="Y1449" t="str">
        <f>_xlfn.XLOOKUP(bookings[[#This Row],[country]],countries[alpha-3-code],countries[Country])</f>
        <v>Portugal</v>
      </c>
      <c r="Z1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49">
        <f>bookings[[#This Row],[weekend_nights]]+bookings[[#This Row],[week_nights]]</f>
        <v>3</v>
      </c>
    </row>
    <row r="1450" spans="7:27" x14ac:dyDescent="0.2">
      <c r="G1450" t="s">
        <v>20</v>
      </c>
      <c r="H1450">
        <v>0</v>
      </c>
      <c r="I1450" s="1">
        <v>42698</v>
      </c>
      <c r="J1450">
        <v>2016</v>
      </c>
      <c r="K1450">
        <v>0</v>
      </c>
      <c r="L1450">
        <v>1</v>
      </c>
      <c r="M1450" s="6">
        <v>67</v>
      </c>
      <c r="N1450" t="s">
        <v>17</v>
      </c>
      <c r="O1450">
        <v>1</v>
      </c>
      <c r="P1450">
        <v>0</v>
      </c>
      <c r="Q1450">
        <v>0</v>
      </c>
      <c r="R1450" t="s">
        <v>26</v>
      </c>
      <c r="S1450">
        <v>1</v>
      </c>
      <c r="T1450">
        <v>0</v>
      </c>
      <c r="U1450">
        <v>1</v>
      </c>
      <c r="V1450">
        <v>0</v>
      </c>
      <c r="W1450" t="s">
        <v>19</v>
      </c>
      <c r="X1450" s="1">
        <v>42699</v>
      </c>
      <c r="Y1450" t="str">
        <f>_xlfn.XLOOKUP(bookings[[#This Row],[country]],countries[alpha-3-code],countries[Country])</f>
        <v>Portugal</v>
      </c>
      <c r="Z1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50">
        <f>bookings[[#This Row],[weekend_nights]]+bookings[[#This Row],[week_nights]]</f>
        <v>1</v>
      </c>
    </row>
    <row r="1451" spans="7:27" x14ac:dyDescent="0.2">
      <c r="G1451" t="s">
        <v>14</v>
      </c>
      <c r="H1451">
        <v>1</v>
      </c>
      <c r="I1451" s="1">
        <v>42192</v>
      </c>
      <c r="J1451">
        <v>2015</v>
      </c>
      <c r="K1451">
        <v>2</v>
      </c>
      <c r="L1451">
        <v>5</v>
      </c>
      <c r="M1451" s="6">
        <v>71.55</v>
      </c>
      <c r="N1451" t="s">
        <v>18</v>
      </c>
      <c r="O1451">
        <v>2</v>
      </c>
      <c r="P1451">
        <v>0</v>
      </c>
      <c r="Q1451">
        <v>0</v>
      </c>
      <c r="R1451" t="s">
        <v>26</v>
      </c>
      <c r="S1451">
        <v>0</v>
      </c>
      <c r="T1451">
        <v>1</v>
      </c>
      <c r="U1451">
        <v>0</v>
      </c>
      <c r="V1451">
        <v>0</v>
      </c>
      <c r="W1451" t="s">
        <v>23</v>
      </c>
      <c r="X1451" s="1">
        <v>42094</v>
      </c>
      <c r="Y1451" t="str">
        <f>_xlfn.XLOOKUP(bookings[[#This Row],[country]],countries[alpha-3-code],countries[Country])</f>
        <v>Portugal</v>
      </c>
      <c r="Z1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51">
        <f>bookings[[#This Row],[weekend_nights]]+bookings[[#This Row],[week_nights]]</f>
        <v>7</v>
      </c>
    </row>
    <row r="1452" spans="7:27" x14ac:dyDescent="0.2">
      <c r="G1452" t="s">
        <v>20</v>
      </c>
      <c r="H1452">
        <v>0</v>
      </c>
      <c r="I1452" s="1">
        <v>42519</v>
      </c>
      <c r="J1452">
        <v>2016</v>
      </c>
      <c r="K1452">
        <v>2</v>
      </c>
      <c r="L1452">
        <v>1</v>
      </c>
      <c r="M1452" s="6">
        <v>80.75</v>
      </c>
      <c r="N1452" t="s">
        <v>17</v>
      </c>
      <c r="O1452">
        <v>2</v>
      </c>
      <c r="P1452">
        <v>0</v>
      </c>
      <c r="Q1452">
        <v>0</v>
      </c>
      <c r="R1452" t="s">
        <v>27</v>
      </c>
      <c r="S1452">
        <v>0</v>
      </c>
      <c r="T1452">
        <v>0</v>
      </c>
      <c r="U1452">
        <v>0</v>
      </c>
      <c r="V1452">
        <v>0</v>
      </c>
      <c r="W1452" t="s">
        <v>19</v>
      </c>
      <c r="X1452" s="1">
        <v>42522</v>
      </c>
      <c r="Y1452" t="str">
        <f>_xlfn.XLOOKUP(bookings[[#This Row],[country]],countries[alpha-3-code],countries[Country])</f>
        <v>Germany</v>
      </c>
      <c r="Z1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52">
        <f>bookings[[#This Row],[weekend_nights]]+bookings[[#This Row],[week_nights]]</f>
        <v>3</v>
      </c>
    </row>
    <row r="1453" spans="7:27" x14ac:dyDescent="0.2">
      <c r="G1453" t="s">
        <v>20</v>
      </c>
      <c r="H1453">
        <v>1</v>
      </c>
      <c r="I1453" s="1">
        <v>42782</v>
      </c>
      <c r="J1453">
        <v>2017</v>
      </c>
      <c r="K1453">
        <v>0</v>
      </c>
      <c r="L1453">
        <v>2</v>
      </c>
      <c r="M1453" s="6">
        <v>62</v>
      </c>
      <c r="N1453" t="s">
        <v>17</v>
      </c>
      <c r="O1453">
        <v>2</v>
      </c>
      <c r="P1453">
        <v>0</v>
      </c>
      <c r="Q1453">
        <v>0</v>
      </c>
      <c r="R1453" t="s">
        <v>26</v>
      </c>
      <c r="S1453">
        <v>0</v>
      </c>
      <c r="T1453">
        <v>0</v>
      </c>
      <c r="U1453">
        <v>0</v>
      </c>
      <c r="V1453">
        <v>0</v>
      </c>
      <c r="W1453" t="s">
        <v>23</v>
      </c>
      <c r="X1453" s="1">
        <v>42298</v>
      </c>
      <c r="Y1453" t="str">
        <f>_xlfn.XLOOKUP(bookings[[#This Row],[country]],countries[alpha-3-code],countries[Country])</f>
        <v>Portugal</v>
      </c>
      <c r="Z1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53">
        <f>bookings[[#This Row],[weekend_nights]]+bookings[[#This Row],[week_nights]]</f>
        <v>2</v>
      </c>
    </row>
    <row r="1454" spans="7:27" x14ac:dyDescent="0.2">
      <c r="G1454" t="s">
        <v>20</v>
      </c>
      <c r="H1454">
        <v>0</v>
      </c>
      <c r="I1454" s="1">
        <v>42637</v>
      </c>
      <c r="J1454">
        <v>2016</v>
      </c>
      <c r="K1454">
        <v>1</v>
      </c>
      <c r="L1454">
        <v>1</v>
      </c>
      <c r="M1454" s="6">
        <v>157.94</v>
      </c>
      <c r="N1454" t="s">
        <v>25</v>
      </c>
      <c r="O1454">
        <v>2</v>
      </c>
      <c r="P1454">
        <v>0</v>
      </c>
      <c r="Q1454">
        <v>0</v>
      </c>
      <c r="R1454" t="s">
        <v>43</v>
      </c>
      <c r="S1454">
        <v>0</v>
      </c>
      <c r="T1454">
        <v>0</v>
      </c>
      <c r="U1454">
        <v>0</v>
      </c>
      <c r="V1454">
        <v>0</v>
      </c>
      <c r="W1454" t="s">
        <v>19</v>
      </c>
      <c r="X1454" s="1">
        <v>42639</v>
      </c>
      <c r="Y1454" t="str">
        <f>_xlfn.XLOOKUP(bookings[[#This Row],[country]],countries[alpha-3-code],countries[Country])</f>
        <v>Brazil</v>
      </c>
      <c r="Z1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54">
        <f>bookings[[#This Row],[weekend_nights]]+bookings[[#This Row],[week_nights]]</f>
        <v>2</v>
      </c>
    </row>
    <row r="1455" spans="7:27" x14ac:dyDescent="0.2">
      <c r="G1455" t="s">
        <v>20</v>
      </c>
      <c r="H1455">
        <v>1</v>
      </c>
      <c r="I1455" s="1">
        <v>42560</v>
      </c>
      <c r="J1455">
        <v>2016</v>
      </c>
      <c r="K1455">
        <v>1</v>
      </c>
      <c r="L1455">
        <v>1</v>
      </c>
      <c r="M1455" s="6">
        <v>187</v>
      </c>
      <c r="N1455" t="s">
        <v>18</v>
      </c>
      <c r="O1455">
        <v>3</v>
      </c>
      <c r="P1455">
        <v>0</v>
      </c>
      <c r="Q1455">
        <v>0</v>
      </c>
      <c r="R1455" t="s">
        <v>29</v>
      </c>
      <c r="S1455">
        <v>0</v>
      </c>
      <c r="T1455">
        <v>0</v>
      </c>
      <c r="U1455">
        <v>0</v>
      </c>
      <c r="V1455">
        <v>0</v>
      </c>
      <c r="W1455" t="s">
        <v>23</v>
      </c>
      <c r="X1455" s="1">
        <v>42549</v>
      </c>
      <c r="Y1455" t="str">
        <f>_xlfn.XLOOKUP(bookings[[#This Row],[country]],countries[alpha-3-code],countries[Country])</f>
        <v>Spain</v>
      </c>
      <c r="Z1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55">
        <f>bookings[[#This Row],[weekend_nights]]+bookings[[#This Row],[week_nights]]</f>
        <v>2</v>
      </c>
    </row>
    <row r="1456" spans="7:27" x14ac:dyDescent="0.2">
      <c r="G1456" t="s">
        <v>14</v>
      </c>
      <c r="H1456">
        <v>0</v>
      </c>
      <c r="I1456" s="1">
        <v>42275</v>
      </c>
      <c r="J1456">
        <v>2015</v>
      </c>
      <c r="K1456">
        <v>1</v>
      </c>
      <c r="L1456">
        <v>1</v>
      </c>
      <c r="M1456" s="6">
        <v>76</v>
      </c>
      <c r="N1456" t="s">
        <v>18</v>
      </c>
      <c r="O1456">
        <v>2</v>
      </c>
      <c r="P1456">
        <v>0</v>
      </c>
      <c r="Q1456">
        <v>0</v>
      </c>
      <c r="R1456" t="s">
        <v>24</v>
      </c>
      <c r="S1456">
        <v>0</v>
      </c>
      <c r="T1456">
        <v>0</v>
      </c>
      <c r="U1456">
        <v>0</v>
      </c>
      <c r="V1456">
        <v>1</v>
      </c>
      <c r="W1456" t="s">
        <v>19</v>
      </c>
      <c r="X1456" s="1">
        <v>42277</v>
      </c>
      <c r="Y1456" t="str">
        <f>_xlfn.XLOOKUP(bookings[[#This Row],[country]],countries[alpha-3-code],countries[Country])</f>
        <v>Ireland</v>
      </c>
      <c r="Z1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56">
        <f>bookings[[#This Row],[weekend_nights]]+bookings[[#This Row],[week_nights]]</f>
        <v>2</v>
      </c>
    </row>
    <row r="1457" spans="7:27" x14ac:dyDescent="0.2">
      <c r="G1457" t="s">
        <v>14</v>
      </c>
      <c r="H1457">
        <v>0</v>
      </c>
      <c r="I1457" s="1">
        <v>42436</v>
      </c>
      <c r="J1457">
        <v>2016</v>
      </c>
      <c r="K1457">
        <v>2</v>
      </c>
      <c r="L1457">
        <v>5</v>
      </c>
      <c r="M1457" s="6">
        <v>26</v>
      </c>
      <c r="N1457" t="s">
        <v>17</v>
      </c>
      <c r="O1457">
        <v>2</v>
      </c>
      <c r="P1457">
        <v>0</v>
      </c>
      <c r="Q1457">
        <v>0</v>
      </c>
      <c r="R1457" t="s">
        <v>32</v>
      </c>
      <c r="S1457">
        <v>0</v>
      </c>
      <c r="T1457">
        <v>0</v>
      </c>
      <c r="U1457">
        <v>0</v>
      </c>
      <c r="V1457">
        <v>0</v>
      </c>
      <c r="W1457" t="s">
        <v>19</v>
      </c>
      <c r="X1457" s="1">
        <v>42443</v>
      </c>
      <c r="Y1457" t="str">
        <f>_xlfn.XLOOKUP(bookings[[#This Row],[country]],countries[alpha-3-code],countries[Country])</f>
        <v>France</v>
      </c>
      <c r="Z1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57">
        <f>bookings[[#This Row],[weekend_nights]]+bookings[[#This Row],[week_nights]]</f>
        <v>7</v>
      </c>
    </row>
    <row r="1458" spans="7:27" x14ac:dyDescent="0.2">
      <c r="G1458" t="s">
        <v>20</v>
      </c>
      <c r="H1458">
        <v>0</v>
      </c>
      <c r="I1458" s="1">
        <v>42586</v>
      </c>
      <c r="J1458">
        <v>2016</v>
      </c>
      <c r="K1458">
        <v>0</v>
      </c>
      <c r="L1458">
        <v>1</v>
      </c>
      <c r="M1458" s="6">
        <v>125.1</v>
      </c>
      <c r="N1458" t="s">
        <v>17</v>
      </c>
      <c r="O1458">
        <v>2</v>
      </c>
      <c r="P1458">
        <v>0</v>
      </c>
      <c r="Q1458">
        <v>0</v>
      </c>
      <c r="R1458" t="s">
        <v>31</v>
      </c>
      <c r="S1458">
        <v>0</v>
      </c>
      <c r="T1458">
        <v>0</v>
      </c>
      <c r="U1458">
        <v>0</v>
      </c>
      <c r="V1458">
        <v>2</v>
      </c>
      <c r="W1458" t="s">
        <v>19</v>
      </c>
      <c r="X1458" s="1">
        <v>42587</v>
      </c>
      <c r="Y1458" t="str">
        <f>_xlfn.XLOOKUP(bookings[[#This Row],[country]],countries[alpha-3-code],countries[Country])</f>
        <v>United Kingdom of Great Britain and Northern Ireland</v>
      </c>
      <c r="Z1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58">
        <f>bookings[[#This Row],[weekend_nights]]+bookings[[#This Row],[week_nights]]</f>
        <v>1</v>
      </c>
    </row>
    <row r="1459" spans="7:27" x14ac:dyDescent="0.2">
      <c r="G1459" t="s">
        <v>20</v>
      </c>
      <c r="H1459">
        <v>0</v>
      </c>
      <c r="I1459" s="1">
        <v>42566</v>
      </c>
      <c r="J1459">
        <v>2016</v>
      </c>
      <c r="K1459">
        <v>1</v>
      </c>
      <c r="L1459">
        <v>2</v>
      </c>
      <c r="M1459" s="6">
        <v>174.3</v>
      </c>
      <c r="N1459" t="s">
        <v>18</v>
      </c>
      <c r="O1459">
        <v>3</v>
      </c>
      <c r="P1459">
        <v>0</v>
      </c>
      <c r="Q1459">
        <v>0</v>
      </c>
      <c r="R1459" t="s">
        <v>58</v>
      </c>
      <c r="S1459">
        <v>0</v>
      </c>
      <c r="T1459">
        <v>0</v>
      </c>
      <c r="U1459">
        <v>0</v>
      </c>
      <c r="V1459">
        <v>1</v>
      </c>
      <c r="W1459" t="s">
        <v>19</v>
      </c>
      <c r="X1459" s="1">
        <v>42569</v>
      </c>
      <c r="Y1459" t="str">
        <f>_xlfn.XLOOKUP(bookings[[#This Row],[country]],countries[alpha-3-code],countries[Country])</f>
        <v>Belgium</v>
      </c>
      <c r="Z1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59">
        <f>bookings[[#This Row],[weekend_nights]]+bookings[[#This Row],[week_nights]]</f>
        <v>3</v>
      </c>
    </row>
    <row r="1460" spans="7:27" x14ac:dyDescent="0.2">
      <c r="G1460" t="s">
        <v>14</v>
      </c>
      <c r="H1460">
        <v>0</v>
      </c>
      <c r="I1460" s="1">
        <v>42316</v>
      </c>
      <c r="J1460">
        <v>2015</v>
      </c>
      <c r="K1460">
        <v>2</v>
      </c>
      <c r="L1460">
        <v>5</v>
      </c>
      <c r="M1460" s="6">
        <v>58.2</v>
      </c>
      <c r="N1460" t="s">
        <v>25</v>
      </c>
      <c r="O1460">
        <v>1</v>
      </c>
      <c r="P1460">
        <v>0</v>
      </c>
      <c r="Q1460">
        <v>0</v>
      </c>
      <c r="R1460" t="s">
        <v>31</v>
      </c>
      <c r="S1460">
        <v>0</v>
      </c>
      <c r="T1460">
        <v>0</v>
      </c>
      <c r="U1460">
        <v>0</v>
      </c>
      <c r="V1460">
        <v>0</v>
      </c>
      <c r="W1460" t="s">
        <v>19</v>
      </c>
      <c r="X1460" s="1">
        <v>42323</v>
      </c>
      <c r="Y1460" t="str">
        <f>_xlfn.XLOOKUP(bookings[[#This Row],[country]],countries[alpha-3-code],countries[Country])</f>
        <v>United Kingdom of Great Britain and Northern Ireland</v>
      </c>
      <c r="Z1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60">
        <f>bookings[[#This Row],[weekend_nights]]+bookings[[#This Row],[week_nights]]</f>
        <v>7</v>
      </c>
    </row>
    <row r="1461" spans="7:27" x14ac:dyDescent="0.2">
      <c r="G1461" t="s">
        <v>20</v>
      </c>
      <c r="H1461">
        <v>0</v>
      </c>
      <c r="I1461" s="1">
        <v>42511</v>
      </c>
      <c r="J1461">
        <v>2016</v>
      </c>
      <c r="K1461">
        <v>1</v>
      </c>
      <c r="L1461">
        <v>1</v>
      </c>
      <c r="M1461" s="6">
        <v>112</v>
      </c>
      <c r="N1461" t="s">
        <v>17</v>
      </c>
      <c r="O1461">
        <v>2</v>
      </c>
      <c r="P1461">
        <v>0</v>
      </c>
      <c r="Q1461">
        <v>0</v>
      </c>
      <c r="R1461" t="s">
        <v>39</v>
      </c>
      <c r="S1461">
        <v>0</v>
      </c>
      <c r="T1461">
        <v>0</v>
      </c>
      <c r="U1461">
        <v>0</v>
      </c>
      <c r="V1461">
        <v>1</v>
      </c>
      <c r="W1461" t="s">
        <v>19</v>
      </c>
      <c r="X1461" s="1">
        <v>42513</v>
      </c>
      <c r="Y1461" t="str">
        <f>_xlfn.XLOOKUP(bookings[[#This Row],[country]],countries[alpha-3-code],countries[Country])</f>
        <v>Italy</v>
      </c>
      <c r="Z1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61">
        <f>bookings[[#This Row],[weekend_nights]]+bookings[[#This Row],[week_nights]]</f>
        <v>2</v>
      </c>
    </row>
    <row r="1462" spans="7:27" x14ac:dyDescent="0.2">
      <c r="G1462" t="s">
        <v>20</v>
      </c>
      <c r="H1462">
        <v>0</v>
      </c>
      <c r="I1462" s="1">
        <v>42310</v>
      </c>
      <c r="J1462">
        <v>2015</v>
      </c>
      <c r="K1462">
        <v>1</v>
      </c>
      <c r="L1462">
        <v>3</v>
      </c>
      <c r="M1462" s="6">
        <v>60</v>
      </c>
      <c r="N1462" t="s">
        <v>18</v>
      </c>
      <c r="O1462">
        <v>2</v>
      </c>
      <c r="P1462">
        <v>0</v>
      </c>
      <c r="Q1462">
        <v>0</v>
      </c>
      <c r="R1462" t="s">
        <v>32</v>
      </c>
      <c r="S1462">
        <v>0</v>
      </c>
      <c r="T1462">
        <v>0</v>
      </c>
      <c r="U1462">
        <v>0</v>
      </c>
      <c r="V1462">
        <v>0</v>
      </c>
      <c r="W1462" t="s">
        <v>19</v>
      </c>
      <c r="X1462" s="1">
        <v>42314</v>
      </c>
      <c r="Y1462" t="str">
        <f>_xlfn.XLOOKUP(bookings[[#This Row],[country]],countries[alpha-3-code],countries[Country])</f>
        <v>France</v>
      </c>
      <c r="Z1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62">
        <f>bookings[[#This Row],[weekend_nights]]+bookings[[#This Row],[week_nights]]</f>
        <v>4</v>
      </c>
    </row>
    <row r="1463" spans="7:27" x14ac:dyDescent="0.2">
      <c r="G1463" t="s">
        <v>20</v>
      </c>
      <c r="H1463">
        <v>0</v>
      </c>
      <c r="I1463" s="1">
        <v>42879</v>
      </c>
      <c r="J1463">
        <v>2017</v>
      </c>
      <c r="K1463">
        <v>1</v>
      </c>
      <c r="L1463">
        <v>4</v>
      </c>
      <c r="M1463" s="6">
        <v>117.1</v>
      </c>
      <c r="N1463" t="s">
        <v>17</v>
      </c>
      <c r="O1463">
        <v>2</v>
      </c>
      <c r="P1463">
        <v>0</v>
      </c>
      <c r="Q1463">
        <v>0</v>
      </c>
      <c r="R1463" t="s">
        <v>27</v>
      </c>
      <c r="S1463">
        <v>0</v>
      </c>
      <c r="T1463">
        <v>0</v>
      </c>
      <c r="U1463">
        <v>0</v>
      </c>
      <c r="V1463">
        <v>4</v>
      </c>
      <c r="W1463" t="s">
        <v>19</v>
      </c>
      <c r="X1463" s="1">
        <v>42884</v>
      </c>
      <c r="Y1463" t="str">
        <f>_xlfn.XLOOKUP(bookings[[#This Row],[country]],countries[alpha-3-code],countries[Country])</f>
        <v>Germany</v>
      </c>
      <c r="Z1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63">
        <f>bookings[[#This Row],[weekend_nights]]+bookings[[#This Row],[week_nights]]</f>
        <v>5</v>
      </c>
    </row>
    <row r="1464" spans="7:27" x14ac:dyDescent="0.2">
      <c r="G1464" t="s">
        <v>20</v>
      </c>
      <c r="H1464">
        <v>0</v>
      </c>
      <c r="I1464" s="1">
        <v>42751</v>
      </c>
      <c r="J1464">
        <v>2017</v>
      </c>
      <c r="K1464">
        <v>1</v>
      </c>
      <c r="L1464">
        <v>2</v>
      </c>
      <c r="M1464" s="6">
        <v>78</v>
      </c>
      <c r="N1464" t="s">
        <v>17</v>
      </c>
      <c r="O1464">
        <v>2</v>
      </c>
      <c r="P1464">
        <v>0</v>
      </c>
      <c r="Q1464">
        <v>0</v>
      </c>
      <c r="R1464" t="s">
        <v>32</v>
      </c>
      <c r="S1464">
        <v>0</v>
      </c>
      <c r="T1464">
        <v>0</v>
      </c>
      <c r="U1464">
        <v>0</v>
      </c>
      <c r="V1464">
        <v>1</v>
      </c>
      <c r="W1464" t="s">
        <v>19</v>
      </c>
      <c r="X1464" s="1">
        <v>42754</v>
      </c>
      <c r="Y1464" t="str">
        <f>_xlfn.XLOOKUP(bookings[[#This Row],[country]],countries[alpha-3-code],countries[Country])</f>
        <v>France</v>
      </c>
      <c r="Z1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64">
        <f>bookings[[#This Row],[weekend_nights]]+bookings[[#This Row],[week_nights]]</f>
        <v>3</v>
      </c>
    </row>
    <row r="1465" spans="7:27" x14ac:dyDescent="0.2">
      <c r="G1465" t="s">
        <v>14</v>
      </c>
      <c r="H1465">
        <v>0</v>
      </c>
      <c r="I1465" s="1">
        <v>42311</v>
      </c>
      <c r="J1465">
        <v>2015</v>
      </c>
      <c r="K1465">
        <v>0</v>
      </c>
      <c r="L1465">
        <v>1</v>
      </c>
      <c r="M1465" s="6">
        <v>42</v>
      </c>
      <c r="N1465" t="s">
        <v>17</v>
      </c>
      <c r="O1465">
        <v>1</v>
      </c>
      <c r="P1465">
        <v>0</v>
      </c>
      <c r="Q1465">
        <v>0</v>
      </c>
      <c r="R1465" t="s">
        <v>26</v>
      </c>
      <c r="S1465">
        <v>0</v>
      </c>
      <c r="T1465">
        <v>0</v>
      </c>
      <c r="U1465">
        <v>0</v>
      </c>
      <c r="V1465">
        <v>1</v>
      </c>
      <c r="W1465" t="s">
        <v>19</v>
      </c>
      <c r="X1465" s="1">
        <v>42312</v>
      </c>
      <c r="Y1465" t="str">
        <f>_xlfn.XLOOKUP(bookings[[#This Row],[country]],countries[alpha-3-code],countries[Country])</f>
        <v>Portugal</v>
      </c>
      <c r="Z1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65">
        <f>bookings[[#This Row],[weekend_nights]]+bookings[[#This Row],[week_nights]]</f>
        <v>1</v>
      </c>
    </row>
    <row r="1466" spans="7:27" x14ac:dyDescent="0.2">
      <c r="G1466" t="s">
        <v>14</v>
      </c>
      <c r="H1466">
        <v>1</v>
      </c>
      <c r="I1466" s="1">
        <v>42744</v>
      </c>
      <c r="J1466">
        <v>2017</v>
      </c>
      <c r="K1466">
        <v>2</v>
      </c>
      <c r="L1466">
        <v>5</v>
      </c>
      <c r="M1466" s="6">
        <v>37.799999999999997</v>
      </c>
      <c r="N1466" t="s">
        <v>17</v>
      </c>
      <c r="O1466">
        <v>2</v>
      </c>
      <c r="P1466">
        <v>0</v>
      </c>
      <c r="Q1466">
        <v>0</v>
      </c>
      <c r="R1466" t="s">
        <v>24</v>
      </c>
      <c r="S1466">
        <v>0</v>
      </c>
      <c r="T1466">
        <v>0</v>
      </c>
      <c r="U1466">
        <v>0</v>
      </c>
      <c r="V1466">
        <v>0</v>
      </c>
      <c r="W1466" t="s">
        <v>23</v>
      </c>
      <c r="X1466" s="1">
        <v>42590</v>
      </c>
      <c r="Y1466" t="str">
        <f>_xlfn.XLOOKUP(bookings[[#This Row],[country]],countries[alpha-3-code],countries[Country])</f>
        <v>Ireland</v>
      </c>
      <c r="Z1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66">
        <f>bookings[[#This Row],[weekend_nights]]+bookings[[#This Row],[week_nights]]</f>
        <v>7</v>
      </c>
    </row>
    <row r="1467" spans="7:27" x14ac:dyDescent="0.2">
      <c r="G1467" t="s">
        <v>14</v>
      </c>
      <c r="H1467">
        <v>1</v>
      </c>
      <c r="I1467" s="1">
        <v>42412</v>
      </c>
      <c r="J1467">
        <v>2016</v>
      </c>
      <c r="K1467">
        <v>2</v>
      </c>
      <c r="L1467">
        <v>5</v>
      </c>
      <c r="M1467" s="6">
        <v>46.4</v>
      </c>
      <c r="N1467" t="s">
        <v>18</v>
      </c>
      <c r="O1467">
        <v>2</v>
      </c>
      <c r="P1467">
        <v>0</v>
      </c>
      <c r="Q1467">
        <v>0</v>
      </c>
      <c r="R1467" t="s">
        <v>26</v>
      </c>
      <c r="S1467">
        <v>0</v>
      </c>
      <c r="T1467">
        <v>1</v>
      </c>
      <c r="U1467">
        <v>0</v>
      </c>
      <c r="V1467">
        <v>1</v>
      </c>
      <c r="W1467" t="s">
        <v>23</v>
      </c>
      <c r="X1467" s="1">
        <v>42345</v>
      </c>
      <c r="Y1467" t="str">
        <f>_xlfn.XLOOKUP(bookings[[#This Row],[country]],countries[alpha-3-code],countries[Country])</f>
        <v>Portugal</v>
      </c>
      <c r="Z1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67">
        <f>bookings[[#This Row],[weekend_nights]]+bookings[[#This Row],[week_nights]]</f>
        <v>7</v>
      </c>
    </row>
    <row r="1468" spans="7:27" x14ac:dyDescent="0.2">
      <c r="G1468" t="s">
        <v>20</v>
      </c>
      <c r="H1468">
        <v>1</v>
      </c>
      <c r="I1468" s="1">
        <v>42839</v>
      </c>
      <c r="J1468">
        <v>2017</v>
      </c>
      <c r="K1468">
        <v>1</v>
      </c>
      <c r="L1468">
        <v>2</v>
      </c>
      <c r="M1468" s="6">
        <v>90</v>
      </c>
      <c r="N1468" t="s">
        <v>17</v>
      </c>
      <c r="O1468">
        <v>2</v>
      </c>
      <c r="P1468">
        <v>0</v>
      </c>
      <c r="Q1468">
        <v>0</v>
      </c>
      <c r="R1468" t="s">
        <v>26</v>
      </c>
      <c r="S1468">
        <v>0</v>
      </c>
      <c r="T1468">
        <v>0</v>
      </c>
      <c r="U1468">
        <v>0</v>
      </c>
      <c r="V1468">
        <v>0</v>
      </c>
      <c r="W1468" t="s">
        <v>23</v>
      </c>
      <c r="X1468" s="1">
        <v>42828</v>
      </c>
      <c r="Y1468" t="str">
        <f>_xlfn.XLOOKUP(bookings[[#This Row],[country]],countries[alpha-3-code],countries[Country])</f>
        <v>Portugal</v>
      </c>
      <c r="Z1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68">
        <f>bookings[[#This Row],[weekend_nights]]+bookings[[#This Row],[week_nights]]</f>
        <v>3</v>
      </c>
    </row>
    <row r="1469" spans="7:27" x14ac:dyDescent="0.2">
      <c r="G1469" t="s">
        <v>14</v>
      </c>
      <c r="H1469">
        <v>0</v>
      </c>
      <c r="I1469" s="1">
        <v>42324</v>
      </c>
      <c r="J1469">
        <v>2015</v>
      </c>
      <c r="K1469">
        <v>1</v>
      </c>
      <c r="L1469">
        <v>2</v>
      </c>
      <c r="M1469" s="6">
        <v>34.4</v>
      </c>
      <c r="N1469" t="s">
        <v>17</v>
      </c>
      <c r="O1469">
        <v>1</v>
      </c>
      <c r="P1469">
        <v>0</v>
      </c>
      <c r="Q1469">
        <v>0</v>
      </c>
      <c r="R1469" t="s">
        <v>26</v>
      </c>
      <c r="S1469">
        <v>0</v>
      </c>
      <c r="T1469">
        <v>0</v>
      </c>
      <c r="U1469">
        <v>0</v>
      </c>
      <c r="V1469">
        <v>0</v>
      </c>
      <c r="W1469" t="s">
        <v>19</v>
      </c>
      <c r="X1469" s="1">
        <v>42327</v>
      </c>
      <c r="Y1469" t="str">
        <f>_xlfn.XLOOKUP(bookings[[#This Row],[country]],countries[alpha-3-code],countries[Country])</f>
        <v>Portugal</v>
      </c>
      <c r="Z1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69">
        <f>bookings[[#This Row],[weekend_nights]]+bookings[[#This Row],[week_nights]]</f>
        <v>3</v>
      </c>
    </row>
    <row r="1470" spans="7:27" x14ac:dyDescent="0.2">
      <c r="G1470" t="s">
        <v>14</v>
      </c>
      <c r="H1470">
        <v>0</v>
      </c>
      <c r="I1470" s="1">
        <v>42218</v>
      </c>
      <c r="J1470">
        <v>2015</v>
      </c>
      <c r="K1470">
        <v>2</v>
      </c>
      <c r="L1470">
        <v>3</v>
      </c>
      <c r="M1470" s="6">
        <v>134</v>
      </c>
      <c r="N1470" t="s">
        <v>17</v>
      </c>
      <c r="O1470">
        <v>2</v>
      </c>
      <c r="P1470">
        <v>0</v>
      </c>
      <c r="Q1470">
        <v>1</v>
      </c>
      <c r="R1470" t="s">
        <v>26</v>
      </c>
      <c r="S1470">
        <v>0</v>
      </c>
      <c r="T1470">
        <v>0</v>
      </c>
      <c r="U1470">
        <v>0</v>
      </c>
      <c r="V1470">
        <v>4</v>
      </c>
      <c r="W1470" t="s">
        <v>19</v>
      </c>
      <c r="X1470" s="1">
        <v>42223</v>
      </c>
      <c r="Y1470" t="str">
        <f>_xlfn.XLOOKUP(bookings[[#This Row],[country]],countries[alpha-3-code],countries[Country])</f>
        <v>Portugal</v>
      </c>
      <c r="Z1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70">
        <f>bookings[[#This Row],[weekend_nights]]+bookings[[#This Row],[week_nights]]</f>
        <v>5</v>
      </c>
    </row>
    <row r="1471" spans="7:27" x14ac:dyDescent="0.2">
      <c r="G1471" t="s">
        <v>14</v>
      </c>
      <c r="H1471">
        <v>0</v>
      </c>
      <c r="I1471" s="1">
        <v>42254</v>
      </c>
      <c r="J1471">
        <v>2015</v>
      </c>
      <c r="K1471">
        <v>1</v>
      </c>
      <c r="L1471">
        <v>2</v>
      </c>
      <c r="M1471" s="6">
        <v>131</v>
      </c>
      <c r="N1471" t="s">
        <v>17</v>
      </c>
      <c r="O1471">
        <v>2</v>
      </c>
      <c r="P1471">
        <v>0</v>
      </c>
      <c r="Q1471">
        <v>0</v>
      </c>
      <c r="R1471" t="s">
        <v>36</v>
      </c>
      <c r="S1471">
        <v>0</v>
      </c>
      <c r="T1471">
        <v>0</v>
      </c>
      <c r="U1471">
        <v>0</v>
      </c>
      <c r="V1471">
        <v>0</v>
      </c>
      <c r="W1471" t="s">
        <v>19</v>
      </c>
      <c r="X1471" s="1">
        <v>42257</v>
      </c>
      <c r="Y1471" t="str">
        <f>_xlfn.XLOOKUP(bookings[[#This Row],[country]],countries[alpha-3-code],countries[Country])</f>
        <v>Austria</v>
      </c>
      <c r="Z1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71">
        <f>bookings[[#This Row],[weekend_nights]]+bookings[[#This Row],[week_nights]]</f>
        <v>3</v>
      </c>
    </row>
    <row r="1472" spans="7:27" x14ac:dyDescent="0.2">
      <c r="G1472" t="s">
        <v>20</v>
      </c>
      <c r="H1472">
        <v>0</v>
      </c>
      <c r="I1472" s="1">
        <v>42925</v>
      </c>
      <c r="J1472">
        <v>2017</v>
      </c>
      <c r="K1472">
        <v>1</v>
      </c>
      <c r="L1472">
        <v>0</v>
      </c>
      <c r="M1472" s="6">
        <v>160</v>
      </c>
      <c r="N1472" t="s">
        <v>17</v>
      </c>
      <c r="O1472">
        <v>2</v>
      </c>
      <c r="P1472">
        <v>0</v>
      </c>
      <c r="Q1472">
        <v>0</v>
      </c>
      <c r="R1472" t="s">
        <v>40</v>
      </c>
      <c r="S1472">
        <v>0</v>
      </c>
      <c r="T1472">
        <v>0</v>
      </c>
      <c r="U1472">
        <v>0</v>
      </c>
      <c r="V1472">
        <v>1</v>
      </c>
      <c r="W1472" t="s">
        <v>19</v>
      </c>
      <c r="X1472" s="1">
        <v>42926</v>
      </c>
      <c r="Y1472" t="str">
        <f>_xlfn.XLOOKUP(bookings[[#This Row],[country]],countries[alpha-3-code],countries[Country])</f>
        <v>Poland</v>
      </c>
      <c r="Z1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72">
        <f>bookings[[#This Row],[weekend_nights]]+bookings[[#This Row],[week_nights]]</f>
        <v>1</v>
      </c>
    </row>
    <row r="1473" spans="7:27" x14ac:dyDescent="0.2">
      <c r="G1473" t="s">
        <v>20</v>
      </c>
      <c r="H1473">
        <v>1</v>
      </c>
      <c r="I1473" s="1">
        <v>42474</v>
      </c>
      <c r="J1473">
        <v>2016</v>
      </c>
      <c r="K1473">
        <v>0</v>
      </c>
      <c r="L1473">
        <v>2</v>
      </c>
      <c r="M1473" s="6">
        <v>62</v>
      </c>
      <c r="N1473" t="s">
        <v>17</v>
      </c>
      <c r="O1473">
        <v>2</v>
      </c>
      <c r="P1473">
        <v>0</v>
      </c>
      <c r="Q1473">
        <v>0</v>
      </c>
      <c r="R1473" t="s">
        <v>26</v>
      </c>
      <c r="S1473">
        <v>0</v>
      </c>
      <c r="T1473">
        <v>0</v>
      </c>
      <c r="U1473">
        <v>0</v>
      </c>
      <c r="V1473">
        <v>0</v>
      </c>
      <c r="W1473" t="s">
        <v>23</v>
      </c>
      <c r="X1473" s="1">
        <v>42298</v>
      </c>
      <c r="Y1473" t="str">
        <f>_xlfn.XLOOKUP(bookings[[#This Row],[country]],countries[alpha-3-code],countries[Country])</f>
        <v>Portugal</v>
      </c>
      <c r="Z1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73">
        <f>bookings[[#This Row],[weekend_nights]]+bookings[[#This Row],[week_nights]]</f>
        <v>2</v>
      </c>
    </row>
    <row r="1474" spans="7:27" x14ac:dyDescent="0.2">
      <c r="G1474" t="s">
        <v>14</v>
      </c>
      <c r="H1474">
        <v>1</v>
      </c>
      <c r="I1474" s="1">
        <v>42639</v>
      </c>
      <c r="J1474">
        <v>2016</v>
      </c>
      <c r="K1474">
        <v>3</v>
      </c>
      <c r="L1474">
        <v>5</v>
      </c>
      <c r="M1474" s="6">
        <v>108.26</v>
      </c>
      <c r="N1474" t="s">
        <v>22</v>
      </c>
      <c r="O1474">
        <v>2</v>
      </c>
      <c r="P1474">
        <v>0</v>
      </c>
      <c r="Q1474">
        <v>0</v>
      </c>
      <c r="R1474" t="s">
        <v>24</v>
      </c>
      <c r="S1474">
        <v>0</v>
      </c>
      <c r="T1474">
        <v>0</v>
      </c>
      <c r="U1474">
        <v>0</v>
      </c>
      <c r="V1474">
        <v>0</v>
      </c>
      <c r="W1474" t="s">
        <v>23</v>
      </c>
      <c r="X1474" s="1">
        <v>42618</v>
      </c>
      <c r="Y1474" t="str">
        <f>_xlfn.XLOOKUP(bookings[[#This Row],[country]],countries[alpha-3-code],countries[Country])</f>
        <v>Ireland</v>
      </c>
      <c r="Z1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74">
        <f>bookings[[#This Row],[weekend_nights]]+bookings[[#This Row],[week_nights]]</f>
        <v>8</v>
      </c>
    </row>
    <row r="1475" spans="7:27" x14ac:dyDescent="0.2">
      <c r="G1475" t="s">
        <v>20</v>
      </c>
      <c r="H1475">
        <v>0</v>
      </c>
      <c r="I1475" s="1">
        <v>42819</v>
      </c>
      <c r="J1475">
        <v>2017</v>
      </c>
      <c r="K1475">
        <v>2</v>
      </c>
      <c r="L1475">
        <v>3</v>
      </c>
      <c r="M1475" s="6">
        <v>105.4</v>
      </c>
      <c r="N1475" t="s">
        <v>18</v>
      </c>
      <c r="O1475">
        <v>2</v>
      </c>
      <c r="P1475">
        <v>0</v>
      </c>
      <c r="Q1475">
        <v>0</v>
      </c>
      <c r="R1475" t="s">
        <v>41</v>
      </c>
      <c r="S1475">
        <v>0</v>
      </c>
      <c r="T1475">
        <v>0</v>
      </c>
      <c r="U1475">
        <v>0</v>
      </c>
      <c r="V1475">
        <v>0</v>
      </c>
      <c r="W1475" t="s">
        <v>19</v>
      </c>
      <c r="X1475" s="1">
        <v>42824</v>
      </c>
      <c r="Y1475" t="str">
        <f>_xlfn.XLOOKUP(bookings[[#This Row],[country]],countries[alpha-3-code],countries[Country])</f>
        <v>Finland</v>
      </c>
      <c r="Z1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75">
        <f>bookings[[#This Row],[weekend_nights]]+bookings[[#This Row],[week_nights]]</f>
        <v>5</v>
      </c>
    </row>
    <row r="1476" spans="7:27" x14ac:dyDescent="0.2">
      <c r="G1476" t="s">
        <v>20</v>
      </c>
      <c r="H1476">
        <v>0</v>
      </c>
      <c r="I1476" s="1">
        <v>42288</v>
      </c>
      <c r="J1476">
        <v>2015</v>
      </c>
      <c r="K1476">
        <v>2</v>
      </c>
      <c r="L1476">
        <v>2</v>
      </c>
      <c r="M1476" s="6">
        <v>94.5</v>
      </c>
      <c r="N1476" t="s">
        <v>17</v>
      </c>
      <c r="O1476">
        <v>1</v>
      </c>
      <c r="P1476">
        <v>0</v>
      </c>
      <c r="Q1476">
        <v>0</v>
      </c>
      <c r="R1476" t="s">
        <v>31</v>
      </c>
      <c r="S1476">
        <v>0</v>
      </c>
      <c r="T1476">
        <v>0</v>
      </c>
      <c r="U1476">
        <v>0</v>
      </c>
      <c r="V1476">
        <v>2</v>
      </c>
      <c r="W1476" t="s">
        <v>19</v>
      </c>
      <c r="X1476" s="1">
        <v>42292</v>
      </c>
      <c r="Y1476" t="str">
        <f>_xlfn.XLOOKUP(bookings[[#This Row],[country]],countries[alpha-3-code],countries[Country])</f>
        <v>United Kingdom of Great Britain and Northern Ireland</v>
      </c>
      <c r="Z1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76">
        <f>bookings[[#This Row],[weekend_nights]]+bookings[[#This Row],[week_nights]]</f>
        <v>4</v>
      </c>
    </row>
    <row r="1477" spans="7:27" x14ac:dyDescent="0.2">
      <c r="G1477" t="s">
        <v>14</v>
      </c>
      <c r="H1477">
        <v>0</v>
      </c>
      <c r="I1477" s="1">
        <v>42276</v>
      </c>
      <c r="J1477">
        <v>2015</v>
      </c>
      <c r="K1477">
        <v>0</v>
      </c>
      <c r="L1477">
        <v>4</v>
      </c>
      <c r="M1477" s="6">
        <v>92.35</v>
      </c>
      <c r="N1477" t="s">
        <v>25</v>
      </c>
      <c r="O1477">
        <v>2</v>
      </c>
      <c r="P1477">
        <v>0</v>
      </c>
      <c r="Q1477">
        <v>0</v>
      </c>
      <c r="R1477" t="s">
        <v>52</v>
      </c>
      <c r="S1477">
        <v>0</v>
      </c>
      <c r="T1477">
        <v>0</v>
      </c>
      <c r="U1477">
        <v>0</v>
      </c>
      <c r="V1477">
        <v>2</v>
      </c>
      <c r="W1477" t="s">
        <v>19</v>
      </c>
      <c r="X1477" s="1">
        <v>42280</v>
      </c>
      <c r="Y1477" t="e">
        <f>_xlfn.XLOOKUP(bookings[[#This Row],[country]],countries[alpha-3-code],countries[Country])</f>
        <v>#N/A</v>
      </c>
      <c r="Z1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77">
        <f>bookings[[#This Row],[weekend_nights]]+bookings[[#This Row],[week_nights]]</f>
        <v>4</v>
      </c>
    </row>
    <row r="1478" spans="7:27" x14ac:dyDescent="0.2">
      <c r="G1478" t="s">
        <v>14</v>
      </c>
      <c r="H1478">
        <v>0</v>
      </c>
      <c r="I1478" s="1">
        <v>42955</v>
      </c>
      <c r="J1478">
        <v>2017</v>
      </c>
      <c r="K1478">
        <v>0</v>
      </c>
      <c r="L1478">
        <v>4</v>
      </c>
      <c r="M1478" s="6">
        <v>184</v>
      </c>
      <c r="N1478" t="s">
        <v>17</v>
      </c>
      <c r="O1478">
        <v>2</v>
      </c>
      <c r="P1478">
        <v>0</v>
      </c>
      <c r="Q1478">
        <v>0</v>
      </c>
      <c r="R1478" t="s">
        <v>52</v>
      </c>
      <c r="S1478">
        <v>0</v>
      </c>
      <c r="T1478">
        <v>0</v>
      </c>
      <c r="U1478">
        <v>0</v>
      </c>
      <c r="V1478">
        <v>1</v>
      </c>
      <c r="W1478" t="s">
        <v>19</v>
      </c>
      <c r="X1478" s="1">
        <v>42959</v>
      </c>
      <c r="Y1478" t="e">
        <f>_xlfn.XLOOKUP(bookings[[#This Row],[country]],countries[alpha-3-code],countries[Country])</f>
        <v>#N/A</v>
      </c>
      <c r="Z1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78">
        <f>bookings[[#This Row],[weekend_nights]]+bookings[[#This Row],[week_nights]]</f>
        <v>4</v>
      </c>
    </row>
    <row r="1479" spans="7:27" x14ac:dyDescent="0.2">
      <c r="G1479" t="s">
        <v>14</v>
      </c>
      <c r="H1479">
        <v>0</v>
      </c>
      <c r="I1479" s="1">
        <v>42673</v>
      </c>
      <c r="J1479">
        <v>2016</v>
      </c>
      <c r="K1479">
        <v>1</v>
      </c>
      <c r="L1479">
        <v>0</v>
      </c>
      <c r="M1479" s="6">
        <v>66</v>
      </c>
      <c r="N1479" t="s">
        <v>17</v>
      </c>
      <c r="O1479">
        <v>2</v>
      </c>
      <c r="P1479">
        <v>0</v>
      </c>
      <c r="Q1479">
        <v>0</v>
      </c>
      <c r="R1479" t="s">
        <v>26</v>
      </c>
      <c r="S1479">
        <v>0</v>
      </c>
      <c r="T1479">
        <v>0</v>
      </c>
      <c r="U1479">
        <v>0</v>
      </c>
      <c r="V1479">
        <v>0</v>
      </c>
      <c r="W1479" t="s">
        <v>19</v>
      </c>
      <c r="X1479" s="1">
        <v>42674</v>
      </c>
      <c r="Y1479" t="str">
        <f>_xlfn.XLOOKUP(bookings[[#This Row],[country]],countries[alpha-3-code],countries[Country])</f>
        <v>Portugal</v>
      </c>
      <c r="Z1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79">
        <f>bookings[[#This Row],[weekend_nights]]+bookings[[#This Row],[week_nights]]</f>
        <v>1</v>
      </c>
    </row>
    <row r="1480" spans="7:27" x14ac:dyDescent="0.2">
      <c r="G1480" t="s">
        <v>14</v>
      </c>
      <c r="H1480">
        <v>1</v>
      </c>
      <c r="I1480" s="1">
        <v>42501</v>
      </c>
      <c r="J1480">
        <v>2016</v>
      </c>
      <c r="K1480">
        <v>2</v>
      </c>
      <c r="L1480">
        <v>5</v>
      </c>
      <c r="M1480" s="6">
        <v>78.56</v>
      </c>
      <c r="N1480" t="s">
        <v>18</v>
      </c>
      <c r="O1480">
        <v>2</v>
      </c>
      <c r="P1480">
        <v>0</v>
      </c>
      <c r="Q1480">
        <v>0</v>
      </c>
      <c r="R1480" t="s">
        <v>26</v>
      </c>
      <c r="S1480">
        <v>0</v>
      </c>
      <c r="T1480">
        <v>0</v>
      </c>
      <c r="U1480">
        <v>0</v>
      </c>
      <c r="V1480">
        <v>0</v>
      </c>
      <c r="W1480" t="s">
        <v>23</v>
      </c>
      <c r="X1480" s="1">
        <v>42312</v>
      </c>
      <c r="Y1480" t="str">
        <f>_xlfn.XLOOKUP(bookings[[#This Row],[country]],countries[alpha-3-code],countries[Country])</f>
        <v>Portugal</v>
      </c>
      <c r="Z1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80">
        <f>bookings[[#This Row],[weekend_nights]]+bookings[[#This Row],[week_nights]]</f>
        <v>7</v>
      </c>
    </row>
    <row r="1481" spans="7:27" x14ac:dyDescent="0.2">
      <c r="G1481" t="s">
        <v>20</v>
      </c>
      <c r="H1481">
        <v>0</v>
      </c>
      <c r="I1481" s="1">
        <v>42485</v>
      </c>
      <c r="J1481">
        <v>2016</v>
      </c>
      <c r="K1481">
        <v>1</v>
      </c>
      <c r="L1481">
        <v>2</v>
      </c>
      <c r="M1481" s="6">
        <v>96.3</v>
      </c>
      <c r="N1481" t="s">
        <v>17</v>
      </c>
      <c r="O1481">
        <v>2</v>
      </c>
      <c r="P1481">
        <v>0</v>
      </c>
      <c r="Q1481">
        <v>0</v>
      </c>
      <c r="R1481" t="s">
        <v>67</v>
      </c>
      <c r="S1481">
        <v>0</v>
      </c>
      <c r="T1481">
        <v>0</v>
      </c>
      <c r="U1481">
        <v>0</v>
      </c>
      <c r="V1481">
        <v>0</v>
      </c>
      <c r="W1481" t="s">
        <v>19</v>
      </c>
      <c r="X1481" s="1">
        <v>42488</v>
      </c>
      <c r="Y1481" t="str">
        <f>_xlfn.XLOOKUP(bookings[[#This Row],[country]],countries[alpha-3-code],countries[Country])</f>
        <v>Australia</v>
      </c>
      <c r="Z1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81">
        <f>bookings[[#This Row],[weekend_nights]]+bookings[[#This Row],[week_nights]]</f>
        <v>3</v>
      </c>
    </row>
    <row r="1482" spans="7:27" x14ac:dyDescent="0.2">
      <c r="G1482" t="s">
        <v>14</v>
      </c>
      <c r="H1482">
        <v>0</v>
      </c>
      <c r="I1482" s="1">
        <v>42689</v>
      </c>
      <c r="J1482">
        <v>2016</v>
      </c>
      <c r="K1482">
        <v>2</v>
      </c>
      <c r="L1482">
        <v>5</v>
      </c>
      <c r="M1482" s="6">
        <v>65.75</v>
      </c>
      <c r="N1482" t="s">
        <v>17</v>
      </c>
      <c r="O1482">
        <v>2</v>
      </c>
      <c r="P1482">
        <v>1</v>
      </c>
      <c r="Q1482">
        <v>0</v>
      </c>
      <c r="R1482" t="s">
        <v>32</v>
      </c>
      <c r="S1482">
        <v>0</v>
      </c>
      <c r="T1482">
        <v>0</v>
      </c>
      <c r="U1482">
        <v>0</v>
      </c>
      <c r="V1482">
        <v>0</v>
      </c>
      <c r="W1482" t="s">
        <v>19</v>
      </c>
      <c r="X1482" s="1">
        <v>42696</v>
      </c>
      <c r="Y1482" t="str">
        <f>_xlfn.XLOOKUP(bookings[[#This Row],[country]],countries[alpha-3-code],countries[Country])</f>
        <v>France</v>
      </c>
      <c r="Z1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82">
        <f>bookings[[#This Row],[weekend_nights]]+bookings[[#This Row],[week_nights]]</f>
        <v>7</v>
      </c>
    </row>
    <row r="1483" spans="7:27" x14ac:dyDescent="0.2">
      <c r="G1483" t="s">
        <v>14</v>
      </c>
      <c r="H1483">
        <v>0</v>
      </c>
      <c r="I1483" s="1">
        <v>42450</v>
      </c>
      <c r="J1483">
        <v>2016</v>
      </c>
      <c r="K1483">
        <v>1</v>
      </c>
      <c r="L1483">
        <v>0</v>
      </c>
      <c r="M1483" s="6">
        <v>29</v>
      </c>
      <c r="N1483" t="s">
        <v>17</v>
      </c>
      <c r="O1483">
        <v>2</v>
      </c>
      <c r="P1483">
        <v>0</v>
      </c>
      <c r="Q1483">
        <v>0</v>
      </c>
      <c r="R1483" t="s">
        <v>26</v>
      </c>
      <c r="S1483">
        <v>0</v>
      </c>
      <c r="T1483">
        <v>0</v>
      </c>
      <c r="U1483">
        <v>0</v>
      </c>
      <c r="V1483">
        <v>1</v>
      </c>
      <c r="W1483" t="s">
        <v>19</v>
      </c>
      <c r="X1483" s="1">
        <v>42451</v>
      </c>
      <c r="Y1483" t="str">
        <f>_xlfn.XLOOKUP(bookings[[#This Row],[country]],countries[alpha-3-code],countries[Country])</f>
        <v>Portugal</v>
      </c>
      <c r="Z1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83">
        <f>bookings[[#This Row],[weekend_nights]]+bookings[[#This Row],[week_nights]]</f>
        <v>1</v>
      </c>
    </row>
    <row r="1484" spans="7:27" x14ac:dyDescent="0.2">
      <c r="G1484" t="s">
        <v>20</v>
      </c>
      <c r="H1484">
        <v>0</v>
      </c>
      <c r="I1484" s="1">
        <v>42671</v>
      </c>
      <c r="J1484">
        <v>2016</v>
      </c>
      <c r="K1484">
        <v>2</v>
      </c>
      <c r="L1484">
        <v>2</v>
      </c>
      <c r="M1484" s="6">
        <v>94</v>
      </c>
      <c r="N1484" t="s">
        <v>18</v>
      </c>
      <c r="O1484">
        <v>1</v>
      </c>
      <c r="P1484">
        <v>0</v>
      </c>
      <c r="Q1484">
        <v>0</v>
      </c>
      <c r="R1484" t="s">
        <v>58</v>
      </c>
      <c r="S1484">
        <v>0</v>
      </c>
      <c r="T1484">
        <v>0</v>
      </c>
      <c r="U1484">
        <v>0</v>
      </c>
      <c r="V1484">
        <v>0</v>
      </c>
      <c r="W1484" t="s">
        <v>19</v>
      </c>
      <c r="X1484" s="1">
        <v>42675</v>
      </c>
      <c r="Y1484" t="str">
        <f>_xlfn.XLOOKUP(bookings[[#This Row],[country]],countries[alpha-3-code],countries[Country])</f>
        <v>Belgium</v>
      </c>
      <c r="Z1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84">
        <f>bookings[[#This Row],[weekend_nights]]+bookings[[#This Row],[week_nights]]</f>
        <v>4</v>
      </c>
    </row>
    <row r="1485" spans="7:27" x14ac:dyDescent="0.2">
      <c r="G1485" t="s">
        <v>14</v>
      </c>
      <c r="H1485">
        <v>0</v>
      </c>
      <c r="I1485" s="1">
        <v>42464</v>
      </c>
      <c r="J1485">
        <v>2016</v>
      </c>
      <c r="K1485">
        <v>1</v>
      </c>
      <c r="L1485">
        <v>1</v>
      </c>
      <c r="M1485" s="6">
        <v>54.5</v>
      </c>
      <c r="N1485" t="s">
        <v>17</v>
      </c>
      <c r="O1485">
        <v>1</v>
      </c>
      <c r="P1485">
        <v>0</v>
      </c>
      <c r="Q1485">
        <v>0</v>
      </c>
      <c r="R1485" t="s">
        <v>27</v>
      </c>
      <c r="S1485">
        <v>0</v>
      </c>
      <c r="T1485">
        <v>0</v>
      </c>
      <c r="U1485">
        <v>0</v>
      </c>
      <c r="V1485">
        <v>0</v>
      </c>
      <c r="W1485" t="s">
        <v>19</v>
      </c>
      <c r="X1485" s="1">
        <v>42466</v>
      </c>
      <c r="Y1485" t="str">
        <f>_xlfn.XLOOKUP(bookings[[#This Row],[country]],countries[alpha-3-code],countries[Country])</f>
        <v>Germany</v>
      </c>
      <c r="Z1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85">
        <f>bookings[[#This Row],[weekend_nights]]+bookings[[#This Row],[week_nights]]</f>
        <v>2</v>
      </c>
    </row>
    <row r="1486" spans="7:27" x14ac:dyDescent="0.2">
      <c r="G1486" t="s">
        <v>20</v>
      </c>
      <c r="H1486">
        <v>1</v>
      </c>
      <c r="I1486" s="1">
        <v>42945</v>
      </c>
      <c r="J1486">
        <v>2017</v>
      </c>
      <c r="K1486">
        <v>1</v>
      </c>
      <c r="L1486">
        <v>1</v>
      </c>
      <c r="M1486" s="6">
        <v>140</v>
      </c>
      <c r="N1486" t="s">
        <v>17</v>
      </c>
      <c r="O1486">
        <v>2</v>
      </c>
      <c r="P1486">
        <v>0</v>
      </c>
      <c r="Q1486">
        <v>0</v>
      </c>
      <c r="R1486" t="s">
        <v>31</v>
      </c>
      <c r="S1486">
        <v>0</v>
      </c>
      <c r="T1486">
        <v>0</v>
      </c>
      <c r="U1486">
        <v>0</v>
      </c>
      <c r="V1486">
        <v>1</v>
      </c>
      <c r="W1486" t="s">
        <v>23</v>
      </c>
      <c r="X1486" s="1">
        <v>42910</v>
      </c>
      <c r="Y1486" t="str">
        <f>_xlfn.XLOOKUP(bookings[[#This Row],[country]],countries[alpha-3-code],countries[Country])</f>
        <v>United Kingdom of Great Britain and Northern Ireland</v>
      </c>
      <c r="Z1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86">
        <f>bookings[[#This Row],[weekend_nights]]+bookings[[#This Row],[week_nights]]</f>
        <v>2</v>
      </c>
    </row>
    <row r="1487" spans="7:27" x14ac:dyDescent="0.2">
      <c r="G1487" t="s">
        <v>14</v>
      </c>
      <c r="H1487">
        <v>0</v>
      </c>
      <c r="I1487" s="1">
        <v>42864</v>
      </c>
      <c r="J1487">
        <v>2017</v>
      </c>
      <c r="K1487">
        <v>0</v>
      </c>
      <c r="L1487">
        <v>1</v>
      </c>
      <c r="M1487" s="6">
        <v>45</v>
      </c>
      <c r="N1487" t="s">
        <v>17</v>
      </c>
      <c r="O1487">
        <v>1</v>
      </c>
      <c r="P1487">
        <v>0</v>
      </c>
      <c r="Q1487">
        <v>0</v>
      </c>
      <c r="R1487" t="s">
        <v>26</v>
      </c>
      <c r="S1487">
        <v>1</v>
      </c>
      <c r="T1487">
        <v>0</v>
      </c>
      <c r="U1487">
        <v>4</v>
      </c>
      <c r="V1487">
        <v>0</v>
      </c>
      <c r="W1487" t="s">
        <v>19</v>
      </c>
      <c r="X1487" s="1">
        <v>42865</v>
      </c>
      <c r="Y1487" t="str">
        <f>_xlfn.XLOOKUP(bookings[[#This Row],[country]],countries[alpha-3-code],countries[Country])</f>
        <v>Portugal</v>
      </c>
      <c r="Z1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87">
        <f>bookings[[#This Row],[weekend_nights]]+bookings[[#This Row],[week_nights]]</f>
        <v>1</v>
      </c>
    </row>
    <row r="1488" spans="7:27" x14ac:dyDescent="0.2">
      <c r="G1488" t="s">
        <v>20</v>
      </c>
      <c r="H1488">
        <v>0</v>
      </c>
      <c r="I1488" s="1">
        <v>42887</v>
      </c>
      <c r="J1488">
        <v>2017</v>
      </c>
      <c r="K1488">
        <v>1</v>
      </c>
      <c r="L1488">
        <v>3</v>
      </c>
      <c r="M1488" s="6">
        <v>121.75</v>
      </c>
      <c r="N1488" t="s">
        <v>17</v>
      </c>
      <c r="O1488">
        <v>2</v>
      </c>
      <c r="P1488">
        <v>0</v>
      </c>
      <c r="Q1488">
        <v>0</v>
      </c>
      <c r="R1488" t="s">
        <v>32</v>
      </c>
      <c r="S1488">
        <v>0</v>
      </c>
      <c r="T1488">
        <v>0</v>
      </c>
      <c r="U1488">
        <v>0</v>
      </c>
      <c r="V1488">
        <v>0</v>
      </c>
      <c r="W1488" t="s">
        <v>19</v>
      </c>
      <c r="X1488" s="1">
        <v>42891</v>
      </c>
      <c r="Y1488" t="str">
        <f>_xlfn.XLOOKUP(bookings[[#This Row],[country]],countries[alpha-3-code],countries[Country])</f>
        <v>France</v>
      </c>
      <c r="Z1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88">
        <f>bookings[[#This Row],[weekend_nights]]+bookings[[#This Row],[week_nights]]</f>
        <v>4</v>
      </c>
    </row>
    <row r="1489" spans="7:27" x14ac:dyDescent="0.2">
      <c r="G1489" t="s">
        <v>20</v>
      </c>
      <c r="H1489">
        <v>1</v>
      </c>
      <c r="I1489" s="1">
        <v>42306</v>
      </c>
      <c r="J1489">
        <v>2015</v>
      </c>
      <c r="K1489">
        <v>0</v>
      </c>
      <c r="L1489">
        <v>2</v>
      </c>
      <c r="M1489" s="6">
        <v>62</v>
      </c>
      <c r="N1489" t="s">
        <v>17</v>
      </c>
      <c r="O1489">
        <v>2</v>
      </c>
      <c r="P1489">
        <v>0</v>
      </c>
      <c r="Q1489">
        <v>0</v>
      </c>
      <c r="R1489" t="s">
        <v>26</v>
      </c>
      <c r="S1489">
        <v>0</v>
      </c>
      <c r="T1489">
        <v>1</v>
      </c>
      <c r="U1489">
        <v>0</v>
      </c>
      <c r="V1489">
        <v>0</v>
      </c>
      <c r="W1489" t="s">
        <v>23</v>
      </c>
      <c r="X1489" s="1">
        <v>42005</v>
      </c>
      <c r="Y1489" t="str">
        <f>_xlfn.XLOOKUP(bookings[[#This Row],[country]],countries[alpha-3-code],countries[Country])</f>
        <v>Portugal</v>
      </c>
      <c r="Z1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89">
        <f>bookings[[#This Row],[weekend_nights]]+bookings[[#This Row],[week_nights]]</f>
        <v>2</v>
      </c>
    </row>
    <row r="1490" spans="7:27" x14ac:dyDescent="0.2">
      <c r="G1490" t="s">
        <v>20</v>
      </c>
      <c r="H1490">
        <v>1</v>
      </c>
      <c r="I1490" s="1">
        <v>42509</v>
      </c>
      <c r="J1490">
        <v>2016</v>
      </c>
      <c r="K1490">
        <v>0</v>
      </c>
      <c r="L1490">
        <v>2</v>
      </c>
      <c r="M1490" s="6">
        <v>100</v>
      </c>
      <c r="N1490" t="s">
        <v>17</v>
      </c>
      <c r="O1490">
        <v>2</v>
      </c>
      <c r="P1490">
        <v>0</v>
      </c>
      <c r="Q1490">
        <v>0</v>
      </c>
      <c r="R1490" t="s">
        <v>26</v>
      </c>
      <c r="S1490">
        <v>0</v>
      </c>
      <c r="T1490">
        <v>0</v>
      </c>
      <c r="U1490">
        <v>0</v>
      </c>
      <c r="V1490">
        <v>0</v>
      </c>
      <c r="W1490" t="s">
        <v>23</v>
      </c>
      <c r="X1490" s="1">
        <v>42508</v>
      </c>
      <c r="Y1490" t="str">
        <f>_xlfn.XLOOKUP(bookings[[#This Row],[country]],countries[alpha-3-code],countries[Country])</f>
        <v>Portugal</v>
      </c>
      <c r="Z1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90">
        <f>bookings[[#This Row],[weekend_nights]]+bookings[[#This Row],[week_nights]]</f>
        <v>2</v>
      </c>
    </row>
    <row r="1491" spans="7:27" x14ac:dyDescent="0.2">
      <c r="G1491" t="s">
        <v>14</v>
      </c>
      <c r="H1491">
        <v>1</v>
      </c>
      <c r="I1491" s="1">
        <v>42838</v>
      </c>
      <c r="J1491">
        <v>2017</v>
      </c>
      <c r="K1491">
        <v>1</v>
      </c>
      <c r="L1491">
        <v>3</v>
      </c>
      <c r="M1491" s="6">
        <v>78.75</v>
      </c>
      <c r="N1491" t="s">
        <v>17</v>
      </c>
      <c r="O1491">
        <v>2</v>
      </c>
      <c r="P1491">
        <v>0</v>
      </c>
      <c r="Q1491">
        <v>0</v>
      </c>
      <c r="R1491" t="s">
        <v>31</v>
      </c>
      <c r="S1491">
        <v>0</v>
      </c>
      <c r="T1491">
        <v>0</v>
      </c>
      <c r="U1491">
        <v>0</v>
      </c>
      <c r="V1491">
        <v>1</v>
      </c>
      <c r="W1491" t="s">
        <v>23</v>
      </c>
      <c r="X1491" s="1">
        <v>42786</v>
      </c>
      <c r="Y1491" t="str">
        <f>_xlfn.XLOOKUP(bookings[[#This Row],[country]],countries[alpha-3-code],countries[Country])</f>
        <v>United Kingdom of Great Britain and Northern Ireland</v>
      </c>
      <c r="Z1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91">
        <f>bookings[[#This Row],[weekend_nights]]+bookings[[#This Row],[week_nights]]</f>
        <v>4</v>
      </c>
    </row>
    <row r="1492" spans="7:27" x14ac:dyDescent="0.2">
      <c r="G1492" t="s">
        <v>20</v>
      </c>
      <c r="H1492">
        <v>0</v>
      </c>
      <c r="I1492" s="1">
        <v>42913</v>
      </c>
      <c r="J1492">
        <v>2017</v>
      </c>
      <c r="K1492">
        <v>0</v>
      </c>
      <c r="L1492">
        <v>2</v>
      </c>
      <c r="M1492" s="6">
        <v>104.5</v>
      </c>
      <c r="N1492" t="s">
        <v>17</v>
      </c>
      <c r="O1492">
        <v>2</v>
      </c>
      <c r="P1492">
        <v>0</v>
      </c>
      <c r="Q1492">
        <v>0</v>
      </c>
      <c r="R1492" t="s">
        <v>27</v>
      </c>
      <c r="S1492">
        <v>0</v>
      </c>
      <c r="T1492">
        <v>0</v>
      </c>
      <c r="U1492">
        <v>0</v>
      </c>
      <c r="V1492">
        <v>1</v>
      </c>
      <c r="W1492" t="s">
        <v>19</v>
      </c>
      <c r="X1492" s="1">
        <v>42915</v>
      </c>
      <c r="Y1492" t="str">
        <f>_xlfn.XLOOKUP(bookings[[#This Row],[country]],countries[alpha-3-code],countries[Country])</f>
        <v>Germany</v>
      </c>
      <c r="Z1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492">
        <f>bookings[[#This Row],[weekend_nights]]+bookings[[#This Row],[week_nights]]</f>
        <v>2</v>
      </c>
    </row>
    <row r="1493" spans="7:27" x14ac:dyDescent="0.2">
      <c r="G1493" t="s">
        <v>20</v>
      </c>
      <c r="H1493">
        <v>0</v>
      </c>
      <c r="I1493" s="1">
        <v>42620</v>
      </c>
      <c r="J1493">
        <v>2016</v>
      </c>
      <c r="K1493">
        <v>0</v>
      </c>
      <c r="L1493">
        <v>1</v>
      </c>
      <c r="M1493" s="6">
        <v>0</v>
      </c>
      <c r="N1493" t="s">
        <v>33</v>
      </c>
      <c r="O1493">
        <v>2</v>
      </c>
      <c r="P1493">
        <v>0</v>
      </c>
      <c r="Q1493">
        <v>1</v>
      </c>
      <c r="R1493" t="s">
        <v>26</v>
      </c>
      <c r="S1493">
        <v>1</v>
      </c>
      <c r="T1493">
        <v>0</v>
      </c>
      <c r="U1493">
        <v>3</v>
      </c>
      <c r="V1493">
        <v>1</v>
      </c>
      <c r="W1493" t="s">
        <v>19</v>
      </c>
      <c r="X1493" s="1">
        <v>42621</v>
      </c>
      <c r="Y1493" t="str">
        <f>_xlfn.XLOOKUP(bookings[[#This Row],[country]],countries[alpha-3-code],countries[Country])</f>
        <v>Portugal</v>
      </c>
      <c r="Z1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93">
        <f>bookings[[#This Row],[weekend_nights]]+bookings[[#This Row],[week_nights]]</f>
        <v>1</v>
      </c>
    </row>
    <row r="1494" spans="7:27" x14ac:dyDescent="0.2">
      <c r="G1494" t="s">
        <v>14</v>
      </c>
      <c r="H1494">
        <v>0</v>
      </c>
      <c r="I1494" s="1">
        <v>42668</v>
      </c>
      <c r="J1494">
        <v>2016</v>
      </c>
      <c r="K1494">
        <v>1</v>
      </c>
      <c r="L1494">
        <v>5</v>
      </c>
      <c r="M1494" s="6">
        <v>138.33000000000001</v>
      </c>
      <c r="N1494" t="s">
        <v>18</v>
      </c>
      <c r="O1494">
        <v>2</v>
      </c>
      <c r="P1494">
        <v>1</v>
      </c>
      <c r="Q1494">
        <v>0</v>
      </c>
      <c r="R1494" t="s">
        <v>83</v>
      </c>
      <c r="S1494">
        <v>0</v>
      </c>
      <c r="T1494">
        <v>0</v>
      </c>
      <c r="U1494">
        <v>0</v>
      </c>
      <c r="V1494">
        <v>3</v>
      </c>
      <c r="W1494" t="s">
        <v>19</v>
      </c>
      <c r="X1494" s="1">
        <v>42674</v>
      </c>
      <c r="Y1494" t="str">
        <f>_xlfn.XLOOKUP(bookings[[#This Row],[country]],countries[alpha-3-code],countries[Country])</f>
        <v>Lithuania</v>
      </c>
      <c r="Z1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94">
        <f>bookings[[#This Row],[weekend_nights]]+bookings[[#This Row],[week_nights]]</f>
        <v>6</v>
      </c>
    </row>
    <row r="1495" spans="7:27" x14ac:dyDescent="0.2">
      <c r="G1495" t="s">
        <v>20</v>
      </c>
      <c r="H1495">
        <v>1</v>
      </c>
      <c r="I1495" s="1">
        <v>42466</v>
      </c>
      <c r="J1495">
        <v>2016</v>
      </c>
      <c r="K1495">
        <v>0</v>
      </c>
      <c r="L1495">
        <v>1</v>
      </c>
      <c r="M1495" s="6">
        <v>75</v>
      </c>
      <c r="N1495" t="s">
        <v>17</v>
      </c>
      <c r="O1495">
        <v>2</v>
      </c>
      <c r="P1495">
        <v>0</v>
      </c>
      <c r="Q1495">
        <v>0</v>
      </c>
      <c r="R1495" t="s">
        <v>26</v>
      </c>
      <c r="S1495">
        <v>0</v>
      </c>
      <c r="T1495">
        <v>0</v>
      </c>
      <c r="U1495">
        <v>0</v>
      </c>
      <c r="V1495">
        <v>0</v>
      </c>
      <c r="W1495" t="s">
        <v>23</v>
      </c>
      <c r="X1495" s="1">
        <v>42387</v>
      </c>
      <c r="Y1495" t="str">
        <f>_xlfn.XLOOKUP(bookings[[#This Row],[country]],countries[alpha-3-code],countries[Country])</f>
        <v>Portugal</v>
      </c>
      <c r="Z1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95">
        <f>bookings[[#This Row],[weekend_nights]]+bookings[[#This Row],[week_nights]]</f>
        <v>1</v>
      </c>
    </row>
    <row r="1496" spans="7:27" x14ac:dyDescent="0.2">
      <c r="G1496" t="s">
        <v>20</v>
      </c>
      <c r="H1496">
        <v>1</v>
      </c>
      <c r="I1496" s="1">
        <v>42343</v>
      </c>
      <c r="J1496">
        <v>2015</v>
      </c>
      <c r="K1496">
        <v>2</v>
      </c>
      <c r="L1496">
        <v>1</v>
      </c>
      <c r="M1496" s="6">
        <v>62</v>
      </c>
      <c r="N1496" t="s">
        <v>17</v>
      </c>
      <c r="O1496">
        <v>2</v>
      </c>
      <c r="P1496">
        <v>0</v>
      </c>
      <c r="Q1496">
        <v>0</v>
      </c>
      <c r="R1496" t="s">
        <v>26</v>
      </c>
      <c r="S1496">
        <v>0</v>
      </c>
      <c r="T1496">
        <v>1</v>
      </c>
      <c r="U1496">
        <v>0</v>
      </c>
      <c r="V1496">
        <v>0</v>
      </c>
      <c r="W1496" t="s">
        <v>23</v>
      </c>
      <c r="X1496" s="1">
        <v>42208</v>
      </c>
      <c r="Y1496" t="str">
        <f>_xlfn.XLOOKUP(bookings[[#This Row],[country]],countries[alpha-3-code],countries[Country])</f>
        <v>Portugal</v>
      </c>
      <c r="Z1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496">
        <f>bookings[[#This Row],[weekend_nights]]+bookings[[#This Row],[week_nights]]</f>
        <v>3</v>
      </c>
    </row>
    <row r="1497" spans="7:27" x14ac:dyDescent="0.2">
      <c r="G1497" t="s">
        <v>20</v>
      </c>
      <c r="H1497">
        <v>1</v>
      </c>
      <c r="I1497" s="1">
        <v>42509</v>
      </c>
      <c r="J1497">
        <v>2016</v>
      </c>
      <c r="K1497">
        <v>0</v>
      </c>
      <c r="L1497">
        <v>2</v>
      </c>
      <c r="M1497" s="6">
        <v>62</v>
      </c>
      <c r="N1497" t="s">
        <v>17</v>
      </c>
      <c r="O1497">
        <v>2</v>
      </c>
      <c r="P1497">
        <v>0</v>
      </c>
      <c r="Q1497">
        <v>0</v>
      </c>
      <c r="R1497" t="s">
        <v>26</v>
      </c>
      <c r="S1497">
        <v>0</v>
      </c>
      <c r="T1497">
        <v>0</v>
      </c>
      <c r="U1497">
        <v>0</v>
      </c>
      <c r="V1497">
        <v>0</v>
      </c>
      <c r="W1497" t="s">
        <v>23</v>
      </c>
      <c r="X1497" s="1">
        <v>42299</v>
      </c>
      <c r="Y1497" t="str">
        <f>_xlfn.XLOOKUP(bookings[[#This Row],[country]],countries[alpha-3-code],countries[Country])</f>
        <v>Portugal</v>
      </c>
      <c r="Z1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97">
        <f>bookings[[#This Row],[weekend_nights]]+bookings[[#This Row],[week_nights]]</f>
        <v>2</v>
      </c>
    </row>
    <row r="1498" spans="7:27" x14ac:dyDescent="0.2">
      <c r="G1498" t="s">
        <v>14</v>
      </c>
      <c r="H1498">
        <v>0</v>
      </c>
      <c r="I1498" s="1">
        <v>42685</v>
      </c>
      <c r="J1498">
        <v>2016</v>
      </c>
      <c r="K1498">
        <v>0</v>
      </c>
      <c r="L1498">
        <v>0</v>
      </c>
      <c r="M1498" s="6">
        <v>0</v>
      </c>
      <c r="N1498" t="s">
        <v>25</v>
      </c>
      <c r="O1498">
        <v>2</v>
      </c>
      <c r="P1498">
        <v>0</v>
      </c>
      <c r="Q1498">
        <v>0</v>
      </c>
      <c r="R1498" t="s">
        <v>31</v>
      </c>
      <c r="S1498">
        <v>0</v>
      </c>
      <c r="T1498">
        <v>0</v>
      </c>
      <c r="U1498">
        <v>0</v>
      </c>
      <c r="V1498">
        <v>0</v>
      </c>
      <c r="W1498" t="s">
        <v>19</v>
      </c>
      <c r="X1498" s="1">
        <v>42685</v>
      </c>
      <c r="Y1498" t="str">
        <f>_xlfn.XLOOKUP(bookings[[#This Row],[country]],countries[alpha-3-code],countries[Country])</f>
        <v>United Kingdom of Great Britain and Northern Ireland</v>
      </c>
      <c r="Z1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498">
        <f>bookings[[#This Row],[weekend_nights]]+bookings[[#This Row],[week_nights]]</f>
        <v>0</v>
      </c>
    </row>
    <row r="1499" spans="7:27" x14ac:dyDescent="0.2">
      <c r="G1499" t="s">
        <v>20</v>
      </c>
      <c r="H1499">
        <v>0</v>
      </c>
      <c r="I1499" s="1">
        <v>42852</v>
      </c>
      <c r="J1499">
        <v>2017</v>
      </c>
      <c r="K1499">
        <v>0</v>
      </c>
      <c r="L1499">
        <v>1</v>
      </c>
      <c r="M1499" s="6">
        <v>124</v>
      </c>
      <c r="N1499" t="s">
        <v>17</v>
      </c>
      <c r="O1499">
        <v>1</v>
      </c>
      <c r="P1499">
        <v>0</v>
      </c>
      <c r="Q1499">
        <v>0</v>
      </c>
      <c r="R1499" t="s">
        <v>47</v>
      </c>
      <c r="S1499">
        <v>0</v>
      </c>
      <c r="T1499">
        <v>0</v>
      </c>
      <c r="U1499">
        <v>0</v>
      </c>
      <c r="V1499">
        <v>1</v>
      </c>
      <c r="W1499" t="s">
        <v>19</v>
      </c>
      <c r="X1499" s="1">
        <v>42853</v>
      </c>
      <c r="Y1499" t="str">
        <f>_xlfn.XLOOKUP(bookings[[#This Row],[country]],countries[alpha-3-code],countries[Country])</f>
        <v>Russian Federation (the)</v>
      </c>
      <c r="Z1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499">
        <f>bookings[[#This Row],[weekend_nights]]+bookings[[#This Row],[week_nights]]</f>
        <v>1</v>
      </c>
    </row>
    <row r="1500" spans="7:27" x14ac:dyDescent="0.2">
      <c r="G1500" t="s">
        <v>20</v>
      </c>
      <c r="H1500">
        <v>0</v>
      </c>
      <c r="I1500" s="1">
        <v>42956</v>
      </c>
      <c r="J1500">
        <v>2017</v>
      </c>
      <c r="K1500">
        <v>1</v>
      </c>
      <c r="L1500">
        <v>4</v>
      </c>
      <c r="M1500" s="6">
        <v>80.099999999999994</v>
      </c>
      <c r="N1500" t="s">
        <v>17</v>
      </c>
      <c r="O1500">
        <v>2</v>
      </c>
      <c r="P1500">
        <v>0</v>
      </c>
      <c r="Q1500">
        <v>0</v>
      </c>
      <c r="R1500" t="s">
        <v>31</v>
      </c>
      <c r="S1500">
        <v>0</v>
      </c>
      <c r="T1500">
        <v>0</v>
      </c>
      <c r="U1500">
        <v>0</v>
      </c>
      <c r="V1500">
        <v>0</v>
      </c>
      <c r="W1500" t="s">
        <v>19</v>
      </c>
      <c r="X1500" s="1">
        <v>42961</v>
      </c>
      <c r="Y1500" t="str">
        <f>_xlfn.XLOOKUP(bookings[[#This Row],[country]],countries[alpha-3-code],countries[Country])</f>
        <v>United Kingdom of Great Britain and Northern Ireland</v>
      </c>
      <c r="Z1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00">
        <f>bookings[[#This Row],[weekend_nights]]+bookings[[#This Row],[week_nights]]</f>
        <v>5</v>
      </c>
    </row>
    <row r="1501" spans="7:27" x14ac:dyDescent="0.2">
      <c r="G1501" t="s">
        <v>20</v>
      </c>
      <c r="H1501">
        <v>0</v>
      </c>
      <c r="I1501" s="1">
        <v>42432</v>
      </c>
      <c r="J1501">
        <v>2016</v>
      </c>
      <c r="K1501">
        <v>0</v>
      </c>
      <c r="L1501">
        <v>1</v>
      </c>
      <c r="M1501" s="6">
        <v>80</v>
      </c>
      <c r="N1501" t="s">
        <v>17</v>
      </c>
      <c r="O1501">
        <v>1</v>
      </c>
      <c r="P1501">
        <v>0</v>
      </c>
      <c r="Q1501">
        <v>0</v>
      </c>
      <c r="R1501" t="s">
        <v>26</v>
      </c>
      <c r="S1501">
        <v>0</v>
      </c>
      <c r="T1501">
        <v>0</v>
      </c>
      <c r="U1501">
        <v>0</v>
      </c>
      <c r="V1501">
        <v>1</v>
      </c>
      <c r="W1501" t="s">
        <v>19</v>
      </c>
      <c r="X1501" s="1">
        <v>42433</v>
      </c>
      <c r="Y1501" t="str">
        <f>_xlfn.XLOOKUP(bookings[[#This Row],[country]],countries[alpha-3-code],countries[Country])</f>
        <v>Portugal</v>
      </c>
      <c r="Z1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01">
        <f>bookings[[#This Row],[weekend_nights]]+bookings[[#This Row],[week_nights]]</f>
        <v>1</v>
      </c>
    </row>
    <row r="1502" spans="7:27" x14ac:dyDescent="0.2">
      <c r="G1502" t="s">
        <v>20</v>
      </c>
      <c r="H1502">
        <v>1</v>
      </c>
      <c r="I1502" s="1">
        <v>42869</v>
      </c>
      <c r="J1502">
        <v>2017</v>
      </c>
      <c r="K1502">
        <v>2</v>
      </c>
      <c r="L1502">
        <v>1</v>
      </c>
      <c r="M1502" s="6">
        <v>110</v>
      </c>
      <c r="N1502" t="s">
        <v>17</v>
      </c>
      <c r="O1502">
        <v>1</v>
      </c>
      <c r="P1502">
        <v>0</v>
      </c>
      <c r="Q1502">
        <v>0</v>
      </c>
      <c r="R1502" t="s">
        <v>26</v>
      </c>
      <c r="S1502">
        <v>0</v>
      </c>
      <c r="T1502">
        <v>0</v>
      </c>
      <c r="U1502">
        <v>0</v>
      </c>
      <c r="V1502">
        <v>0</v>
      </c>
      <c r="W1502" t="s">
        <v>23</v>
      </c>
      <c r="X1502" s="1">
        <v>42867</v>
      </c>
      <c r="Y1502" t="str">
        <f>_xlfn.XLOOKUP(bookings[[#This Row],[country]],countries[alpha-3-code],countries[Country])</f>
        <v>Portugal</v>
      </c>
      <c r="Z1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02">
        <f>bookings[[#This Row],[weekend_nights]]+bookings[[#This Row],[week_nights]]</f>
        <v>3</v>
      </c>
    </row>
    <row r="1503" spans="7:27" x14ac:dyDescent="0.2">
      <c r="G1503" t="s">
        <v>14</v>
      </c>
      <c r="H1503">
        <v>0</v>
      </c>
      <c r="I1503" s="1">
        <v>42788</v>
      </c>
      <c r="J1503">
        <v>2017</v>
      </c>
      <c r="K1503">
        <v>0</v>
      </c>
      <c r="L1503">
        <v>1</v>
      </c>
      <c r="M1503" s="6">
        <v>61.2</v>
      </c>
      <c r="N1503" t="s">
        <v>18</v>
      </c>
      <c r="O1503">
        <v>1</v>
      </c>
      <c r="P1503">
        <v>0</v>
      </c>
      <c r="Q1503">
        <v>0</v>
      </c>
      <c r="R1503" t="s">
        <v>26</v>
      </c>
      <c r="S1503">
        <v>0</v>
      </c>
      <c r="T1503">
        <v>0</v>
      </c>
      <c r="U1503">
        <v>0</v>
      </c>
      <c r="V1503">
        <v>0</v>
      </c>
      <c r="W1503" t="s">
        <v>19</v>
      </c>
      <c r="X1503" s="1">
        <v>42789</v>
      </c>
      <c r="Y1503" t="str">
        <f>_xlfn.XLOOKUP(bookings[[#This Row],[country]],countries[alpha-3-code],countries[Country])</f>
        <v>Portugal</v>
      </c>
      <c r="Z1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03">
        <f>bookings[[#This Row],[weekend_nights]]+bookings[[#This Row],[week_nights]]</f>
        <v>1</v>
      </c>
    </row>
    <row r="1504" spans="7:27" x14ac:dyDescent="0.2">
      <c r="G1504" t="s">
        <v>14</v>
      </c>
      <c r="H1504">
        <v>1</v>
      </c>
      <c r="I1504" s="1">
        <v>42672</v>
      </c>
      <c r="J1504">
        <v>2016</v>
      </c>
      <c r="K1504">
        <v>2</v>
      </c>
      <c r="L1504">
        <v>1</v>
      </c>
      <c r="M1504" s="6">
        <v>65.27</v>
      </c>
      <c r="N1504" t="s">
        <v>25</v>
      </c>
      <c r="O1504">
        <v>2</v>
      </c>
      <c r="P1504">
        <v>0</v>
      </c>
      <c r="Q1504">
        <v>0</v>
      </c>
      <c r="R1504" t="s">
        <v>29</v>
      </c>
      <c r="S1504">
        <v>0</v>
      </c>
      <c r="T1504">
        <v>0</v>
      </c>
      <c r="U1504">
        <v>0</v>
      </c>
      <c r="V1504">
        <v>1</v>
      </c>
      <c r="W1504" t="s">
        <v>23</v>
      </c>
      <c r="X1504" s="1">
        <v>42614</v>
      </c>
      <c r="Y1504" t="str">
        <f>_xlfn.XLOOKUP(bookings[[#This Row],[country]],countries[alpha-3-code],countries[Country])</f>
        <v>Spain</v>
      </c>
      <c r="Z1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04">
        <f>bookings[[#This Row],[weekend_nights]]+bookings[[#This Row],[week_nights]]</f>
        <v>3</v>
      </c>
    </row>
    <row r="1505" spans="7:27" x14ac:dyDescent="0.2">
      <c r="G1505" t="s">
        <v>20</v>
      </c>
      <c r="H1505">
        <v>1</v>
      </c>
      <c r="I1505" s="1">
        <v>42256</v>
      </c>
      <c r="J1505">
        <v>2015</v>
      </c>
      <c r="K1505">
        <v>0</v>
      </c>
      <c r="L1505">
        <v>2</v>
      </c>
      <c r="M1505" s="6">
        <v>110</v>
      </c>
      <c r="N1505" t="s">
        <v>17</v>
      </c>
      <c r="O1505">
        <v>2</v>
      </c>
      <c r="P1505">
        <v>0</v>
      </c>
      <c r="Q1505">
        <v>0</v>
      </c>
      <c r="R1505" t="s">
        <v>32</v>
      </c>
      <c r="S1505">
        <v>0</v>
      </c>
      <c r="T1505">
        <v>0</v>
      </c>
      <c r="U1505">
        <v>0</v>
      </c>
      <c r="V1505">
        <v>0</v>
      </c>
      <c r="W1505" t="s">
        <v>23</v>
      </c>
      <c r="X1505" s="1">
        <v>42185</v>
      </c>
      <c r="Y1505" t="str">
        <f>_xlfn.XLOOKUP(bookings[[#This Row],[country]],countries[alpha-3-code],countries[Country])</f>
        <v>France</v>
      </c>
      <c r="Z1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05">
        <f>bookings[[#This Row],[weekend_nights]]+bookings[[#This Row],[week_nights]]</f>
        <v>2</v>
      </c>
    </row>
    <row r="1506" spans="7:27" x14ac:dyDescent="0.2">
      <c r="G1506" t="s">
        <v>20</v>
      </c>
      <c r="H1506">
        <v>0</v>
      </c>
      <c r="I1506" s="1">
        <v>42951</v>
      </c>
      <c r="J1506">
        <v>2017</v>
      </c>
      <c r="K1506">
        <v>1</v>
      </c>
      <c r="L1506">
        <v>2</v>
      </c>
      <c r="M1506" s="6">
        <v>98.28</v>
      </c>
      <c r="N1506" t="s">
        <v>17</v>
      </c>
      <c r="O1506">
        <v>3</v>
      </c>
      <c r="P1506">
        <v>0</v>
      </c>
      <c r="Q1506">
        <v>0</v>
      </c>
      <c r="R1506" t="s">
        <v>31</v>
      </c>
      <c r="S1506">
        <v>0</v>
      </c>
      <c r="T1506">
        <v>0</v>
      </c>
      <c r="U1506">
        <v>0</v>
      </c>
      <c r="V1506">
        <v>2</v>
      </c>
      <c r="W1506" t="s">
        <v>19</v>
      </c>
      <c r="X1506" s="1">
        <v>42954</v>
      </c>
      <c r="Y1506" t="str">
        <f>_xlfn.XLOOKUP(bookings[[#This Row],[country]],countries[alpha-3-code],countries[Country])</f>
        <v>United Kingdom of Great Britain and Northern Ireland</v>
      </c>
      <c r="Z1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06">
        <f>bookings[[#This Row],[weekend_nights]]+bookings[[#This Row],[week_nights]]</f>
        <v>3</v>
      </c>
    </row>
    <row r="1507" spans="7:27" x14ac:dyDescent="0.2">
      <c r="G1507" t="s">
        <v>20</v>
      </c>
      <c r="H1507">
        <v>1</v>
      </c>
      <c r="I1507" s="1">
        <v>42597</v>
      </c>
      <c r="J1507">
        <v>2016</v>
      </c>
      <c r="K1507">
        <v>1</v>
      </c>
      <c r="L1507">
        <v>2</v>
      </c>
      <c r="M1507" s="6">
        <v>107.1</v>
      </c>
      <c r="N1507" t="s">
        <v>18</v>
      </c>
      <c r="O1507">
        <v>3</v>
      </c>
      <c r="P1507">
        <v>0</v>
      </c>
      <c r="Q1507">
        <v>0</v>
      </c>
      <c r="R1507" t="s">
        <v>26</v>
      </c>
      <c r="S1507">
        <v>0</v>
      </c>
      <c r="T1507">
        <v>0</v>
      </c>
      <c r="U1507">
        <v>0</v>
      </c>
      <c r="V1507">
        <v>0</v>
      </c>
      <c r="W1507" t="s">
        <v>23</v>
      </c>
      <c r="X1507" s="1">
        <v>42560</v>
      </c>
      <c r="Y1507" t="str">
        <f>_xlfn.XLOOKUP(bookings[[#This Row],[country]],countries[alpha-3-code],countries[Country])</f>
        <v>Portugal</v>
      </c>
      <c r="Z1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07">
        <f>bookings[[#This Row],[weekend_nights]]+bookings[[#This Row],[week_nights]]</f>
        <v>3</v>
      </c>
    </row>
    <row r="1508" spans="7:27" x14ac:dyDescent="0.2">
      <c r="G1508" t="s">
        <v>20</v>
      </c>
      <c r="H1508">
        <v>1</v>
      </c>
      <c r="I1508" s="1">
        <v>42612</v>
      </c>
      <c r="J1508">
        <v>2016</v>
      </c>
      <c r="K1508">
        <v>0</v>
      </c>
      <c r="L1508">
        <v>4</v>
      </c>
      <c r="M1508" s="6">
        <v>109.8</v>
      </c>
      <c r="N1508" t="s">
        <v>17</v>
      </c>
      <c r="O1508">
        <v>2</v>
      </c>
      <c r="P1508">
        <v>0</v>
      </c>
      <c r="Q1508">
        <v>0</v>
      </c>
      <c r="R1508" t="s">
        <v>29</v>
      </c>
      <c r="S1508">
        <v>0</v>
      </c>
      <c r="T1508">
        <v>0</v>
      </c>
      <c r="U1508">
        <v>0</v>
      </c>
      <c r="V1508">
        <v>1</v>
      </c>
      <c r="W1508" t="s">
        <v>23</v>
      </c>
      <c r="X1508" s="1">
        <v>42581</v>
      </c>
      <c r="Y1508" t="str">
        <f>_xlfn.XLOOKUP(bookings[[#This Row],[country]],countries[alpha-3-code],countries[Country])</f>
        <v>Spain</v>
      </c>
      <c r="Z1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08">
        <f>bookings[[#This Row],[weekend_nights]]+bookings[[#This Row],[week_nights]]</f>
        <v>4</v>
      </c>
    </row>
    <row r="1509" spans="7:27" x14ac:dyDescent="0.2">
      <c r="G1509" t="s">
        <v>20</v>
      </c>
      <c r="H1509">
        <v>1</v>
      </c>
      <c r="I1509" s="1">
        <v>42207</v>
      </c>
      <c r="J1509">
        <v>2015</v>
      </c>
      <c r="K1509">
        <v>0</v>
      </c>
      <c r="L1509">
        <v>2</v>
      </c>
      <c r="M1509" s="6">
        <v>62</v>
      </c>
      <c r="N1509" t="s">
        <v>17</v>
      </c>
      <c r="O1509">
        <v>2</v>
      </c>
      <c r="P1509">
        <v>0</v>
      </c>
      <c r="Q1509">
        <v>0</v>
      </c>
      <c r="R1509" t="s">
        <v>26</v>
      </c>
      <c r="S1509">
        <v>0</v>
      </c>
      <c r="T1509">
        <v>1</v>
      </c>
      <c r="U1509">
        <v>0</v>
      </c>
      <c r="V1509">
        <v>0</v>
      </c>
      <c r="W1509" t="s">
        <v>23</v>
      </c>
      <c r="X1509" s="1">
        <v>42187</v>
      </c>
      <c r="Y1509" t="str">
        <f>_xlfn.XLOOKUP(bookings[[#This Row],[country]],countries[alpha-3-code],countries[Country])</f>
        <v>Portugal</v>
      </c>
      <c r="Z1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09">
        <f>bookings[[#This Row],[weekend_nights]]+bookings[[#This Row],[week_nights]]</f>
        <v>2</v>
      </c>
    </row>
    <row r="1510" spans="7:27" x14ac:dyDescent="0.2">
      <c r="G1510" t="s">
        <v>20</v>
      </c>
      <c r="H1510">
        <v>0</v>
      </c>
      <c r="I1510" s="1">
        <v>42891</v>
      </c>
      <c r="J1510">
        <v>2017</v>
      </c>
      <c r="K1510">
        <v>1</v>
      </c>
      <c r="L1510">
        <v>3</v>
      </c>
      <c r="M1510" s="6">
        <v>116</v>
      </c>
      <c r="N1510" t="s">
        <v>17</v>
      </c>
      <c r="O1510">
        <v>2</v>
      </c>
      <c r="P1510">
        <v>0</v>
      </c>
      <c r="Q1510">
        <v>0</v>
      </c>
      <c r="R1510" t="s">
        <v>67</v>
      </c>
      <c r="S1510">
        <v>0</v>
      </c>
      <c r="T1510">
        <v>0</v>
      </c>
      <c r="U1510">
        <v>0</v>
      </c>
      <c r="V1510">
        <v>1</v>
      </c>
      <c r="W1510" t="s">
        <v>19</v>
      </c>
      <c r="X1510" s="1">
        <v>42895</v>
      </c>
      <c r="Y1510" t="str">
        <f>_xlfn.XLOOKUP(bookings[[#This Row],[country]],countries[alpha-3-code],countries[Country])</f>
        <v>Australia</v>
      </c>
      <c r="Z1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10">
        <f>bookings[[#This Row],[weekend_nights]]+bookings[[#This Row],[week_nights]]</f>
        <v>4</v>
      </c>
    </row>
    <row r="1511" spans="7:27" x14ac:dyDescent="0.2">
      <c r="G1511" t="s">
        <v>14</v>
      </c>
      <c r="H1511">
        <v>0</v>
      </c>
      <c r="I1511" s="1">
        <v>42595</v>
      </c>
      <c r="J1511">
        <v>2016</v>
      </c>
      <c r="K1511">
        <v>2</v>
      </c>
      <c r="L1511">
        <v>6</v>
      </c>
      <c r="M1511" s="6">
        <v>207</v>
      </c>
      <c r="N1511" t="s">
        <v>25</v>
      </c>
      <c r="O1511">
        <v>3</v>
      </c>
      <c r="P1511">
        <v>0</v>
      </c>
      <c r="Q1511">
        <v>0</v>
      </c>
      <c r="R1511" t="s">
        <v>26</v>
      </c>
      <c r="S1511">
        <v>1</v>
      </c>
      <c r="T1511">
        <v>0</v>
      </c>
      <c r="U1511">
        <v>2</v>
      </c>
      <c r="V1511">
        <v>3</v>
      </c>
      <c r="W1511" t="s">
        <v>19</v>
      </c>
      <c r="X1511" s="1">
        <v>42603</v>
      </c>
      <c r="Y1511" t="str">
        <f>_xlfn.XLOOKUP(bookings[[#This Row],[country]],countries[alpha-3-code],countries[Country])</f>
        <v>Portugal</v>
      </c>
      <c r="Z1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11">
        <f>bookings[[#This Row],[weekend_nights]]+bookings[[#This Row],[week_nights]]</f>
        <v>8</v>
      </c>
    </row>
    <row r="1512" spans="7:27" x14ac:dyDescent="0.2">
      <c r="G1512" t="s">
        <v>14</v>
      </c>
      <c r="H1512">
        <v>1</v>
      </c>
      <c r="I1512" s="1">
        <v>42308</v>
      </c>
      <c r="J1512">
        <v>2015</v>
      </c>
      <c r="K1512">
        <v>1</v>
      </c>
      <c r="L1512">
        <v>1</v>
      </c>
      <c r="M1512" s="6">
        <v>58</v>
      </c>
      <c r="N1512" t="s">
        <v>17</v>
      </c>
      <c r="O1512">
        <v>2</v>
      </c>
      <c r="P1512">
        <v>0</v>
      </c>
      <c r="Q1512">
        <v>0</v>
      </c>
      <c r="R1512" t="s">
        <v>26</v>
      </c>
      <c r="S1512">
        <v>0</v>
      </c>
      <c r="T1512">
        <v>0</v>
      </c>
      <c r="U1512">
        <v>0</v>
      </c>
      <c r="V1512">
        <v>1</v>
      </c>
      <c r="W1512" t="s">
        <v>23</v>
      </c>
      <c r="X1512" s="1">
        <v>42297</v>
      </c>
      <c r="Y1512" t="str">
        <f>_xlfn.XLOOKUP(bookings[[#This Row],[country]],countries[alpha-3-code],countries[Country])</f>
        <v>Portugal</v>
      </c>
      <c r="Z1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12">
        <f>bookings[[#This Row],[weekend_nights]]+bookings[[#This Row],[week_nights]]</f>
        <v>2</v>
      </c>
    </row>
    <row r="1513" spans="7:27" x14ac:dyDescent="0.2">
      <c r="G1513" t="s">
        <v>20</v>
      </c>
      <c r="H1513">
        <v>0</v>
      </c>
      <c r="I1513" s="1">
        <v>42881</v>
      </c>
      <c r="J1513">
        <v>2017</v>
      </c>
      <c r="K1513">
        <v>0</v>
      </c>
      <c r="L1513">
        <v>1</v>
      </c>
      <c r="M1513" s="6">
        <v>230</v>
      </c>
      <c r="N1513" t="s">
        <v>18</v>
      </c>
      <c r="O1513">
        <v>3</v>
      </c>
      <c r="P1513">
        <v>0</v>
      </c>
      <c r="Q1513">
        <v>0</v>
      </c>
      <c r="R1513" t="s">
        <v>31</v>
      </c>
      <c r="S1513">
        <v>0</v>
      </c>
      <c r="T1513">
        <v>0</v>
      </c>
      <c r="U1513">
        <v>0</v>
      </c>
      <c r="V1513">
        <v>0</v>
      </c>
      <c r="W1513" t="s">
        <v>19</v>
      </c>
      <c r="X1513" s="1">
        <v>42882</v>
      </c>
      <c r="Y1513" t="str">
        <f>_xlfn.XLOOKUP(bookings[[#This Row],[country]],countries[alpha-3-code],countries[Country])</f>
        <v>United Kingdom of Great Britain and Northern Ireland</v>
      </c>
      <c r="Z1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13">
        <f>bookings[[#This Row],[weekend_nights]]+bookings[[#This Row],[week_nights]]</f>
        <v>1</v>
      </c>
    </row>
    <row r="1514" spans="7:27" x14ac:dyDescent="0.2">
      <c r="G1514" t="s">
        <v>20</v>
      </c>
      <c r="H1514">
        <v>0</v>
      </c>
      <c r="I1514" s="1">
        <v>42588</v>
      </c>
      <c r="J1514">
        <v>2016</v>
      </c>
      <c r="K1514">
        <v>1</v>
      </c>
      <c r="L1514">
        <v>1</v>
      </c>
      <c r="M1514" s="6">
        <v>225</v>
      </c>
      <c r="N1514" t="s">
        <v>22</v>
      </c>
      <c r="O1514">
        <v>2</v>
      </c>
      <c r="P1514">
        <v>2</v>
      </c>
      <c r="Q1514">
        <v>0</v>
      </c>
      <c r="R1514" t="s">
        <v>32</v>
      </c>
      <c r="S1514">
        <v>0</v>
      </c>
      <c r="T1514">
        <v>0</v>
      </c>
      <c r="U1514">
        <v>0</v>
      </c>
      <c r="V1514">
        <v>2</v>
      </c>
      <c r="W1514" t="s">
        <v>19</v>
      </c>
      <c r="X1514" s="1">
        <v>42590</v>
      </c>
      <c r="Y1514" t="str">
        <f>_xlfn.XLOOKUP(bookings[[#This Row],[country]],countries[alpha-3-code],countries[Country])</f>
        <v>France</v>
      </c>
      <c r="Z15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14">
        <f>bookings[[#This Row],[weekend_nights]]+bookings[[#This Row],[week_nights]]</f>
        <v>2</v>
      </c>
    </row>
    <row r="1515" spans="7:27" x14ac:dyDescent="0.2">
      <c r="G1515" t="s">
        <v>20</v>
      </c>
      <c r="H1515">
        <v>0</v>
      </c>
      <c r="I1515" s="1">
        <v>42326</v>
      </c>
      <c r="J1515">
        <v>2015</v>
      </c>
      <c r="K1515">
        <v>0</v>
      </c>
      <c r="L1515">
        <v>3</v>
      </c>
      <c r="M1515" s="6">
        <v>65</v>
      </c>
      <c r="N1515" t="s">
        <v>17</v>
      </c>
      <c r="O1515">
        <v>1</v>
      </c>
      <c r="P1515">
        <v>0</v>
      </c>
      <c r="Q1515">
        <v>0</v>
      </c>
      <c r="R1515" t="s">
        <v>26</v>
      </c>
      <c r="S1515">
        <v>0</v>
      </c>
      <c r="T1515">
        <v>0</v>
      </c>
      <c r="U1515">
        <v>0</v>
      </c>
      <c r="V1515">
        <v>0</v>
      </c>
      <c r="W1515" t="s">
        <v>19</v>
      </c>
      <c r="X1515" s="1">
        <v>42329</v>
      </c>
      <c r="Y1515" t="str">
        <f>_xlfn.XLOOKUP(bookings[[#This Row],[country]],countries[alpha-3-code],countries[Country])</f>
        <v>Portugal</v>
      </c>
      <c r="Z15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15">
        <f>bookings[[#This Row],[weekend_nights]]+bookings[[#This Row],[week_nights]]</f>
        <v>3</v>
      </c>
    </row>
    <row r="1516" spans="7:27" x14ac:dyDescent="0.2">
      <c r="G1516" t="s">
        <v>20</v>
      </c>
      <c r="H1516">
        <v>0</v>
      </c>
      <c r="I1516" s="1">
        <v>42841</v>
      </c>
      <c r="J1516">
        <v>2017</v>
      </c>
      <c r="K1516">
        <v>4</v>
      </c>
      <c r="L1516">
        <v>9</v>
      </c>
      <c r="M1516" s="6">
        <v>119</v>
      </c>
      <c r="N1516" t="s">
        <v>18</v>
      </c>
      <c r="O1516">
        <v>1</v>
      </c>
      <c r="P1516">
        <v>0</v>
      </c>
      <c r="Q1516">
        <v>0</v>
      </c>
      <c r="R1516" t="s">
        <v>84</v>
      </c>
      <c r="S1516">
        <v>0</v>
      </c>
      <c r="T1516">
        <v>0</v>
      </c>
      <c r="U1516">
        <v>0</v>
      </c>
      <c r="V1516">
        <v>0</v>
      </c>
      <c r="W1516" t="s">
        <v>19</v>
      </c>
      <c r="X1516" s="1">
        <v>42854</v>
      </c>
      <c r="Y1516" t="str">
        <f>_xlfn.XLOOKUP(bookings[[#This Row],[country]],countries[alpha-3-code],countries[Country])</f>
        <v>Sri Lanka</v>
      </c>
      <c r="Z15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16">
        <f>bookings[[#This Row],[weekend_nights]]+bookings[[#This Row],[week_nights]]</f>
        <v>13</v>
      </c>
    </row>
    <row r="1517" spans="7:27" x14ac:dyDescent="0.2">
      <c r="G1517" t="s">
        <v>20</v>
      </c>
      <c r="H1517">
        <v>0</v>
      </c>
      <c r="I1517" s="1">
        <v>42644</v>
      </c>
      <c r="J1517">
        <v>2016</v>
      </c>
      <c r="K1517">
        <v>2</v>
      </c>
      <c r="L1517">
        <v>1</v>
      </c>
      <c r="M1517" s="6">
        <v>96</v>
      </c>
      <c r="N1517" t="s">
        <v>17</v>
      </c>
      <c r="O1517">
        <v>2</v>
      </c>
      <c r="P1517">
        <v>1</v>
      </c>
      <c r="Q1517">
        <v>0</v>
      </c>
      <c r="R1517" t="s">
        <v>39</v>
      </c>
      <c r="S1517">
        <v>0</v>
      </c>
      <c r="T1517">
        <v>0</v>
      </c>
      <c r="U1517">
        <v>0</v>
      </c>
      <c r="V1517">
        <v>0</v>
      </c>
      <c r="W1517" t="s">
        <v>19</v>
      </c>
      <c r="X1517" s="1">
        <v>42647</v>
      </c>
      <c r="Y1517" t="str">
        <f>_xlfn.XLOOKUP(bookings[[#This Row],[country]],countries[alpha-3-code],countries[Country])</f>
        <v>Italy</v>
      </c>
      <c r="Z15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17">
        <f>bookings[[#This Row],[weekend_nights]]+bookings[[#This Row],[week_nights]]</f>
        <v>3</v>
      </c>
    </row>
    <row r="1518" spans="7:27" x14ac:dyDescent="0.2">
      <c r="G1518" t="s">
        <v>20</v>
      </c>
      <c r="H1518">
        <v>1</v>
      </c>
      <c r="I1518" s="1">
        <v>42535</v>
      </c>
      <c r="J1518">
        <v>2016</v>
      </c>
      <c r="K1518">
        <v>0</v>
      </c>
      <c r="L1518">
        <v>3</v>
      </c>
      <c r="M1518" s="6">
        <v>120</v>
      </c>
      <c r="N1518" t="s">
        <v>17</v>
      </c>
      <c r="O1518">
        <v>1</v>
      </c>
      <c r="P1518">
        <v>0</v>
      </c>
      <c r="Q1518">
        <v>0</v>
      </c>
      <c r="R1518" t="s">
        <v>26</v>
      </c>
      <c r="S1518">
        <v>0</v>
      </c>
      <c r="T1518">
        <v>0</v>
      </c>
      <c r="U1518">
        <v>0</v>
      </c>
      <c r="V1518">
        <v>0</v>
      </c>
      <c r="W1518" t="s">
        <v>23</v>
      </c>
      <c r="X1518" s="1">
        <v>42487</v>
      </c>
      <c r="Y1518" t="str">
        <f>_xlfn.XLOOKUP(bookings[[#This Row],[country]],countries[alpha-3-code],countries[Country])</f>
        <v>Portugal</v>
      </c>
      <c r="Z15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18">
        <f>bookings[[#This Row],[weekend_nights]]+bookings[[#This Row],[week_nights]]</f>
        <v>3</v>
      </c>
    </row>
    <row r="1519" spans="7:27" x14ac:dyDescent="0.2">
      <c r="G1519" t="s">
        <v>20</v>
      </c>
      <c r="H1519">
        <v>0</v>
      </c>
      <c r="I1519" s="1">
        <v>42488</v>
      </c>
      <c r="J1519">
        <v>2016</v>
      </c>
      <c r="K1519">
        <v>0</v>
      </c>
      <c r="L1519">
        <v>3</v>
      </c>
      <c r="M1519" s="6">
        <v>120</v>
      </c>
      <c r="N1519" t="s">
        <v>17</v>
      </c>
      <c r="O1519">
        <v>2</v>
      </c>
      <c r="P1519">
        <v>0</v>
      </c>
      <c r="Q1519">
        <v>0</v>
      </c>
      <c r="R1519" t="s">
        <v>31</v>
      </c>
      <c r="S1519">
        <v>0</v>
      </c>
      <c r="T1519">
        <v>0</v>
      </c>
      <c r="U1519">
        <v>0</v>
      </c>
      <c r="V1519">
        <v>1</v>
      </c>
      <c r="W1519" t="s">
        <v>19</v>
      </c>
      <c r="X1519" s="1">
        <v>42491</v>
      </c>
      <c r="Y1519" t="str">
        <f>_xlfn.XLOOKUP(bookings[[#This Row],[country]],countries[alpha-3-code],countries[Country])</f>
        <v>United Kingdom of Great Britain and Northern Ireland</v>
      </c>
      <c r="Z15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19">
        <f>bookings[[#This Row],[weekend_nights]]+bookings[[#This Row],[week_nights]]</f>
        <v>3</v>
      </c>
    </row>
    <row r="1520" spans="7:27" x14ac:dyDescent="0.2">
      <c r="G1520" t="s">
        <v>14</v>
      </c>
      <c r="H1520">
        <v>0</v>
      </c>
      <c r="I1520" s="1">
        <v>42359</v>
      </c>
      <c r="J1520">
        <v>2015</v>
      </c>
      <c r="K1520">
        <v>1</v>
      </c>
      <c r="L1520">
        <v>1</v>
      </c>
      <c r="M1520" s="6">
        <v>58</v>
      </c>
      <c r="N1520" t="s">
        <v>18</v>
      </c>
      <c r="O1520">
        <v>2</v>
      </c>
      <c r="P1520">
        <v>0</v>
      </c>
      <c r="Q1520">
        <v>0</v>
      </c>
      <c r="R1520" t="s">
        <v>29</v>
      </c>
      <c r="S1520">
        <v>0</v>
      </c>
      <c r="T1520">
        <v>0</v>
      </c>
      <c r="U1520">
        <v>0</v>
      </c>
      <c r="V1520">
        <v>2</v>
      </c>
      <c r="W1520" t="s">
        <v>19</v>
      </c>
      <c r="X1520" s="1">
        <v>42361</v>
      </c>
      <c r="Y1520" t="str">
        <f>_xlfn.XLOOKUP(bookings[[#This Row],[country]],countries[alpha-3-code],countries[Country])</f>
        <v>Spain</v>
      </c>
      <c r="Z15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20">
        <f>bookings[[#This Row],[weekend_nights]]+bookings[[#This Row],[week_nights]]</f>
        <v>2</v>
      </c>
    </row>
    <row r="1521" spans="7:27" x14ac:dyDescent="0.2">
      <c r="G1521" t="s">
        <v>20</v>
      </c>
      <c r="H1521">
        <v>0</v>
      </c>
      <c r="I1521" s="1">
        <v>42534</v>
      </c>
      <c r="J1521">
        <v>2016</v>
      </c>
      <c r="K1521">
        <v>1</v>
      </c>
      <c r="L1521">
        <v>0</v>
      </c>
      <c r="M1521" s="6">
        <v>97.02</v>
      </c>
      <c r="N1521" t="s">
        <v>18</v>
      </c>
      <c r="O1521">
        <v>2</v>
      </c>
      <c r="P1521">
        <v>0</v>
      </c>
      <c r="Q1521">
        <v>0</v>
      </c>
      <c r="R1521" t="s">
        <v>26</v>
      </c>
      <c r="S1521">
        <v>0</v>
      </c>
      <c r="T1521">
        <v>0</v>
      </c>
      <c r="U1521">
        <v>0</v>
      </c>
      <c r="V1521">
        <v>0</v>
      </c>
      <c r="W1521" t="s">
        <v>19</v>
      </c>
      <c r="X1521" s="1">
        <v>42535</v>
      </c>
      <c r="Y1521" t="str">
        <f>_xlfn.XLOOKUP(bookings[[#This Row],[country]],countries[alpha-3-code],countries[Country])</f>
        <v>Portugal</v>
      </c>
      <c r="Z15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21">
        <f>bookings[[#This Row],[weekend_nights]]+bookings[[#This Row],[week_nights]]</f>
        <v>1</v>
      </c>
    </row>
    <row r="1522" spans="7:27" x14ac:dyDescent="0.2">
      <c r="G1522" t="s">
        <v>20</v>
      </c>
      <c r="H1522">
        <v>1</v>
      </c>
      <c r="I1522" s="1">
        <v>42864</v>
      </c>
      <c r="J1522">
        <v>2017</v>
      </c>
      <c r="K1522">
        <v>0</v>
      </c>
      <c r="L1522">
        <v>3</v>
      </c>
      <c r="M1522" s="6">
        <v>85</v>
      </c>
      <c r="N1522" t="s">
        <v>17</v>
      </c>
      <c r="O1522">
        <v>2</v>
      </c>
      <c r="P1522">
        <v>0</v>
      </c>
      <c r="Q1522">
        <v>0</v>
      </c>
      <c r="R1522" t="s">
        <v>26</v>
      </c>
      <c r="S1522">
        <v>0</v>
      </c>
      <c r="T1522">
        <v>0</v>
      </c>
      <c r="U1522">
        <v>0</v>
      </c>
      <c r="V1522">
        <v>0</v>
      </c>
      <c r="W1522" t="s">
        <v>48</v>
      </c>
      <c r="X1522" s="1">
        <v>42864</v>
      </c>
      <c r="Y1522" t="str">
        <f>_xlfn.XLOOKUP(bookings[[#This Row],[country]],countries[alpha-3-code],countries[Country])</f>
        <v>Portugal</v>
      </c>
      <c r="Z15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22">
        <f>bookings[[#This Row],[weekend_nights]]+bookings[[#This Row],[week_nights]]</f>
        <v>3</v>
      </c>
    </row>
    <row r="1523" spans="7:27" x14ac:dyDescent="0.2">
      <c r="G1523" t="s">
        <v>20</v>
      </c>
      <c r="H1523">
        <v>1</v>
      </c>
      <c r="I1523" s="1">
        <v>42948</v>
      </c>
      <c r="J1523">
        <v>2017</v>
      </c>
      <c r="K1523">
        <v>0</v>
      </c>
      <c r="L1523">
        <v>1</v>
      </c>
      <c r="M1523" s="6">
        <v>108</v>
      </c>
      <c r="N1523" t="s">
        <v>17</v>
      </c>
      <c r="O1523">
        <v>2</v>
      </c>
      <c r="P1523">
        <v>0</v>
      </c>
      <c r="Q1523">
        <v>0</v>
      </c>
      <c r="R1523" t="s">
        <v>26</v>
      </c>
      <c r="S1523">
        <v>0</v>
      </c>
      <c r="T1523">
        <v>0</v>
      </c>
      <c r="U1523">
        <v>0</v>
      </c>
      <c r="V1523">
        <v>1</v>
      </c>
      <c r="W1523" t="s">
        <v>23</v>
      </c>
      <c r="X1523" s="1">
        <v>42930</v>
      </c>
      <c r="Y1523" t="str">
        <f>_xlfn.XLOOKUP(bookings[[#This Row],[country]],countries[alpha-3-code],countries[Country])</f>
        <v>Portugal</v>
      </c>
      <c r="Z15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23">
        <f>bookings[[#This Row],[weekend_nights]]+bookings[[#This Row],[week_nights]]</f>
        <v>1</v>
      </c>
    </row>
    <row r="1524" spans="7:27" x14ac:dyDescent="0.2">
      <c r="G1524" t="s">
        <v>20</v>
      </c>
      <c r="H1524">
        <v>1</v>
      </c>
      <c r="I1524" s="1">
        <v>42229</v>
      </c>
      <c r="J1524">
        <v>2015</v>
      </c>
      <c r="K1524">
        <v>0</v>
      </c>
      <c r="L1524">
        <v>2</v>
      </c>
      <c r="M1524" s="6">
        <v>62.8</v>
      </c>
      <c r="N1524" t="s">
        <v>17</v>
      </c>
      <c r="O1524">
        <v>2</v>
      </c>
      <c r="P1524">
        <v>0</v>
      </c>
      <c r="Q1524">
        <v>0</v>
      </c>
      <c r="R1524" t="s">
        <v>26</v>
      </c>
      <c r="S1524">
        <v>1</v>
      </c>
      <c r="T1524">
        <v>1</v>
      </c>
      <c r="U1524">
        <v>0</v>
      </c>
      <c r="V1524">
        <v>0</v>
      </c>
      <c r="W1524" t="s">
        <v>23</v>
      </c>
      <c r="X1524" s="1">
        <v>41929</v>
      </c>
      <c r="Y1524" t="str">
        <f>_xlfn.XLOOKUP(bookings[[#This Row],[country]],countries[alpha-3-code],countries[Country])</f>
        <v>Portugal</v>
      </c>
      <c r="Z15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24">
        <f>bookings[[#This Row],[weekend_nights]]+bookings[[#This Row],[week_nights]]</f>
        <v>2</v>
      </c>
    </row>
    <row r="1525" spans="7:27" x14ac:dyDescent="0.2">
      <c r="G1525" t="s">
        <v>20</v>
      </c>
      <c r="H1525">
        <v>1</v>
      </c>
      <c r="I1525" s="1">
        <v>42665</v>
      </c>
      <c r="J1525">
        <v>2016</v>
      </c>
      <c r="K1525">
        <v>0</v>
      </c>
      <c r="L1525">
        <v>1</v>
      </c>
      <c r="M1525" s="6">
        <v>160</v>
      </c>
      <c r="N1525" t="s">
        <v>17</v>
      </c>
      <c r="O1525">
        <v>2</v>
      </c>
      <c r="P1525">
        <v>0</v>
      </c>
      <c r="Q1525">
        <v>0</v>
      </c>
      <c r="R1525" t="s">
        <v>39</v>
      </c>
      <c r="S1525">
        <v>0</v>
      </c>
      <c r="T1525">
        <v>0</v>
      </c>
      <c r="U1525">
        <v>0</v>
      </c>
      <c r="V1525">
        <v>0</v>
      </c>
      <c r="W1525" t="s">
        <v>23</v>
      </c>
      <c r="X1525" s="1">
        <v>42651</v>
      </c>
      <c r="Y1525" t="str">
        <f>_xlfn.XLOOKUP(bookings[[#This Row],[country]],countries[alpha-3-code],countries[Country])</f>
        <v>Italy</v>
      </c>
      <c r="Z15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25">
        <f>bookings[[#This Row],[weekend_nights]]+bookings[[#This Row],[week_nights]]</f>
        <v>1</v>
      </c>
    </row>
    <row r="1526" spans="7:27" x14ac:dyDescent="0.2">
      <c r="G1526" t="s">
        <v>14</v>
      </c>
      <c r="H1526">
        <v>0</v>
      </c>
      <c r="I1526" s="1">
        <v>42518</v>
      </c>
      <c r="J1526">
        <v>2016</v>
      </c>
      <c r="K1526">
        <v>2</v>
      </c>
      <c r="L1526">
        <v>5</v>
      </c>
      <c r="M1526" s="6">
        <v>76.19</v>
      </c>
      <c r="N1526" t="s">
        <v>18</v>
      </c>
      <c r="O1526">
        <v>2</v>
      </c>
      <c r="P1526">
        <v>0</v>
      </c>
      <c r="Q1526">
        <v>0</v>
      </c>
      <c r="R1526" t="s">
        <v>24</v>
      </c>
      <c r="S1526">
        <v>0</v>
      </c>
      <c r="T1526">
        <v>0</v>
      </c>
      <c r="U1526">
        <v>0</v>
      </c>
      <c r="V1526">
        <v>1</v>
      </c>
      <c r="W1526" t="s">
        <v>19</v>
      </c>
      <c r="X1526" s="1">
        <v>42525</v>
      </c>
      <c r="Y1526" t="str">
        <f>_xlfn.XLOOKUP(bookings[[#This Row],[country]],countries[alpha-3-code],countries[Country])</f>
        <v>Ireland</v>
      </c>
      <c r="Z15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26">
        <f>bookings[[#This Row],[weekend_nights]]+bookings[[#This Row],[week_nights]]</f>
        <v>7</v>
      </c>
    </row>
    <row r="1527" spans="7:27" x14ac:dyDescent="0.2">
      <c r="G1527" t="s">
        <v>20</v>
      </c>
      <c r="H1527">
        <v>0</v>
      </c>
      <c r="I1527" s="1">
        <v>42746</v>
      </c>
      <c r="J1527">
        <v>2017</v>
      </c>
      <c r="K1527">
        <v>0</v>
      </c>
      <c r="L1527">
        <v>3</v>
      </c>
      <c r="M1527" s="6">
        <v>82.8</v>
      </c>
      <c r="N1527" t="s">
        <v>18</v>
      </c>
      <c r="O1527">
        <v>2</v>
      </c>
      <c r="P1527">
        <v>0</v>
      </c>
      <c r="Q1527">
        <v>0</v>
      </c>
      <c r="R1527" t="s">
        <v>27</v>
      </c>
      <c r="S1527">
        <v>0</v>
      </c>
      <c r="T1527">
        <v>0</v>
      </c>
      <c r="U1527">
        <v>0</v>
      </c>
      <c r="V1527">
        <v>1</v>
      </c>
      <c r="W1527" t="s">
        <v>19</v>
      </c>
      <c r="X1527" s="1">
        <v>42749</v>
      </c>
      <c r="Y1527" t="str">
        <f>_xlfn.XLOOKUP(bookings[[#This Row],[country]],countries[alpha-3-code],countries[Country])</f>
        <v>Germany</v>
      </c>
      <c r="Z15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27">
        <f>bookings[[#This Row],[weekend_nights]]+bookings[[#This Row],[week_nights]]</f>
        <v>3</v>
      </c>
    </row>
    <row r="1528" spans="7:27" x14ac:dyDescent="0.2">
      <c r="G1528" t="s">
        <v>20</v>
      </c>
      <c r="H1528">
        <v>1</v>
      </c>
      <c r="I1528" s="1">
        <v>42705</v>
      </c>
      <c r="J1528">
        <v>2016</v>
      </c>
      <c r="K1528">
        <v>1</v>
      </c>
      <c r="L1528">
        <v>3</v>
      </c>
      <c r="M1528" s="6">
        <v>85</v>
      </c>
      <c r="N1528" t="s">
        <v>17</v>
      </c>
      <c r="O1528">
        <v>2</v>
      </c>
      <c r="P1528">
        <v>0</v>
      </c>
      <c r="Q1528">
        <v>0</v>
      </c>
      <c r="R1528" t="s">
        <v>43</v>
      </c>
      <c r="S1528">
        <v>0</v>
      </c>
      <c r="T1528">
        <v>0</v>
      </c>
      <c r="U1528">
        <v>0</v>
      </c>
      <c r="V1528">
        <v>1</v>
      </c>
      <c r="W1528" t="s">
        <v>23</v>
      </c>
      <c r="X1528" s="1">
        <v>42679</v>
      </c>
      <c r="Y1528" t="str">
        <f>_xlfn.XLOOKUP(bookings[[#This Row],[country]],countries[alpha-3-code],countries[Country])</f>
        <v>Brazil</v>
      </c>
      <c r="Z15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28">
        <f>bookings[[#This Row],[weekend_nights]]+bookings[[#This Row],[week_nights]]</f>
        <v>4</v>
      </c>
    </row>
    <row r="1529" spans="7:27" x14ac:dyDescent="0.2">
      <c r="G1529" t="s">
        <v>20</v>
      </c>
      <c r="H1529">
        <v>1</v>
      </c>
      <c r="I1529" s="1">
        <v>42608</v>
      </c>
      <c r="J1529">
        <v>2016</v>
      </c>
      <c r="K1529">
        <v>2</v>
      </c>
      <c r="L1529">
        <v>2</v>
      </c>
      <c r="M1529" s="6">
        <v>96.3</v>
      </c>
      <c r="N1529" t="s">
        <v>17</v>
      </c>
      <c r="O1529">
        <v>2</v>
      </c>
      <c r="P1529">
        <v>0</v>
      </c>
      <c r="Q1529">
        <v>0</v>
      </c>
      <c r="R1529" t="s">
        <v>31</v>
      </c>
      <c r="S1529">
        <v>0</v>
      </c>
      <c r="T1529">
        <v>0</v>
      </c>
      <c r="U1529">
        <v>0</v>
      </c>
      <c r="V1529">
        <v>0</v>
      </c>
      <c r="W1529" t="s">
        <v>23</v>
      </c>
      <c r="X1529" s="1">
        <v>42467</v>
      </c>
      <c r="Y1529" t="str">
        <f>_xlfn.XLOOKUP(bookings[[#This Row],[country]],countries[alpha-3-code],countries[Country])</f>
        <v>United Kingdom of Great Britain and Northern Ireland</v>
      </c>
      <c r="Z15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29">
        <f>bookings[[#This Row],[weekend_nights]]+bookings[[#This Row],[week_nights]]</f>
        <v>4</v>
      </c>
    </row>
    <row r="1530" spans="7:27" x14ac:dyDescent="0.2">
      <c r="G1530" t="s">
        <v>20</v>
      </c>
      <c r="H1530">
        <v>0</v>
      </c>
      <c r="I1530" s="1">
        <v>42520</v>
      </c>
      <c r="J1530">
        <v>2016</v>
      </c>
      <c r="K1530">
        <v>1</v>
      </c>
      <c r="L1530">
        <v>1</v>
      </c>
      <c r="M1530" s="6">
        <v>120</v>
      </c>
      <c r="N1530" t="s">
        <v>17</v>
      </c>
      <c r="O1530">
        <v>1</v>
      </c>
      <c r="P1530">
        <v>0</v>
      </c>
      <c r="Q1530">
        <v>0</v>
      </c>
      <c r="R1530" t="s">
        <v>16</v>
      </c>
      <c r="S1530">
        <v>0</v>
      </c>
      <c r="T1530">
        <v>0</v>
      </c>
      <c r="U1530">
        <v>0</v>
      </c>
      <c r="V1530">
        <v>0</v>
      </c>
      <c r="W1530" t="s">
        <v>19</v>
      </c>
      <c r="X1530" s="1">
        <v>42522</v>
      </c>
      <c r="Y1530" t="str">
        <f>_xlfn.XLOOKUP(bookings[[#This Row],[country]],countries[alpha-3-code],countries[Country])</f>
        <v>Switzerland</v>
      </c>
      <c r="Z15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30">
        <f>bookings[[#This Row],[weekend_nights]]+bookings[[#This Row],[week_nights]]</f>
        <v>2</v>
      </c>
    </row>
    <row r="1531" spans="7:27" x14ac:dyDescent="0.2">
      <c r="G1531" t="s">
        <v>14</v>
      </c>
      <c r="H1531">
        <v>1</v>
      </c>
      <c r="I1531" s="1">
        <v>42237</v>
      </c>
      <c r="J1531">
        <v>2015</v>
      </c>
      <c r="K1531">
        <v>0</v>
      </c>
      <c r="L1531">
        <v>2</v>
      </c>
      <c r="M1531" s="6">
        <v>213.5</v>
      </c>
      <c r="N1531" t="s">
        <v>18</v>
      </c>
      <c r="O1531">
        <v>2</v>
      </c>
      <c r="P1531">
        <v>0</v>
      </c>
      <c r="Q1531">
        <v>0</v>
      </c>
      <c r="R1531" t="s">
        <v>26</v>
      </c>
      <c r="S1531">
        <v>0</v>
      </c>
      <c r="T1531">
        <v>0</v>
      </c>
      <c r="U1531">
        <v>0</v>
      </c>
      <c r="V1531">
        <v>2</v>
      </c>
      <c r="W1531" t="s">
        <v>23</v>
      </c>
      <c r="X1531" s="1">
        <v>42222</v>
      </c>
      <c r="Y1531" t="str">
        <f>_xlfn.XLOOKUP(bookings[[#This Row],[country]],countries[alpha-3-code],countries[Country])</f>
        <v>Portugal</v>
      </c>
      <c r="Z15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31">
        <f>bookings[[#This Row],[weekend_nights]]+bookings[[#This Row],[week_nights]]</f>
        <v>2</v>
      </c>
    </row>
    <row r="1532" spans="7:27" x14ac:dyDescent="0.2">
      <c r="G1532" t="s">
        <v>20</v>
      </c>
      <c r="H1532">
        <v>1</v>
      </c>
      <c r="I1532" s="1">
        <v>42265</v>
      </c>
      <c r="J1532">
        <v>2015</v>
      </c>
      <c r="K1532">
        <v>0</v>
      </c>
      <c r="L1532">
        <v>2</v>
      </c>
      <c r="M1532" s="6">
        <v>80</v>
      </c>
      <c r="N1532" t="s">
        <v>17</v>
      </c>
      <c r="O1532">
        <v>1</v>
      </c>
      <c r="P1532">
        <v>0</v>
      </c>
      <c r="Q1532">
        <v>0</v>
      </c>
      <c r="R1532" t="s">
        <v>26</v>
      </c>
      <c r="S1532">
        <v>0</v>
      </c>
      <c r="T1532">
        <v>1</v>
      </c>
      <c r="U1532">
        <v>0</v>
      </c>
      <c r="V1532">
        <v>0</v>
      </c>
      <c r="W1532" t="s">
        <v>23</v>
      </c>
      <c r="X1532" s="1">
        <v>42191</v>
      </c>
      <c r="Y1532" t="str">
        <f>_xlfn.XLOOKUP(bookings[[#This Row],[country]],countries[alpha-3-code],countries[Country])</f>
        <v>Portugal</v>
      </c>
      <c r="Z15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32">
        <f>bookings[[#This Row],[weekend_nights]]+bookings[[#This Row],[week_nights]]</f>
        <v>2</v>
      </c>
    </row>
    <row r="1533" spans="7:27" x14ac:dyDescent="0.2">
      <c r="G1533" t="s">
        <v>14</v>
      </c>
      <c r="H1533">
        <v>0</v>
      </c>
      <c r="I1533" s="1">
        <v>42272</v>
      </c>
      <c r="J1533">
        <v>2015</v>
      </c>
      <c r="K1533">
        <v>0</v>
      </c>
      <c r="L1533">
        <v>2</v>
      </c>
      <c r="M1533" s="6">
        <v>136.5</v>
      </c>
      <c r="N1533" t="s">
        <v>25</v>
      </c>
      <c r="O1533">
        <v>2</v>
      </c>
      <c r="P1533">
        <v>0</v>
      </c>
      <c r="Q1533">
        <v>0</v>
      </c>
      <c r="R1533" t="s">
        <v>29</v>
      </c>
      <c r="S1533">
        <v>0</v>
      </c>
      <c r="T1533">
        <v>0</v>
      </c>
      <c r="U1533">
        <v>0</v>
      </c>
      <c r="V1533">
        <v>1</v>
      </c>
      <c r="W1533" t="s">
        <v>19</v>
      </c>
      <c r="X1533" s="1">
        <v>42274</v>
      </c>
      <c r="Y1533" t="str">
        <f>_xlfn.XLOOKUP(bookings[[#This Row],[country]],countries[alpha-3-code],countries[Country])</f>
        <v>Spain</v>
      </c>
      <c r="Z15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33">
        <f>bookings[[#This Row],[weekend_nights]]+bookings[[#This Row],[week_nights]]</f>
        <v>2</v>
      </c>
    </row>
    <row r="1534" spans="7:27" x14ac:dyDescent="0.2">
      <c r="G1534" t="s">
        <v>20</v>
      </c>
      <c r="H1534">
        <v>0</v>
      </c>
      <c r="I1534" s="1">
        <v>42638</v>
      </c>
      <c r="J1534">
        <v>2016</v>
      </c>
      <c r="K1534">
        <v>2</v>
      </c>
      <c r="L1534">
        <v>3</v>
      </c>
      <c r="M1534" s="6">
        <v>109.87</v>
      </c>
      <c r="N1534" t="s">
        <v>18</v>
      </c>
      <c r="O1534">
        <v>2</v>
      </c>
      <c r="P1534">
        <v>0</v>
      </c>
      <c r="Q1534">
        <v>0</v>
      </c>
      <c r="R1534" t="s">
        <v>26</v>
      </c>
      <c r="S1534">
        <v>0</v>
      </c>
      <c r="T1534">
        <v>0</v>
      </c>
      <c r="U1534">
        <v>0</v>
      </c>
      <c r="V1534">
        <v>0</v>
      </c>
      <c r="W1534" t="s">
        <v>19</v>
      </c>
      <c r="X1534" s="1">
        <v>42643</v>
      </c>
      <c r="Y1534" t="str">
        <f>_xlfn.XLOOKUP(bookings[[#This Row],[country]],countries[alpha-3-code],countries[Country])</f>
        <v>Portugal</v>
      </c>
      <c r="Z15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34">
        <f>bookings[[#This Row],[weekend_nights]]+bookings[[#This Row],[week_nights]]</f>
        <v>5</v>
      </c>
    </row>
    <row r="1535" spans="7:27" x14ac:dyDescent="0.2">
      <c r="G1535" t="s">
        <v>20</v>
      </c>
      <c r="H1535">
        <v>1</v>
      </c>
      <c r="I1535" s="1">
        <v>42222</v>
      </c>
      <c r="J1535">
        <v>2015</v>
      </c>
      <c r="K1535">
        <v>0</v>
      </c>
      <c r="L1535">
        <v>2</v>
      </c>
      <c r="M1535" s="6">
        <v>62</v>
      </c>
      <c r="N1535" t="s">
        <v>17</v>
      </c>
      <c r="O1535">
        <v>2</v>
      </c>
      <c r="P1535">
        <v>0</v>
      </c>
      <c r="Q1535">
        <v>0</v>
      </c>
      <c r="R1535" t="s">
        <v>26</v>
      </c>
      <c r="S1535">
        <v>0</v>
      </c>
      <c r="T1535">
        <v>1</v>
      </c>
      <c r="U1535">
        <v>0</v>
      </c>
      <c r="V1535">
        <v>0</v>
      </c>
      <c r="W1535" t="s">
        <v>23</v>
      </c>
      <c r="X1535" s="1">
        <v>42005</v>
      </c>
      <c r="Y1535" t="str">
        <f>_xlfn.XLOOKUP(bookings[[#This Row],[country]],countries[alpha-3-code],countries[Country])</f>
        <v>Portugal</v>
      </c>
      <c r="Z15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35">
        <f>bookings[[#This Row],[weekend_nights]]+bookings[[#This Row],[week_nights]]</f>
        <v>2</v>
      </c>
    </row>
    <row r="1536" spans="7:27" x14ac:dyDescent="0.2">
      <c r="G1536" t="s">
        <v>20</v>
      </c>
      <c r="H1536">
        <v>0</v>
      </c>
      <c r="I1536" s="1">
        <v>42403</v>
      </c>
      <c r="J1536">
        <v>2016</v>
      </c>
      <c r="K1536">
        <v>1</v>
      </c>
      <c r="L1536">
        <v>4</v>
      </c>
      <c r="M1536" s="6">
        <v>71</v>
      </c>
      <c r="N1536" t="s">
        <v>17</v>
      </c>
      <c r="O1536">
        <v>2</v>
      </c>
      <c r="P1536">
        <v>0</v>
      </c>
      <c r="Q1536">
        <v>0</v>
      </c>
      <c r="R1536" t="s">
        <v>27</v>
      </c>
      <c r="S1536">
        <v>0</v>
      </c>
      <c r="T1536">
        <v>0</v>
      </c>
      <c r="U1536">
        <v>0</v>
      </c>
      <c r="V1536">
        <v>0</v>
      </c>
      <c r="W1536" t="s">
        <v>19</v>
      </c>
      <c r="X1536" s="1">
        <v>42408</v>
      </c>
      <c r="Y1536" t="str">
        <f>_xlfn.XLOOKUP(bookings[[#This Row],[country]],countries[alpha-3-code],countries[Country])</f>
        <v>Germany</v>
      </c>
      <c r="Z15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36">
        <f>bookings[[#This Row],[weekend_nights]]+bookings[[#This Row],[week_nights]]</f>
        <v>5</v>
      </c>
    </row>
    <row r="1537" spans="7:27" x14ac:dyDescent="0.2">
      <c r="G1537" t="s">
        <v>20</v>
      </c>
      <c r="H1537">
        <v>1</v>
      </c>
      <c r="I1537" s="1">
        <v>42480</v>
      </c>
      <c r="J1537">
        <v>2016</v>
      </c>
      <c r="K1537">
        <v>0</v>
      </c>
      <c r="L1537">
        <v>4</v>
      </c>
      <c r="M1537" s="6">
        <v>62.8</v>
      </c>
      <c r="N1537" t="s">
        <v>17</v>
      </c>
      <c r="O1537">
        <v>2</v>
      </c>
      <c r="P1537">
        <v>0</v>
      </c>
      <c r="Q1537">
        <v>0</v>
      </c>
      <c r="R1537" t="s">
        <v>26</v>
      </c>
      <c r="S1537">
        <v>0</v>
      </c>
      <c r="T1537">
        <v>0</v>
      </c>
      <c r="U1537">
        <v>0</v>
      </c>
      <c r="V1537">
        <v>0</v>
      </c>
      <c r="W1537" t="s">
        <v>23</v>
      </c>
      <c r="X1537" s="1">
        <v>42397</v>
      </c>
      <c r="Y1537" t="str">
        <f>_xlfn.XLOOKUP(bookings[[#This Row],[country]],countries[alpha-3-code],countries[Country])</f>
        <v>Portugal</v>
      </c>
      <c r="Z15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37">
        <f>bookings[[#This Row],[weekend_nights]]+bookings[[#This Row],[week_nights]]</f>
        <v>4</v>
      </c>
    </row>
    <row r="1538" spans="7:27" x14ac:dyDescent="0.2">
      <c r="G1538" t="s">
        <v>14</v>
      </c>
      <c r="H1538">
        <v>0</v>
      </c>
      <c r="I1538" s="1">
        <v>42751</v>
      </c>
      <c r="J1538">
        <v>2017</v>
      </c>
      <c r="K1538">
        <v>1</v>
      </c>
      <c r="L1538">
        <v>2</v>
      </c>
      <c r="M1538" s="6">
        <v>55</v>
      </c>
      <c r="N1538" t="s">
        <v>17</v>
      </c>
      <c r="O1538">
        <v>1</v>
      </c>
      <c r="P1538">
        <v>0</v>
      </c>
      <c r="Q1538">
        <v>0</v>
      </c>
      <c r="R1538" t="s">
        <v>26</v>
      </c>
      <c r="S1538">
        <v>0</v>
      </c>
      <c r="T1538">
        <v>0</v>
      </c>
      <c r="U1538">
        <v>0</v>
      </c>
      <c r="V1538">
        <v>0</v>
      </c>
      <c r="W1538" t="s">
        <v>19</v>
      </c>
      <c r="X1538" s="1">
        <v>42754</v>
      </c>
      <c r="Y1538" t="str">
        <f>_xlfn.XLOOKUP(bookings[[#This Row],[country]],countries[alpha-3-code],countries[Country])</f>
        <v>Portugal</v>
      </c>
      <c r="Z15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38">
        <f>bookings[[#This Row],[weekend_nights]]+bookings[[#This Row],[week_nights]]</f>
        <v>3</v>
      </c>
    </row>
    <row r="1539" spans="7:27" x14ac:dyDescent="0.2">
      <c r="G1539" t="s">
        <v>20</v>
      </c>
      <c r="H1539">
        <v>1</v>
      </c>
      <c r="I1539" s="1">
        <v>42851</v>
      </c>
      <c r="J1539">
        <v>2017</v>
      </c>
      <c r="K1539">
        <v>0</v>
      </c>
      <c r="L1539">
        <v>3</v>
      </c>
      <c r="M1539" s="6">
        <v>100</v>
      </c>
      <c r="N1539" t="s">
        <v>17</v>
      </c>
      <c r="O1539">
        <v>2</v>
      </c>
      <c r="P1539">
        <v>0</v>
      </c>
      <c r="Q1539">
        <v>0</v>
      </c>
      <c r="R1539" t="s">
        <v>26</v>
      </c>
      <c r="S1539">
        <v>0</v>
      </c>
      <c r="T1539">
        <v>0</v>
      </c>
      <c r="U1539">
        <v>0</v>
      </c>
      <c r="V1539">
        <v>0</v>
      </c>
      <c r="W1539" t="s">
        <v>23</v>
      </c>
      <c r="X1539" s="1">
        <v>42695</v>
      </c>
      <c r="Y1539" t="str">
        <f>_xlfn.XLOOKUP(bookings[[#This Row],[country]],countries[alpha-3-code],countries[Country])</f>
        <v>Portugal</v>
      </c>
      <c r="Z15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39">
        <f>bookings[[#This Row],[weekend_nights]]+bookings[[#This Row],[week_nights]]</f>
        <v>3</v>
      </c>
    </row>
    <row r="1540" spans="7:27" x14ac:dyDescent="0.2">
      <c r="G1540" t="s">
        <v>20</v>
      </c>
      <c r="H1540">
        <v>1</v>
      </c>
      <c r="I1540" s="1">
        <v>42783</v>
      </c>
      <c r="J1540">
        <v>2017</v>
      </c>
      <c r="K1540">
        <v>2</v>
      </c>
      <c r="L1540">
        <v>2</v>
      </c>
      <c r="M1540" s="6">
        <v>79.2</v>
      </c>
      <c r="N1540" t="s">
        <v>17</v>
      </c>
      <c r="O1540">
        <v>2</v>
      </c>
      <c r="P1540">
        <v>0</v>
      </c>
      <c r="Q1540">
        <v>0</v>
      </c>
      <c r="R1540" t="s">
        <v>31</v>
      </c>
      <c r="S1540">
        <v>0</v>
      </c>
      <c r="T1540">
        <v>0</v>
      </c>
      <c r="U1540">
        <v>0</v>
      </c>
      <c r="V1540">
        <v>0</v>
      </c>
      <c r="W1540" t="s">
        <v>23</v>
      </c>
      <c r="X1540" s="1">
        <v>42703</v>
      </c>
      <c r="Y1540" t="str">
        <f>_xlfn.XLOOKUP(bookings[[#This Row],[country]],countries[alpha-3-code],countries[Country])</f>
        <v>United Kingdom of Great Britain and Northern Ireland</v>
      </c>
      <c r="Z15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40">
        <f>bookings[[#This Row],[weekend_nights]]+bookings[[#This Row],[week_nights]]</f>
        <v>4</v>
      </c>
    </row>
    <row r="1541" spans="7:27" x14ac:dyDescent="0.2">
      <c r="G1541" t="s">
        <v>20</v>
      </c>
      <c r="H1541">
        <v>0</v>
      </c>
      <c r="I1541" s="1">
        <v>42480</v>
      </c>
      <c r="J1541">
        <v>2016</v>
      </c>
      <c r="K1541">
        <v>0</v>
      </c>
      <c r="L1541">
        <v>4</v>
      </c>
      <c r="M1541" s="6">
        <v>80</v>
      </c>
      <c r="N1541" t="s">
        <v>17</v>
      </c>
      <c r="O1541">
        <v>2</v>
      </c>
      <c r="P1541">
        <v>0</v>
      </c>
      <c r="Q1541">
        <v>0</v>
      </c>
      <c r="R1541" t="s">
        <v>66</v>
      </c>
      <c r="S1541">
        <v>0</v>
      </c>
      <c r="T1541">
        <v>0</v>
      </c>
      <c r="U1541">
        <v>0</v>
      </c>
      <c r="V1541">
        <v>0</v>
      </c>
      <c r="W1541" t="s">
        <v>19</v>
      </c>
      <c r="X1541" s="1">
        <v>42484</v>
      </c>
      <c r="Y1541" t="str">
        <f>_xlfn.XLOOKUP(bookings[[#This Row],[country]],countries[alpha-3-code],countries[Country])</f>
        <v>Iceland</v>
      </c>
      <c r="Z15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41">
        <f>bookings[[#This Row],[weekend_nights]]+bookings[[#This Row],[week_nights]]</f>
        <v>4</v>
      </c>
    </row>
    <row r="1542" spans="7:27" x14ac:dyDescent="0.2">
      <c r="G1542" t="s">
        <v>14</v>
      </c>
      <c r="H1542">
        <v>0</v>
      </c>
      <c r="I1542" s="1">
        <v>42248</v>
      </c>
      <c r="J1542">
        <v>2015</v>
      </c>
      <c r="K1542">
        <v>2</v>
      </c>
      <c r="L1542">
        <v>6</v>
      </c>
      <c r="M1542" s="6">
        <v>123</v>
      </c>
      <c r="N1542" t="s">
        <v>17</v>
      </c>
      <c r="O1542">
        <v>2</v>
      </c>
      <c r="P1542">
        <v>0</v>
      </c>
      <c r="Q1542">
        <v>0</v>
      </c>
      <c r="R1542" t="s">
        <v>26</v>
      </c>
      <c r="S1542">
        <v>0</v>
      </c>
      <c r="T1542">
        <v>0</v>
      </c>
      <c r="U1542">
        <v>0</v>
      </c>
      <c r="V1542">
        <v>1</v>
      </c>
      <c r="W1542" t="s">
        <v>19</v>
      </c>
      <c r="X1542" s="1">
        <v>42256</v>
      </c>
      <c r="Y1542" t="str">
        <f>_xlfn.XLOOKUP(bookings[[#This Row],[country]],countries[alpha-3-code],countries[Country])</f>
        <v>Portugal</v>
      </c>
      <c r="Z15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42">
        <f>bookings[[#This Row],[weekend_nights]]+bookings[[#This Row],[week_nights]]</f>
        <v>8</v>
      </c>
    </row>
    <row r="1543" spans="7:27" x14ac:dyDescent="0.2">
      <c r="G1543" t="s">
        <v>20</v>
      </c>
      <c r="H1543">
        <v>1</v>
      </c>
      <c r="I1543" s="1">
        <v>42851</v>
      </c>
      <c r="J1543">
        <v>2017</v>
      </c>
      <c r="K1543">
        <v>0</v>
      </c>
      <c r="L1543">
        <v>3</v>
      </c>
      <c r="M1543" s="6">
        <v>100</v>
      </c>
      <c r="N1543" t="s">
        <v>17</v>
      </c>
      <c r="O1543">
        <v>2</v>
      </c>
      <c r="P1543">
        <v>0</v>
      </c>
      <c r="Q1543">
        <v>0</v>
      </c>
      <c r="R1543" t="s">
        <v>26</v>
      </c>
      <c r="S1543">
        <v>0</v>
      </c>
      <c r="T1543">
        <v>0</v>
      </c>
      <c r="U1543">
        <v>0</v>
      </c>
      <c r="V1543">
        <v>0</v>
      </c>
      <c r="W1543" t="s">
        <v>23</v>
      </c>
      <c r="X1543" s="1">
        <v>42695</v>
      </c>
      <c r="Y1543" t="str">
        <f>_xlfn.XLOOKUP(bookings[[#This Row],[country]],countries[alpha-3-code],countries[Country])</f>
        <v>Portugal</v>
      </c>
      <c r="Z15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43">
        <f>bookings[[#This Row],[weekend_nights]]+bookings[[#This Row],[week_nights]]</f>
        <v>3</v>
      </c>
    </row>
    <row r="1544" spans="7:27" x14ac:dyDescent="0.2">
      <c r="G1544" t="s">
        <v>20</v>
      </c>
      <c r="H1544">
        <v>0</v>
      </c>
      <c r="I1544" s="1">
        <v>42427</v>
      </c>
      <c r="J1544">
        <v>2016</v>
      </c>
      <c r="K1544">
        <v>2</v>
      </c>
      <c r="L1544">
        <v>2</v>
      </c>
      <c r="M1544" s="6">
        <v>87</v>
      </c>
      <c r="N1544" t="s">
        <v>17</v>
      </c>
      <c r="O1544">
        <v>2</v>
      </c>
      <c r="P1544">
        <v>0</v>
      </c>
      <c r="Q1544">
        <v>0</v>
      </c>
      <c r="R1544" t="s">
        <v>26</v>
      </c>
      <c r="S1544">
        <v>0</v>
      </c>
      <c r="T1544">
        <v>0</v>
      </c>
      <c r="U1544">
        <v>0</v>
      </c>
      <c r="V1544">
        <v>0</v>
      </c>
      <c r="W1544" t="s">
        <v>19</v>
      </c>
      <c r="X1544" s="1">
        <v>42431</v>
      </c>
      <c r="Y1544" t="str">
        <f>_xlfn.XLOOKUP(bookings[[#This Row],[country]],countries[alpha-3-code],countries[Country])</f>
        <v>Portugal</v>
      </c>
      <c r="Z15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44">
        <f>bookings[[#This Row],[weekend_nights]]+bookings[[#This Row],[week_nights]]</f>
        <v>4</v>
      </c>
    </row>
    <row r="1545" spans="7:27" x14ac:dyDescent="0.2">
      <c r="G1545" t="s">
        <v>20</v>
      </c>
      <c r="H1545">
        <v>1</v>
      </c>
      <c r="I1545" s="1">
        <v>42754</v>
      </c>
      <c r="J1545">
        <v>2017</v>
      </c>
      <c r="K1545">
        <v>0</v>
      </c>
      <c r="L1545">
        <v>2</v>
      </c>
      <c r="M1545" s="6">
        <v>62</v>
      </c>
      <c r="N1545" t="s">
        <v>17</v>
      </c>
      <c r="O1545">
        <v>2</v>
      </c>
      <c r="P1545">
        <v>0</v>
      </c>
      <c r="Q1545">
        <v>0</v>
      </c>
      <c r="R1545" t="s">
        <v>26</v>
      </c>
      <c r="S1545">
        <v>0</v>
      </c>
      <c r="T1545">
        <v>0</v>
      </c>
      <c r="U1545">
        <v>0</v>
      </c>
      <c r="V1545">
        <v>0</v>
      </c>
      <c r="W1545" t="s">
        <v>23</v>
      </c>
      <c r="X1545" s="1">
        <v>42298</v>
      </c>
      <c r="Y1545" t="str">
        <f>_xlfn.XLOOKUP(bookings[[#This Row],[country]],countries[alpha-3-code],countries[Country])</f>
        <v>Portugal</v>
      </c>
      <c r="Z15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45">
        <f>bookings[[#This Row],[weekend_nights]]+bookings[[#This Row],[week_nights]]</f>
        <v>2</v>
      </c>
    </row>
    <row r="1546" spans="7:27" x14ac:dyDescent="0.2">
      <c r="G1546" t="s">
        <v>20</v>
      </c>
      <c r="H1546">
        <v>0</v>
      </c>
      <c r="I1546" s="1">
        <v>42442</v>
      </c>
      <c r="J1546">
        <v>2016</v>
      </c>
      <c r="K1546">
        <v>2</v>
      </c>
      <c r="L1546">
        <v>2</v>
      </c>
      <c r="M1546" s="6">
        <v>63.58</v>
      </c>
      <c r="N1546" t="s">
        <v>17</v>
      </c>
      <c r="O1546">
        <v>2</v>
      </c>
      <c r="P1546">
        <v>0</v>
      </c>
      <c r="Q1546">
        <v>0</v>
      </c>
      <c r="R1546" t="s">
        <v>27</v>
      </c>
      <c r="S1546">
        <v>0</v>
      </c>
      <c r="T1546">
        <v>0</v>
      </c>
      <c r="U1546">
        <v>0</v>
      </c>
      <c r="V1546">
        <v>0</v>
      </c>
      <c r="W1546" t="s">
        <v>19</v>
      </c>
      <c r="X1546" s="1">
        <v>42446</v>
      </c>
      <c r="Y1546" t="str">
        <f>_xlfn.XLOOKUP(bookings[[#This Row],[country]],countries[alpha-3-code],countries[Country])</f>
        <v>Germany</v>
      </c>
      <c r="Z15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46">
        <f>bookings[[#This Row],[weekend_nights]]+bookings[[#This Row],[week_nights]]</f>
        <v>4</v>
      </c>
    </row>
    <row r="1547" spans="7:27" x14ac:dyDescent="0.2">
      <c r="G1547" t="s">
        <v>14</v>
      </c>
      <c r="H1547">
        <v>1</v>
      </c>
      <c r="I1547" s="1">
        <v>42301</v>
      </c>
      <c r="J1547">
        <v>2015</v>
      </c>
      <c r="K1547">
        <v>0</v>
      </c>
      <c r="L1547">
        <v>1</v>
      </c>
      <c r="M1547" s="6">
        <v>47</v>
      </c>
      <c r="N1547" t="s">
        <v>17</v>
      </c>
      <c r="O1547">
        <v>2</v>
      </c>
      <c r="P1547">
        <v>0</v>
      </c>
      <c r="Q1547">
        <v>0</v>
      </c>
      <c r="R1547" t="s">
        <v>26</v>
      </c>
      <c r="S1547">
        <v>0</v>
      </c>
      <c r="T1547">
        <v>0</v>
      </c>
      <c r="U1547">
        <v>0</v>
      </c>
      <c r="V1547">
        <v>0</v>
      </c>
      <c r="W1547" t="s">
        <v>23</v>
      </c>
      <c r="X1547" s="1">
        <v>42181</v>
      </c>
      <c r="Y1547" t="str">
        <f>_xlfn.XLOOKUP(bookings[[#This Row],[country]],countries[alpha-3-code],countries[Country])</f>
        <v>Portugal</v>
      </c>
      <c r="Z15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47">
        <f>bookings[[#This Row],[weekend_nights]]+bookings[[#This Row],[week_nights]]</f>
        <v>1</v>
      </c>
    </row>
    <row r="1548" spans="7:27" x14ac:dyDescent="0.2">
      <c r="G1548" t="s">
        <v>14</v>
      </c>
      <c r="H1548">
        <v>0</v>
      </c>
      <c r="I1548" s="1">
        <v>42523</v>
      </c>
      <c r="J1548">
        <v>2016</v>
      </c>
      <c r="K1548">
        <v>0</v>
      </c>
      <c r="L1548">
        <v>3</v>
      </c>
      <c r="M1548" s="6">
        <v>168.33</v>
      </c>
      <c r="N1548" t="s">
        <v>22</v>
      </c>
      <c r="O1548">
        <v>2</v>
      </c>
      <c r="P1548">
        <v>0</v>
      </c>
      <c r="Q1548">
        <v>0</v>
      </c>
      <c r="R1548" t="s">
        <v>45</v>
      </c>
      <c r="S1548">
        <v>0</v>
      </c>
      <c r="T1548">
        <v>0</v>
      </c>
      <c r="U1548">
        <v>0</v>
      </c>
      <c r="V1548">
        <v>0</v>
      </c>
      <c r="W1548" t="s">
        <v>19</v>
      </c>
      <c r="X1548" s="1">
        <v>42526</v>
      </c>
      <c r="Y1548" t="str">
        <f>_xlfn.XLOOKUP(bookings[[#This Row],[country]],countries[alpha-3-code],countries[Country])</f>
        <v>United States of America (the)</v>
      </c>
      <c r="Z15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48">
        <f>bookings[[#This Row],[weekend_nights]]+bookings[[#This Row],[week_nights]]</f>
        <v>3</v>
      </c>
    </row>
    <row r="1549" spans="7:27" x14ac:dyDescent="0.2">
      <c r="G1549" t="s">
        <v>20</v>
      </c>
      <c r="H1549">
        <v>0</v>
      </c>
      <c r="I1549" s="1">
        <v>42903</v>
      </c>
      <c r="J1549">
        <v>2017</v>
      </c>
      <c r="K1549">
        <v>2</v>
      </c>
      <c r="L1549">
        <v>5</v>
      </c>
      <c r="M1549" s="6">
        <v>122.4</v>
      </c>
      <c r="N1549" t="s">
        <v>17</v>
      </c>
      <c r="O1549">
        <v>2</v>
      </c>
      <c r="P1549">
        <v>0</v>
      </c>
      <c r="Q1549">
        <v>0</v>
      </c>
      <c r="R1549" t="s">
        <v>32</v>
      </c>
      <c r="S1549">
        <v>0</v>
      </c>
      <c r="T1549">
        <v>0</v>
      </c>
      <c r="U1549">
        <v>0</v>
      </c>
      <c r="V1549">
        <v>0</v>
      </c>
      <c r="W1549" t="s">
        <v>19</v>
      </c>
      <c r="X1549" s="1">
        <v>42910</v>
      </c>
      <c r="Y1549" t="str">
        <f>_xlfn.XLOOKUP(bookings[[#This Row],[country]],countries[alpha-3-code],countries[Country])</f>
        <v>France</v>
      </c>
      <c r="Z15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49">
        <f>bookings[[#This Row],[weekend_nights]]+bookings[[#This Row],[week_nights]]</f>
        <v>7</v>
      </c>
    </row>
    <row r="1550" spans="7:27" x14ac:dyDescent="0.2">
      <c r="G1550" t="s">
        <v>20</v>
      </c>
      <c r="H1550">
        <v>1</v>
      </c>
      <c r="I1550" s="1">
        <v>42229</v>
      </c>
      <c r="J1550">
        <v>2015</v>
      </c>
      <c r="K1550">
        <v>0</v>
      </c>
      <c r="L1550">
        <v>2</v>
      </c>
      <c r="M1550" s="6">
        <v>89</v>
      </c>
      <c r="N1550" t="s">
        <v>18</v>
      </c>
      <c r="O1550">
        <v>2</v>
      </c>
      <c r="P1550">
        <v>0</v>
      </c>
      <c r="Q1550">
        <v>0</v>
      </c>
      <c r="R1550" t="s">
        <v>26</v>
      </c>
      <c r="S1550">
        <v>0</v>
      </c>
      <c r="T1550">
        <v>0</v>
      </c>
      <c r="U1550">
        <v>0</v>
      </c>
      <c r="V1550">
        <v>1</v>
      </c>
      <c r="W1550" t="s">
        <v>48</v>
      </c>
      <c r="X1550" s="1">
        <v>42229</v>
      </c>
      <c r="Y1550" t="str">
        <f>_xlfn.XLOOKUP(bookings[[#This Row],[country]],countries[alpha-3-code],countries[Country])</f>
        <v>Portugal</v>
      </c>
      <c r="Z15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50">
        <f>bookings[[#This Row],[weekend_nights]]+bookings[[#This Row],[week_nights]]</f>
        <v>2</v>
      </c>
    </row>
    <row r="1551" spans="7:27" x14ac:dyDescent="0.2">
      <c r="G1551" t="s">
        <v>20</v>
      </c>
      <c r="H1551">
        <v>1</v>
      </c>
      <c r="I1551" s="1">
        <v>42777</v>
      </c>
      <c r="J1551">
        <v>2017</v>
      </c>
      <c r="K1551">
        <v>2</v>
      </c>
      <c r="L1551">
        <v>4</v>
      </c>
      <c r="M1551" s="6">
        <v>198</v>
      </c>
      <c r="N1551" t="s">
        <v>22</v>
      </c>
      <c r="O1551">
        <v>2</v>
      </c>
      <c r="P1551">
        <v>2</v>
      </c>
      <c r="Q1551">
        <v>0</v>
      </c>
      <c r="R1551" t="s">
        <v>32</v>
      </c>
      <c r="S1551">
        <v>0</v>
      </c>
      <c r="T1551">
        <v>0</v>
      </c>
      <c r="U1551">
        <v>0</v>
      </c>
      <c r="V1551">
        <v>0</v>
      </c>
      <c r="W1551" t="s">
        <v>23</v>
      </c>
      <c r="X1551" s="1">
        <v>42768</v>
      </c>
      <c r="Y1551" t="str">
        <f>_xlfn.XLOOKUP(bookings[[#This Row],[country]],countries[alpha-3-code],countries[Country])</f>
        <v>France</v>
      </c>
      <c r="Z15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51">
        <f>bookings[[#This Row],[weekend_nights]]+bookings[[#This Row],[week_nights]]</f>
        <v>6</v>
      </c>
    </row>
    <row r="1552" spans="7:27" x14ac:dyDescent="0.2">
      <c r="G1552" t="s">
        <v>20</v>
      </c>
      <c r="H1552">
        <v>0</v>
      </c>
      <c r="I1552" s="1">
        <v>42293</v>
      </c>
      <c r="J1552">
        <v>2015</v>
      </c>
      <c r="K1552">
        <v>0</v>
      </c>
      <c r="L1552">
        <v>2</v>
      </c>
      <c r="M1552" s="6">
        <v>109</v>
      </c>
      <c r="N1552" t="s">
        <v>17</v>
      </c>
      <c r="O1552">
        <v>2</v>
      </c>
      <c r="P1552">
        <v>0</v>
      </c>
      <c r="Q1552">
        <v>0</v>
      </c>
      <c r="R1552" t="s">
        <v>27</v>
      </c>
      <c r="S1552">
        <v>0</v>
      </c>
      <c r="T1552">
        <v>0</v>
      </c>
      <c r="U1552">
        <v>0</v>
      </c>
      <c r="V1552">
        <v>0</v>
      </c>
      <c r="W1552" t="s">
        <v>19</v>
      </c>
      <c r="X1552" s="1">
        <v>42295</v>
      </c>
      <c r="Y1552" t="str">
        <f>_xlfn.XLOOKUP(bookings[[#This Row],[country]],countries[alpha-3-code],countries[Country])</f>
        <v>Germany</v>
      </c>
      <c r="Z15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52">
        <f>bookings[[#This Row],[weekend_nights]]+bookings[[#This Row],[week_nights]]</f>
        <v>2</v>
      </c>
    </row>
    <row r="1553" spans="7:27" x14ac:dyDescent="0.2">
      <c r="G1553" t="s">
        <v>20</v>
      </c>
      <c r="H1553">
        <v>0</v>
      </c>
      <c r="I1553" s="1">
        <v>42564</v>
      </c>
      <c r="J1553">
        <v>2016</v>
      </c>
      <c r="K1553">
        <v>1</v>
      </c>
      <c r="L1553">
        <v>4</v>
      </c>
      <c r="M1553" s="6">
        <v>72.25</v>
      </c>
      <c r="N1553" t="s">
        <v>17</v>
      </c>
      <c r="O1553">
        <v>2</v>
      </c>
      <c r="P1553">
        <v>0</v>
      </c>
      <c r="Q1553">
        <v>0</v>
      </c>
      <c r="R1553" t="s">
        <v>31</v>
      </c>
      <c r="S1553">
        <v>0</v>
      </c>
      <c r="T1553">
        <v>0</v>
      </c>
      <c r="U1553">
        <v>0</v>
      </c>
      <c r="V1553">
        <v>0</v>
      </c>
      <c r="W1553" t="s">
        <v>19</v>
      </c>
      <c r="X1553" s="1">
        <v>42569</v>
      </c>
      <c r="Y1553" t="str">
        <f>_xlfn.XLOOKUP(bookings[[#This Row],[country]],countries[alpha-3-code],countries[Country])</f>
        <v>United Kingdom of Great Britain and Northern Ireland</v>
      </c>
      <c r="Z15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53">
        <f>bookings[[#This Row],[weekend_nights]]+bookings[[#This Row],[week_nights]]</f>
        <v>5</v>
      </c>
    </row>
    <row r="1554" spans="7:27" x14ac:dyDescent="0.2">
      <c r="G1554" t="s">
        <v>20</v>
      </c>
      <c r="H1554">
        <v>1</v>
      </c>
      <c r="I1554" s="1">
        <v>42642</v>
      </c>
      <c r="J1554">
        <v>2016</v>
      </c>
      <c r="K1554">
        <v>0</v>
      </c>
      <c r="L1554">
        <v>2</v>
      </c>
      <c r="M1554" s="6">
        <v>62</v>
      </c>
      <c r="N1554" t="s">
        <v>17</v>
      </c>
      <c r="O1554">
        <v>2</v>
      </c>
      <c r="P1554">
        <v>0</v>
      </c>
      <c r="Q1554">
        <v>0</v>
      </c>
      <c r="R1554" t="s">
        <v>26</v>
      </c>
      <c r="S1554">
        <v>0</v>
      </c>
      <c r="T1554">
        <v>0</v>
      </c>
      <c r="U1554">
        <v>0</v>
      </c>
      <c r="V1554">
        <v>0</v>
      </c>
      <c r="W1554" t="s">
        <v>23</v>
      </c>
      <c r="X1554" s="1">
        <v>42298</v>
      </c>
      <c r="Y1554" t="str">
        <f>_xlfn.XLOOKUP(bookings[[#This Row],[country]],countries[alpha-3-code],countries[Country])</f>
        <v>Portugal</v>
      </c>
      <c r="Z15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54">
        <f>bookings[[#This Row],[weekend_nights]]+bookings[[#This Row],[week_nights]]</f>
        <v>2</v>
      </c>
    </row>
    <row r="1555" spans="7:27" x14ac:dyDescent="0.2">
      <c r="G1555" t="s">
        <v>14</v>
      </c>
      <c r="H1555">
        <v>0</v>
      </c>
      <c r="I1555" s="1">
        <v>42835</v>
      </c>
      <c r="J1555">
        <v>2017</v>
      </c>
      <c r="K1555">
        <v>1</v>
      </c>
      <c r="L1555">
        <v>3</v>
      </c>
      <c r="M1555" s="6">
        <v>70.53</v>
      </c>
      <c r="N1555" t="s">
        <v>17</v>
      </c>
      <c r="O1555">
        <v>2</v>
      </c>
      <c r="P1555">
        <v>0</v>
      </c>
      <c r="Q1555">
        <v>0</v>
      </c>
      <c r="R1555" t="s">
        <v>26</v>
      </c>
      <c r="S1555">
        <v>0</v>
      </c>
      <c r="T1555">
        <v>0</v>
      </c>
      <c r="U1555">
        <v>0</v>
      </c>
      <c r="V1555">
        <v>1</v>
      </c>
      <c r="W1555" t="s">
        <v>19</v>
      </c>
      <c r="X1555" s="1">
        <v>42839</v>
      </c>
      <c r="Y1555" t="str">
        <f>_xlfn.XLOOKUP(bookings[[#This Row],[country]],countries[alpha-3-code],countries[Country])</f>
        <v>Portugal</v>
      </c>
      <c r="Z15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55">
        <f>bookings[[#This Row],[weekend_nights]]+bookings[[#This Row],[week_nights]]</f>
        <v>4</v>
      </c>
    </row>
    <row r="1556" spans="7:27" x14ac:dyDescent="0.2">
      <c r="G1556" t="s">
        <v>20</v>
      </c>
      <c r="H1556">
        <v>1</v>
      </c>
      <c r="I1556" s="1">
        <v>42840</v>
      </c>
      <c r="J1556">
        <v>2017</v>
      </c>
      <c r="K1556">
        <v>2</v>
      </c>
      <c r="L1556">
        <v>1</v>
      </c>
      <c r="M1556" s="6">
        <v>186</v>
      </c>
      <c r="N1556" t="s">
        <v>18</v>
      </c>
      <c r="O1556">
        <v>3</v>
      </c>
      <c r="P1556">
        <v>0</v>
      </c>
      <c r="Q1556">
        <v>0</v>
      </c>
      <c r="R1556" t="s">
        <v>32</v>
      </c>
      <c r="S1556">
        <v>0</v>
      </c>
      <c r="T1556">
        <v>0</v>
      </c>
      <c r="U1556">
        <v>0</v>
      </c>
      <c r="V1556">
        <v>0</v>
      </c>
      <c r="W1556" t="s">
        <v>23</v>
      </c>
      <c r="X1556" s="1">
        <v>42766</v>
      </c>
      <c r="Y1556" t="str">
        <f>_xlfn.XLOOKUP(bookings[[#This Row],[country]],countries[alpha-3-code],countries[Country])</f>
        <v>France</v>
      </c>
      <c r="Z15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56">
        <f>bookings[[#This Row],[weekend_nights]]+bookings[[#This Row],[week_nights]]</f>
        <v>3</v>
      </c>
    </row>
    <row r="1557" spans="7:27" x14ac:dyDescent="0.2">
      <c r="G1557" t="s">
        <v>14</v>
      </c>
      <c r="H1557">
        <v>0</v>
      </c>
      <c r="I1557" s="1">
        <v>42884</v>
      </c>
      <c r="J1557">
        <v>2017</v>
      </c>
      <c r="K1557">
        <v>1</v>
      </c>
      <c r="L1557">
        <v>2</v>
      </c>
      <c r="M1557" s="6">
        <v>120</v>
      </c>
      <c r="N1557" t="s">
        <v>44</v>
      </c>
      <c r="O1557">
        <v>2</v>
      </c>
      <c r="P1557">
        <v>0</v>
      </c>
      <c r="Q1557">
        <v>0</v>
      </c>
      <c r="R1557" t="s">
        <v>52</v>
      </c>
      <c r="S1557">
        <v>0</v>
      </c>
      <c r="T1557">
        <v>0</v>
      </c>
      <c r="U1557">
        <v>0</v>
      </c>
      <c r="V1557">
        <v>1</v>
      </c>
      <c r="W1557" t="s">
        <v>19</v>
      </c>
      <c r="X1557" s="1">
        <v>42887</v>
      </c>
      <c r="Y1557" t="e">
        <f>_xlfn.XLOOKUP(bookings[[#This Row],[country]],countries[alpha-3-code],countries[Country])</f>
        <v>#N/A</v>
      </c>
      <c r="Z15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57">
        <f>bookings[[#This Row],[weekend_nights]]+bookings[[#This Row],[week_nights]]</f>
        <v>3</v>
      </c>
    </row>
    <row r="1558" spans="7:27" x14ac:dyDescent="0.2">
      <c r="G1558" t="s">
        <v>20</v>
      </c>
      <c r="H1558">
        <v>0</v>
      </c>
      <c r="I1558" s="1">
        <v>42864</v>
      </c>
      <c r="J1558">
        <v>2017</v>
      </c>
      <c r="K1558">
        <v>0</v>
      </c>
      <c r="L1558">
        <v>2</v>
      </c>
      <c r="M1558" s="6">
        <v>112.1</v>
      </c>
      <c r="N1558" t="s">
        <v>17</v>
      </c>
      <c r="O1558">
        <v>2</v>
      </c>
      <c r="P1558">
        <v>0</v>
      </c>
      <c r="Q1558">
        <v>0</v>
      </c>
      <c r="R1558" t="s">
        <v>32</v>
      </c>
      <c r="S1558">
        <v>0</v>
      </c>
      <c r="T1558">
        <v>0</v>
      </c>
      <c r="U1558">
        <v>0</v>
      </c>
      <c r="V1558">
        <v>0</v>
      </c>
      <c r="W1558" t="s">
        <v>19</v>
      </c>
      <c r="X1558" s="1">
        <v>42866</v>
      </c>
      <c r="Y1558" t="str">
        <f>_xlfn.XLOOKUP(bookings[[#This Row],[country]],countries[alpha-3-code],countries[Country])</f>
        <v>France</v>
      </c>
      <c r="Z15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58">
        <f>bookings[[#This Row],[weekend_nights]]+bookings[[#This Row],[week_nights]]</f>
        <v>2</v>
      </c>
    </row>
    <row r="1559" spans="7:27" x14ac:dyDescent="0.2">
      <c r="G1559" t="s">
        <v>14</v>
      </c>
      <c r="H1559">
        <v>0</v>
      </c>
      <c r="I1559" s="1">
        <v>42517</v>
      </c>
      <c r="J1559">
        <v>2016</v>
      </c>
      <c r="K1559">
        <v>3</v>
      </c>
      <c r="L1559">
        <v>7</v>
      </c>
      <c r="M1559" s="6">
        <v>73.28</v>
      </c>
      <c r="N1559" t="s">
        <v>25</v>
      </c>
      <c r="O1559">
        <v>2</v>
      </c>
      <c r="P1559">
        <v>0</v>
      </c>
      <c r="Q1559">
        <v>0</v>
      </c>
      <c r="R1559" t="s">
        <v>31</v>
      </c>
      <c r="S1559">
        <v>0</v>
      </c>
      <c r="T1559">
        <v>0</v>
      </c>
      <c r="U1559">
        <v>0</v>
      </c>
      <c r="V1559">
        <v>2</v>
      </c>
      <c r="W1559" t="s">
        <v>19</v>
      </c>
      <c r="X1559" s="1">
        <v>42527</v>
      </c>
      <c r="Y1559" t="str">
        <f>_xlfn.XLOOKUP(bookings[[#This Row],[country]],countries[alpha-3-code],countries[Country])</f>
        <v>United Kingdom of Great Britain and Northern Ireland</v>
      </c>
      <c r="Z15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59">
        <f>bookings[[#This Row],[weekend_nights]]+bookings[[#This Row],[week_nights]]</f>
        <v>10</v>
      </c>
    </row>
    <row r="1560" spans="7:27" x14ac:dyDescent="0.2">
      <c r="G1560" t="s">
        <v>14</v>
      </c>
      <c r="H1560">
        <v>1</v>
      </c>
      <c r="I1560" s="1">
        <v>42467</v>
      </c>
      <c r="J1560">
        <v>2016</v>
      </c>
      <c r="K1560">
        <v>0</v>
      </c>
      <c r="L1560">
        <v>3</v>
      </c>
      <c r="M1560" s="6">
        <v>64</v>
      </c>
      <c r="N1560" t="s">
        <v>17</v>
      </c>
      <c r="O1560">
        <v>2</v>
      </c>
      <c r="P1560">
        <v>0</v>
      </c>
      <c r="Q1560">
        <v>0</v>
      </c>
      <c r="R1560" t="s">
        <v>26</v>
      </c>
      <c r="S1560">
        <v>0</v>
      </c>
      <c r="T1560">
        <v>0</v>
      </c>
      <c r="U1560">
        <v>0</v>
      </c>
      <c r="V1560">
        <v>0</v>
      </c>
      <c r="W1560" t="s">
        <v>23</v>
      </c>
      <c r="X1560" s="1">
        <v>42387</v>
      </c>
      <c r="Y1560" t="str">
        <f>_xlfn.XLOOKUP(bookings[[#This Row],[country]],countries[alpha-3-code],countries[Country])</f>
        <v>Portugal</v>
      </c>
      <c r="Z15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60">
        <f>bookings[[#This Row],[weekend_nights]]+bookings[[#This Row],[week_nights]]</f>
        <v>3</v>
      </c>
    </row>
    <row r="1561" spans="7:27" x14ac:dyDescent="0.2">
      <c r="G1561" t="s">
        <v>14</v>
      </c>
      <c r="H1561">
        <v>1</v>
      </c>
      <c r="I1561" s="1">
        <v>42730</v>
      </c>
      <c r="J1561">
        <v>2016</v>
      </c>
      <c r="K1561">
        <v>1</v>
      </c>
      <c r="L1561">
        <v>0</v>
      </c>
      <c r="M1561" s="6">
        <v>37.799999999999997</v>
      </c>
      <c r="N1561" t="s">
        <v>18</v>
      </c>
      <c r="O1561">
        <v>2</v>
      </c>
      <c r="P1561">
        <v>0</v>
      </c>
      <c r="Q1561">
        <v>0</v>
      </c>
      <c r="R1561" t="s">
        <v>26</v>
      </c>
      <c r="S1561">
        <v>0</v>
      </c>
      <c r="T1561">
        <v>0</v>
      </c>
      <c r="U1561">
        <v>0</v>
      </c>
      <c r="V1561">
        <v>0</v>
      </c>
      <c r="W1561" t="s">
        <v>23</v>
      </c>
      <c r="X1561" s="1">
        <v>42576</v>
      </c>
      <c r="Y1561" t="str">
        <f>_xlfn.XLOOKUP(bookings[[#This Row],[country]],countries[alpha-3-code],countries[Country])</f>
        <v>Portugal</v>
      </c>
      <c r="Z15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61">
        <f>bookings[[#This Row],[weekend_nights]]+bookings[[#This Row],[week_nights]]</f>
        <v>1</v>
      </c>
    </row>
    <row r="1562" spans="7:27" x14ac:dyDescent="0.2">
      <c r="G1562" t="s">
        <v>20</v>
      </c>
      <c r="H1562">
        <v>0</v>
      </c>
      <c r="I1562" s="1">
        <v>42492</v>
      </c>
      <c r="J1562">
        <v>2016</v>
      </c>
      <c r="K1562">
        <v>1</v>
      </c>
      <c r="L1562">
        <v>2</v>
      </c>
      <c r="M1562" s="6">
        <v>105.3</v>
      </c>
      <c r="N1562" t="s">
        <v>17</v>
      </c>
      <c r="O1562">
        <v>2</v>
      </c>
      <c r="P1562">
        <v>0</v>
      </c>
      <c r="Q1562">
        <v>0</v>
      </c>
      <c r="R1562" t="s">
        <v>26</v>
      </c>
      <c r="S1562">
        <v>0</v>
      </c>
      <c r="T1562">
        <v>0</v>
      </c>
      <c r="U1562">
        <v>0</v>
      </c>
      <c r="V1562">
        <v>1</v>
      </c>
      <c r="W1562" t="s">
        <v>19</v>
      </c>
      <c r="X1562" s="1">
        <v>42495</v>
      </c>
      <c r="Y1562" t="str">
        <f>_xlfn.XLOOKUP(bookings[[#This Row],[country]],countries[alpha-3-code],countries[Country])</f>
        <v>Portugal</v>
      </c>
      <c r="Z15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62">
        <f>bookings[[#This Row],[weekend_nights]]+bookings[[#This Row],[week_nights]]</f>
        <v>3</v>
      </c>
    </row>
    <row r="1563" spans="7:27" x14ac:dyDescent="0.2">
      <c r="G1563" t="s">
        <v>20</v>
      </c>
      <c r="H1563">
        <v>1</v>
      </c>
      <c r="I1563" s="1">
        <v>42655</v>
      </c>
      <c r="J1563">
        <v>2016</v>
      </c>
      <c r="K1563">
        <v>0</v>
      </c>
      <c r="L1563">
        <v>1</v>
      </c>
      <c r="M1563" s="6">
        <v>98.1</v>
      </c>
      <c r="N1563" t="s">
        <v>17</v>
      </c>
      <c r="O1563">
        <v>2</v>
      </c>
      <c r="P1563">
        <v>0</v>
      </c>
      <c r="Q1563">
        <v>0</v>
      </c>
      <c r="R1563" t="s">
        <v>32</v>
      </c>
      <c r="S1563">
        <v>0</v>
      </c>
      <c r="T1563">
        <v>0</v>
      </c>
      <c r="U1563">
        <v>0</v>
      </c>
      <c r="V1563">
        <v>0</v>
      </c>
      <c r="W1563" t="s">
        <v>23</v>
      </c>
      <c r="X1563" s="1">
        <v>42650</v>
      </c>
      <c r="Y1563" t="str">
        <f>_xlfn.XLOOKUP(bookings[[#This Row],[country]],countries[alpha-3-code],countries[Country])</f>
        <v>France</v>
      </c>
      <c r="Z15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63">
        <f>bookings[[#This Row],[weekend_nights]]+bookings[[#This Row],[week_nights]]</f>
        <v>1</v>
      </c>
    </row>
    <row r="1564" spans="7:27" x14ac:dyDescent="0.2">
      <c r="G1564" t="s">
        <v>14</v>
      </c>
      <c r="H1564">
        <v>0</v>
      </c>
      <c r="I1564" s="1">
        <v>42480</v>
      </c>
      <c r="J1564">
        <v>2016</v>
      </c>
      <c r="K1564">
        <v>0</v>
      </c>
      <c r="L1564">
        <v>4</v>
      </c>
      <c r="M1564" s="6">
        <v>50.5</v>
      </c>
      <c r="N1564" t="s">
        <v>17</v>
      </c>
      <c r="O1564">
        <v>2</v>
      </c>
      <c r="P1564">
        <v>0</v>
      </c>
      <c r="Q1564">
        <v>0</v>
      </c>
      <c r="R1564" t="s">
        <v>24</v>
      </c>
      <c r="S1564">
        <v>0</v>
      </c>
      <c r="T1564">
        <v>0</v>
      </c>
      <c r="U1564">
        <v>0</v>
      </c>
      <c r="V1564">
        <v>1</v>
      </c>
      <c r="W1564" t="s">
        <v>19</v>
      </c>
      <c r="X1564" s="1">
        <v>42484</v>
      </c>
      <c r="Y1564" t="str">
        <f>_xlfn.XLOOKUP(bookings[[#This Row],[country]],countries[alpha-3-code],countries[Country])</f>
        <v>Ireland</v>
      </c>
      <c r="Z15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64">
        <f>bookings[[#This Row],[weekend_nights]]+bookings[[#This Row],[week_nights]]</f>
        <v>4</v>
      </c>
    </row>
    <row r="1565" spans="7:27" x14ac:dyDescent="0.2">
      <c r="G1565" t="s">
        <v>14</v>
      </c>
      <c r="H1565">
        <v>0</v>
      </c>
      <c r="I1565" s="1">
        <v>42275</v>
      </c>
      <c r="J1565">
        <v>2015</v>
      </c>
      <c r="K1565">
        <v>1</v>
      </c>
      <c r="L1565">
        <v>0</v>
      </c>
      <c r="M1565" s="6">
        <v>94</v>
      </c>
      <c r="N1565" t="s">
        <v>17</v>
      </c>
      <c r="O1565">
        <v>2</v>
      </c>
      <c r="P1565">
        <v>0</v>
      </c>
      <c r="Q1565">
        <v>0</v>
      </c>
      <c r="R1565" t="s">
        <v>16</v>
      </c>
      <c r="S1565">
        <v>0</v>
      </c>
      <c r="T1565">
        <v>0</v>
      </c>
      <c r="U1565">
        <v>0</v>
      </c>
      <c r="V1565">
        <v>0</v>
      </c>
      <c r="W1565" t="s">
        <v>19</v>
      </c>
      <c r="X1565" s="1">
        <v>42276</v>
      </c>
      <c r="Y1565" t="str">
        <f>_xlfn.XLOOKUP(bookings[[#This Row],[country]],countries[alpha-3-code],countries[Country])</f>
        <v>Switzerland</v>
      </c>
      <c r="Z15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65">
        <f>bookings[[#This Row],[weekend_nights]]+bookings[[#This Row],[week_nights]]</f>
        <v>1</v>
      </c>
    </row>
    <row r="1566" spans="7:27" x14ac:dyDescent="0.2">
      <c r="G1566" t="s">
        <v>20</v>
      </c>
      <c r="H1566">
        <v>0</v>
      </c>
      <c r="I1566" s="1">
        <v>42215</v>
      </c>
      <c r="J1566">
        <v>2015</v>
      </c>
      <c r="K1566">
        <v>0</v>
      </c>
      <c r="L1566">
        <v>1</v>
      </c>
      <c r="M1566" s="6">
        <v>0</v>
      </c>
      <c r="N1566" t="s">
        <v>17</v>
      </c>
      <c r="O1566">
        <v>1</v>
      </c>
      <c r="P1566">
        <v>0</v>
      </c>
      <c r="Q1566">
        <v>0</v>
      </c>
      <c r="R1566" t="s">
        <v>26</v>
      </c>
      <c r="S1566">
        <v>0</v>
      </c>
      <c r="T1566">
        <v>0</v>
      </c>
      <c r="U1566">
        <v>0</v>
      </c>
      <c r="V1566">
        <v>1</v>
      </c>
      <c r="W1566" t="s">
        <v>19</v>
      </c>
      <c r="X1566" s="1">
        <v>42216</v>
      </c>
      <c r="Y1566" t="str">
        <f>_xlfn.XLOOKUP(bookings[[#This Row],[country]],countries[alpha-3-code],countries[Country])</f>
        <v>Portugal</v>
      </c>
      <c r="Z15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66">
        <f>bookings[[#This Row],[weekend_nights]]+bookings[[#This Row],[week_nights]]</f>
        <v>1</v>
      </c>
    </row>
    <row r="1567" spans="7:27" x14ac:dyDescent="0.2">
      <c r="G1567" t="s">
        <v>14</v>
      </c>
      <c r="H1567">
        <v>0</v>
      </c>
      <c r="I1567" s="1">
        <v>42877</v>
      </c>
      <c r="J1567">
        <v>2017</v>
      </c>
      <c r="K1567">
        <v>1</v>
      </c>
      <c r="L1567">
        <v>2</v>
      </c>
      <c r="M1567" s="6">
        <v>90</v>
      </c>
      <c r="N1567" t="s">
        <v>18</v>
      </c>
      <c r="O1567">
        <v>2</v>
      </c>
      <c r="P1567">
        <v>0</v>
      </c>
      <c r="Q1567">
        <v>0</v>
      </c>
      <c r="R1567" t="s">
        <v>58</v>
      </c>
      <c r="S1567">
        <v>1</v>
      </c>
      <c r="T1567">
        <v>0</v>
      </c>
      <c r="U1567">
        <v>3</v>
      </c>
      <c r="V1567">
        <v>1</v>
      </c>
      <c r="W1567" t="s">
        <v>19</v>
      </c>
      <c r="X1567" s="1">
        <v>42880</v>
      </c>
      <c r="Y1567" t="str">
        <f>_xlfn.XLOOKUP(bookings[[#This Row],[country]],countries[alpha-3-code],countries[Country])</f>
        <v>Belgium</v>
      </c>
      <c r="Z15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67">
        <f>bookings[[#This Row],[weekend_nights]]+bookings[[#This Row],[week_nights]]</f>
        <v>3</v>
      </c>
    </row>
    <row r="1568" spans="7:27" x14ac:dyDescent="0.2">
      <c r="G1568" t="s">
        <v>20</v>
      </c>
      <c r="H1568">
        <v>1</v>
      </c>
      <c r="I1568" s="1">
        <v>42759</v>
      </c>
      <c r="J1568">
        <v>2017</v>
      </c>
      <c r="K1568">
        <v>0</v>
      </c>
      <c r="L1568">
        <v>4</v>
      </c>
      <c r="M1568" s="6">
        <v>117.81</v>
      </c>
      <c r="N1568" t="s">
        <v>18</v>
      </c>
      <c r="O1568">
        <v>3</v>
      </c>
      <c r="P1568">
        <v>0</v>
      </c>
      <c r="Q1568">
        <v>0</v>
      </c>
      <c r="R1568" t="s">
        <v>30</v>
      </c>
      <c r="S1568">
        <v>0</v>
      </c>
      <c r="T1568">
        <v>0</v>
      </c>
      <c r="U1568">
        <v>0</v>
      </c>
      <c r="V1568">
        <v>0</v>
      </c>
      <c r="W1568" t="s">
        <v>23</v>
      </c>
      <c r="X1568" s="1">
        <v>42723</v>
      </c>
      <c r="Y1568" t="str">
        <f>_xlfn.XLOOKUP(bookings[[#This Row],[country]],countries[alpha-3-code],countries[Country])</f>
        <v>China</v>
      </c>
      <c r="Z15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68">
        <f>bookings[[#This Row],[weekend_nights]]+bookings[[#This Row],[week_nights]]</f>
        <v>4</v>
      </c>
    </row>
    <row r="1569" spans="7:27" x14ac:dyDescent="0.2">
      <c r="G1569" t="s">
        <v>14</v>
      </c>
      <c r="H1569">
        <v>1</v>
      </c>
      <c r="I1569" s="1">
        <v>42554</v>
      </c>
      <c r="J1569">
        <v>2016</v>
      </c>
      <c r="K1569">
        <v>2</v>
      </c>
      <c r="L1569">
        <v>5</v>
      </c>
      <c r="M1569" s="6">
        <v>96</v>
      </c>
      <c r="N1569" t="s">
        <v>18</v>
      </c>
      <c r="O1569">
        <v>2</v>
      </c>
      <c r="P1569">
        <v>0</v>
      </c>
      <c r="Q1569">
        <v>0</v>
      </c>
      <c r="R1569" t="s">
        <v>26</v>
      </c>
      <c r="S1569">
        <v>0</v>
      </c>
      <c r="T1569">
        <v>0</v>
      </c>
      <c r="U1569">
        <v>0</v>
      </c>
      <c r="V1569">
        <v>0</v>
      </c>
      <c r="W1569" t="s">
        <v>23</v>
      </c>
      <c r="X1569" s="1">
        <v>42548</v>
      </c>
      <c r="Y1569" t="str">
        <f>_xlfn.XLOOKUP(bookings[[#This Row],[country]],countries[alpha-3-code],countries[Country])</f>
        <v>Portugal</v>
      </c>
      <c r="Z15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69">
        <f>bookings[[#This Row],[weekend_nights]]+bookings[[#This Row],[week_nights]]</f>
        <v>7</v>
      </c>
    </row>
    <row r="1570" spans="7:27" x14ac:dyDescent="0.2">
      <c r="G1570" t="s">
        <v>20</v>
      </c>
      <c r="H1570">
        <v>1</v>
      </c>
      <c r="I1570" s="1">
        <v>42600</v>
      </c>
      <c r="J1570">
        <v>2016</v>
      </c>
      <c r="K1570">
        <v>0</v>
      </c>
      <c r="L1570">
        <v>2</v>
      </c>
      <c r="M1570" s="6">
        <v>62</v>
      </c>
      <c r="N1570" t="s">
        <v>17</v>
      </c>
      <c r="O1570">
        <v>2</v>
      </c>
      <c r="P1570">
        <v>0</v>
      </c>
      <c r="Q1570">
        <v>0</v>
      </c>
      <c r="R1570" t="s">
        <v>26</v>
      </c>
      <c r="S1570">
        <v>0</v>
      </c>
      <c r="T1570">
        <v>0</v>
      </c>
      <c r="U1570">
        <v>0</v>
      </c>
      <c r="V1570">
        <v>0</v>
      </c>
      <c r="W1570" t="s">
        <v>23</v>
      </c>
      <c r="X1570" s="1">
        <v>42298</v>
      </c>
      <c r="Y1570" t="str">
        <f>_xlfn.XLOOKUP(bookings[[#This Row],[country]],countries[alpha-3-code],countries[Country])</f>
        <v>Portugal</v>
      </c>
      <c r="Z15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70">
        <f>bookings[[#This Row],[weekend_nights]]+bookings[[#This Row],[week_nights]]</f>
        <v>2</v>
      </c>
    </row>
    <row r="1571" spans="7:27" x14ac:dyDescent="0.2">
      <c r="G1571" t="s">
        <v>20</v>
      </c>
      <c r="H1571">
        <v>0</v>
      </c>
      <c r="I1571" s="1">
        <v>42804</v>
      </c>
      <c r="J1571">
        <v>2017</v>
      </c>
      <c r="K1571">
        <v>1</v>
      </c>
      <c r="L1571">
        <v>2</v>
      </c>
      <c r="M1571" s="6">
        <v>80</v>
      </c>
      <c r="N1571" t="s">
        <v>17</v>
      </c>
      <c r="O1571">
        <v>2</v>
      </c>
      <c r="P1571">
        <v>0</v>
      </c>
      <c r="Q1571">
        <v>0</v>
      </c>
      <c r="R1571" t="s">
        <v>32</v>
      </c>
      <c r="S1571">
        <v>0</v>
      </c>
      <c r="T1571">
        <v>0</v>
      </c>
      <c r="U1571">
        <v>0</v>
      </c>
      <c r="V1571">
        <v>1</v>
      </c>
      <c r="W1571" t="s">
        <v>19</v>
      </c>
      <c r="X1571" s="1">
        <v>42807</v>
      </c>
      <c r="Y1571" t="str">
        <f>_xlfn.XLOOKUP(bookings[[#This Row],[country]],countries[alpha-3-code],countries[Country])</f>
        <v>France</v>
      </c>
      <c r="Z15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71">
        <f>bookings[[#This Row],[weekend_nights]]+bookings[[#This Row],[week_nights]]</f>
        <v>3</v>
      </c>
    </row>
    <row r="1572" spans="7:27" x14ac:dyDescent="0.2">
      <c r="G1572" t="s">
        <v>14</v>
      </c>
      <c r="H1572">
        <v>0</v>
      </c>
      <c r="I1572" s="1">
        <v>42409</v>
      </c>
      <c r="J1572">
        <v>2016</v>
      </c>
      <c r="K1572">
        <v>0</v>
      </c>
      <c r="L1572">
        <v>2</v>
      </c>
      <c r="M1572" s="6">
        <v>50</v>
      </c>
      <c r="N1572" t="s">
        <v>17</v>
      </c>
      <c r="O1572">
        <v>2</v>
      </c>
      <c r="P1572">
        <v>0</v>
      </c>
      <c r="Q1572">
        <v>0</v>
      </c>
      <c r="R1572" t="s">
        <v>26</v>
      </c>
      <c r="S1572">
        <v>0</v>
      </c>
      <c r="T1572">
        <v>0</v>
      </c>
      <c r="U1572">
        <v>0</v>
      </c>
      <c r="V1572">
        <v>1</v>
      </c>
      <c r="W1572" t="s">
        <v>19</v>
      </c>
      <c r="X1572" s="1">
        <v>42411</v>
      </c>
      <c r="Y1572" t="str">
        <f>_xlfn.XLOOKUP(bookings[[#This Row],[country]],countries[alpha-3-code],countries[Country])</f>
        <v>Portugal</v>
      </c>
      <c r="Z15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72">
        <f>bookings[[#This Row],[weekend_nights]]+bookings[[#This Row],[week_nights]]</f>
        <v>2</v>
      </c>
    </row>
    <row r="1573" spans="7:27" x14ac:dyDescent="0.2">
      <c r="G1573" t="s">
        <v>20</v>
      </c>
      <c r="H1573">
        <v>1</v>
      </c>
      <c r="I1573" s="1">
        <v>42962</v>
      </c>
      <c r="J1573">
        <v>2017</v>
      </c>
      <c r="K1573">
        <v>0</v>
      </c>
      <c r="L1573">
        <v>3</v>
      </c>
      <c r="M1573" s="6">
        <v>130.5</v>
      </c>
      <c r="N1573" t="s">
        <v>17</v>
      </c>
      <c r="O1573">
        <v>2</v>
      </c>
      <c r="P1573">
        <v>0</v>
      </c>
      <c r="Q1573">
        <v>0</v>
      </c>
      <c r="R1573" t="s">
        <v>31</v>
      </c>
      <c r="S1573">
        <v>0</v>
      </c>
      <c r="T1573">
        <v>0</v>
      </c>
      <c r="U1573">
        <v>0</v>
      </c>
      <c r="V1573">
        <v>1</v>
      </c>
      <c r="W1573" t="s">
        <v>23</v>
      </c>
      <c r="X1573" s="1">
        <v>42760</v>
      </c>
      <c r="Y1573" t="str">
        <f>_xlfn.XLOOKUP(bookings[[#This Row],[country]],countries[alpha-3-code],countries[Country])</f>
        <v>United Kingdom of Great Britain and Northern Ireland</v>
      </c>
      <c r="Z15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73">
        <f>bookings[[#This Row],[weekend_nights]]+bookings[[#This Row],[week_nights]]</f>
        <v>3</v>
      </c>
    </row>
    <row r="1574" spans="7:27" x14ac:dyDescent="0.2">
      <c r="G1574" t="s">
        <v>20</v>
      </c>
      <c r="H1574">
        <v>1</v>
      </c>
      <c r="I1574" s="1">
        <v>42840</v>
      </c>
      <c r="J1574">
        <v>2017</v>
      </c>
      <c r="K1574">
        <v>2</v>
      </c>
      <c r="L1574">
        <v>2</v>
      </c>
      <c r="M1574" s="6">
        <v>95</v>
      </c>
      <c r="N1574" t="s">
        <v>17</v>
      </c>
      <c r="O1574">
        <v>2</v>
      </c>
      <c r="P1574">
        <v>0</v>
      </c>
      <c r="Q1574">
        <v>0</v>
      </c>
      <c r="R1574" t="s">
        <v>26</v>
      </c>
      <c r="S1574">
        <v>0</v>
      </c>
      <c r="T1574">
        <v>0</v>
      </c>
      <c r="U1574">
        <v>0</v>
      </c>
      <c r="V1574">
        <v>0</v>
      </c>
      <c r="W1574" t="s">
        <v>23</v>
      </c>
      <c r="X1574" s="1">
        <v>42753</v>
      </c>
      <c r="Y1574" t="str">
        <f>_xlfn.XLOOKUP(bookings[[#This Row],[country]],countries[alpha-3-code],countries[Country])</f>
        <v>Portugal</v>
      </c>
      <c r="Z15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74">
        <f>bookings[[#This Row],[weekend_nights]]+bookings[[#This Row],[week_nights]]</f>
        <v>4</v>
      </c>
    </row>
    <row r="1575" spans="7:27" x14ac:dyDescent="0.2">
      <c r="G1575" t="s">
        <v>20</v>
      </c>
      <c r="H1575">
        <v>1</v>
      </c>
      <c r="I1575" s="1">
        <v>42760</v>
      </c>
      <c r="J1575">
        <v>2017</v>
      </c>
      <c r="K1575">
        <v>0</v>
      </c>
      <c r="L1575">
        <v>2</v>
      </c>
      <c r="M1575" s="6">
        <v>80</v>
      </c>
      <c r="N1575" t="s">
        <v>17</v>
      </c>
      <c r="O1575">
        <v>2</v>
      </c>
      <c r="P1575">
        <v>0</v>
      </c>
      <c r="Q1575">
        <v>0</v>
      </c>
      <c r="R1575" t="s">
        <v>26</v>
      </c>
      <c r="S1575">
        <v>0</v>
      </c>
      <c r="T1575">
        <v>0</v>
      </c>
      <c r="U1575">
        <v>0</v>
      </c>
      <c r="V1575">
        <v>0</v>
      </c>
      <c r="W1575" t="s">
        <v>23</v>
      </c>
      <c r="X1575" s="1">
        <v>42699</v>
      </c>
      <c r="Y1575" t="str">
        <f>_xlfn.XLOOKUP(bookings[[#This Row],[country]],countries[alpha-3-code],countries[Country])</f>
        <v>Portugal</v>
      </c>
      <c r="Z15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75">
        <f>bookings[[#This Row],[weekend_nights]]+bookings[[#This Row],[week_nights]]</f>
        <v>2</v>
      </c>
    </row>
    <row r="1576" spans="7:27" x14ac:dyDescent="0.2">
      <c r="G1576" t="s">
        <v>20</v>
      </c>
      <c r="H1576">
        <v>1</v>
      </c>
      <c r="I1576" s="1">
        <v>42405</v>
      </c>
      <c r="J1576">
        <v>2016</v>
      </c>
      <c r="K1576">
        <v>0</v>
      </c>
      <c r="L1576">
        <v>1</v>
      </c>
      <c r="M1576" s="6">
        <v>12</v>
      </c>
      <c r="N1576" t="s">
        <v>17</v>
      </c>
      <c r="O1576">
        <v>2</v>
      </c>
      <c r="P1576">
        <v>0</v>
      </c>
      <c r="Q1576">
        <v>0</v>
      </c>
      <c r="R1576" t="s">
        <v>26</v>
      </c>
      <c r="S1576">
        <v>0</v>
      </c>
      <c r="T1576">
        <v>0</v>
      </c>
      <c r="U1576">
        <v>0</v>
      </c>
      <c r="V1576">
        <v>0</v>
      </c>
      <c r="W1576" t="s">
        <v>23</v>
      </c>
      <c r="X1576" s="1">
        <v>42405</v>
      </c>
      <c r="Y1576" t="str">
        <f>_xlfn.XLOOKUP(bookings[[#This Row],[country]],countries[alpha-3-code],countries[Country])</f>
        <v>Portugal</v>
      </c>
      <c r="Z15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76">
        <f>bookings[[#This Row],[weekend_nights]]+bookings[[#This Row],[week_nights]]</f>
        <v>1</v>
      </c>
    </row>
    <row r="1577" spans="7:27" x14ac:dyDescent="0.2">
      <c r="G1577" t="s">
        <v>20</v>
      </c>
      <c r="H1577">
        <v>1</v>
      </c>
      <c r="I1577" s="1">
        <v>42365</v>
      </c>
      <c r="J1577">
        <v>2015</v>
      </c>
      <c r="K1577">
        <v>2</v>
      </c>
      <c r="L1577">
        <v>0</v>
      </c>
      <c r="M1577" s="6">
        <v>116</v>
      </c>
      <c r="N1577" t="s">
        <v>18</v>
      </c>
      <c r="O1577">
        <v>2</v>
      </c>
      <c r="P1577">
        <v>1</v>
      </c>
      <c r="Q1577">
        <v>0</v>
      </c>
      <c r="R1577" t="s">
        <v>26</v>
      </c>
      <c r="S1577">
        <v>0</v>
      </c>
      <c r="T1577">
        <v>0</v>
      </c>
      <c r="U1577">
        <v>0</v>
      </c>
      <c r="V1577">
        <v>1</v>
      </c>
      <c r="W1577" t="s">
        <v>48</v>
      </c>
      <c r="X1577" s="1">
        <v>42365</v>
      </c>
      <c r="Y1577" t="str">
        <f>_xlfn.XLOOKUP(bookings[[#This Row],[country]],countries[alpha-3-code],countries[Country])</f>
        <v>Portugal</v>
      </c>
      <c r="Z15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77">
        <f>bookings[[#This Row],[weekend_nights]]+bookings[[#This Row],[week_nights]]</f>
        <v>2</v>
      </c>
    </row>
    <row r="1578" spans="7:27" x14ac:dyDescent="0.2">
      <c r="G1578" t="s">
        <v>20</v>
      </c>
      <c r="H1578">
        <v>0</v>
      </c>
      <c r="I1578" s="1">
        <v>42281</v>
      </c>
      <c r="J1578">
        <v>2015</v>
      </c>
      <c r="K1578">
        <v>3</v>
      </c>
      <c r="L1578">
        <v>5</v>
      </c>
      <c r="M1578" s="6">
        <v>145</v>
      </c>
      <c r="N1578" t="s">
        <v>18</v>
      </c>
      <c r="O1578">
        <v>1</v>
      </c>
      <c r="P1578">
        <v>0</v>
      </c>
      <c r="Q1578">
        <v>0</v>
      </c>
      <c r="R1578" t="s">
        <v>75</v>
      </c>
      <c r="S1578">
        <v>0</v>
      </c>
      <c r="T1578">
        <v>0</v>
      </c>
      <c r="U1578">
        <v>0</v>
      </c>
      <c r="V1578">
        <v>1</v>
      </c>
      <c r="W1578" t="s">
        <v>19</v>
      </c>
      <c r="X1578" s="1">
        <v>42289</v>
      </c>
      <c r="Y1578" t="str">
        <f>_xlfn.XLOOKUP(bookings[[#This Row],[country]],countries[alpha-3-code],countries[Country])</f>
        <v>Japan</v>
      </c>
      <c r="Z15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78">
        <f>bookings[[#This Row],[weekend_nights]]+bookings[[#This Row],[week_nights]]</f>
        <v>8</v>
      </c>
    </row>
    <row r="1579" spans="7:27" x14ac:dyDescent="0.2">
      <c r="G1579" t="s">
        <v>14</v>
      </c>
      <c r="H1579">
        <v>0</v>
      </c>
      <c r="I1579" s="1">
        <v>42198</v>
      </c>
      <c r="J1579">
        <v>2015</v>
      </c>
      <c r="K1579">
        <v>1</v>
      </c>
      <c r="L1579">
        <v>3</v>
      </c>
      <c r="M1579" s="6">
        <v>169</v>
      </c>
      <c r="N1579" t="s">
        <v>44</v>
      </c>
      <c r="O1579">
        <v>2</v>
      </c>
      <c r="P1579">
        <v>0</v>
      </c>
      <c r="Q1579">
        <v>0</v>
      </c>
      <c r="R1579" t="s">
        <v>26</v>
      </c>
      <c r="S1579">
        <v>0</v>
      </c>
      <c r="T1579">
        <v>0</v>
      </c>
      <c r="U1579">
        <v>0</v>
      </c>
      <c r="V1579">
        <v>1</v>
      </c>
      <c r="W1579" t="s">
        <v>19</v>
      </c>
      <c r="X1579" s="1">
        <v>42202</v>
      </c>
      <c r="Y1579" t="str">
        <f>_xlfn.XLOOKUP(bookings[[#This Row],[country]],countries[alpha-3-code],countries[Country])</f>
        <v>Portugal</v>
      </c>
      <c r="Z15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79">
        <f>bookings[[#This Row],[weekend_nights]]+bookings[[#This Row],[week_nights]]</f>
        <v>4</v>
      </c>
    </row>
    <row r="1580" spans="7:27" x14ac:dyDescent="0.2">
      <c r="G1580" t="s">
        <v>20</v>
      </c>
      <c r="H1580">
        <v>1</v>
      </c>
      <c r="I1580" s="1">
        <v>42469</v>
      </c>
      <c r="J1580">
        <v>2016</v>
      </c>
      <c r="K1580">
        <v>1</v>
      </c>
      <c r="L1580">
        <v>1</v>
      </c>
      <c r="M1580" s="6">
        <v>70</v>
      </c>
      <c r="N1580" t="s">
        <v>17</v>
      </c>
      <c r="O1580">
        <v>2</v>
      </c>
      <c r="P1580">
        <v>0</v>
      </c>
      <c r="Q1580">
        <v>0</v>
      </c>
      <c r="R1580" t="s">
        <v>26</v>
      </c>
      <c r="S1580">
        <v>0</v>
      </c>
      <c r="T1580">
        <v>0</v>
      </c>
      <c r="U1580">
        <v>0</v>
      </c>
      <c r="V1580">
        <v>0</v>
      </c>
      <c r="W1580" t="s">
        <v>23</v>
      </c>
      <c r="X1580" s="1">
        <v>42464</v>
      </c>
      <c r="Y1580" t="str">
        <f>_xlfn.XLOOKUP(bookings[[#This Row],[country]],countries[alpha-3-code],countries[Country])</f>
        <v>Portugal</v>
      </c>
      <c r="Z15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80">
        <f>bookings[[#This Row],[weekend_nights]]+bookings[[#This Row],[week_nights]]</f>
        <v>2</v>
      </c>
    </row>
    <row r="1581" spans="7:27" x14ac:dyDescent="0.2">
      <c r="G1581" t="s">
        <v>14</v>
      </c>
      <c r="H1581">
        <v>1</v>
      </c>
      <c r="I1581" s="1">
        <v>42315</v>
      </c>
      <c r="J1581">
        <v>2015</v>
      </c>
      <c r="K1581">
        <v>2</v>
      </c>
      <c r="L1581">
        <v>6</v>
      </c>
      <c r="M1581" s="6">
        <v>40</v>
      </c>
      <c r="N1581" t="s">
        <v>17</v>
      </c>
      <c r="O1581">
        <v>1</v>
      </c>
      <c r="P1581">
        <v>0</v>
      </c>
      <c r="Q1581">
        <v>0</v>
      </c>
      <c r="R1581" t="s">
        <v>26</v>
      </c>
      <c r="S1581">
        <v>0</v>
      </c>
      <c r="T1581">
        <v>0</v>
      </c>
      <c r="U1581">
        <v>0</v>
      </c>
      <c r="V1581">
        <v>0</v>
      </c>
      <c r="W1581" t="s">
        <v>23</v>
      </c>
      <c r="X1581" s="1">
        <v>42287</v>
      </c>
      <c r="Y1581" t="str">
        <f>_xlfn.XLOOKUP(bookings[[#This Row],[country]],countries[alpha-3-code],countries[Country])</f>
        <v>Portugal</v>
      </c>
      <c r="Z15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81">
        <f>bookings[[#This Row],[weekend_nights]]+bookings[[#This Row],[week_nights]]</f>
        <v>8</v>
      </c>
    </row>
    <row r="1582" spans="7:27" x14ac:dyDescent="0.2">
      <c r="G1582" t="s">
        <v>20</v>
      </c>
      <c r="H1582">
        <v>0</v>
      </c>
      <c r="I1582" s="1">
        <v>42817</v>
      </c>
      <c r="J1582">
        <v>2017</v>
      </c>
      <c r="K1582">
        <v>0</v>
      </c>
      <c r="L1582">
        <v>1</v>
      </c>
      <c r="M1582" s="6">
        <v>93</v>
      </c>
      <c r="N1582" t="s">
        <v>17</v>
      </c>
      <c r="O1582">
        <v>1</v>
      </c>
      <c r="P1582">
        <v>0</v>
      </c>
      <c r="Q1582">
        <v>0</v>
      </c>
      <c r="R1582" t="s">
        <v>57</v>
      </c>
      <c r="S1582">
        <v>0</v>
      </c>
      <c r="T1582">
        <v>0</v>
      </c>
      <c r="U1582">
        <v>0</v>
      </c>
      <c r="V1582">
        <v>0</v>
      </c>
      <c r="W1582" t="s">
        <v>19</v>
      </c>
      <c r="X1582" s="1">
        <v>42818</v>
      </c>
      <c r="Y1582" t="str">
        <f>_xlfn.XLOOKUP(bookings[[#This Row],[country]],countries[alpha-3-code],countries[Country])</f>
        <v>Turkey</v>
      </c>
      <c r="Z15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82">
        <f>bookings[[#This Row],[weekend_nights]]+bookings[[#This Row],[week_nights]]</f>
        <v>1</v>
      </c>
    </row>
    <row r="1583" spans="7:27" x14ac:dyDescent="0.2">
      <c r="G1583" t="s">
        <v>20</v>
      </c>
      <c r="H1583">
        <v>0</v>
      </c>
      <c r="I1583" s="1">
        <v>42450</v>
      </c>
      <c r="J1583">
        <v>2016</v>
      </c>
      <c r="K1583">
        <v>1</v>
      </c>
      <c r="L1583">
        <v>1</v>
      </c>
      <c r="M1583" s="6">
        <v>119</v>
      </c>
      <c r="N1583" t="s">
        <v>17</v>
      </c>
      <c r="O1583">
        <v>2</v>
      </c>
      <c r="P1583">
        <v>1</v>
      </c>
      <c r="Q1583">
        <v>0</v>
      </c>
      <c r="R1583" t="s">
        <v>29</v>
      </c>
      <c r="S1583">
        <v>0</v>
      </c>
      <c r="T1583">
        <v>0</v>
      </c>
      <c r="U1583">
        <v>0</v>
      </c>
      <c r="V1583">
        <v>0</v>
      </c>
      <c r="W1583" t="s">
        <v>19</v>
      </c>
      <c r="X1583" s="1">
        <v>42452</v>
      </c>
      <c r="Y1583" t="str">
        <f>_xlfn.XLOOKUP(bookings[[#This Row],[country]],countries[alpha-3-code],countries[Country])</f>
        <v>Spain</v>
      </c>
      <c r="Z15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83">
        <f>bookings[[#This Row],[weekend_nights]]+bookings[[#This Row],[week_nights]]</f>
        <v>2</v>
      </c>
    </row>
    <row r="1584" spans="7:27" x14ac:dyDescent="0.2">
      <c r="G1584" t="s">
        <v>14</v>
      </c>
      <c r="H1584">
        <v>1</v>
      </c>
      <c r="I1584" s="1">
        <v>42938</v>
      </c>
      <c r="J1584">
        <v>2017</v>
      </c>
      <c r="K1584">
        <v>2</v>
      </c>
      <c r="L1584">
        <v>5</v>
      </c>
      <c r="M1584" s="6">
        <v>192</v>
      </c>
      <c r="N1584" t="s">
        <v>17</v>
      </c>
      <c r="O1584">
        <v>2</v>
      </c>
      <c r="P1584">
        <v>0</v>
      </c>
      <c r="Q1584">
        <v>0</v>
      </c>
      <c r="R1584" t="s">
        <v>29</v>
      </c>
      <c r="S1584">
        <v>0</v>
      </c>
      <c r="T1584">
        <v>0</v>
      </c>
      <c r="U1584">
        <v>0</v>
      </c>
      <c r="V1584">
        <v>0</v>
      </c>
      <c r="W1584" t="s">
        <v>23</v>
      </c>
      <c r="X1584" s="1">
        <v>42782</v>
      </c>
      <c r="Y1584" t="str">
        <f>_xlfn.XLOOKUP(bookings[[#This Row],[country]],countries[alpha-3-code],countries[Country])</f>
        <v>Spain</v>
      </c>
      <c r="Z15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84">
        <f>bookings[[#This Row],[weekend_nights]]+bookings[[#This Row],[week_nights]]</f>
        <v>7</v>
      </c>
    </row>
    <row r="1585" spans="7:27" x14ac:dyDescent="0.2">
      <c r="G1585" t="s">
        <v>14</v>
      </c>
      <c r="H1585">
        <v>1</v>
      </c>
      <c r="I1585" s="1">
        <v>42957</v>
      </c>
      <c r="J1585">
        <v>2017</v>
      </c>
      <c r="K1585">
        <v>1</v>
      </c>
      <c r="L1585">
        <v>3</v>
      </c>
      <c r="M1585" s="6">
        <v>270</v>
      </c>
      <c r="N1585" t="s">
        <v>25</v>
      </c>
      <c r="O1585">
        <v>2</v>
      </c>
      <c r="P1585">
        <v>0</v>
      </c>
      <c r="Q1585">
        <v>0</v>
      </c>
      <c r="R1585" t="s">
        <v>42</v>
      </c>
      <c r="S1585">
        <v>0</v>
      </c>
      <c r="T1585">
        <v>0</v>
      </c>
      <c r="U1585">
        <v>0</v>
      </c>
      <c r="V1585">
        <v>1</v>
      </c>
      <c r="W1585" t="s">
        <v>23</v>
      </c>
      <c r="X1585" s="1">
        <v>42946</v>
      </c>
      <c r="Y1585" t="str">
        <f>_xlfn.XLOOKUP(bookings[[#This Row],[country]],countries[alpha-3-code],countries[Country])</f>
        <v>Romania</v>
      </c>
      <c r="Z15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85">
        <f>bookings[[#This Row],[weekend_nights]]+bookings[[#This Row],[week_nights]]</f>
        <v>4</v>
      </c>
    </row>
    <row r="1586" spans="7:27" x14ac:dyDescent="0.2">
      <c r="G1586" t="s">
        <v>14</v>
      </c>
      <c r="H1586">
        <v>0</v>
      </c>
      <c r="I1586" s="1">
        <v>42699</v>
      </c>
      <c r="J1586">
        <v>2016</v>
      </c>
      <c r="K1586">
        <v>0</v>
      </c>
      <c r="L1586">
        <v>2</v>
      </c>
      <c r="M1586" s="6">
        <v>63</v>
      </c>
      <c r="N1586" t="s">
        <v>25</v>
      </c>
      <c r="O1586">
        <v>2</v>
      </c>
      <c r="P1586">
        <v>0</v>
      </c>
      <c r="Q1586">
        <v>0</v>
      </c>
      <c r="R1586" t="s">
        <v>26</v>
      </c>
      <c r="S1586">
        <v>1</v>
      </c>
      <c r="T1586">
        <v>0</v>
      </c>
      <c r="U1586">
        <v>1</v>
      </c>
      <c r="V1586">
        <v>0</v>
      </c>
      <c r="W1586" t="s">
        <v>19</v>
      </c>
      <c r="X1586" s="1">
        <v>42701</v>
      </c>
      <c r="Y1586" t="str">
        <f>_xlfn.XLOOKUP(bookings[[#This Row],[country]],countries[alpha-3-code],countries[Country])</f>
        <v>Portugal</v>
      </c>
      <c r="Z15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86">
        <f>bookings[[#This Row],[weekend_nights]]+bookings[[#This Row],[week_nights]]</f>
        <v>2</v>
      </c>
    </row>
    <row r="1587" spans="7:27" x14ac:dyDescent="0.2">
      <c r="G1587" t="s">
        <v>20</v>
      </c>
      <c r="H1587">
        <v>0</v>
      </c>
      <c r="I1587" s="1">
        <v>42966</v>
      </c>
      <c r="J1587">
        <v>2017</v>
      </c>
      <c r="K1587">
        <v>2</v>
      </c>
      <c r="L1587">
        <v>5</v>
      </c>
      <c r="M1587" s="6">
        <v>115</v>
      </c>
      <c r="N1587" t="s">
        <v>17</v>
      </c>
      <c r="O1587">
        <v>1</v>
      </c>
      <c r="P1587">
        <v>0</v>
      </c>
      <c r="Q1587">
        <v>0</v>
      </c>
      <c r="R1587" t="s">
        <v>26</v>
      </c>
      <c r="S1587">
        <v>0</v>
      </c>
      <c r="T1587">
        <v>0</v>
      </c>
      <c r="U1587">
        <v>0</v>
      </c>
      <c r="V1587">
        <v>0</v>
      </c>
      <c r="W1587" t="s">
        <v>19</v>
      </c>
      <c r="X1587" s="1">
        <v>42973</v>
      </c>
      <c r="Y1587" t="str">
        <f>_xlfn.XLOOKUP(bookings[[#This Row],[country]],countries[alpha-3-code],countries[Country])</f>
        <v>Portugal</v>
      </c>
      <c r="Z15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87">
        <f>bookings[[#This Row],[weekend_nights]]+bookings[[#This Row],[week_nights]]</f>
        <v>7</v>
      </c>
    </row>
    <row r="1588" spans="7:27" x14ac:dyDescent="0.2">
      <c r="G1588" t="s">
        <v>14</v>
      </c>
      <c r="H1588">
        <v>0</v>
      </c>
      <c r="I1588" s="1">
        <v>42514</v>
      </c>
      <c r="J1588">
        <v>2016</v>
      </c>
      <c r="K1588">
        <v>0</v>
      </c>
      <c r="L1588">
        <v>1</v>
      </c>
      <c r="M1588" s="6">
        <v>45.05</v>
      </c>
      <c r="N1588" t="s">
        <v>17</v>
      </c>
      <c r="O1588">
        <v>2</v>
      </c>
      <c r="P1588">
        <v>0</v>
      </c>
      <c r="Q1588">
        <v>0</v>
      </c>
      <c r="R1588" t="s">
        <v>31</v>
      </c>
      <c r="S1588">
        <v>0</v>
      </c>
      <c r="T1588">
        <v>0</v>
      </c>
      <c r="U1588">
        <v>0</v>
      </c>
      <c r="V1588">
        <v>0</v>
      </c>
      <c r="W1588" t="s">
        <v>19</v>
      </c>
      <c r="X1588" s="1">
        <v>42515</v>
      </c>
      <c r="Y1588" t="str">
        <f>_xlfn.XLOOKUP(bookings[[#This Row],[country]],countries[alpha-3-code],countries[Country])</f>
        <v>United Kingdom of Great Britain and Northern Ireland</v>
      </c>
      <c r="Z15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88">
        <f>bookings[[#This Row],[weekend_nights]]+bookings[[#This Row],[week_nights]]</f>
        <v>1</v>
      </c>
    </row>
    <row r="1589" spans="7:27" x14ac:dyDescent="0.2">
      <c r="G1589" t="s">
        <v>20</v>
      </c>
      <c r="H1589">
        <v>0</v>
      </c>
      <c r="I1589" s="1">
        <v>42426</v>
      </c>
      <c r="J1589">
        <v>2016</v>
      </c>
      <c r="K1589">
        <v>2</v>
      </c>
      <c r="L1589">
        <v>2</v>
      </c>
      <c r="M1589" s="6">
        <v>106.88</v>
      </c>
      <c r="N1589" t="s">
        <v>18</v>
      </c>
      <c r="O1589">
        <v>3</v>
      </c>
      <c r="P1589">
        <v>0</v>
      </c>
      <c r="Q1589">
        <v>0</v>
      </c>
      <c r="R1589" t="s">
        <v>32</v>
      </c>
      <c r="S1589">
        <v>0</v>
      </c>
      <c r="T1589">
        <v>0</v>
      </c>
      <c r="U1589">
        <v>0</v>
      </c>
      <c r="V1589">
        <v>2</v>
      </c>
      <c r="W1589" t="s">
        <v>19</v>
      </c>
      <c r="X1589" s="1">
        <v>42430</v>
      </c>
      <c r="Y1589" t="str">
        <f>_xlfn.XLOOKUP(bookings[[#This Row],[country]],countries[alpha-3-code],countries[Country])</f>
        <v>France</v>
      </c>
      <c r="Z15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89">
        <f>bookings[[#This Row],[weekend_nights]]+bookings[[#This Row],[week_nights]]</f>
        <v>4</v>
      </c>
    </row>
    <row r="1590" spans="7:27" x14ac:dyDescent="0.2">
      <c r="G1590" t="s">
        <v>14</v>
      </c>
      <c r="H1590">
        <v>0</v>
      </c>
      <c r="I1590" s="1">
        <v>42670</v>
      </c>
      <c r="J1590">
        <v>2016</v>
      </c>
      <c r="K1590">
        <v>0</v>
      </c>
      <c r="L1590">
        <v>3</v>
      </c>
      <c r="M1590" s="6">
        <v>122.67</v>
      </c>
      <c r="N1590" t="s">
        <v>18</v>
      </c>
      <c r="O1590">
        <v>2</v>
      </c>
      <c r="P1590">
        <v>0</v>
      </c>
      <c r="Q1590">
        <v>0</v>
      </c>
      <c r="R1590" t="s">
        <v>29</v>
      </c>
      <c r="S1590">
        <v>0</v>
      </c>
      <c r="T1590">
        <v>0</v>
      </c>
      <c r="U1590">
        <v>0</v>
      </c>
      <c r="V1590">
        <v>2</v>
      </c>
      <c r="W1590" t="s">
        <v>19</v>
      </c>
      <c r="X1590" s="1">
        <v>42673</v>
      </c>
      <c r="Y1590" t="str">
        <f>_xlfn.XLOOKUP(bookings[[#This Row],[country]],countries[alpha-3-code],countries[Country])</f>
        <v>Spain</v>
      </c>
      <c r="Z15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590">
        <f>bookings[[#This Row],[weekend_nights]]+bookings[[#This Row],[week_nights]]</f>
        <v>3</v>
      </c>
    </row>
    <row r="1591" spans="7:27" x14ac:dyDescent="0.2">
      <c r="G1591" t="s">
        <v>20</v>
      </c>
      <c r="H1591">
        <v>0</v>
      </c>
      <c r="I1591" s="1">
        <v>42880</v>
      </c>
      <c r="J1591">
        <v>2017</v>
      </c>
      <c r="K1591">
        <v>1</v>
      </c>
      <c r="L1591">
        <v>3</v>
      </c>
      <c r="M1591" s="6">
        <v>126</v>
      </c>
      <c r="N1591" t="s">
        <v>17</v>
      </c>
      <c r="O1591">
        <v>2</v>
      </c>
      <c r="P1591">
        <v>0</v>
      </c>
      <c r="Q1591">
        <v>0</v>
      </c>
      <c r="R1591" t="s">
        <v>27</v>
      </c>
      <c r="S1591">
        <v>0</v>
      </c>
      <c r="T1591">
        <v>0</v>
      </c>
      <c r="U1591">
        <v>0</v>
      </c>
      <c r="V1591">
        <v>2</v>
      </c>
      <c r="W1591" t="s">
        <v>19</v>
      </c>
      <c r="X1591" s="1">
        <v>42884</v>
      </c>
      <c r="Y1591" t="str">
        <f>_xlfn.XLOOKUP(bookings[[#This Row],[country]],countries[alpha-3-code],countries[Country])</f>
        <v>Germany</v>
      </c>
      <c r="Z15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91">
        <f>bookings[[#This Row],[weekend_nights]]+bookings[[#This Row],[week_nights]]</f>
        <v>4</v>
      </c>
    </row>
    <row r="1592" spans="7:27" x14ac:dyDescent="0.2">
      <c r="G1592" t="s">
        <v>20</v>
      </c>
      <c r="H1592">
        <v>0</v>
      </c>
      <c r="I1592" s="1">
        <v>42515</v>
      </c>
      <c r="J1592">
        <v>2016</v>
      </c>
      <c r="K1592">
        <v>0</v>
      </c>
      <c r="L1592">
        <v>1</v>
      </c>
      <c r="M1592" s="6">
        <v>79.2</v>
      </c>
      <c r="N1592" t="s">
        <v>17</v>
      </c>
      <c r="O1592">
        <v>2</v>
      </c>
      <c r="P1592">
        <v>0</v>
      </c>
      <c r="Q1592">
        <v>0</v>
      </c>
      <c r="R1592" t="s">
        <v>31</v>
      </c>
      <c r="S1592">
        <v>0</v>
      </c>
      <c r="T1592">
        <v>0</v>
      </c>
      <c r="U1592">
        <v>0</v>
      </c>
      <c r="V1592">
        <v>0</v>
      </c>
      <c r="W1592" t="s">
        <v>19</v>
      </c>
      <c r="X1592" s="1">
        <v>42516</v>
      </c>
      <c r="Y1592" t="str">
        <f>_xlfn.XLOOKUP(bookings[[#This Row],[country]],countries[alpha-3-code],countries[Country])</f>
        <v>United Kingdom of Great Britain and Northern Ireland</v>
      </c>
      <c r="Z15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92">
        <f>bookings[[#This Row],[weekend_nights]]+bookings[[#This Row],[week_nights]]</f>
        <v>1</v>
      </c>
    </row>
    <row r="1593" spans="7:27" x14ac:dyDescent="0.2">
      <c r="G1593" t="s">
        <v>20</v>
      </c>
      <c r="H1593">
        <v>0</v>
      </c>
      <c r="I1593" s="1">
        <v>42482</v>
      </c>
      <c r="J1593">
        <v>2016</v>
      </c>
      <c r="K1593">
        <v>1</v>
      </c>
      <c r="L1593">
        <v>2</v>
      </c>
      <c r="M1593" s="6">
        <v>80</v>
      </c>
      <c r="N1593" t="s">
        <v>17</v>
      </c>
      <c r="O1593">
        <v>2</v>
      </c>
      <c r="P1593">
        <v>0</v>
      </c>
      <c r="Q1593">
        <v>0</v>
      </c>
      <c r="R1593" t="s">
        <v>26</v>
      </c>
      <c r="S1593">
        <v>0</v>
      </c>
      <c r="T1593">
        <v>0</v>
      </c>
      <c r="U1593">
        <v>0</v>
      </c>
      <c r="V1593">
        <v>0</v>
      </c>
      <c r="W1593" t="s">
        <v>19</v>
      </c>
      <c r="X1593" s="1">
        <v>42485</v>
      </c>
      <c r="Y1593" t="str">
        <f>_xlfn.XLOOKUP(bookings[[#This Row],[country]],countries[alpha-3-code],countries[Country])</f>
        <v>Portugal</v>
      </c>
      <c r="Z15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93">
        <f>bookings[[#This Row],[weekend_nights]]+bookings[[#This Row],[week_nights]]</f>
        <v>3</v>
      </c>
    </row>
    <row r="1594" spans="7:27" x14ac:dyDescent="0.2">
      <c r="G1594" t="s">
        <v>20</v>
      </c>
      <c r="H1594">
        <v>0</v>
      </c>
      <c r="I1594" s="1">
        <v>42877</v>
      </c>
      <c r="J1594">
        <v>2017</v>
      </c>
      <c r="K1594">
        <v>1</v>
      </c>
      <c r="L1594">
        <v>0</v>
      </c>
      <c r="M1594" s="6">
        <v>126</v>
      </c>
      <c r="N1594" t="s">
        <v>17</v>
      </c>
      <c r="O1594">
        <v>2</v>
      </c>
      <c r="P1594">
        <v>0</v>
      </c>
      <c r="Q1594">
        <v>0</v>
      </c>
      <c r="R1594" t="s">
        <v>45</v>
      </c>
      <c r="S1594">
        <v>1</v>
      </c>
      <c r="T1594">
        <v>0</v>
      </c>
      <c r="U1594">
        <v>1</v>
      </c>
      <c r="V1594">
        <v>3</v>
      </c>
      <c r="W1594" t="s">
        <v>19</v>
      </c>
      <c r="X1594" s="1">
        <v>42878</v>
      </c>
      <c r="Y1594" t="str">
        <f>_xlfn.XLOOKUP(bookings[[#This Row],[country]],countries[alpha-3-code],countries[Country])</f>
        <v>United States of America (the)</v>
      </c>
      <c r="Z15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94">
        <f>bookings[[#This Row],[weekend_nights]]+bookings[[#This Row],[week_nights]]</f>
        <v>1</v>
      </c>
    </row>
    <row r="1595" spans="7:27" x14ac:dyDescent="0.2">
      <c r="G1595" t="s">
        <v>20</v>
      </c>
      <c r="H1595">
        <v>1</v>
      </c>
      <c r="I1595" s="1">
        <v>42809</v>
      </c>
      <c r="J1595">
        <v>2017</v>
      </c>
      <c r="K1595">
        <v>0</v>
      </c>
      <c r="L1595">
        <v>3</v>
      </c>
      <c r="M1595" s="6">
        <v>85</v>
      </c>
      <c r="N1595" t="s">
        <v>17</v>
      </c>
      <c r="O1595">
        <v>2</v>
      </c>
      <c r="P1595">
        <v>0</v>
      </c>
      <c r="Q1595">
        <v>0</v>
      </c>
      <c r="R1595" t="s">
        <v>26</v>
      </c>
      <c r="S1595">
        <v>0</v>
      </c>
      <c r="T1595">
        <v>0</v>
      </c>
      <c r="U1595">
        <v>0</v>
      </c>
      <c r="V1595">
        <v>0</v>
      </c>
      <c r="W1595" t="s">
        <v>23</v>
      </c>
      <c r="X1595" s="1">
        <v>42717</v>
      </c>
      <c r="Y1595" t="str">
        <f>_xlfn.XLOOKUP(bookings[[#This Row],[country]],countries[alpha-3-code],countries[Country])</f>
        <v>Portugal</v>
      </c>
      <c r="Z15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95">
        <f>bookings[[#This Row],[weekend_nights]]+bookings[[#This Row],[week_nights]]</f>
        <v>3</v>
      </c>
    </row>
    <row r="1596" spans="7:27" x14ac:dyDescent="0.2">
      <c r="G1596" t="s">
        <v>14</v>
      </c>
      <c r="H1596">
        <v>0</v>
      </c>
      <c r="I1596" s="1">
        <v>42902</v>
      </c>
      <c r="J1596">
        <v>2017</v>
      </c>
      <c r="K1596">
        <v>2</v>
      </c>
      <c r="L1596">
        <v>5</v>
      </c>
      <c r="M1596" s="6">
        <v>93.6</v>
      </c>
      <c r="N1596" t="s">
        <v>18</v>
      </c>
      <c r="O1596">
        <v>2</v>
      </c>
      <c r="P1596">
        <v>0</v>
      </c>
      <c r="Q1596">
        <v>0</v>
      </c>
      <c r="R1596" t="s">
        <v>24</v>
      </c>
      <c r="S1596">
        <v>0</v>
      </c>
      <c r="T1596">
        <v>0</v>
      </c>
      <c r="U1596">
        <v>0</v>
      </c>
      <c r="V1596">
        <v>0</v>
      </c>
      <c r="W1596" t="s">
        <v>19</v>
      </c>
      <c r="X1596" s="1">
        <v>42909</v>
      </c>
      <c r="Y1596" t="str">
        <f>_xlfn.XLOOKUP(bookings[[#This Row],[country]],countries[alpha-3-code],countries[Country])</f>
        <v>Ireland</v>
      </c>
      <c r="Z15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596">
        <f>bookings[[#This Row],[weekend_nights]]+bookings[[#This Row],[week_nights]]</f>
        <v>7</v>
      </c>
    </row>
    <row r="1597" spans="7:27" x14ac:dyDescent="0.2">
      <c r="G1597" t="s">
        <v>14</v>
      </c>
      <c r="H1597">
        <v>0</v>
      </c>
      <c r="I1597" s="1">
        <v>42807</v>
      </c>
      <c r="J1597">
        <v>2017</v>
      </c>
      <c r="K1597">
        <v>1</v>
      </c>
      <c r="L1597">
        <v>3</v>
      </c>
      <c r="M1597" s="6">
        <v>34.200000000000003</v>
      </c>
      <c r="N1597" t="s">
        <v>18</v>
      </c>
      <c r="O1597">
        <v>2</v>
      </c>
      <c r="P1597">
        <v>0</v>
      </c>
      <c r="Q1597">
        <v>0</v>
      </c>
      <c r="R1597" t="s">
        <v>31</v>
      </c>
      <c r="S1597">
        <v>0</v>
      </c>
      <c r="T1597">
        <v>0</v>
      </c>
      <c r="U1597">
        <v>0</v>
      </c>
      <c r="V1597">
        <v>0</v>
      </c>
      <c r="W1597" t="s">
        <v>19</v>
      </c>
      <c r="X1597" s="1">
        <v>42811</v>
      </c>
      <c r="Y1597" t="str">
        <f>_xlfn.XLOOKUP(bookings[[#This Row],[country]],countries[alpha-3-code],countries[Country])</f>
        <v>United Kingdom of Great Britain and Northern Ireland</v>
      </c>
      <c r="Z15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597">
        <f>bookings[[#This Row],[weekend_nights]]+bookings[[#This Row],[week_nights]]</f>
        <v>4</v>
      </c>
    </row>
    <row r="1598" spans="7:27" x14ac:dyDescent="0.2">
      <c r="G1598" t="s">
        <v>20</v>
      </c>
      <c r="H1598">
        <v>1</v>
      </c>
      <c r="I1598" s="1">
        <v>42347</v>
      </c>
      <c r="J1598">
        <v>2015</v>
      </c>
      <c r="K1598">
        <v>0</v>
      </c>
      <c r="L1598">
        <v>2</v>
      </c>
      <c r="M1598" s="6">
        <v>110</v>
      </c>
      <c r="N1598" t="s">
        <v>17</v>
      </c>
      <c r="O1598">
        <v>2</v>
      </c>
      <c r="P1598">
        <v>0</v>
      </c>
      <c r="Q1598">
        <v>0</v>
      </c>
      <c r="R1598" t="s">
        <v>26</v>
      </c>
      <c r="S1598">
        <v>0</v>
      </c>
      <c r="T1598">
        <v>1</v>
      </c>
      <c r="U1598">
        <v>0</v>
      </c>
      <c r="V1598">
        <v>0</v>
      </c>
      <c r="W1598" t="s">
        <v>23</v>
      </c>
      <c r="X1598" s="1">
        <v>42324</v>
      </c>
      <c r="Y1598" t="str">
        <f>_xlfn.XLOOKUP(bookings[[#This Row],[country]],countries[alpha-3-code],countries[Country])</f>
        <v>Portugal</v>
      </c>
      <c r="Z15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98">
        <f>bookings[[#This Row],[weekend_nights]]+bookings[[#This Row],[week_nights]]</f>
        <v>2</v>
      </c>
    </row>
    <row r="1599" spans="7:27" x14ac:dyDescent="0.2">
      <c r="G1599" t="s">
        <v>20</v>
      </c>
      <c r="H1599">
        <v>0</v>
      </c>
      <c r="I1599" s="1">
        <v>42787</v>
      </c>
      <c r="J1599">
        <v>2017</v>
      </c>
      <c r="K1599">
        <v>0</v>
      </c>
      <c r="L1599">
        <v>2</v>
      </c>
      <c r="M1599" s="6">
        <v>51.21</v>
      </c>
      <c r="N1599" t="s">
        <v>17</v>
      </c>
      <c r="O1599">
        <v>1</v>
      </c>
      <c r="P1599">
        <v>0</v>
      </c>
      <c r="Q1599">
        <v>0</v>
      </c>
      <c r="R1599" t="s">
        <v>27</v>
      </c>
      <c r="S1599">
        <v>0</v>
      </c>
      <c r="T1599">
        <v>0</v>
      </c>
      <c r="U1599">
        <v>0</v>
      </c>
      <c r="V1599">
        <v>1</v>
      </c>
      <c r="W1599" t="s">
        <v>19</v>
      </c>
      <c r="X1599" s="1">
        <v>42789</v>
      </c>
      <c r="Y1599" t="str">
        <f>_xlfn.XLOOKUP(bookings[[#This Row],[country]],countries[alpha-3-code],countries[Country])</f>
        <v>Germany</v>
      </c>
      <c r="Z15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599">
        <f>bookings[[#This Row],[weekend_nights]]+bookings[[#This Row],[week_nights]]</f>
        <v>2</v>
      </c>
    </row>
    <row r="1600" spans="7:27" x14ac:dyDescent="0.2">
      <c r="G1600" t="s">
        <v>14</v>
      </c>
      <c r="H1600">
        <v>1</v>
      </c>
      <c r="I1600" s="1">
        <v>42362</v>
      </c>
      <c r="J1600">
        <v>2015</v>
      </c>
      <c r="K1600">
        <v>2</v>
      </c>
      <c r="L1600">
        <v>7</v>
      </c>
      <c r="M1600" s="6">
        <v>35.64</v>
      </c>
      <c r="N1600" t="s">
        <v>17</v>
      </c>
      <c r="O1600">
        <v>1</v>
      </c>
      <c r="P1600">
        <v>0</v>
      </c>
      <c r="Q1600">
        <v>0</v>
      </c>
      <c r="R1600" t="s">
        <v>26</v>
      </c>
      <c r="S1600">
        <v>0</v>
      </c>
      <c r="T1600">
        <v>0</v>
      </c>
      <c r="U1600">
        <v>0</v>
      </c>
      <c r="V1600">
        <v>0</v>
      </c>
      <c r="W1600" t="s">
        <v>23</v>
      </c>
      <c r="X1600" s="1">
        <v>42254</v>
      </c>
      <c r="Y1600" t="str">
        <f>_xlfn.XLOOKUP(bookings[[#This Row],[country]],countries[alpha-3-code],countries[Country])</f>
        <v>Portugal</v>
      </c>
      <c r="Z16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00">
        <f>bookings[[#This Row],[weekend_nights]]+bookings[[#This Row],[week_nights]]</f>
        <v>9</v>
      </c>
    </row>
    <row r="1601" spans="7:27" x14ac:dyDescent="0.2">
      <c r="G1601" t="s">
        <v>14</v>
      </c>
      <c r="H1601">
        <v>0</v>
      </c>
      <c r="I1601" s="1">
        <v>42711</v>
      </c>
      <c r="J1601">
        <v>2016</v>
      </c>
      <c r="K1601">
        <v>0</v>
      </c>
      <c r="L1601">
        <v>4</v>
      </c>
      <c r="M1601" s="6">
        <v>33.299999999999997</v>
      </c>
      <c r="N1601" t="s">
        <v>17</v>
      </c>
      <c r="O1601">
        <v>1</v>
      </c>
      <c r="P1601">
        <v>0</v>
      </c>
      <c r="Q1601">
        <v>0</v>
      </c>
      <c r="R1601" t="s">
        <v>29</v>
      </c>
      <c r="S1601">
        <v>0</v>
      </c>
      <c r="T1601">
        <v>0</v>
      </c>
      <c r="U1601">
        <v>0</v>
      </c>
      <c r="V1601">
        <v>0</v>
      </c>
      <c r="W1601" t="s">
        <v>19</v>
      </c>
      <c r="X1601" s="1">
        <v>42715</v>
      </c>
      <c r="Y1601" t="str">
        <f>_xlfn.XLOOKUP(bookings[[#This Row],[country]],countries[alpha-3-code],countries[Country])</f>
        <v>Spain</v>
      </c>
      <c r="Z16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01">
        <f>bookings[[#This Row],[weekend_nights]]+bookings[[#This Row],[week_nights]]</f>
        <v>4</v>
      </c>
    </row>
    <row r="1602" spans="7:27" x14ac:dyDescent="0.2">
      <c r="G1602" t="s">
        <v>20</v>
      </c>
      <c r="H1602">
        <v>1</v>
      </c>
      <c r="I1602" s="1">
        <v>42956</v>
      </c>
      <c r="J1602">
        <v>2017</v>
      </c>
      <c r="K1602">
        <v>1</v>
      </c>
      <c r="L1602">
        <v>4</v>
      </c>
      <c r="M1602" s="6">
        <v>142</v>
      </c>
      <c r="N1602" t="s">
        <v>17</v>
      </c>
      <c r="O1602">
        <v>1</v>
      </c>
      <c r="P1602">
        <v>0</v>
      </c>
      <c r="Q1602">
        <v>0</v>
      </c>
      <c r="R1602" t="s">
        <v>85</v>
      </c>
      <c r="S1602">
        <v>0</v>
      </c>
      <c r="T1602">
        <v>0</v>
      </c>
      <c r="U1602">
        <v>0</v>
      </c>
      <c r="V1602">
        <v>0</v>
      </c>
      <c r="W1602" t="s">
        <v>23</v>
      </c>
      <c r="X1602" s="1">
        <v>42939</v>
      </c>
      <c r="Y1602" t="str">
        <f>_xlfn.XLOOKUP(bookings[[#This Row],[country]],countries[alpha-3-code],countries[Country])</f>
        <v>India</v>
      </c>
      <c r="Z16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02">
        <f>bookings[[#This Row],[weekend_nights]]+bookings[[#This Row],[week_nights]]</f>
        <v>5</v>
      </c>
    </row>
    <row r="1603" spans="7:27" x14ac:dyDescent="0.2">
      <c r="G1603" t="s">
        <v>14</v>
      </c>
      <c r="H1603">
        <v>1</v>
      </c>
      <c r="I1603" s="1">
        <v>42967</v>
      </c>
      <c r="J1603">
        <v>2017</v>
      </c>
      <c r="K1603">
        <v>2</v>
      </c>
      <c r="L1603">
        <v>5</v>
      </c>
      <c r="M1603" s="6">
        <v>165.37</v>
      </c>
      <c r="N1603" t="s">
        <v>17</v>
      </c>
      <c r="O1603">
        <v>2</v>
      </c>
      <c r="P1603">
        <v>0</v>
      </c>
      <c r="Q1603">
        <v>0</v>
      </c>
      <c r="R1603" t="s">
        <v>26</v>
      </c>
      <c r="S1603">
        <v>0</v>
      </c>
      <c r="T1603">
        <v>0</v>
      </c>
      <c r="U1603">
        <v>0</v>
      </c>
      <c r="V1603">
        <v>1</v>
      </c>
      <c r="W1603" t="s">
        <v>23</v>
      </c>
      <c r="X1603" s="1">
        <v>42949</v>
      </c>
      <c r="Y1603" t="str">
        <f>_xlfn.XLOOKUP(bookings[[#This Row],[country]],countries[alpha-3-code],countries[Country])</f>
        <v>Portugal</v>
      </c>
      <c r="Z16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03">
        <f>bookings[[#This Row],[weekend_nights]]+bookings[[#This Row],[week_nights]]</f>
        <v>7</v>
      </c>
    </row>
    <row r="1604" spans="7:27" x14ac:dyDescent="0.2">
      <c r="G1604" t="s">
        <v>14</v>
      </c>
      <c r="H1604">
        <v>0</v>
      </c>
      <c r="I1604" s="1">
        <v>42357</v>
      </c>
      <c r="J1604">
        <v>2015</v>
      </c>
      <c r="K1604">
        <v>0</v>
      </c>
      <c r="L1604">
        <v>1</v>
      </c>
      <c r="M1604" s="6">
        <v>48</v>
      </c>
      <c r="N1604" t="s">
        <v>17</v>
      </c>
      <c r="O1604">
        <v>2</v>
      </c>
      <c r="P1604">
        <v>0</v>
      </c>
      <c r="Q1604">
        <v>0</v>
      </c>
      <c r="R1604" t="s">
        <v>26</v>
      </c>
      <c r="S1604">
        <v>0</v>
      </c>
      <c r="T1604">
        <v>0</v>
      </c>
      <c r="U1604">
        <v>0</v>
      </c>
      <c r="V1604">
        <v>0</v>
      </c>
      <c r="W1604" t="s">
        <v>19</v>
      </c>
      <c r="X1604" s="1">
        <v>42358</v>
      </c>
      <c r="Y1604" t="str">
        <f>_xlfn.XLOOKUP(bookings[[#This Row],[country]],countries[alpha-3-code],countries[Country])</f>
        <v>Portugal</v>
      </c>
      <c r="Z16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04">
        <f>bookings[[#This Row],[weekend_nights]]+bookings[[#This Row],[week_nights]]</f>
        <v>1</v>
      </c>
    </row>
    <row r="1605" spans="7:27" x14ac:dyDescent="0.2">
      <c r="G1605" t="s">
        <v>20</v>
      </c>
      <c r="H1605">
        <v>0</v>
      </c>
      <c r="I1605" s="1">
        <v>42907</v>
      </c>
      <c r="J1605">
        <v>2017</v>
      </c>
      <c r="K1605">
        <v>0</v>
      </c>
      <c r="L1605">
        <v>4</v>
      </c>
      <c r="M1605" s="6">
        <v>250</v>
      </c>
      <c r="N1605" t="s">
        <v>22</v>
      </c>
      <c r="O1605">
        <v>2</v>
      </c>
      <c r="P1605">
        <v>2</v>
      </c>
      <c r="Q1605">
        <v>0</v>
      </c>
      <c r="R1605" t="s">
        <v>38</v>
      </c>
      <c r="S1605">
        <v>0</v>
      </c>
      <c r="T1605">
        <v>0</v>
      </c>
      <c r="U1605">
        <v>0</v>
      </c>
      <c r="V1605">
        <v>1</v>
      </c>
      <c r="W1605" t="s">
        <v>19</v>
      </c>
      <c r="X1605" s="1">
        <v>42911</v>
      </c>
      <c r="Y1605" t="str">
        <f>_xlfn.XLOOKUP(bookings[[#This Row],[country]],countries[alpha-3-code],countries[Country])</f>
        <v>Hungary</v>
      </c>
      <c r="Z16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05">
        <f>bookings[[#This Row],[weekend_nights]]+bookings[[#This Row],[week_nights]]</f>
        <v>4</v>
      </c>
    </row>
    <row r="1606" spans="7:27" x14ac:dyDescent="0.2">
      <c r="G1606" t="s">
        <v>14</v>
      </c>
      <c r="H1606">
        <v>1</v>
      </c>
      <c r="I1606" s="1">
        <v>42755</v>
      </c>
      <c r="J1606">
        <v>2017</v>
      </c>
      <c r="K1606">
        <v>0</v>
      </c>
      <c r="L1606">
        <v>2</v>
      </c>
      <c r="M1606" s="6">
        <v>37.799999999999997</v>
      </c>
      <c r="N1606" t="s">
        <v>17</v>
      </c>
      <c r="O1606">
        <v>2</v>
      </c>
      <c r="P1606">
        <v>0</v>
      </c>
      <c r="Q1606">
        <v>0</v>
      </c>
      <c r="R1606" t="s">
        <v>29</v>
      </c>
      <c r="S1606">
        <v>0</v>
      </c>
      <c r="T1606">
        <v>0</v>
      </c>
      <c r="U1606">
        <v>0</v>
      </c>
      <c r="V1606">
        <v>2</v>
      </c>
      <c r="W1606" t="s">
        <v>23</v>
      </c>
      <c r="X1606" s="1">
        <v>42712</v>
      </c>
      <c r="Y1606" t="str">
        <f>_xlfn.XLOOKUP(bookings[[#This Row],[country]],countries[alpha-3-code],countries[Country])</f>
        <v>Spain</v>
      </c>
      <c r="Z16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06">
        <f>bookings[[#This Row],[weekend_nights]]+bookings[[#This Row],[week_nights]]</f>
        <v>2</v>
      </c>
    </row>
    <row r="1607" spans="7:27" x14ac:dyDescent="0.2">
      <c r="G1607" t="s">
        <v>20</v>
      </c>
      <c r="H1607">
        <v>0</v>
      </c>
      <c r="I1607" s="1">
        <v>42454</v>
      </c>
      <c r="J1607">
        <v>2016</v>
      </c>
      <c r="K1607">
        <v>0</v>
      </c>
      <c r="L1607">
        <v>2</v>
      </c>
      <c r="M1607" s="6">
        <v>53.38</v>
      </c>
      <c r="N1607" t="s">
        <v>17</v>
      </c>
      <c r="O1607">
        <v>2</v>
      </c>
      <c r="P1607">
        <v>0</v>
      </c>
      <c r="Q1607">
        <v>0</v>
      </c>
      <c r="R1607" t="s">
        <v>26</v>
      </c>
      <c r="S1607">
        <v>0</v>
      </c>
      <c r="T1607">
        <v>0</v>
      </c>
      <c r="U1607">
        <v>0</v>
      </c>
      <c r="V1607">
        <v>1</v>
      </c>
      <c r="W1607" t="s">
        <v>19</v>
      </c>
      <c r="X1607" s="1">
        <v>42456</v>
      </c>
      <c r="Y1607" t="str">
        <f>_xlfn.XLOOKUP(bookings[[#This Row],[country]],countries[alpha-3-code],countries[Country])</f>
        <v>Portugal</v>
      </c>
      <c r="Z16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07">
        <f>bookings[[#This Row],[weekend_nights]]+bookings[[#This Row],[week_nights]]</f>
        <v>2</v>
      </c>
    </row>
    <row r="1608" spans="7:27" x14ac:dyDescent="0.2">
      <c r="G1608" t="s">
        <v>20</v>
      </c>
      <c r="H1608">
        <v>0</v>
      </c>
      <c r="I1608" s="1">
        <v>42773</v>
      </c>
      <c r="J1608">
        <v>2017</v>
      </c>
      <c r="K1608">
        <v>0</v>
      </c>
      <c r="L1608">
        <v>2</v>
      </c>
      <c r="M1608" s="6">
        <v>75</v>
      </c>
      <c r="N1608" t="s">
        <v>17</v>
      </c>
      <c r="O1608">
        <v>1</v>
      </c>
      <c r="P1608">
        <v>0</v>
      </c>
      <c r="Q1608">
        <v>0</v>
      </c>
      <c r="R1608" t="s">
        <v>32</v>
      </c>
      <c r="S1608">
        <v>0</v>
      </c>
      <c r="T1608">
        <v>0</v>
      </c>
      <c r="U1608">
        <v>0</v>
      </c>
      <c r="V1608">
        <v>1</v>
      </c>
      <c r="W1608" t="s">
        <v>19</v>
      </c>
      <c r="X1608" s="1">
        <v>42775</v>
      </c>
      <c r="Y1608" t="str">
        <f>_xlfn.XLOOKUP(bookings[[#This Row],[country]],countries[alpha-3-code],countries[Country])</f>
        <v>France</v>
      </c>
      <c r="Z16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08">
        <f>bookings[[#This Row],[weekend_nights]]+bookings[[#This Row],[week_nights]]</f>
        <v>2</v>
      </c>
    </row>
    <row r="1609" spans="7:27" x14ac:dyDescent="0.2">
      <c r="G1609" t="s">
        <v>14</v>
      </c>
      <c r="H1609">
        <v>0</v>
      </c>
      <c r="I1609" s="1">
        <v>42598</v>
      </c>
      <c r="J1609">
        <v>2016</v>
      </c>
      <c r="K1609">
        <v>0</v>
      </c>
      <c r="L1609">
        <v>2</v>
      </c>
      <c r="M1609" s="6">
        <v>209.8</v>
      </c>
      <c r="N1609" t="s">
        <v>17</v>
      </c>
      <c r="O1609">
        <v>2</v>
      </c>
      <c r="P1609">
        <v>0</v>
      </c>
      <c r="Q1609">
        <v>0</v>
      </c>
      <c r="R1609" t="s">
        <v>26</v>
      </c>
      <c r="S1609">
        <v>0</v>
      </c>
      <c r="T1609">
        <v>0</v>
      </c>
      <c r="U1609">
        <v>0</v>
      </c>
      <c r="V1609">
        <v>1</v>
      </c>
      <c r="W1609" t="s">
        <v>19</v>
      </c>
      <c r="X1609" s="1">
        <v>42600</v>
      </c>
      <c r="Y1609" t="str">
        <f>_xlfn.XLOOKUP(bookings[[#This Row],[country]],countries[alpha-3-code],countries[Country])</f>
        <v>Portugal</v>
      </c>
      <c r="Z16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09">
        <f>bookings[[#This Row],[weekend_nights]]+bookings[[#This Row],[week_nights]]</f>
        <v>2</v>
      </c>
    </row>
    <row r="1610" spans="7:27" x14ac:dyDescent="0.2">
      <c r="G1610" t="s">
        <v>20</v>
      </c>
      <c r="H1610">
        <v>0</v>
      </c>
      <c r="I1610" s="1">
        <v>42289</v>
      </c>
      <c r="J1610">
        <v>2015</v>
      </c>
      <c r="K1610">
        <v>1</v>
      </c>
      <c r="L1610">
        <v>0</v>
      </c>
      <c r="M1610" s="6">
        <v>65</v>
      </c>
      <c r="N1610" t="s">
        <v>17</v>
      </c>
      <c r="O1610">
        <v>1</v>
      </c>
      <c r="P1610">
        <v>0</v>
      </c>
      <c r="Q1610">
        <v>0</v>
      </c>
      <c r="R1610" t="s">
        <v>26</v>
      </c>
      <c r="S1610">
        <v>0</v>
      </c>
      <c r="T1610">
        <v>0</v>
      </c>
      <c r="U1610">
        <v>0</v>
      </c>
      <c r="V1610">
        <v>0</v>
      </c>
      <c r="W1610" t="s">
        <v>19</v>
      </c>
      <c r="X1610" s="1">
        <v>42290</v>
      </c>
      <c r="Y1610" t="str">
        <f>_xlfn.XLOOKUP(bookings[[#This Row],[country]],countries[alpha-3-code],countries[Country])</f>
        <v>Portugal</v>
      </c>
      <c r="Z16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10">
        <f>bookings[[#This Row],[weekend_nights]]+bookings[[#This Row],[week_nights]]</f>
        <v>1</v>
      </c>
    </row>
    <row r="1611" spans="7:27" x14ac:dyDescent="0.2">
      <c r="G1611" t="s">
        <v>20</v>
      </c>
      <c r="H1611">
        <v>0</v>
      </c>
      <c r="I1611" s="1">
        <v>42717</v>
      </c>
      <c r="J1611">
        <v>2016</v>
      </c>
      <c r="K1611">
        <v>0</v>
      </c>
      <c r="L1611">
        <v>3</v>
      </c>
      <c r="M1611" s="6">
        <v>78</v>
      </c>
      <c r="N1611" t="s">
        <v>17</v>
      </c>
      <c r="O1611">
        <v>1</v>
      </c>
      <c r="P1611">
        <v>0</v>
      </c>
      <c r="Q1611">
        <v>0</v>
      </c>
      <c r="R1611" t="s">
        <v>31</v>
      </c>
      <c r="S1611">
        <v>0</v>
      </c>
      <c r="T1611">
        <v>0</v>
      </c>
      <c r="U1611">
        <v>0</v>
      </c>
      <c r="V1611">
        <v>0</v>
      </c>
      <c r="W1611" t="s">
        <v>19</v>
      </c>
      <c r="X1611" s="1">
        <v>42720</v>
      </c>
      <c r="Y1611" t="str">
        <f>_xlfn.XLOOKUP(bookings[[#This Row],[country]],countries[alpha-3-code],countries[Country])</f>
        <v>United Kingdom of Great Britain and Northern Ireland</v>
      </c>
      <c r="Z16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11">
        <f>bookings[[#This Row],[weekend_nights]]+bookings[[#This Row],[week_nights]]</f>
        <v>3</v>
      </c>
    </row>
    <row r="1612" spans="7:27" x14ac:dyDescent="0.2">
      <c r="G1612" t="s">
        <v>14</v>
      </c>
      <c r="H1612">
        <v>1</v>
      </c>
      <c r="I1612" s="1">
        <v>42643</v>
      </c>
      <c r="J1612">
        <v>2016</v>
      </c>
      <c r="K1612">
        <v>2</v>
      </c>
      <c r="L1612">
        <v>5</v>
      </c>
      <c r="M1612" s="6">
        <v>90</v>
      </c>
      <c r="N1612" t="s">
        <v>25</v>
      </c>
      <c r="O1612">
        <v>2</v>
      </c>
      <c r="P1612">
        <v>0</v>
      </c>
      <c r="Q1612">
        <v>0</v>
      </c>
      <c r="R1612" t="s">
        <v>26</v>
      </c>
      <c r="S1612">
        <v>0</v>
      </c>
      <c r="T1612">
        <v>0</v>
      </c>
      <c r="U1612">
        <v>0</v>
      </c>
      <c r="V1612">
        <v>0</v>
      </c>
      <c r="W1612" t="s">
        <v>23</v>
      </c>
      <c r="X1612" s="1">
        <v>42572</v>
      </c>
      <c r="Y1612" t="str">
        <f>_xlfn.XLOOKUP(bookings[[#This Row],[country]],countries[alpha-3-code],countries[Country])</f>
        <v>Portugal</v>
      </c>
      <c r="Z16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12">
        <f>bookings[[#This Row],[weekend_nights]]+bookings[[#This Row],[week_nights]]</f>
        <v>7</v>
      </c>
    </row>
    <row r="1613" spans="7:27" x14ac:dyDescent="0.2">
      <c r="G1613" t="s">
        <v>20</v>
      </c>
      <c r="H1613">
        <v>1</v>
      </c>
      <c r="I1613" s="1">
        <v>42293</v>
      </c>
      <c r="J1613">
        <v>2015</v>
      </c>
      <c r="K1613">
        <v>0</v>
      </c>
      <c r="L1613">
        <v>2</v>
      </c>
      <c r="M1613" s="6">
        <v>80</v>
      </c>
      <c r="N1613" t="s">
        <v>17</v>
      </c>
      <c r="O1613">
        <v>1</v>
      </c>
      <c r="P1613">
        <v>0</v>
      </c>
      <c r="Q1613">
        <v>0</v>
      </c>
      <c r="R1613" t="s">
        <v>26</v>
      </c>
      <c r="S1613">
        <v>0</v>
      </c>
      <c r="T1613">
        <v>1</v>
      </c>
      <c r="U1613">
        <v>0</v>
      </c>
      <c r="V1613">
        <v>0</v>
      </c>
      <c r="W1613" t="s">
        <v>23</v>
      </c>
      <c r="X1613" s="1">
        <v>42191</v>
      </c>
      <c r="Y1613" t="str">
        <f>_xlfn.XLOOKUP(bookings[[#This Row],[country]],countries[alpha-3-code],countries[Country])</f>
        <v>Portugal</v>
      </c>
      <c r="Z16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13">
        <f>bookings[[#This Row],[weekend_nights]]+bookings[[#This Row],[week_nights]]</f>
        <v>2</v>
      </c>
    </row>
    <row r="1614" spans="7:27" x14ac:dyDescent="0.2">
      <c r="G1614" t="s">
        <v>20</v>
      </c>
      <c r="H1614">
        <v>1</v>
      </c>
      <c r="I1614" s="1">
        <v>42528</v>
      </c>
      <c r="J1614">
        <v>2016</v>
      </c>
      <c r="K1614">
        <v>0</v>
      </c>
      <c r="L1614">
        <v>3</v>
      </c>
      <c r="M1614" s="6">
        <v>130</v>
      </c>
      <c r="N1614" t="s">
        <v>17</v>
      </c>
      <c r="O1614">
        <v>2</v>
      </c>
      <c r="P1614">
        <v>0</v>
      </c>
      <c r="Q1614">
        <v>0</v>
      </c>
      <c r="R1614" t="s">
        <v>26</v>
      </c>
      <c r="S1614">
        <v>0</v>
      </c>
      <c r="T1614">
        <v>0</v>
      </c>
      <c r="U1614">
        <v>0</v>
      </c>
      <c r="V1614">
        <v>0</v>
      </c>
      <c r="W1614" t="s">
        <v>23</v>
      </c>
      <c r="X1614" s="1">
        <v>42377</v>
      </c>
      <c r="Y1614" t="str">
        <f>_xlfn.XLOOKUP(bookings[[#This Row],[country]],countries[alpha-3-code],countries[Country])</f>
        <v>Portugal</v>
      </c>
      <c r="Z16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14">
        <f>bookings[[#This Row],[weekend_nights]]+bookings[[#This Row],[week_nights]]</f>
        <v>3</v>
      </c>
    </row>
    <row r="1615" spans="7:27" x14ac:dyDescent="0.2">
      <c r="G1615" t="s">
        <v>20</v>
      </c>
      <c r="H1615">
        <v>0</v>
      </c>
      <c r="I1615" s="1">
        <v>42367</v>
      </c>
      <c r="J1615">
        <v>2015</v>
      </c>
      <c r="K1615">
        <v>0</v>
      </c>
      <c r="L1615">
        <v>2</v>
      </c>
      <c r="M1615" s="6">
        <v>81</v>
      </c>
      <c r="N1615" t="s">
        <v>17</v>
      </c>
      <c r="O1615">
        <v>2</v>
      </c>
      <c r="P1615">
        <v>0</v>
      </c>
      <c r="Q1615">
        <v>0</v>
      </c>
      <c r="R1615" t="s">
        <v>29</v>
      </c>
      <c r="S1615">
        <v>0</v>
      </c>
      <c r="T1615">
        <v>0</v>
      </c>
      <c r="U1615">
        <v>0</v>
      </c>
      <c r="V1615">
        <v>1</v>
      </c>
      <c r="W1615" t="s">
        <v>19</v>
      </c>
      <c r="X1615" s="1">
        <v>42369</v>
      </c>
      <c r="Y1615" t="str">
        <f>_xlfn.XLOOKUP(bookings[[#This Row],[country]],countries[alpha-3-code],countries[Country])</f>
        <v>Spain</v>
      </c>
      <c r="Z16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15">
        <f>bookings[[#This Row],[weekend_nights]]+bookings[[#This Row],[week_nights]]</f>
        <v>2</v>
      </c>
    </row>
    <row r="1616" spans="7:27" x14ac:dyDescent="0.2">
      <c r="G1616" t="s">
        <v>20</v>
      </c>
      <c r="H1616">
        <v>0</v>
      </c>
      <c r="I1616" s="1">
        <v>42932</v>
      </c>
      <c r="J1616">
        <v>2017</v>
      </c>
      <c r="K1616">
        <v>2</v>
      </c>
      <c r="L1616">
        <v>3</v>
      </c>
      <c r="M1616" s="6">
        <v>89.1</v>
      </c>
      <c r="N1616" t="s">
        <v>18</v>
      </c>
      <c r="O1616">
        <v>2</v>
      </c>
      <c r="P1616">
        <v>0</v>
      </c>
      <c r="Q1616">
        <v>0</v>
      </c>
      <c r="R1616" t="s">
        <v>31</v>
      </c>
      <c r="S1616">
        <v>0</v>
      </c>
      <c r="T1616">
        <v>0</v>
      </c>
      <c r="U1616">
        <v>0</v>
      </c>
      <c r="V1616">
        <v>1</v>
      </c>
      <c r="W1616" t="s">
        <v>19</v>
      </c>
      <c r="X1616" s="1">
        <v>42937</v>
      </c>
      <c r="Y1616" t="str">
        <f>_xlfn.XLOOKUP(bookings[[#This Row],[country]],countries[alpha-3-code],countries[Country])</f>
        <v>United Kingdom of Great Britain and Northern Ireland</v>
      </c>
      <c r="Z16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16">
        <f>bookings[[#This Row],[weekend_nights]]+bookings[[#This Row],[week_nights]]</f>
        <v>5</v>
      </c>
    </row>
    <row r="1617" spans="7:27" x14ac:dyDescent="0.2">
      <c r="G1617" t="s">
        <v>14</v>
      </c>
      <c r="H1617">
        <v>0</v>
      </c>
      <c r="I1617" s="1">
        <v>42876</v>
      </c>
      <c r="J1617">
        <v>2017</v>
      </c>
      <c r="K1617">
        <v>2</v>
      </c>
      <c r="L1617">
        <v>5</v>
      </c>
      <c r="M1617" s="6">
        <v>40.950000000000003</v>
      </c>
      <c r="N1617" t="s">
        <v>17</v>
      </c>
      <c r="O1617">
        <v>2</v>
      </c>
      <c r="P1617">
        <v>0</v>
      </c>
      <c r="Q1617">
        <v>1</v>
      </c>
      <c r="R1617" t="s">
        <v>31</v>
      </c>
      <c r="S1617">
        <v>0</v>
      </c>
      <c r="T1617">
        <v>0</v>
      </c>
      <c r="U1617">
        <v>0</v>
      </c>
      <c r="V1617">
        <v>2</v>
      </c>
      <c r="W1617" t="s">
        <v>19</v>
      </c>
      <c r="X1617" s="1">
        <v>42883</v>
      </c>
      <c r="Y1617" t="str">
        <f>_xlfn.XLOOKUP(bookings[[#This Row],[country]],countries[alpha-3-code],countries[Country])</f>
        <v>United Kingdom of Great Britain and Northern Ireland</v>
      </c>
      <c r="Z16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17">
        <f>bookings[[#This Row],[weekend_nights]]+bookings[[#This Row],[week_nights]]</f>
        <v>7</v>
      </c>
    </row>
    <row r="1618" spans="7:27" x14ac:dyDescent="0.2">
      <c r="G1618" t="s">
        <v>14</v>
      </c>
      <c r="H1618">
        <v>0</v>
      </c>
      <c r="I1618" s="1">
        <v>42930</v>
      </c>
      <c r="J1618">
        <v>2017</v>
      </c>
      <c r="K1618">
        <v>1</v>
      </c>
      <c r="L1618">
        <v>2</v>
      </c>
      <c r="M1618" s="6">
        <v>186.67</v>
      </c>
      <c r="N1618" t="s">
        <v>18</v>
      </c>
      <c r="O1618">
        <v>2</v>
      </c>
      <c r="P1618">
        <v>0</v>
      </c>
      <c r="Q1618">
        <v>0</v>
      </c>
      <c r="R1618" t="s">
        <v>29</v>
      </c>
      <c r="S1618">
        <v>0</v>
      </c>
      <c r="T1618">
        <v>0</v>
      </c>
      <c r="U1618">
        <v>0</v>
      </c>
      <c r="V1618">
        <v>0</v>
      </c>
      <c r="W1618" t="s">
        <v>19</v>
      </c>
      <c r="X1618" s="1">
        <v>42933</v>
      </c>
      <c r="Y1618" t="str">
        <f>_xlfn.XLOOKUP(bookings[[#This Row],[country]],countries[alpha-3-code],countries[Country])</f>
        <v>Spain</v>
      </c>
      <c r="Z16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18">
        <f>bookings[[#This Row],[weekend_nights]]+bookings[[#This Row],[week_nights]]</f>
        <v>3</v>
      </c>
    </row>
    <row r="1619" spans="7:27" x14ac:dyDescent="0.2">
      <c r="G1619" t="s">
        <v>20</v>
      </c>
      <c r="H1619">
        <v>1</v>
      </c>
      <c r="I1619" s="1">
        <v>42823</v>
      </c>
      <c r="J1619">
        <v>2017</v>
      </c>
      <c r="K1619">
        <v>0</v>
      </c>
      <c r="L1619">
        <v>3</v>
      </c>
      <c r="M1619" s="6">
        <v>97.2</v>
      </c>
      <c r="N1619" t="s">
        <v>17</v>
      </c>
      <c r="O1619">
        <v>2</v>
      </c>
      <c r="P1619">
        <v>0</v>
      </c>
      <c r="Q1619">
        <v>0</v>
      </c>
      <c r="R1619" t="s">
        <v>27</v>
      </c>
      <c r="S1619">
        <v>0</v>
      </c>
      <c r="T1619">
        <v>0</v>
      </c>
      <c r="U1619">
        <v>0</v>
      </c>
      <c r="V1619">
        <v>1</v>
      </c>
      <c r="W1619" t="s">
        <v>23</v>
      </c>
      <c r="X1619" s="1">
        <v>42766</v>
      </c>
      <c r="Y1619" t="str">
        <f>_xlfn.XLOOKUP(bookings[[#This Row],[country]],countries[alpha-3-code],countries[Country])</f>
        <v>Germany</v>
      </c>
      <c r="Z16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19">
        <f>bookings[[#This Row],[weekend_nights]]+bookings[[#This Row],[week_nights]]</f>
        <v>3</v>
      </c>
    </row>
    <row r="1620" spans="7:27" x14ac:dyDescent="0.2">
      <c r="G1620" t="s">
        <v>14</v>
      </c>
      <c r="H1620">
        <v>1</v>
      </c>
      <c r="I1620" s="1">
        <v>42485</v>
      </c>
      <c r="J1620">
        <v>2016</v>
      </c>
      <c r="K1620">
        <v>1</v>
      </c>
      <c r="L1620">
        <v>2</v>
      </c>
      <c r="M1620" s="6">
        <v>65</v>
      </c>
      <c r="N1620" t="s">
        <v>25</v>
      </c>
      <c r="O1620">
        <v>2</v>
      </c>
      <c r="P1620">
        <v>0</v>
      </c>
      <c r="Q1620">
        <v>0</v>
      </c>
      <c r="R1620" t="s">
        <v>26</v>
      </c>
      <c r="S1620">
        <v>0</v>
      </c>
      <c r="T1620">
        <v>0</v>
      </c>
      <c r="U1620">
        <v>0</v>
      </c>
      <c r="V1620">
        <v>0</v>
      </c>
      <c r="W1620" t="s">
        <v>23</v>
      </c>
      <c r="X1620" s="1">
        <v>42387</v>
      </c>
      <c r="Y1620" t="str">
        <f>_xlfn.XLOOKUP(bookings[[#This Row],[country]],countries[alpha-3-code],countries[Country])</f>
        <v>Portugal</v>
      </c>
      <c r="Z16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20">
        <f>bookings[[#This Row],[weekend_nights]]+bookings[[#This Row],[week_nights]]</f>
        <v>3</v>
      </c>
    </row>
    <row r="1621" spans="7:27" x14ac:dyDescent="0.2">
      <c r="G1621" t="s">
        <v>14</v>
      </c>
      <c r="H1621">
        <v>1</v>
      </c>
      <c r="I1621" s="1">
        <v>42848</v>
      </c>
      <c r="J1621">
        <v>2017</v>
      </c>
      <c r="K1621">
        <v>1</v>
      </c>
      <c r="L1621">
        <v>0</v>
      </c>
      <c r="M1621" s="6">
        <v>74</v>
      </c>
      <c r="N1621" t="s">
        <v>17</v>
      </c>
      <c r="O1621">
        <v>1</v>
      </c>
      <c r="P1621">
        <v>0</v>
      </c>
      <c r="Q1621">
        <v>0</v>
      </c>
      <c r="R1621" t="s">
        <v>26</v>
      </c>
      <c r="S1621">
        <v>0</v>
      </c>
      <c r="T1621">
        <v>0</v>
      </c>
      <c r="U1621">
        <v>0</v>
      </c>
      <c r="V1621">
        <v>0</v>
      </c>
      <c r="W1621" t="s">
        <v>48</v>
      </c>
      <c r="X1621" s="1">
        <v>42848</v>
      </c>
      <c r="Y1621" t="str">
        <f>_xlfn.XLOOKUP(bookings[[#This Row],[country]],countries[alpha-3-code],countries[Country])</f>
        <v>Portugal</v>
      </c>
      <c r="Z16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21">
        <f>bookings[[#This Row],[weekend_nights]]+bookings[[#This Row],[week_nights]]</f>
        <v>1</v>
      </c>
    </row>
    <row r="1622" spans="7:27" x14ac:dyDescent="0.2">
      <c r="G1622" t="s">
        <v>20</v>
      </c>
      <c r="H1622">
        <v>1</v>
      </c>
      <c r="I1622" s="1">
        <v>42628</v>
      </c>
      <c r="J1622">
        <v>2016</v>
      </c>
      <c r="K1622">
        <v>0</v>
      </c>
      <c r="L1622">
        <v>2</v>
      </c>
      <c r="M1622" s="6">
        <v>62</v>
      </c>
      <c r="N1622" t="s">
        <v>17</v>
      </c>
      <c r="O1622">
        <v>2</v>
      </c>
      <c r="P1622">
        <v>0</v>
      </c>
      <c r="Q1622">
        <v>0</v>
      </c>
      <c r="R1622" t="s">
        <v>26</v>
      </c>
      <c r="S1622">
        <v>0</v>
      </c>
      <c r="T1622">
        <v>0</v>
      </c>
      <c r="U1622">
        <v>0</v>
      </c>
      <c r="V1622">
        <v>0</v>
      </c>
      <c r="W1622" t="s">
        <v>23</v>
      </c>
      <c r="X1622" s="1">
        <v>42298</v>
      </c>
      <c r="Y1622" t="str">
        <f>_xlfn.XLOOKUP(bookings[[#This Row],[country]],countries[alpha-3-code],countries[Country])</f>
        <v>Portugal</v>
      </c>
      <c r="Z16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22">
        <f>bookings[[#This Row],[weekend_nights]]+bookings[[#This Row],[week_nights]]</f>
        <v>2</v>
      </c>
    </row>
    <row r="1623" spans="7:27" x14ac:dyDescent="0.2">
      <c r="G1623" t="s">
        <v>20</v>
      </c>
      <c r="H1623">
        <v>0</v>
      </c>
      <c r="I1623" s="1">
        <v>42582</v>
      </c>
      <c r="J1623">
        <v>2016</v>
      </c>
      <c r="K1623">
        <v>2</v>
      </c>
      <c r="L1623">
        <v>2</v>
      </c>
      <c r="M1623" s="6">
        <v>91.38</v>
      </c>
      <c r="N1623" t="s">
        <v>17</v>
      </c>
      <c r="O1623">
        <v>2</v>
      </c>
      <c r="P1623">
        <v>0</v>
      </c>
      <c r="Q1623">
        <v>0</v>
      </c>
      <c r="R1623" t="s">
        <v>59</v>
      </c>
      <c r="S1623">
        <v>0</v>
      </c>
      <c r="T1623">
        <v>0</v>
      </c>
      <c r="U1623">
        <v>0</v>
      </c>
      <c r="V1623">
        <v>0</v>
      </c>
      <c r="W1623" t="s">
        <v>19</v>
      </c>
      <c r="X1623" s="1">
        <v>42586</v>
      </c>
      <c r="Y1623" t="str">
        <f>_xlfn.XLOOKUP(bookings[[#This Row],[country]],countries[alpha-3-code],countries[Country])</f>
        <v>Netherlands (the)</v>
      </c>
      <c r="Z16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23">
        <f>bookings[[#This Row],[weekend_nights]]+bookings[[#This Row],[week_nights]]</f>
        <v>4</v>
      </c>
    </row>
    <row r="1624" spans="7:27" x14ac:dyDescent="0.2">
      <c r="G1624" t="s">
        <v>20</v>
      </c>
      <c r="H1624">
        <v>0</v>
      </c>
      <c r="I1624" s="1">
        <v>42938</v>
      </c>
      <c r="J1624">
        <v>2017</v>
      </c>
      <c r="K1624">
        <v>1</v>
      </c>
      <c r="L1624">
        <v>1</v>
      </c>
      <c r="M1624" s="6">
        <v>205</v>
      </c>
      <c r="N1624" t="s">
        <v>25</v>
      </c>
      <c r="O1624">
        <v>2</v>
      </c>
      <c r="P1624">
        <v>2</v>
      </c>
      <c r="Q1624">
        <v>0</v>
      </c>
      <c r="R1624" t="s">
        <v>86</v>
      </c>
      <c r="S1624">
        <v>0</v>
      </c>
      <c r="T1624">
        <v>0</v>
      </c>
      <c r="U1624">
        <v>0</v>
      </c>
      <c r="V1624">
        <v>0</v>
      </c>
      <c r="W1624" t="s">
        <v>19</v>
      </c>
      <c r="X1624" s="1">
        <v>42940</v>
      </c>
      <c r="Y1624" t="str">
        <f>_xlfn.XLOOKUP(bookings[[#This Row],[country]],countries[alpha-3-code],countries[Country])</f>
        <v>Jordan</v>
      </c>
      <c r="Z16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24">
        <f>bookings[[#This Row],[weekend_nights]]+bookings[[#This Row],[week_nights]]</f>
        <v>2</v>
      </c>
    </row>
    <row r="1625" spans="7:27" x14ac:dyDescent="0.2">
      <c r="G1625" t="s">
        <v>20</v>
      </c>
      <c r="H1625">
        <v>1</v>
      </c>
      <c r="I1625" s="1">
        <v>42514</v>
      </c>
      <c r="J1625">
        <v>2016</v>
      </c>
      <c r="K1625">
        <v>0</v>
      </c>
      <c r="L1625">
        <v>2</v>
      </c>
      <c r="M1625" s="6">
        <v>130</v>
      </c>
      <c r="N1625" t="s">
        <v>17</v>
      </c>
      <c r="O1625">
        <v>1</v>
      </c>
      <c r="P1625">
        <v>0</v>
      </c>
      <c r="Q1625">
        <v>0</v>
      </c>
      <c r="R1625" t="s">
        <v>26</v>
      </c>
      <c r="S1625">
        <v>0</v>
      </c>
      <c r="T1625">
        <v>0</v>
      </c>
      <c r="U1625">
        <v>0</v>
      </c>
      <c r="V1625">
        <v>0</v>
      </c>
      <c r="W1625" t="s">
        <v>23</v>
      </c>
      <c r="X1625" s="1">
        <v>42387</v>
      </c>
      <c r="Y1625" t="str">
        <f>_xlfn.XLOOKUP(bookings[[#This Row],[country]],countries[alpha-3-code],countries[Country])</f>
        <v>Portugal</v>
      </c>
      <c r="Z16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25">
        <f>bookings[[#This Row],[weekend_nights]]+bookings[[#This Row],[week_nights]]</f>
        <v>2</v>
      </c>
    </row>
    <row r="1626" spans="7:27" x14ac:dyDescent="0.2">
      <c r="G1626" t="s">
        <v>14</v>
      </c>
      <c r="H1626">
        <v>0</v>
      </c>
      <c r="I1626" s="1">
        <v>42777</v>
      </c>
      <c r="J1626">
        <v>2017</v>
      </c>
      <c r="K1626">
        <v>2</v>
      </c>
      <c r="L1626">
        <v>5</v>
      </c>
      <c r="M1626" s="6">
        <v>46.4</v>
      </c>
      <c r="N1626" t="s">
        <v>18</v>
      </c>
      <c r="O1626">
        <v>1</v>
      </c>
      <c r="P1626">
        <v>1</v>
      </c>
      <c r="Q1626">
        <v>0</v>
      </c>
      <c r="R1626" t="s">
        <v>30</v>
      </c>
      <c r="S1626">
        <v>0</v>
      </c>
      <c r="T1626">
        <v>0</v>
      </c>
      <c r="U1626">
        <v>0</v>
      </c>
      <c r="V1626">
        <v>1</v>
      </c>
      <c r="W1626" t="s">
        <v>19</v>
      </c>
      <c r="X1626" s="1">
        <v>42784</v>
      </c>
      <c r="Y1626" t="str">
        <f>_xlfn.XLOOKUP(bookings[[#This Row],[country]],countries[alpha-3-code],countries[Country])</f>
        <v>China</v>
      </c>
      <c r="Z16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26">
        <f>bookings[[#This Row],[weekend_nights]]+bookings[[#This Row],[week_nights]]</f>
        <v>7</v>
      </c>
    </row>
    <row r="1627" spans="7:27" x14ac:dyDescent="0.2">
      <c r="G1627" t="s">
        <v>20</v>
      </c>
      <c r="H1627">
        <v>1</v>
      </c>
      <c r="I1627" s="1">
        <v>42526</v>
      </c>
      <c r="J1627">
        <v>2016</v>
      </c>
      <c r="K1627">
        <v>2</v>
      </c>
      <c r="L1627">
        <v>2</v>
      </c>
      <c r="M1627" s="6">
        <v>100</v>
      </c>
      <c r="N1627" t="s">
        <v>17</v>
      </c>
      <c r="O1627">
        <v>1</v>
      </c>
      <c r="P1627">
        <v>0</v>
      </c>
      <c r="Q1627">
        <v>0</v>
      </c>
      <c r="R1627" t="s">
        <v>26</v>
      </c>
      <c r="S1627">
        <v>0</v>
      </c>
      <c r="T1627">
        <v>0</v>
      </c>
      <c r="U1627">
        <v>0</v>
      </c>
      <c r="V1627">
        <v>0</v>
      </c>
      <c r="W1627" t="s">
        <v>23</v>
      </c>
      <c r="X1627" s="1">
        <v>42395</v>
      </c>
      <c r="Y1627" t="str">
        <f>_xlfn.XLOOKUP(bookings[[#This Row],[country]],countries[alpha-3-code],countries[Country])</f>
        <v>Portugal</v>
      </c>
      <c r="Z16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27">
        <f>bookings[[#This Row],[weekend_nights]]+bookings[[#This Row],[week_nights]]</f>
        <v>4</v>
      </c>
    </row>
    <row r="1628" spans="7:27" x14ac:dyDescent="0.2">
      <c r="G1628" t="s">
        <v>20</v>
      </c>
      <c r="H1628">
        <v>0</v>
      </c>
      <c r="I1628" s="1">
        <v>42485</v>
      </c>
      <c r="J1628">
        <v>2016</v>
      </c>
      <c r="K1628">
        <v>1</v>
      </c>
      <c r="L1628">
        <v>2</v>
      </c>
      <c r="M1628" s="6">
        <v>81.2</v>
      </c>
      <c r="N1628" t="s">
        <v>17</v>
      </c>
      <c r="O1628">
        <v>2</v>
      </c>
      <c r="P1628">
        <v>0</v>
      </c>
      <c r="Q1628">
        <v>0</v>
      </c>
      <c r="R1628" t="s">
        <v>27</v>
      </c>
      <c r="S1628">
        <v>0</v>
      </c>
      <c r="T1628">
        <v>0</v>
      </c>
      <c r="U1628">
        <v>0</v>
      </c>
      <c r="V1628">
        <v>0</v>
      </c>
      <c r="W1628" t="s">
        <v>19</v>
      </c>
      <c r="X1628" s="1">
        <v>42488</v>
      </c>
      <c r="Y1628" t="str">
        <f>_xlfn.XLOOKUP(bookings[[#This Row],[country]],countries[alpha-3-code],countries[Country])</f>
        <v>Germany</v>
      </c>
      <c r="Z16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28">
        <f>bookings[[#This Row],[weekend_nights]]+bookings[[#This Row],[week_nights]]</f>
        <v>3</v>
      </c>
    </row>
    <row r="1629" spans="7:27" x14ac:dyDescent="0.2">
      <c r="G1629" t="s">
        <v>14</v>
      </c>
      <c r="H1629">
        <v>0</v>
      </c>
      <c r="I1629" s="1">
        <v>42880</v>
      </c>
      <c r="J1629">
        <v>2017</v>
      </c>
      <c r="K1629">
        <v>0</v>
      </c>
      <c r="L1629">
        <v>3</v>
      </c>
      <c r="M1629" s="6">
        <v>72</v>
      </c>
      <c r="N1629" t="s">
        <v>25</v>
      </c>
      <c r="O1629">
        <v>2</v>
      </c>
      <c r="P1629">
        <v>0</v>
      </c>
      <c r="Q1629">
        <v>0</v>
      </c>
      <c r="R1629" t="s">
        <v>52</v>
      </c>
      <c r="S1629">
        <v>0</v>
      </c>
      <c r="T1629">
        <v>0</v>
      </c>
      <c r="U1629">
        <v>0</v>
      </c>
      <c r="V1629">
        <v>1</v>
      </c>
      <c r="W1629" t="s">
        <v>19</v>
      </c>
      <c r="X1629" s="1">
        <v>42883</v>
      </c>
      <c r="Y1629" t="e">
        <f>_xlfn.XLOOKUP(bookings[[#This Row],[country]],countries[alpha-3-code],countries[Country])</f>
        <v>#N/A</v>
      </c>
      <c r="Z16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29">
        <f>bookings[[#This Row],[weekend_nights]]+bookings[[#This Row],[week_nights]]</f>
        <v>3</v>
      </c>
    </row>
    <row r="1630" spans="7:27" x14ac:dyDescent="0.2">
      <c r="G1630" t="s">
        <v>20</v>
      </c>
      <c r="H1630">
        <v>0</v>
      </c>
      <c r="I1630" s="1">
        <v>42290</v>
      </c>
      <c r="J1630">
        <v>2015</v>
      </c>
      <c r="K1630">
        <v>0</v>
      </c>
      <c r="L1630">
        <v>3</v>
      </c>
      <c r="M1630" s="6">
        <v>91</v>
      </c>
      <c r="N1630" t="s">
        <v>17</v>
      </c>
      <c r="O1630">
        <v>1</v>
      </c>
      <c r="P1630">
        <v>0</v>
      </c>
      <c r="Q1630">
        <v>0</v>
      </c>
      <c r="R1630" t="s">
        <v>26</v>
      </c>
      <c r="S1630">
        <v>0</v>
      </c>
      <c r="T1630">
        <v>0</v>
      </c>
      <c r="U1630">
        <v>0</v>
      </c>
      <c r="V1630">
        <v>0</v>
      </c>
      <c r="W1630" t="s">
        <v>19</v>
      </c>
      <c r="X1630" s="1">
        <v>42293</v>
      </c>
      <c r="Y1630" t="str">
        <f>_xlfn.XLOOKUP(bookings[[#This Row],[country]],countries[alpha-3-code],countries[Country])</f>
        <v>Portugal</v>
      </c>
      <c r="Z16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30">
        <f>bookings[[#This Row],[weekend_nights]]+bookings[[#This Row],[week_nights]]</f>
        <v>3</v>
      </c>
    </row>
    <row r="1631" spans="7:27" x14ac:dyDescent="0.2">
      <c r="G1631" t="s">
        <v>14</v>
      </c>
      <c r="H1631">
        <v>0</v>
      </c>
      <c r="I1631" s="1">
        <v>42930</v>
      </c>
      <c r="J1631">
        <v>2017</v>
      </c>
      <c r="K1631">
        <v>0</v>
      </c>
      <c r="L1631">
        <v>2</v>
      </c>
      <c r="M1631" s="6">
        <v>157.5</v>
      </c>
      <c r="N1631" t="s">
        <v>17</v>
      </c>
      <c r="O1631">
        <v>2</v>
      </c>
      <c r="P1631">
        <v>0</v>
      </c>
      <c r="Q1631">
        <v>0</v>
      </c>
      <c r="R1631" t="s">
        <v>26</v>
      </c>
      <c r="S1631">
        <v>0</v>
      </c>
      <c r="T1631">
        <v>0</v>
      </c>
      <c r="U1631">
        <v>0</v>
      </c>
      <c r="V1631">
        <v>1</v>
      </c>
      <c r="W1631" t="s">
        <v>19</v>
      </c>
      <c r="X1631" s="1">
        <v>42932</v>
      </c>
      <c r="Y1631" t="str">
        <f>_xlfn.XLOOKUP(bookings[[#This Row],[country]],countries[alpha-3-code],countries[Country])</f>
        <v>Portugal</v>
      </c>
      <c r="Z16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31">
        <f>bookings[[#This Row],[weekend_nights]]+bookings[[#This Row],[week_nights]]</f>
        <v>2</v>
      </c>
    </row>
    <row r="1632" spans="7:27" x14ac:dyDescent="0.2">
      <c r="G1632" t="s">
        <v>20</v>
      </c>
      <c r="H1632">
        <v>0</v>
      </c>
      <c r="I1632" s="1">
        <v>42670</v>
      </c>
      <c r="J1632">
        <v>2016</v>
      </c>
      <c r="K1632">
        <v>0</v>
      </c>
      <c r="L1632">
        <v>2</v>
      </c>
      <c r="M1632" s="6">
        <v>109</v>
      </c>
      <c r="N1632" t="s">
        <v>17</v>
      </c>
      <c r="O1632">
        <v>2</v>
      </c>
      <c r="P1632">
        <v>0</v>
      </c>
      <c r="Q1632">
        <v>0</v>
      </c>
      <c r="R1632" t="s">
        <v>75</v>
      </c>
      <c r="S1632">
        <v>0</v>
      </c>
      <c r="T1632">
        <v>0</v>
      </c>
      <c r="U1632">
        <v>0</v>
      </c>
      <c r="V1632">
        <v>1</v>
      </c>
      <c r="W1632" t="s">
        <v>19</v>
      </c>
      <c r="X1632" s="1">
        <v>42672</v>
      </c>
      <c r="Y1632" t="str">
        <f>_xlfn.XLOOKUP(bookings[[#This Row],[country]],countries[alpha-3-code],countries[Country])</f>
        <v>Japan</v>
      </c>
      <c r="Z16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32">
        <f>bookings[[#This Row],[weekend_nights]]+bookings[[#This Row],[week_nights]]</f>
        <v>2</v>
      </c>
    </row>
    <row r="1633" spans="7:27" x14ac:dyDescent="0.2">
      <c r="G1633" t="s">
        <v>20</v>
      </c>
      <c r="H1633">
        <v>1</v>
      </c>
      <c r="I1633" s="1">
        <v>42793</v>
      </c>
      <c r="J1633">
        <v>2017</v>
      </c>
      <c r="K1633">
        <v>1</v>
      </c>
      <c r="L1633">
        <v>3</v>
      </c>
      <c r="M1633" s="6">
        <v>99.45</v>
      </c>
      <c r="N1633" t="s">
        <v>18</v>
      </c>
      <c r="O1633">
        <v>2</v>
      </c>
      <c r="P1633">
        <v>0</v>
      </c>
      <c r="Q1633">
        <v>0</v>
      </c>
      <c r="R1633" t="s">
        <v>43</v>
      </c>
      <c r="S1633">
        <v>0</v>
      </c>
      <c r="T1633">
        <v>0</v>
      </c>
      <c r="U1633">
        <v>0</v>
      </c>
      <c r="V1633">
        <v>2</v>
      </c>
      <c r="W1633" t="s">
        <v>23</v>
      </c>
      <c r="X1633" s="1">
        <v>42777</v>
      </c>
      <c r="Y1633" t="str">
        <f>_xlfn.XLOOKUP(bookings[[#This Row],[country]],countries[alpha-3-code],countries[Country])</f>
        <v>Brazil</v>
      </c>
      <c r="Z16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33">
        <f>bookings[[#This Row],[weekend_nights]]+bookings[[#This Row],[week_nights]]</f>
        <v>4</v>
      </c>
    </row>
    <row r="1634" spans="7:27" x14ac:dyDescent="0.2">
      <c r="G1634" t="s">
        <v>20</v>
      </c>
      <c r="H1634">
        <v>1</v>
      </c>
      <c r="I1634" s="1">
        <v>42913</v>
      </c>
      <c r="J1634">
        <v>2017</v>
      </c>
      <c r="K1634">
        <v>2</v>
      </c>
      <c r="L1634">
        <v>5</v>
      </c>
      <c r="M1634" s="6">
        <v>130</v>
      </c>
      <c r="N1634" t="s">
        <v>17</v>
      </c>
      <c r="O1634">
        <v>1</v>
      </c>
      <c r="P1634">
        <v>0</v>
      </c>
      <c r="Q1634">
        <v>0</v>
      </c>
      <c r="R1634" t="s">
        <v>26</v>
      </c>
      <c r="S1634">
        <v>0</v>
      </c>
      <c r="T1634">
        <v>0</v>
      </c>
      <c r="U1634">
        <v>0</v>
      </c>
      <c r="V1634">
        <v>0</v>
      </c>
      <c r="W1634" t="s">
        <v>23</v>
      </c>
      <c r="X1634" s="1">
        <v>42772</v>
      </c>
      <c r="Y1634" t="str">
        <f>_xlfn.XLOOKUP(bookings[[#This Row],[country]],countries[alpha-3-code],countries[Country])</f>
        <v>Portugal</v>
      </c>
      <c r="Z16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34">
        <f>bookings[[#This Row],[weekend_nights]]+bookings[[#This Row],[week_nights]]</f>
        <v>7</v>
      </c>
    </row>
    <row r="1635" spans="7:27" x14ac:dyDescent="0.2">
      <c r="G1635" t="s">
        <v>20</v>
      </c>
      <c r="H1635">
        <v>1</v>
      </c>
      <c r="I1635" s="1">
        <v>42219</v>
      </c>
      <c r="J1635">
        <v>2015</v>
      </c>
      <c r="K1635">
        <v>1</v>
      </c>
      <c r="L1635">
        <v>2</v>
      </c>
      <c r="M1635" s="6">
        <v>60</v>
      </c>
      <c r="N1635" t="s">
        <v>17</v>
      </c>
      <c r="O1635">
        <v>2</v>
      </c>
      <c r="P1635">
        <v>0</v>
      </c>
      <c r="Q1635">
        <v>0</v>
      </c>
      <c r="R1635" t="s">
        <v>26</v>
      </c>
      <c r="S1635">
        <v>0</v>
      </c>
      <c r="T1635">
        <v>1</v>
      </c>
      <c r="U1635">
        <v>0</v>
      </c>
      <c r="V1635">
        <v>0</v>
      </c>
      <c r="W1635" t="s">
        <v>23</v>
      </c>
      <c r="X1635" s="1">
        <v>42170</v>
      </c>
      <c r="Y1635" t="str">
        <f>_xlfn.XLOOKUP(bookings[[#This Row],[country]],countries[alpha-3-code],countries[Country])</f>
        <v>Portugal</v>
      </c>
      <c r="Z16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35">
        <f>bookings[[#This Row],[weekend_nights]]+bookings[[#This Row],[week_nights]]</f>
        <v>3</v>
      </c>
    </row>
    <row r="1636" spans="7:27" x14ac:dyDescent="0.2">
      <c r="G1636" t="s">
        <v>20</v>
      </c>
      <c r="H1636">
        <v>1</v>
      </c>
      <c r="I1636" s="1">
        <v>42709</v>
      </c>
      <c r="J1636">
        <v>2016</v>
      </c>
      <c r="K1636">
        <v>1</v>
      </c>
      <c r="L1636">
        <v>2</v>
      </c>
      <c r="M1636" s="6">
        <v>106</v>
      </c>
      <c r="N1636" t="s">
        <v>25</v>
      </c>
      <c r="O1636">
        <v>1</v>
      </c>
      <c r="P1636">
        <v>0</v>
      </c>
      <c r="Q1636">
        <v>0</v>
      </c>
      <c r="R1636" t="s">
        <v>26</v>
      </c>
      <c r="S1636">
        <v>0</v>
      </c>
      <c r="T1636">
        <v>0</v>
      </c>
      <c r="U1636">
        <v>0</v>
      </c>
      <c r="V1636">
        <v>0</v>
      </c>
      <c r="W1636" t="s">
        <v>23</v>
      </c>
      <c r="X1636" s="1">
        <v>42611</v>
      </c>
      <c r="Y1636" t="str">
        <f>_xlfn.XLOOKUP(bookings[[#This Row],[country]],countries[alpha-3-code],countries[Country])</f>
        <v>Portugal</v>
      </c>
      <c r="Z16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36">
        <f>bookings[[#This Row],[weekend_nights]]+bookings[[#This Row],[week_nights]]</f>
        <v>3</v>
      </c>
    </row>
    <row r="1637" spans="7:27" x14ac:dyDescent="0.2">
      <c r="G1637" t="s">
        <v>14</v>
      </c>
      <c r="H1637">
        <v>0</v>
      </c>
      <c r="I1637" s="1">
        <v>42937</v>
      </c>
      <c r="J1637">
        <v>2017</v>
      </c>
      <c r="K1637">
        <v>2</v>
      </c>
      <c r="L1637">
        <v>5</v>
      </c>
      <c r="M1637" s="6">
        <v>133.4</v>
      </c>
      <c r="N1637" t="s">
        <v>25</v>
      </c>
      <c r="O1637">
        <v>2</v>
      </c>
      <c r="P1637">
        <v>0</v>
      </c>
      <c r="Q1637">
        <v>0</v>
      </c>
      <c r="R1637" t="s">
        <v>31</v>
      </c>
      <c r="S1637">
        <v>0</v>
      </c>
      <c r="T1637">
        <v>0</v>
      </c>
      <c r="U1637">
        <v>0</v>
      </c>
      <c r="V1637">
        <v>2</v>
      </c>
      <c r="W1637" t="s">
        <v>19</v>
      </c>
      <c r="X1637" s="1">
        <v>42944</v>
      </c>
      <c r="Y1637" t="str">
        <f>_xlfn.XLOOKUP(bookings[[#This Row],[country]],countries[alpha-3-code],countries[Country])</f>
        <v>United Kingdom of Great Britain and Northern Ireland</v>
      </c>
      <c r="Z16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37">
        <f>bookings[[#This Row],[weekend_nights]]+bookings[[#This Row],[week_nights]]</f>
        <v>7</v>
      </c>
    </row>
    <row r="1638" spans="7:27" x14ac:dyDescent="0.2">
      <c r="G1638" t="s">
        <v>14</v>
      </c>
      <c r="H1638">
        <v>1</v>
      </c>
      <c r="I1638" s="1">
        <v>42412</v>
      </c>
      <c r="J1638">
        <v>2016</v>
      </c>
      <c r="K1638">
        <v>2</v>
      </c>
      <c r="L1638">
        <v>5</v>
      </c>
      <c r="M1638" s="6">
        <v>46.4</v>
      </c>
      <c r="N1638" t="s">
        <v>18</v>
      </c>
      <c r="O1638">
        <v>2</v>
      </c>
      <c r="P1638">
        <v>0</v>
      </c>
      <c r="Q1638">
        <v>0</v>
      </c>
      <c r="R1638" t="s">
        <v>26</v>
      </c>
      <c r="S1638">
        <v>0</v>
      </c>
      <c r="T1638">
        <v>1</v>
      </c>
      <c r="U1638">
        <v>0</v>
      </c>
      <c r="V1638">
        <v>1</v>
      </c>
      <c r="W1638" t="s">
        <v>23</v>
      </c>
      <c r="X1638" s="1">
        <v>42345</v>
      </c>
      <c r="Y1638" t="str">
        <f>_xlfn.XLOOKUP(bookings[[#This Row],[country]],countries[alpha-3-code],countries[Country])</f>
        <v>Portugal</v>
      </c>
      <c r="Z16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38">
        <f>bookings[[#This Row],[weekend_nights]]+bookings[[#This Row],[week_nights]]</f>
        <v>7</v>
      </c>
    </row>
    <row r="1639" spans="7:27" x14ac:dyDescent="0.2">
      <c r="G1639" t="s">
        <v>20</v>
      </c>
      <c r="H1639">
        <v>0</v>
      </c>
      <c r="I1639" s="1">
        <v>42857</v>
      </c>
      <c r="J1639">
        <v>2017</v>
      </c>
      <c r="K1639">
        <v>0</v>
      </c>
      <c r="L1639">
        <v>2</v>
      </c>
      <c r="M1639" s="6">
        <v>160</v>
      </c>
      <c r="N1639" t="s">
        <v>17</v>
      </c>
      <c r="O1639">
        <v>1</v>
      </c>
      <c r="P1639">
        <v>0</v>
      </c>
      <c r="Q1639">
        <v>0</v>
      </c>
      <c r="R1639" t="s">
        <v>58</v>
      </c>
      <c r="S1639">
        <v>0</v>
      </c>
      <c r="T1639">
        <v>0</v>
      </c>
      <c r="U1639">
        <v>0</v>
      </c>
      <c r="V1639">
        <v>0</v>
      </c>
      <c r="W1639" t="s">
        <v>19</v>
      </c>
      <c r="X1639" s="1">
        <v>42859</v>
      </c>
      <c r="Y1639" t="str">
        <f>_xlfn.XLOOKUP(bookings[[#This Row],[country]],countries[alpha-3-code],countries[Country])</f>
        <v>Belgium</v>
      </c>
      <c r="Z16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39">
        <f>bookings[[#This Row],[weekend_nights]]+bookings[[#This Row],[week_nights]]</f>
        <v>2</v>
      </c>
    </row>
    <row r="1640" spans="7:27" x14ac:dyDescent="0.2">
      <c r="G1640" t="s">
        <v>20</v>
      </c>
      <c r="H1640">
        <v>0</v>
      </c>
      <c r="I1640" s="1">
        <v>42588</v>
      </c>
      <c r="J1640">
        <v>2016</v>
      </c>
      <c r="K1640">
        <v>1</v>
      </c>
      <c r="L1640">
        <v>1</v>
      </c>
      <c r="M1640" s="6">
        <v>134.1</v>
      </c>
      <c r="N1640" t="s">
        <v>17</v>
      </c>
      <c r="O1640">
        <v>2</v>
      </c>
      <c r="P1640">
        <v>1</v>
      </c>
      <c r="Q1640">
        <v>0</v>
      </c>
      <c r="R1640" t="s">
        <v>31</v>
      </c>
      <c r="S1640">
        <v>0</v>
      </c>
      <c r="T1640">
        <v>0</v>
      </c>
      <c r="U1640">
        <v>0</v>
      </c>
      <c r="V1640">
        <v>2</v>
      </c>
      <c r="W1640" t="s">
        <v>19</v>
      </c>
      <c r="X1640" s="1">
        <v>42590</v>
      </c>
      <c r="Y1640" t="str">
        <f>_xlfn.XLOOKUP(bookings[[#This Row],[country]],countries[alpha-3-code],countries[Country])</f>
        <v>United Kingdom of Great Britain and Northern Ireland</v>
      </c>
      <c r="Z16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40">
        <f>bookings[[#This Row],[weekend_nights]]+bookings[[#This Row],[week_nights]]</f>
        <v>2</v>
      </c>
    </row>
    <row r="1641" spans="7:27" x14ac:dyDescent="0.2">
      <c r="G1641" t="s">
        <v>14</v>
      </c>
      <c r="H1641">
        <v>0</v>
      </c>
      <c r="I1641" s="1">
        <v>42746</v>
      </c>
      <c r="J1641">
        <v>2017</v>
      </c>
      <c r="K1641">
        <v>0</v>
      </c>
      <c r="L1641">
        <v>2</v>
      </c>
      <c r="M1641" s="6">
        <v>65</v>
      </c>
      <c r="N1641" t="s">
        <v>18</v>
      </c>
      <c r="O1641">
        <v>1</v>
      </c>
      <c r="P1641">
        <v>0</v>
      </c>
      <c r="Q1641">
        <v>0</v>
      </c>
      <c r="R1641" t="s">
        <v>26</v>
      </c>
      <c r="S1641">
        <v>0</v>
      </c>
      <c r="T1641">
        <v>0</v>
      </c>
      <c r="U1641">
        <v>0</v>
      </c>
      <c r="V1641">
        <v>1</v>
      </c>
      <c r="W1641" t="s">
        <v>19</v>
      </c>
      <c r="X1641" s="1">
        <v>42748</v>
      </c>
      <c r="Y1641" t="str">
        <f>_xlfn.XLOOKUP(bookings[[#This Row],[country]],countries[alpha-3-code],countries[Country])</f>
        <v>Portugal</v>
      </c>
      <c r="Z16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41">
        <f>bookings[[#This Row],[weekend_nights]]+bookings[[#This Row],[week_nights]]</f>
        <v>2</v>
      </c>
    </row>
    <row r="1642" spans="7:27" x14ac:dyDescent="0.2">
      <c r="G1642" t="s">
        <v>20</v>
      </c>
      <c r="H1642">
        <v>1</v>
      </c>
      <c r="I1642" s="1">
        <v>42481</v>
      </c>
      <c r="J1642">
        <v>2016</v>
      </c>
      <c r="K1642">
        <v>0</v>
      </c>
      <c r="L1642">
        <v>1</v>
      </c>
      <c r="M1642" s="6">
        <v>146</v>
      </c>
      <c r="N1642" t="s">
        <v>18</v>
      </c>
      <c r="O1642">
        <v>2</v>
      </c>
      <c r="P1642">
        <v>0</v>
      </c>
      <c r="Q1642">
        <v>0</v>
      </c>
      <c r="R1642" t="s">
        <v>31</v>
      </c>
      <c r="S1642">
        <v>0</v>
      </c>
      <c r="T1642">
        <v>0</v>
      </c>
      <c r="U1642">
        <v>0</v>
      </c>
      <c r="V1642">
        <v>0</v>
      </c>
      <c r="W1642" t="s">
        <v>23</v>
      </c>
      <c r="X1642" s="1">
        <v>42473</v>
      </c>
      <c r="Y1642" t="str">
        <f>_xlfn.XLOOKUP(bookings[[#This Row],[country]],countries[alpha-3-code],countries[Country])</f>
        <v>United Kingdom of Great Britain and Northern Ireland</v>
      </c>
      <c r="Z16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42">
        <f>bookings[[#This Row],[weekend_nights]]+bookings[[#This Row],[week_nights]]</f>
        <v>1</v>
      </c>
    </row>
    <row r="1643" spans="7:27" x14ac:dyDescent="0.2">
      <c r="G1643" t="s">
        <v>14</v>
      </c>
      <c r="H1643">
        <v>1</v>
      </c>
      <c r="I1643" s="1">
        <v>42539</v>
      </c>
      <c r="J1643">
        <v>2016</v>
      </c>
      <c r="K1643">
        <v>2</v>
      </c>
      <c r="L1643">
        <v>5</v>
      </c>
      <c r="M1643" s="6">
        <v>57.6</v>
      </c>
      <c r="N1643" t="s">
        <v>17</v>
      </c>
      <c r="O1643">
        <v>2</v>
      </c>
      <c r="P1643">
        <v>0</v>
      </c>
      <c r="Q1643">
        <v>0</v>
      </c>
      <c r="R1643" t="s">
        <v>26</v>
      </c>
      <c r="S1643">
        <v>0</v>
      </c>
      <c r="T1643">
        <v>0</v>
      </c>
      <c r="U1643">
        <v>0</v>
      </c>
      <c r="V1643">
        <v>0</v>
      </c>
      <c r="W1643" t="s">
        <v>23</v>
      </c>
      <c r="X1643" s="1">
        <v>42353</v>
      </c>
      <c r="Y1643" t="str">
        <f>_xlfn.XLOOKUP(bookings[[#This Row],[country]],countries[alpha-3-code],countries[Country])</f>
        <v>Portugal</v>
      </c>
      <c r="Z16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43">
        <f>bookings[[#This Row],[weekend_nights]]+bookings[[#This Row],[week_nights]]</f>
        <v>7</v>
      </c>
    </row>
    <row r="1644" spans="7:27" x14ac:dyDescent="0.2">
      <c r="G1644" t="s">
        <v>20</v>
      </c>
      <c r="H1644">
        <v>0</v>
      </c>
      <c r="I1644" s="1">
        <v>42830</v>
      </c>
      <c r="J1644">
        <v>2017</v>
      </c>
      <c r="K1644">
        <v>0</v>
      </c>
      <c r="L1644">
        <v>4</v>
      </c>
      <c r="M1644" s="6">
        <v>99</v>
      </c>
      <c r="N1644" t="s">
        <v>17</v>
      </c>
      <c r="O1644">
        <v>2</v>
      </c>
      <c r="P1644">
        <v>0</v>
      </c>
      <c r="Q1644">
        <v>0</v>
      </c>
      <c r="R1644" t="s">
        <v>26</v>
      </c>
      <c r="S1644">
        <v>0</v>
      </c>
      <c r="T1644">
        <v>0</v>
      </c>
      <c r="U1644">
        <v>0</v>
      </c>
      <c r="V1644">
        <v>1</v>
      </c>
      <c r="W1644" t="s">
        <v>19</v>
      </c>
      <c r="X1644" s="1">
        <v>42834</v>
      </c>
      <c r="Y1644" t="str">
        <f>_xlfn.XLOOKUP(bookings[[#This Row],[country]],countries[alpha-3-code],countries[Country])</f>
        <v>Portugal</v>
      </c>
      <c r="Z16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44">
        <f>bookings[[#This Row],[weekend_nights]]+bookings[[#This Row],[week_nights]]</f>
        <v>4</v>
      </c>
    </row>
    <row r="1645" spans="7:27" x14ac:dyDescent="0.2">
      <c r="G1645" t="s">
        <v>14</v>
      </c>
      <c r="H1645">
        <v>1</v>
      </c>
      <c r="I1645" s="1">
        <v>42811</v>
      </c>
      <c r="J1645">
        <v>2017</v>
      </c>
      <c r="K1645">
        <v>0</v>
      </c>
      <c r="L1645">
        <v>2</v>
      </c>
      <c r="M1645" s="6">
        <v>68</v>
      </c>
      <c r="N1645" t="s">
        <v>18</v>
      </c>
      <c r="O1645">
        <v>2</v>
      </c>
      <c r="P1645">
        <v>0</v>
      </c>
      <c r="Q1645">
        <v>0</v>
      </c>
      <c r="R1645" t="s">
        <v>31</v>
      </c>
      <c r="S1645">
        <v>0</v>
      </c>
      <c r="T1645">
        <v>0</v>
      </c>
      <c r="U1645">
        <v>0</v>
      </c>
      <c r="V1645">
        <v>0</v>
      </c>
      <c r="W1645" t="s">
        <v>23</v>
      </c>
      <c r="X1645" s="1">
        <v>42784</v>
      </c>
      <c r="Y1645" t="str">
        <f>_xlfn.XLOOKUP(bookings[[#This Row],[country]],countries[alpha-3-code],countries[Country])</f>
        <v>United Kingdom of Great Britain and Northern Ireland</v>
      </c>
      <c r="Z16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45">
        <f>bookings[[#This Row],[weekend_nights]]+bookings[[#This Row],[week_nights]]</f>
        <v>2</v>
      </c>
    </row>
    <row r="1646" spans="7:27" x14ac:dyDescent="0.2">
      <c r="G1646" t="s">
        <v>20</v>
      </c>
      <c r="H1646">
        <v>0</v>
      </c>
      <c r="I1646" s="1">
        <v>42321</v>
      </c>
      <c r="J1646">
        <v>2015</v>
      </c>
      <c r="K1646">
        <v>0</v>
      </c>
      <c r="L1646">
        <v>1</v>
      </c>
      <c r="M1646" s="6">
        <v>72.25</v>
      </c>
      <c r="N1646" t="s">
        <v>17</v>
      </c>
      <c r="O1646">
        <v>2</v>
      </c>
      <c r="P1646">
        <v>0</v>
      </c>
      <c r="Q1646">
        <v>0</v>
      </c>
      <c r="R1646" t="s">
        <v>26</v>
      </c>
      <c r="S1646">
        <v>0</v>
      </c>
      <c r="T1646">
        <v>0</v>
      </c>
      <c r="U1646">
        <v>0</v>
      </c>
      <c r="V1646">
        <v>2</v>
      </c>
      <c r="W1646" t="s">
        <v>19</v>
      </c>
      <c r="X1646" s="1">
        <v>42322</v>
      </c>
      <c r="Y1646" t="str">
        <f>_xlfn.XLOOKUP(bookings[[#This Row],[country]],countries[alpha-3-code],countries[Country])</f>
        <v>Portugal</v>
      </c>
      <c r="Z16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46">
        <f>bookings[[#This Row],[weekend_nights]]+bookings[[#This Row],[week_nights]]</f>
        <v>1</v>
      </c>
    </row>
    <row r="1647" spans="7:27" x14ac:dyDescent="0.2">
      <c r="G1647" t="s">
        <v>14</v>
      </c>
      <c r="H1647">
        <v>0</v>
      </c>
      <c r="I1647" s="1">
        <v>42590</v>
      </c>
      <c r="J1647">
        <v>2016</v>
      </c>
      <c r="K1647">
        <v>3</v>
      </c>
      <c r="L1647">
        <v>7</v>
      </c>
      <c r="M1647" s="6">
        <v>190.1</v>
      </c>
      <c r="N1647" t="s">
        <v>17</v>
      </c>
      <c r="O1647">
        <v>2</v>
      </c>
      <c r="P1647">
        <v>1</v>
      </c>
      <c r="Q1647">
        <v>0</v>
      </c>
      <c r="R1647" t="s">
        <v>26</v>
      </c>
      <c r="S1647">
        <v>0</v>
      </c>
      <c r="T1647">
        <v>0</v>
      </c>
      <c r="U1647">
        <v>0</v>
      </c>
      <c r="V1647">
        <v>2</v>
      </c>
      <c r="W1647" t="s">
        <v>19</v>
      </c>
      <c r="X1647" s="1">
        <v>42600</v>
      </c>
      <c r="Y1647" t="str">
        <f>_xlfn.XLOOKUP(bookings[[#This Row],[country]],countries[alpha-3-code],countries[Country])</f>
        <v>Portugal</v>
      </c>
      <c r="Z16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47">
        <f>bookings[[#This Row],[weekend_nights]]+bookings[[#This Row],[week_nights]]</f>
        <v>10</v>
      </c>
    </row>
    <row r="1648" spans="7:27" x14ac:dyDescent="0.2">
      <c r="G1648" t="s">
        <v>14</v>
      </c>
      <c r="H1648">
        <v>0</v>
      </c>
      <c r="I1648" s="1">
        <v>42850</v>
      </c>
      <c r="J1648">
        <v>2017</v>
      </c>
      <c r="K1648">
        <v>0</v>
      </c>
      <c r="L1648">
        <v>2</v>
      </c>
      <c r="M1648" s="6">
        <v>90</v>
      </c>
      <c r="N1648" t="s">
        <v>17</v>
      </c>
      <c r="O1648">
        <v>2</v>
      </c>
      <c r="P1648">
        <v>0</v>
      </c>
      <c r="Q1648">
        <v>0</v>
      </c>
      <c r="R1648" t="s">
        <v>36</v>
      </c>
      <c r="S1648">
        <v>0</v>
      </c>
      <c r="T1648">
        <v>0</v>
      </c>
      <c r="U1648">
        <v>0</v>
      </c>
      <c r="V1648">
        <v>0</v>
      </c>
      <c r="W1648" t="s">
        <v>19</v>
      </c>
      <c r="X1648" s="1">
        <v>42852</v>
      </c>
      <c r="Y1648" t="str">
        <f>_xlfn.XLOOKUP(bookings[[#This Row],[country]],countries[alpha-3-code],countries[Country])</f>
        <v>Austria</v>
      </c>
      <c r="Z16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48">
        <f>bookings[[#This Row],[weekend_nights]]+bookings[[#This Row],[week_nights]]</f>
        <v>2</v>
      </c>
    </row>
    <row r="1649" spans="7:27" x14ac:dyDescent="0.2">
      <c r="G1649" t="s">
        <v>14</v>
      </c>
      <c r="H1649">
        <v>0</v>
      </c>
      <c r="I1649" s="1">
        <v>42404</v>
      </c>
      <c r="J1649">
        <v>2016</v>
      </c>
      <c r="K1649">
        <v>0</v>
      </c>
      <c r="L1649">
        <v>1</v>
      </c>
      <c r="M1649" s="6">
        <v>30</v>
      </c>
      <c r="N1649" t="s">
        <v>17</v>
      </c>
      <c r="O1649">
        <v>1</v>
      </c>
      <c r="P1649">
        <v>0</v>
      </c>
      <c r="Q1649">
        <v>0</v>
      </c>
      <c r="R1649" t="s">
        <v>26</v>
      </c>
      <c r="S1649">
        <v>0</v>
      </c>
      <c r="T1649">
        <v>0</v>
      </c>
      <c r="U1649">
        <v>1</v>
      </c>
      <c r="V1649">
        <v>0</v>
      </c>
      <c r="W1649" t="s">
        <v>19</v>
      </c>
      <c r="X1649" s="1">
        <v>42405</v>
      </c>
      <c r="Y1649" t="str">
        <f>_xlfn.XLOOKUP(bookings[[#This Row],[country]],countries[alpha-3-code],countries[Country])</f>
        <v>Portugal</v>
      </c>
      <c r="Z16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49">
        <f>bookings[[#This Row],[weekend_nights]]+bookings[[#This Row],[week_nights]]</f>
        <v>1</v>
      </c>
    </row>
    <row r="1650" spans="7:27" x14ac:dyDescent="0.2">
      <c r="G1650" t="s">
        <v>20</v>
      </c>
      <c r="H1650">
        <v>0</v>
      </c>
      <c r="I1650" s="1">
        <v>42716</v>
      </c>
      <c r="J1650">
        <v>2016</v>
      </c>
      <c r="K1650">
        <v>1</v>
      </c>
      <c r="L1650">
        <v>0</v>
      </c>
      <c r="M1650" s="6">
        <v>96</v>
      </c>
      <c r="N1650" t="s">
        <v>17</v>
      </c>
      <c r="O1650">
        <v>1</v>
      </c>
      <c r="P1650">
        <v>0</v>
      </c>
      <c r="Q1650">
        <v>0</v>
      </c>
      <c r="R1650" t="s">
        <v>32</v>
      </c>
      <c r="S1650">
        <v>0</v>
      </c>
      <c r="T1650">
        <v>0</v>
      </c>
      <c r="U1650">
        <v>0</v>
      </c>
      <c r="V1650">
        <v>2</v>
      </c>
      <c r="W1650" t="s">
        <v>19</v>
      </c>
      <c r="X1650" s="1">
        <v>42717</v>
      </c>
      <c r="Y1650" t="str">
        <f>_xlfn.XLOOKUP(bookings[[#This Row],[country]],countries[alpha-3-code],countries[Country])</f>
        <v>France</v>
      </c>
      <c r="Z16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50">
        <f>bookings[[#This Row],[weekend_nights]]+bookings[[#This Row],[week_nights]]</f>
        <v>1</v>
      </c>
    </row>
    <row r="1651" spans="7:27" x14ac:dyDescent="0.2">
      <c r="G1651" t="s">
        <v>14</v>
      </c>
      <c r="H1651">
        <v>0</v>
      </c>
      <c r="I1651" s="1">
        <v>42460</v>
      </c>
      <c r="J1651">
        <v>2016</v>
      </c>
      <c r="K1651">
        <v>1</v>
      </c>
      <c r="L1651">
        <v>3</v>
      </c>
      <c r="M1651" s="6">
        <v>66</v>
      </c>
      <c r="N1651" t="s">
        <v>17</v>
      </c>
      <c r="O1651">
        <v>2</v>
      </c>
      <c r="P1651">
        <v>0</v>
      </c>
      <c r="Q1651">
        <v>0</v>
      </c>
      <c r="R1651" t="s">
        <v>31</v>
      </c>
      <c r="S1651">
        <v>0</v>
      </c>
      <c r="T1651">
        <v>0</v>
      </c>
      <c r="U1651">
        <v>0</v>
      </c>
      <c r="V1651">
        <v>0</v>
      </c>
      <c r="W1651" t="s">
        <v>19</v>
      </c>
      <c r="X1651" s="1">
        <v>42464</v>
      </c>
      <c r="Y1651" t="str">
        <f>_xlfn.XLOOKUP(bookings[[#This Row],[country]],countries[alpha-3-code],countries[Country])</f>
        <v>United Kingdom of Great Britain and Northern Ireland</v>
      </c>
      <c r="Z16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51">
        <f>bookings[[#This Row],[weekend_nights]]+bookings[[#This Row],[week_nights]]</f>
        <v>4</v>
      </c>
    </row>
    <row r="1652" spans="7:27" x14ac:dyDescent="0.2">
      <c r="G1652" t="s">
        <v>14</v>
      </c>
      <c r="H1652">
        <v>0</v>
      </c>
      <c r="I1652" s="1">
        <v>42427</v>
      </c>
      <c r="J1652">
        <v>2016</v>
      </c>
      <c r="K1652">
        <v>2</v>
      </c>
      <c r="L1652">
        <v>5</v>
      </c>
      <c r="M1652" s="6">
        <v>51.49</v>
      </c>
      <c r="N1652" t="s">
        <v>22</v>
      </c>
      <c r="O1652">
        <v>2</v>
      </c>
      <c r="P1652">
        <v>1</v>
      </c>
      <c r="Q1652">
        <v>0</v>
      </c>
      <c r="R1652" t="s">
        <v>26</v>
      </c>
      <c r="S1652">
        <v>0</v>
      </c>
      <c r="T1652">
        <v>0</v>
      </c>
      <c r="U1652">
        <v>0</v>
      </c>
      <c r="V1652">
        <v>2</v>
      </c>
      <c r="W1652" t="s">
        <v>19</v>
      </c>
      <c r="X1652" s="1">
        <v>42434</v>
      </c>
      <c r="Y1652" t="str">
        <f>_xlfn.XLOOKUP(bookings[[#This Row],[country]],countries[alpha-3-code],countries[Country])</f>
        <v>Portugal</v>
      </c>
      <c r="Z16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52">
        <f>bookings[[#This Row],[weekend_nights]]+bookings[[#This Row],[week_nights]]</f>
        <v>7</v>
      </c>
    </row>
    <row r="1653" spans="7:27" x14ac:dyDescent="0.2">
      <c r="G1653" t="s">
        <v>20</v>
      </c>
      <c r="H1653">
        <v>0</v>
      </c>
      <c r="I1653" s="1">
        <v>42845</v>
      </c>
      <c r="J1653">
        <v>2017</v>
      </c>
      <c r="K1653">
        <v>0</v>
      </c>
      <c r="L1653">
        <v>3</v>
      </c>
      <c r="M1653" s="6">
        <v>133.33000000000001</v>
      </c>
      <c r="N1653" t="s">
        <v>17</v>
      </c>
      <c r="O1653">
        <v>2</v>
      </c>
      <c r="P1653">
        <v>0</v>
      </c>
      <c r="Q1653">
        <v>0</v>
      </c>
      <c r="R1653" t="s">
        <v>39</v>
      </c>
      <c r="S1653">
        <v>0</v>
      </c>
      <c r="T1653">
        <v>0</v>
      </c>
      <c r="U1653">
        <v>0</v>
      </c>
      <c r="V1653">
        <v>1</v>
      </c>
      <c r="W1653" t="s">
        <v>19</v>
      </c>
      <c r="X1653" s="1">
        <v>42848</v>
      </c>
      <c r="Y1653" t="str">
        <f>_xlfn.XLOOKUP(bookings[[#This Row],[country]],countries[alpha-3-code],countries[Country])</f>
        <v>Italy</v>
      </c>
      <c r="Z16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53">
        <f>bookings[[#This Row],[weekend_nights]]+bookings[[#This Row],[week_nights]]</f>
        <v>3</v>
      </c>
    </row>
    <row r="1654" spans="7:27" x14ac:dyDescent="0.2">
      <c r="G1654" t="s">
        <v>20</v>
      </c>
      <c r="H1654">
        <v>0</v>
      </c>
      <c r="I1654" s="1">
        <v>42539</v>
      </c>
      <c r="J1654">
        <v>2016</v>
      </c>
      <c r="K1654">
        <v>0</v>
      </c>
      <c r="L1654">
        <v>1</v>
      </c>
      <c r="M1654" s="6">
        <v>109.49</v>
      </c>
      <c r="N1654" t="s">
        <v>18</v>
      </c>
      <c r="O1654">
        <v>2</v>
      </c>
      <c r="P1654">
        <v>0</v>
      </c>
      <c r="Q1654">
        <v>0</v>
      </c>
      <c r="R1654" t="s">
        <v>32</v>
      </c>
      <c r="S1654">
        <v>0</v>
      </c>
      <c r="T1654">
        <v>0</v>
      </c>
      <c r="U1654">
        <v>0</v>
      </c>
      <c r="V1654">
        <v>1</v>
      </c>
      <c r="W1654" t="s">
        <v>19</v>
      </c>
      <c r="X1654" s="1">
        <v>42540</v>
      </c>
      <c r="Y1654" t="str">
        <f>_xlfn.XLOOKUP(bookings[[#This Row],[country]],countries[alpha-3-code],countries[Country])</f>
        <v>France</v>
      </c>
      <c r="Z16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54">
        <f>bookings[[#This Row],[weekend_nights]]+bookings[[#This Row],[week_nights]]</f>
        <v>1</v>
      </c>
    </row>
    <row r="1655" spans="7:27" x14ac:dyDescent="0.2">
      <c r="G1655" t="s">
        <v>14</v>
      </c>
      <c r="H1655">
        <v>0</v>
      </c>
      <c r="I1655" s="1">
        <v>42885</v>
      </c>
      <c r="J1655">
        <v>2017</v>
      </c>
      <c r="K1655">
        <v>0</v>
      </c>
      <c r="L1655">
        <v>3</v>
      </c>
      <c r="M1655" s="6">
        <v>98</v>
      </c>
      <c r="N1655" t="s">
        <v>17</v>
      </c>
      <c r="O1655">
        <v>2</v>
      </c>
      <c r="P1655">
        <v>0</v>
      </c>
      <c r="Q1655">
        <v>0</v>
      </c>
      <c r="R1655" t="s">
        <v>24</v>
      </c>
      <c r="S1655">
        <v>0</v>
      </c>
      <c r="T1655">
        <v>0</v>
      </c>
      <c r="U1655">
        <v>0</v>
      </c>
      <c r="V1655">
        <v>1</v>
      </c>
      <c r="W1655" t="s">
        <v>19</v>
      </c>
      <c r="X1655" s="1">
        <v>42888</v>
      </c>
      <c r="Y1655" t="str">
        <f>_xlfn.XLOOKUP(bookings[[#This Row],[country]],countries[alpha-3-code],countries[Country])</f>
        <v>Ireland</v>
      </c>
      <c r="Z16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55">
        <f>bookings[[#This Row],[weekend_nights]]+bookings[[#This Row],[week_nights]]</f>
        <v>3</v>
      </c>
    </row>
    <row r="1656" spans="7:27" x14ac:dyDescent="0.2">
      <c r="G1656" t="s">
        <v>14</v>
      </c>
      <c r="H1656">
        <v>0</v>
      </c>
      <c r="I1656" s="1">
        <v>42945</v>
      </c>
      <c r="J1656">
        <v>2017</v>
      </c>
      <c r="K1656">
        <v>2</v>
      </c>
      <c r="L1656">
        <v>6</v>
      </c>
      <c r="M1656" s="6">
        <v>204.03</v>
      </c>
      <c r="N1656" t="s">
        <v>35</v>
      </c>
      <c r="O1656">
        <v>2</v>
      </c>
      <c r="P1656">
        <v>1</v>
      </c>
      <c r="Q1656">
        <v>1</v>
      </c>
      <c r="R1656" t="s">
        <v>29</v>
      </c>
      <c r="S1656">
        <v>0</v>
      </c>
      <c r="T1656">
        <v>0</v>
      </c>
      <c r="U1656">
        <v>0</v>
      </c>
      <c r="V1656">
        <v>1</v>
      </c>
      <c r="W1656" t="s">
        <v>19</v>
      </c>
      <c r="X1656" s="1">
        <v>42953</v>
      </c>
      <c r="Y1656" t="str">
        <f>_xlfn.XLOOKUP(bookings[[#This Row],[country]],countries[alpha-3-code],countries[Country])</f>
        <v>Spain</v>
      </c>
      <c r="Z16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56">
        <f>bookings[[#This Row],[weekend_nights]]+bookings[[#This Row],[week_nights]]</f>
        <v>8</v>
      </c>
    </row>
    <row r="1657" spans="7:27" x14ac:dyDescent="0.2">
      <c r="G1657" t="s">
        <v>20</v>
      </c>
      <c r="H1657">
        <v>1</v>
      </c>
      <c r="I1657" s="1">
        <v>42647</v>
      </c>
      <c r="J1657">
        <v>2016</v>
      </c>
      <c r="K1657">
        <v>0</v>
      </c>
      <c r="L1657">
        <v>3</v>
      </c>
      <c r="M1657" s="6">
        <v>108.9</v>
      </c>
      <c r="N1657" t="s">
        <v>17</v>
      </c>
      <c r="O1657">
        <v>2</v>
      </c>
      <c r="P1657">
        <v>1</v>
      </c>
      <c r="Q1657">
        <v>0</v>
      </c>
      <c r="R1657" t="s">
        <v>37</v>
      </c>
      <c r="S1657">
        <v>0</v>
      </c>
      <c r="T1657">
        <v>0</v>
      </c>
      <c r="U1657">
        <v>0</v>
      </c>
      <c r="V1657">
        <v>0</v>
      </c>
      <c r="W1657" t="s">
        <v>23</v>
      </c>
      <c r="X1657" s="1">
        <v>42535</v>
      </c>
      <c r="Y1657" t="str">
        <f>_xlfn.XLOOKUP(bookings[[#This Row],[country]],countries[alpha-3-code],countries[Country])</f>
        <v>Norway</v>
      </c>
      <c r="Z16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57">
        <f>bookings[[#This Row],[weekend_nights]]+bookings[[#This Row],[week_nights]]</f>
        <v>3</v>
      </c>
    </row>
    <row r="1658" spans="7:27" x14ac:dyDescent="0.2">
      <c r="G1658" t="s">
        <v>20</v>
      </c>
      <c r="H1658">
        <v>0</v>
      </c>
      <c r="I1658" s="1">
        <v>42454</v>
      </c>
      <c r="J1658">
        <v>2016</v>
      </c>
      <c r="K1658">
        <v>1</v>
      </c>
      <c r="L1658">
        <v>2</v>
      </c>
      <c r="M1658" s="6">
        <v>65</v>
      </c>
      <c r="N1658" t="s">
        <v>17</v>
      </c>
      <c r="O1658">
        <v>2</v>
      </c>
      <c r="P1658">
        <v>0</v>
      </c>
      <c r="Q1658">
        <v>0</v>
      </c>
      <c r="R1658" t="s">
        <v>26</v>
      </c>
      <c r="S1658">
        <v>0</v>
      </c>
      <c r="T1658">
        <v>0</v>
      </c>
      <c r="U1658">
        <v>0</v>
      </c>
      <c r="V1658">
        <v>0</v>
      </c>
      <c r="W1658" t="s">
        <v>19</v>
      </c>
      <c r="X1658" s="1">
        <v>42457</v>
      </c>
      <c r="Y1658" t="str">
        <f>_xlfn.XLOOKUP(bookings[[#This Row],[country]],countries[alpha-3-code],countries[Country])</f>
        <v>Portugal</v>
      </c>
      <c r="Z16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58">
        <f>bookings[[#This Row],[weekend_nights]]+bookings[[#This Row],[week_nights]]</f>
        <v>3</v>
      </c>
    </row>
    <row r="1659" spans="7:27" x14ac:dyDescent="0.2">
      <c r="G1659" t="s">
        <v>20</v>
      </c>
      <c r="H1659">
        <v>0</v>
      </c>
      <c r="I1659" s="1">
        <v>42869</v>
      </c>
      <c r="J1659">
        <v>2017</v>
      </c>
      <c r="K1659">
        <v>2</v>
      </c>
      <c r="L1659">
        <v>1</v>
      </c>
      <c r="M1659" s="6">
        <v>138</v>
      </c>
      <c r="N1659" t="s">
        <v>17</v>
      </c>
      <c r="O1659">
        <v>1</v>
      </c>
      <c r="P1659">
        <v>0</v>
      </c>
      <c r="Q1659">
        <v>0</v>
      </c>
      <c r="R1659" t="s">
        <v>32</v>
      </c>
      <c r="S1659">
        <v>0</v>
      </c>
      <c r="T1659">
        <v>0</v>
      </c>
      <c r="U1659">
        <v>0</v>
      </c>
      <c r="V1659">
        <v>0</v>
      </c>
      <c r="W1659" t="s">
        <v>19</v>
      </c>
      <c r="X1659" s="1">
        <v>42872</v>
      </c>
      <c r="Y1659" t="str">
        <f>_xlfn.XLOOKUP(bookings[[#This Row],[country]],countries[alpha-3-code],countries[Country])</f>
        <v>France</v>
      </c>
      <c r="Z16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59">
        <f>bookings[[#This Row],[weekend_nights]]+bookings[[#This Row],[week_nights]]</f>
        <v>3</v>
      </c>
    </row>
    <row r="1660" spans="7:27" x14ac:dyDescent="0.2">
      <c r="G1660" t="s">
        <v>20</v>
      </c>
      <c r="H1660">
        <v>0</v>
      </c>
      <c r="I1660" s="1">
        <v>42856</v>
      </c>
      <c r="J1660">
        <v>2017</v>
      </c>
      <c r="K1660">
        <v>1</v>
      </c>
      <c r="L1660">
        <v>0</v>
      </c>
      <c r="M1660" s="6">
        <v>150</v>
      </c>
      <c r="N1660" t="s">
        <v>17</v>
      </c>
      <c r="O1660">
        <v>1</v>
      </c>
      <c r="P1660">
        <v>0</v>
      </c>
      <c r="Q1660">
        <v>0</v>
      </c>
      <c r="R1660" t="s">
        <v>38</v>
      </c>
      <c r="S1660">
        <v>0</v>
      </c>
      <c r="T1660">
        <v>0</v>
      </c>
      <c r="U1660">
        <v>0</v>
      </c>
      <c r="V1660">
        <v>2</v>
      </c>
      <c r="W1660" t="s">
        <v>19</v>
      </c>
      <c r="X1660" s="1">
        <v>42857</v>
      </c>
      <c r="Y1660" t="str">
        <f>_xlfn.XLOOKUP(bookings[[#This Row],[country]],countries[alpha-3-code],countries[Country])</f>
        <v>Hungary</v>
      </c>
      <c r="Z16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60">
        <f>bookings[[#This Row],[weekend_nights]]+bookings[[#This Row],[week_nights]]</f>
        <v>1</v>
      </c>
    </row>
    <row r="1661" spans="7:27" x14ac:dyDescent="0.2">
      <c r="G1661" t="s">
        <v>20</v>
      </c>
      <c r="H1661">
        <v>0</v>
      </c>
      <c r="I1661" s="1">
        <v>42235</v>
      </c>
      <c r="J1661">
        <v>2015</v>
      </c>
      <c r="K1661">
        <v>0</v>
      </c>
      <c r="L1661">
        <v>1</v>
      </c>
      <c r="M1661" s="6">
        <v>106</v>
      </c>
      <c r="N1661" t="s">
        <v>17</v>
      </c>
      <c r="O1661">
        <v>2</v>
      </c>
      <c r="P1661">
        <v>0</v>
      </c>
      <c r="Q1661">
        <v>0</v>
      </c>
      <c r="R1661" t="s">
        <v>32</v>
      </c>
      <c r="S1661">
        <v>0</v>
      </c>
      <c r="T1661">
        <v>0</v>
      </c>
      <c r="U1661">
        <v>0</v>
      </c>
      <c r="V1661">
        <v>2</v>
      </c>
      <c r="W1661" t="s">
        <v>19</v>
      </c>
      <c r="X1661" s="1">
        <v>42236</v>
      </c>
      <c r="Y1661" t="str">
        <f>_xlfn.XLOOKUP(bookings[[#This Row],[country]],countries[alpha-3-code],countries[Country])</f>
        <v>France</v>
      </c>
      <c r="Z16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61">
        <f>bookings[[#This Row],[weekend_nights]]+bookings[[#This Row],[week_nights]]</f>
        <v>1</v>
      </c>
    </row>
    <row r="1662" spans="7:27" x14ac:dyDescent="0.2">
      <c r="G1662" t="s">
        <v>20</v>
      </c>
      <c r="H1662">
        <v>1</v>
      </c>
      <c r="I1662" s="1">
        <v>42702</v>
      </c>
      <c r="J1662">
        <v>2016</v>
      </c>
      <c r="K1662">
        <v>1</v>
      </c>
      <c r="L1662">
        <v>1</v>
      </c>
      <c r="M1662" s="6">
        <v>75</v>
      </c>
      <c r="N1662" t="s">
        <v>17</v>
      </c>
      <c r="O1662">
        <v>2</v>
      </c>
      <c r="P1662">
        <v>0</v>
      </c>
      <c r="Q1662">
        <v>0</v>
      </c>
      <c r="R1662" t="s">
        <v>26</v>
      </c>
      <c r="S1662">
        <v>0</v>
      </c>
      <c r="T1662">
        <v>0</v>
      </c>
      <c r="U1662">
        <v>0</v>
      </c>
      <c r="V1662">
        <v>0</v>
      </c>
      <c r="W1662" t="s">
        <v>23</v>
      </c>
      <c r="X1662" s="1">
        <v>42699</v>
      </c>
      <c r="Y1662" t="str">
        <f>_xlfn.XLOOKUP(bookings[[#This Row],[country]],countries[alpha-3-code],countries[Country])</f>
        <v>Portugal</v>
      </c>
      <c r="Z16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62">
        <f>bookings[[#This Row],[weekend_nights]]+bookings[[#This Row],[week_nights]]</f>
        <v>2</v>
      </c>
    </row>
    <row r="1663" spans="7:27" x14ac:dyDescent="0.2">
      <c r="G1663" t="s">
        <v>20</v>
      </c>
      <c r="H1663">
        <v>0</v>
      </c>
      <c r="I1663" s="1">
        <v>42716</v>
      </c>
      <c r="J1663">
        <v>2016</v>
      </c>
      <c r="K1663">
        <v>1</v>
      </c>
      <c r="L1663">
        <v>1</v>
      </c>
      <c r="M1663" s="6">
        <v>79</v>
      </c>
      <c r="N1663" t="s">
        <v>17</v>
      </c>
      <c r="O1663">
        <v>1</v>
      </c>
      <c r="P1663">
        <v>0</v>
      </c>
      <c r="Q1663">
        <v>0</v>
      </c>
      <c r="R1663" t="s">
        <v>59</v>
      </c>
      <c r="S1663">
        <v>0</v>
      </c>
      <c r="T1663">
        <v>0</v>
      </c>
      <c r="U1663">
        <v>0</v>
      </c>
      <c r="V1663">
        <v>0</v>
      </c>
      <c r="W1663" t="s">
        <v>19</v>
      </c>
      <c r="X1663" s="1">
        <v>42718</v>
      </c>
      <c r="Y1663" t="str">
        <f>_xlfn.XLOOKUP(bookings[[#This Row],[country]],countries[alpha-3-code],countries[Country])</f>
        <v>Netherlands (the)</v>
      </c>
      <c r="Z16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63">
        <f>bookings[[#This Row],[weekend_nights]]+bookings[[#This Row],[week_nights]]</f>
        <v>2</v>
      </c>
    </row>
    <row r="1664" spans="7:27" x14ac:dyDescent="0.2">
      <c r="G1664" t="s">
        <v>20</v>
      </c>
      <c r="H1664">
        <v>1</v>
      </c>
      <c r="I1664" s="1">
        <v>42472</v>
      </c>
      <c r="J1664">
        <v>2016</v>
      </c>
      <c r="K1664">
        <v>0</v>
      </c>
      <c r="L1664">
        <v>1</v>
      </c>
      <c r="M1664" s="6">
        <v>99.9</v>
      </c>
      <c r="N1664" t="s">
        <v>17</v>
      </c>
      <c r="O1664">
        <v>1</v>
      </c>
      <c r="P1664">
        <v>0</v>
      </c>
      <c r="Q1664">
        <v>0</v>
      </c>
      <c r="R1664" t="s">
        <v>29</v>
      </c>
      <c r="S1664">
        <v>0</v>
      </c>
      <c r="T1664">
        <v>0</v>
      </c>
      <c r="U1664">
        <v>0</v>
      </c>
      <c r="V1664">
        <v>0</v>
      </c>
      <c r="W1664" t="s">
        <v>23</v>
      </c>
      <c r="X1664" s="1">
        <v>42450</v>
      </c>
      <c r="Y1664" t="str">
        <f>_xlfn.XLOOKUP(bookings[[#This Row],[country]],countries[alpha-3-code],countries[Country])</f>
        <v>Spain</v>
      </c>
      <c r="Z16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64">
        <f>bookings[[#This Row],[weekend_nights]]+bookings[[#This Row],[week_nights]]</f>
        <v>1</v>
      </c>
    </row>
    <row r="1665" spans="7:27" x14ac:dyDescent="0.2">
      <c r="G1665" t="s">
        <v>14</v>
      </c>
      <c r="H1665">
        <v>0</v>
      </c>
      <c r="I1665" s="1">
        <v>42499</v>
      </c>
      <c r="J1665">
        <v>2016</v>
      </c>
      <c r="K1665">
        <v>1</v>
      </c>
      <c r="L1665">
        <v>2</v>
      </c>
      <c r="M1665" s="6">
        <v>46</v>
      </c>
      <c r="N1665" t="s">
        <v>17</v>
      </c>
      <c r="O1665">
        <v>2</v>
      </c>
      <c r="P1665">
        <v>0</v>
      </c>
      <c r="Q1665">
        <v>0</v>
      </c>
      <c r="R1665" t="s">
        <v>29</v>
      </c>
      <c r="S1665">
        <v>0</v>
      </c>
      <c r="T1665">
        <v>0</v>
      </c>
      <c r="U1665">
        <v>0</v>
      </c>
      <c r="V1665">
        <v>0</v>
      </c>
      <c r="W1665" t="s">
        <v>19</v>
      </c>
      <c r="X1665" s="1">
        <v>42502</v>
      </c>
      <c r="Y1665" t="str">
        <f>_xlfn.XLOOKUP(bookings[[#This Row],[country]],countries[alpha-3-code],countries[Country])</f>
        <v>Spain</v>
      </c>
      <c r="Z16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65">
        <f>bookings[[#This Row],[weekend_nights]]+bookings[[#This Row],[week_nights]]</f>
        <v>3</v>
      </c>
    </row>
    <row r="1666" spans="7:27" x14ac:dyDescent="0.2">
      <c r="G1666" t="s">
        <v>20</v>
      </c>
      <c r="H1666">
        <v>1</v>
      </c>
      <c r="I1666" s="1">
        <v>42761</v>
      </c>
      <c r="J1666">
        <v>2017</v>
      </c>
      <c r="K1666">
        <v>0</v>
      </c>
      <c r="L1666">
        <v>2</v>
      </c>
      <c r="M1666" s="6">
        <v>62</v>
      </c>
      <c r="N1666" t="s">
        <v>17</v>
      </c>
      <c r="O1666">
        <v>2</v>
      </c>
      <c r="P1666">
        <v>0</v>
      </c>
      <c r="Q1666">
        <v>0</v>
      </c>
      <c r="R1666" t="s">
        <v>26</v>
      </c>
      <c r="S1666">
        <v>0</v>
      </c>
      <c r="T1666">
        <v>0</v>
      </c>
      <c r="U1666">
        <v>0</v>
      </c>
      <c r="V1666">
        <v>0</v>
      </c>
      <c r="W1666" t="s">
        <v>23</v>
      </c>
      <c r="X1666" s="1">
        <v>42298</v>
      </c>
      <c r="Y1666" t="str">
        <f>_xlfn.XLOOKUP(bookings[[#This Row],[country]],countries[alpha-3-code],countries[Country])</f>
        <v>Portugal</v>
      </c>
      <c r="Z16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66">
        <f>bookings[[#This Row],[weekend_nights]]+bookings[[#This Row],[week_nights]]</f>
        <v>2</v>
      </c>
    </row>
    <row r="1667" spans="7:27" x14ac:dyDescent="0.2">
      <c r="G1667" t="s">
        <v>14</v>
      </c>
      <c r="H1667">
        <v>0</v>
      </c>
      <c r="I1667" s="1">
        <v>42895</v>
      </c>
      <c r="J1667">
        <v>2017</v>
      </c>
      <c r="K1667">
        <v>1</v>
      </c>
      <c r="L1667">
        <v>2</v>
      </c>
      <c r="M1667" s="6">
        <v>150</v>
      </c>
      <c r="N1667" t="s">
        <v>25</v>
      </c>
      <c r="O1667">
        <v>2</v>
      </c>
      <c r="P1667">
        <v>0</v>
      </c>
      <c r="Q1667">
        <v>0</v>
      </c>
      <c r="R1667" t="s">
        <v>32</v>
      </c>
      <c r="S1667">
        <v>0</v>
      </c>
      <c r="T1667">
        <v>0</v>
      </c>
      <c r="U1667">
        <v>0</v>
      </c>
      <c r="V1667">
        <v>2</v>
      </c>
      <c r="W1667" t="s">
        <v>19</v>
      </c>
      <c r="X1667" s="1">
        <v>42898</v>
      </c>
      <c r="Y1667" t="str">
        <f>_xlfn.XLOOKUP(bookings[[#This Row],[country]],countries[alpha-3-code],countries[Country])</f>
        <v>France</v>
      </c>
      <c r="Z16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67">
        <f>bookings[[#This Row],[weekend_nights]]+bookings[[#This Row],[week_nights]]</f>
        <v>3</v>
      </c>
    </row>
    <row r="1668" spans="7:27" x14ac:dyDescent="0.2">
      <c r="G1668" t="s">
        <v>20</v>
      </c>
      <c r="H1668">
        <v>1</v>
      </c>
      <c r="I1668" s="1">
        <v>42380</v>
      </c>
      <c r="J1668">
        <v>2016</v>
      </c>
      <c r="K1668">
        <v>2</v>
      </c>
      <c r="L1668">
        <v>5</v>
      </c>
      <c r="M1668" s="6">
        <v>73.900000000000006</v>
      </c>
      <c r="N1668" t="s">
        <v>17</v>
      </c>
      <c r="O1668">
        <v>1</v>
      </c>
      <c r="P1668">
        <v>0</v>
      </c>
      <c r="Q1668">
        <v>0</v>
      </c>
      <c r="R1668" t="s">
        <v>87</v>
      </c>
      <c r="S1668">
        <v>0</v>
      </c>
      <c r="T1668">
        <v>0</v>
      </c>
      <c r="U1668">
        <v>0</v>
      </c>
      <c r="V1668">
        <v>0</v>
      </c>
      <c r="W1668" t="s">
        <v>48</v>
      </c>
      <c r="X1668" s="1">
        <v>42380</v>
      </c>
      <c r="Y1668" t="str">
        <f>_xlfn.XLOOKUP(bookings[[#This Row],[country]],countries[alpha-3-code],countries[Country])</f>
        <v>South Africa</v>
      </c>
      <c r="Z16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68">
        <f>bookings[[#This Row],[weekend_nights]]+bookings[[#This Row],[week_nights]]</f>
        <v>7</v>
      </c>
    </row>
    <row r="1669" spans="7:27" x14ac:dyDescent="0.2">
      <c r="G1669" t="s">
        <v>14</v>
      </c>
      <c r="H1669">
        <v>1</v>
      </c>
      <c r="I1669" s="1">
        <v>42776</v>
      </c>
      <c r="J1669">
        <v>2017</v>
      </c>
      <c r="K1669">
        <v>0</v>
      </c>
      <c r="L1669">
        <v>2</v>
      </c>
      <c r="M1669" s="6">
        <v>54</v>
      </c>
      <c r="N1669" t="s">
        <v>17</v>
      </c>
      <c r="O1669">
        <v>2</v>
      </c>
      <c r="P1669">
        <v>0</v>
      </c>
      <c r="Q1669">
        <v>0</v>
      </c>
      <c r="R1669" t="s">
        <v>26</v>
      </c>
      <c r="S1669">
        <v>0</v>
      </c>
      <c r="T1669">
        <v>0</v>
      </c>
      <c r="U1669">
        <v>0</v>
      </c>
      <c r="V1669">
        <v>0</v>
      </c>
      <c r="W1669" t="s">
        <v>23</v>
      </c>
      <c r="X1669" s="1">
        <v>42606</v>
      </c>
      <c r="Y1669" t="str">
        <f>_xlfn.XLOOKUP(bookings[[#This Row],[country]],countries[alpha-3-code],countries[Country])</f>
        <v>Portugal</v>
      </c>
      <c r="Z16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69">
        <f>bookings[[#This Row],[weekend_nights]]+bookings[[#This Row],[week_nights]]</f>
        <v>2</v>
      </c>
    </row>
    <row r="1670" spans="7:27" x14ac:dyDescent="0.2">
      <c r="G1670" t="s">
        <v>20</v>
      </c>
      <c r="H1670">
        <v>0</v>
      </c>
      <c r="I1670" s="1">
        <v>42323</v>
      </c>
      <c r="J1670">
        <v>2015</v>
      </c>
      <c r="K1670">
        <v>1</v>
      </c>
      <c r="L1670">
        <v>0</v>
      </c>
      <c r="M1670" s="6">
        <v>74.69</v>
      </c>
      <c r="N1670" t="s">
        <v>17</v>
      </c>
      <c r="O1670">
        <v>1</v>
      </c>
      <c r="P1670">
        <v>0</v>
      </c>
      <c r="Q1670">
        <v>0</v>
      </c>
      <c r="R1670" t="s">
        <v>56</v>
      </c>
      <c r="S1670">
        <v>0</v>
      </c>
      <c r="T1670">
        <v>0</v>
      </c>
      <c r="U1670">
        <v>0</v>
      </c>
      <c r="V1670">
        <v>0</v>
      </c>
      <c r="W1670" t="s">
        <v>19</v>
      </c>
      <c r="X1670" s="1">
        <v>42324</v>
      </c>
      <c r="Y1670" t="str">
        <f>_xlfn.XLOOKUP(bookings[[#This Row],[country]],countries[alpha-3-code],countries[Country])</f>
        <v>Chile</v>
      </c>
      <c r="Z16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70">
        <f>bookings[[#This Row],[weekend_nights]]+bookings[[#This Row],[week_nights]]</f>
        <v>1</v>
      </c>
    </row>
    <row r="1671" spans="7:27" x14ac:dyDescent="0.2">
      <c r="G1671" t="s">
        <v>14</v>
      </c>
      <c r="H1671">
        <v>0</v>
      </c>
      <c r="I1671" s="1">
        <v>42507</v>
      </c>
      <c r="J1671">
        <v>2016</v>
      </c>
      <c r="K1671">
        <v>2</v>
      </c>
      <c r="L1671">
        <v>5</v>
      </c>
      <c r="M1671" s="6">
        <v>37.4</v>
      </c>
      <c r="N1671" t="s">
        <v>17</v>
      </c>
      <c r="O1671">
        <v>2</v>
      </c>
      <c r="P1671">
        <v>0</v>
      </c>
      <c r="Q1671">
        <v>0</v>
      </c>
      <c r="R1671" t="s">
        <v>31</v>
      </c>
      <c r="S1671">
        <v>0</v>
      </c>
      <c r="T1671">
        <v>0</v>
      </c>
      <c r="U1671">
        <v>0</v>
      </c>
      <c r="V1671">
        <v>2</v>
      </c>
      <c r="W1671" t="s">
        <v>19</v>
      </c>
      <c r="X1671" s="1">
        <v>42514</v>
      </c>
      <c r="Y1671" t="str">
        <f>_xlfn.XLOOKUP(bookings[[#This Row],[country]],countries[alpha-3-code],countries[Country])</f>
        <v>United Kingdom of Great Britain and Northern Ireland</v>
      </c>
      <c r="Z16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71">
        <f>bookings[[#This Row],[weekend_nights]]+bookings[[#This Row],[week_nights]]</f>
        <v>7</v>
      </c>
    </row>
    <row r="1672" spans="7:27" x14ac:dyDescent="0.2">
      <c r="G1672" t="s">
        <v>20</v>
      </c>
      <c r="H1672">
        <v>1</v>
      </c>
      <c r="I1672" s="1">
        <v>42192</v>
      </c>
      <c r="J1672">
        <v>2015</v>
      </c>
      <c r="K1672">
        <v>0</v>
      </c>
      <c r="L1672">
        <v>4</v>
      </c>
      <c r="M1672" s="6">
        <v>76.5</v>
      </c>
      <c r="N1672" t="s">
        <v>17</v>
      </c>
      <c r="O1672">
        <v>2</v>
      </c>
      <c r="P1672">
        <v>0</v>
      </c>
      <c r="Q1672">
        <v>0</v>
      </c>
      <c r="R1672" t="s">
        <v>26</v>
      </c>
      <c r="S1672">
        <v>0</v>
      </c>
      <c r="T1672">
        <v>1</v>
      </c>
      <c r="U1672">
        <v>0</v>
      </c>
      <c r="V1672">
        <v>2</v>
      </c>
      <c r="W1672" t="s">
        <v>23</v>
      </c>
      <c r="X1672" s="1">
        <v>42171</v>
      </c>
      <c r="Y1672" t="str">
        <f>_xlfn.XLOOKUP(bookings[[#This Row],[country]],countries[alpha-3-code],countries[Country])</f>
        <v>Portugal</v>
      </c>
      <c r="Z16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72">
        <f>bookings[[#This Row],[weekend_nights]]+bookings[[#This Row],[week_nights]]</f>
        <v>4</v>
      </c>
    </row>
    <row r="1673" spans="7:27" x14ac:dyDescent="0.2">
      <c r="G1673" t="s">
        <v>20</v>
      </c>
      <c r="H1673">
        <v>1</v>
      </c>
      <c r="I1673" s="1">
        <v>42954</v>
      </c>
      <c r="J1673">
        <v>2017</v>
      </c>
      <c r="K1673">
        <v>1</v>
      </c>
      <c r="L1673">
        <v>4</v>
      </c>
      <c r="M1673" s="6">
        <v>89.1</v>
      </c>
      <c r="N1673" t="s">
        <v>17</v>
      </c>
      <c r="O1673">
        <v>2</v>
      </c>
      <c r="P1673">
        <v>0</v>
      </c>
      <c r="Q1673">
        <v>0</v>
      </c>
      <c r="R1673" t="s">
        <v>39</v>
      </c>
      <c r="S1673">
        <v>0</v>
      </c>
      <c r="T1673">
        <v>0</v>
      </c>
      <c r="U1673">
        <v>0</v>
      </c>
      <c r="V1673">
        <v>0</v>
      </c>
      <c r="W1673" t="s">
        <v>23</v>
      </c>
      <c r="X1673" s="1">
        <v>42930</v>
      </c>
      <c r="Y1673" t="str">
        <f>_xlfn.XLOOKUP(bookings[[#This Row],[country]],countries[alpha-3-code],countries[Country])</f>
        <v>Italy</v>
      </c>
      <c r="Z16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73">
        <f>bookings[[#This Row],[weekend_nights]]+bookings[[#This Row],[week_nights]]</f>
        <v>5</v>
      </c>
    </row>
    <row r="1674" spans="7:27" x14ac:dyDescent="0.2">
      <c r="G1674" t="s">
        <v>20</v>
      </c>
      <c r="H1674">
        <v>0</v>
      </c>
      <c r="I1674" s="1">
        <v>42472</v>
      </c>
      <c r="J1674">
        <v>2016</v>
      </c>
      <c r="K1674">
        <v>1</v>
      </c>
      <c r="L1674">
        <v>5</v>
      </c>
      <c r="M1674" s="6">
        <v>85.5</v>
      </c>
      <c r="N1674" t="s">
        <v>17</v>
      </c>
      <c r="O1674">
        <v>2</v>
      </c>
      <c r="P1674">
        <v>0</v>
      </c>
      <c r="Q1674">
        <v>0</v>
      </c>
      <c r="R1674" t="s">
        <v>32</v>
      </c>
      <c r="S1674">
        <v>0</v>
      </c>
      <c r="T1674">
        <v>0</v>
      </c>
      <c r="U1674">
        <v>0</v>
      </c>
      <c r="V1674">
        <v>0</v>
      </c>
      <c r="W1674" t="s">
        <v>19</v>
      </c>
      <c r="X1674" s="1">
        <v>42478</v>
      </c>
      <c r="Y1674" t="str">
        <f>_xlfn.XLOOKUP(bookings[[#This Row],[country]],countries[alpha-3-code],countries[Country])</f>
        <v>France</v>
      </c>
      <c r="Z16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74">
        <f>bookings[[#This Row],[weekend_nights]]+bookings[[#This Row],[week_nights]]</f>
        <v>6</v>
      </c>
    </row>
    <row r="1675" spans="7:27" x14ac:dyDescent="0.2">
      <c r="G1675" t="s">
        <v>14</v>
      </c>
      <c r="H1675">
        <v>1</v>
      </c>
      <c r="I1675" s="1">
        <v>42932</v>
      </c>
      <c r="J1675">
        <v>2017</v>
      </c>
      <c r="K1675">
        <v>2</v>
      </c>
      <c r="L1675">
        <v>4</v>
      </c>
      <c r="M1675" s="6">
        <v>152.1</v>
      </c>
      <c r="N1675" t="s">
        <v>18</v>
      </c>
      <c r="O1675">
        <v>2</v>
      </c>
      <c r="P1675">
        <v>0</v>
      </c>
      <c r="Q1675">
        <v>0</v>
      </c>
      <c r="R1675" t="s">
        <v>29</v>
      </c>
      <c r="S1675">
        <v>0</v>
      </c>
      <c r="T1675">
        <v>0</v>
      </c>
      <c r="U1675">
        <v>0</v>
      </c>
      <c r="V1675">
        <v>4</v>
      </c>
      <c r="W1675" t="s">
        <v>23</v>
      </c>
      <c r="X1675" s="1">
        <v>42871</v>
      </c>
      <c r="Y1675" t="str">
        <f>_xlfn.XLOOKUP(bookings[[#This Row],[country]],countries[alpha-3-code],countries[Country])</f>
        <v>Spain</v>
      </c>
      <c r="Z16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75">
        <f>bookings[[#This Row],[weekend_nights]]+bookings[[#This Row],[week_nights]]</f>
        <v>6</v>
      </c>
    </row>
    <row r="1676" spans="7:27" x14ac:dyDescent="0.2">
      <c r="G1676" t="s">
        <v>20</v>
      </c>
      <c r="H1676">
        <v>0</v>
      </c>
      <c r="I1676" s="1">
        <v>42487</v>
      </c>
      <c r="J1676">
        <v>2016</v>
      </c>
      <c r="K1676">
        <v>0</v>
      </c>
      <c r="L1676">
        <v>1</v>
      </c>
      <c r="M1676" s="6">
        <v>121</v>
      </c>
      <c r="N1676" t="s">
        <v>17</v>
      </c>
      <c r="O1676">
        <v>1</v>
      </c>
      <c r="P1676">
        <v>0</v>
      </c>
      <c r="Q1676">
        <v>0</v>
      </c>
      <c r="R1676" t="s">
        <v>26</v>
      </c>
      <c r="S1676">
        <v>0</v>
      </c>
      <c r="T1676">
        <v>0</v>
      </c>
      <c r="U1676">
        <v>0</v>
      </c>
      <c r="V1676">
        <v>0</v>
      </c>
      <c r="W1676" t="s">
        <v>19</v>
      </c>
      <c r="X1676" s="1">
        <v>42488</v>
      </c>
      <c r="Y1676" t="str">
        <f>_xlfn.XLOOKUP(bookings[[#This Row],[country]],countries[alpha-3-code],countries[Country])</f>
        <v>Portugal</v>
      </c>
      <c r="Z16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76">
        <f>bookings[[#This Row],[weekend_nights]]+bookings[[#This Row],[week_nights]]</f>
        <v>1</v>
      </c>
    </row>
    <row r="1677" spans="7:27" x14ac:dyDescent="0.2">
      <c r="G1677" t="s">
        <v>14</v>
      </c>
      <c r="H1677">
        <v>0</v>
      </c>
      <c r="I1677" s="1">
        <v>42504</v>
      </c>
      <c r="J1677">
        <v>2016</v>
      </c>
      <c r="K1677">
        <v>3</v>
      </c>
      <c r="L1677">
        <v>6</v>
      </c>
      <c r="M1677" s="6">
        <v>65.7</v>
      </c>
      <c r="N1677" t="s">
        <v>18</v>
      </c>
      <c r="O1677">
        <v>2</v>
      </c>
      <c r="P1677">
        <v>0</v>
      </c>
      <c r="Q1677">
        <v>1</v>
      </c>
      <c r="R1677" t="s">
        <v>27</v>
      </c>
      <c r="S1677">
        <v>0</v>
      </c>
      <c r="T1677">
        <v>0</v>
      </c>
      <c r="U1677">
        <v>0</v>
      </c>
      <c r="V1677">
        <v>3</v>
      </c>
      <c r="W1677" t="s">
        <v>19</v>
      </c>
      <c r="X1677" s="1">
        <v>42513</v>
      </c>
      <c r="Y1677" t="str">
        <f>_xlfn.XLOOKUP(bookings[[#This Row],[country]],countries[alpha-3-code],countries[Country])</f>
        <v>Germany</v>
      </c>
      <c r="Z16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77">
        <f>bookings[[#This Row],[weekend_nights]]+bookings[[#This Row],[week_nights]]</f>
        <v>9</v>
      </c>
    </row>
    <row r="1678" spans="7:27" x14ac:dyDescent="0.2">
      <c r="G1678" t="s">
        <v>20</v>
      </c>
      <c r="H1678">
        <v>0</v>
      </c>
      <c r="I1678" s="1">
        <v>42246</v>
      </c>
      <c r="J1678">
        <v>2015</v>
      </c>
      <c r="K1678">
        <v>2</v>
      </c>
      <c r="L1678">
        <v>2</v>
      </c>
      <c r="M1678" s="6">
        <v>95.5</v>
      </c>
      <c r="N1678" t="s">
        <v>17</v>
      </c>
      <c r="O1678">
        <v>1</v>
      </c>
      <c r="P1678">
        <v>0</v>
      </c>
      <c r="Q1678">
        <v>0</v>
      </c>
      <c r="R1678" t="s">
        <v>58</v>
      </c>
      <c r="S1678">
        <v>0</v>
      </c>
      <c r="T1678">
        <v>0</v>
      </c>
      <c r="U1678">
        <v>0</v>
      </c>
      <c r="V1678">
        <v>2</v>
      </c>
      <c r="W1678" t="s">
        <v>19</v>
      </c>
      <c r="X1678" s="1">
        <v>42250</v>
      </c>
      <c r="Y1678" t="str">
        <f>_xlfn.XLOOKUP(bookings[[#This Row],[country]],countries[alpha-3-code],countries[Country])</f>
        <v>Belgium</v>
      </c>
      <c r="Z16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78">
        <f>bookings[[#This Row],[weekend_nights]]+bookings[[#This Row],[week_nights]]</f>
        <v>4</v>
      </c>
    </row>
    <row r="1679" spans="7:27" x14ac:dyDescent="0.2">
      <c r="G1679" t="s">
        <v>14</v>
      </c>
      <c r="H1679">
        <v>0</v>
      </c>
      <c r="I1679" s="1">
        <v>42427</v>
      </c>
      <c r="J1679">
        <v>2016</v>
      </c>
      <c r="K1679">
        <v>0</v>
      </c>
      <c r="L1679">
        <v>1</v>
      </c>
      <c r="M1679" s="6">
        <v>141</v>
      </c>
      <c r="N1679" t="s">
        <v>44</v>
      </c>
      <c r="O1679">
        <v>2</v>
      </c>
      <c r="P1679">
        <v>2</v>
      </c>
      <c r="Q1679">
        <v>0</v>
      </c>
      <c r="R1679" t="s">
        <v>26</v>
      </c>
      <c r="S1679">
        <v>0</v>
      </c>
      <c r="T1679">
        <v>0</v>
      </c>
      <c r="U1679">
        <v>0</v>
      </c>
      <c r="V1679">
        <v>0</v>
      </c>
      <c r="W1679" t="s">
        <v>19</v>
      </c>
      <c r="X1679" s="1">
        <v>42428</v>
      </c>
      <c r="Y1679" t="str">
        <f>_xlfn.XLOOKUP(bookings[[#This Row],[country]],countries[alpha-3-code],countries[Country])</f>
        <v>Portugal</v>
      </c>
      <c r="Z16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79">
        <f>bookings[[#This Row],[weekend_nights]]+bookings[[#This Row],[week_nights]]</f>
        <v>1</v>
      </c>
    </row>
    <row r="1680" spans="7:27" x14ac:dyDescent="0.2">
      <c r="G1680" t="s">
        <v>20</v>
      </c>
      <c r="H1680">
        <v>1</v>
      </c>
      <c r="I1680" s="1">
        <v>42881</v>
      </c>
      <c r="J1680">
        <v>2017</v>
      </c>
      <c r="K1680">
        <v>1</v>
      </c>
      <c r="L1680">
        <v>2</v>
      </c>
      <c r="M1680" s="6">
        <v>140</v>
      </c>
      <c r="N1680" t="s">
        <v>17</v>
      </c>
      <c r="O1680">
        <v>2</v>
      </c>
      <c r="P1680">
        <v>0</v>
      </c>
      <c r="Q1680">
        <v>0</v>
      </c>
      <c r="R1680" t="s">
        <v>26</v>
      </c>
      <c r="S1680">
        <v>0</v>
      </c>
      <c r="T1680">
        <v>0</v>
      </c>
      <c r="U1680">
        <v>0</v>
      </c>
      <c r="V1680">
        <v>0</v>
      </c>
      <c r="W1680" t="s">
        <v>23</v>
      </c>
      <c r="X1680" s="1">
        <v>42713</v>
      </c>
      <c r="Y1680" t="str">
        <f>_xlfn.XLOOKUP(bookings[[#This Row],[country]],countries[alpha-3-code],countries[Country])</f>
        <v>Portugal</v>
      </c>
      <c r="Z16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80">
        <f>bookings[[#This Row],[weekend_nights]]+bookings[[#This Row],[week_nights]]</f>
        <v>3</v>
      </c>
    </row>
    <row r="1681" spans="7:27" x14ac:dyDescent="0.2">
      <c r="G1681" t="s">
        <v>14</v>
      </c>
      <c r="H1681">
        <v>0</v>
      </c>
      <c r="I1681" s="1">
        <v>42693</v>
      </c>
      <c r="J1681">
        <v>2016</v>
      </c>
      <c r="K1681">
        <v>2</v>
      </c>
      <c r="L1681">
        <v>5</v>
      </c>
      <c r="M1681" s="6">
        <v>56.6</v>
      </c>
      <c r="N1681" t="s">
        <v>17</v>
      </c>
      <c r="O1681">
        <v>2</v>
      </c>
      <c r="P1681">
        <v>0</v>
      </c>
      <c r="Q1681">
        <v>0</v>
      </c>
      <c r="R1681" t="s">
        <v>31</v>
      </c>
      <c r="S1681">
        <v>0</v>
      </c>
      <c r="T1681">
        <v>0</v>
      </c>
      <c r="U1681">
        <v>0</v>
      </c>
      <c r="V1681">
        <v>0</v>
      </c>
      <c r="W1681" t="s">
        <v>19</v>
      </c>
      <c r="X1681" s="1">
        <v>42700</v>
      </c>
      <c r="Y1681" t="str">
        <f>_xlfn.XLOOKUP(bookings[[#This Row],[country]],countries[alpha-3-code],countries[Country])</f>
        <v>United Kingdom of Great Britain and Northern Ireland</v>
      </c>
      <c r="Z16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81">
        <f>bookings[[#This Row],[weekend_nights]]+bookings[[#This Row],[week_nights]]</f>
        <v>7</v>
      </c>
    </row>
    <row r="1682" spans="7:27" x14ac:dyDescent="0.2">
      <c r="G1682" t="s">
        <v>20</v>
      </c>
      <c r="H1682">
        <v>0</v>
      </c>
      <c r="I1682" s="1">
        <v>42403</v>
      </c>
      <c r="J1682">
        <v>2016</v>
      </c>
      <c r="K1682">
        <v>0</v>
      </c>
      <c r="L1682">
        <v>3</v>
      </c>
      <c r="M1682" s="6">
        <v>80.3</v>
      </c>
      <c r="N1682" t="s">
        <v>17</v>
      </c>
      <c r="O1682">
        <v>2</v>
      </c>
      <c r="P1682">
        <v>0</v>
      </c>
      <c r="Q1682">
        <v>0</v>
      </c>
      <c r="R1682" t="s">
        <v>58</v>
      </c>
      <c r="S1682">
        <v>0</v>
      </c>
      <c r="T1682">
        <v>0</v>
      </c>
      <c r="U1682">
        <v>0</v>
      </c>
      <c r="V1682">
        <v>1</v>
      </c>
      <c r="W1682" t="s">
        <v>19</v>
      </c>
      <c r="X1682" s="1">
        <v>42406</v>
      </c>
      <c r="Y1682" t="str">
        <f>_xlfn.XLOOKUP(bookings[[#This Row],[country]],countries[alpha-3-code],countries[Country])</f>
        <v>Belgium</v>
      </c>
      <c r="Z16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82">
        <f>bookings[[#This Row],[weekend_nights]]+bookings[[#This Row],[week_nights]]</f>
        <v>3</v>
      </c>
    </row>
    <row r="1683" spans="7:27" x14ac:dyDescent="0.2">
      <c r="G1683" t="s">
        <v>20</v>
      </c>
      <c r="H1683">
        <v>1</v>
      </c>
      <c r="I1683" s="1">
        <v>42258</v>
      </c>
      <c r="J1683">
        <v>2015</v>
      </c>
      <c r="K1683">
        <v>0</v>
      </c>
      <c r="L1683">
        <v>2</v>
      </c>
      <c r="M1683" s="6">
        <v>126</v>
      </c>
      <c r="N1683" t="s">
        <v>17</v>
      </c>
      <c r="O1683">
        <v>2</v>
      </c>
      <c r="P1683">
        <v>0</v>
      </c>
      <c r="Q1683">
        <v>0</v>
      </c>
      <c r="R1683" t="s">
        <v>26</v>
      </c>
      <c r="S1683">
        <v>0</v>
      </c>
      <c r="T1683">
        <v>0</v>
      </c>
      <c r="U1683">
        <v>0</v>
      </c>
      <c r="V1683">
        <v>0</v>
      </c>
      <c r="W1683" t="s">
        <v>23</v>
      </c>
      <c r="X1683" s="1">
        <v>42241</v>
      </c>
      <c r="Y1683" t="str">
        <f>_xlfn.XLOOKUP(bookings[[#This Row],[country]],countries[alpha-3-code],countries[Country])</f>
        <v>Portugal</v>
      </c>
      <c r="Z16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83">
        <f>bookings[[#This Row],[weekend_nights]]+bookings[[#This Row],[week_nights]]</f>
        <v>2</v>
      </c>
    </row>
    <row r="1684" spans="7:27" x14ac:dyDescent="0.2">
      <c r="G1684" t="s">
        <v>20</v>
      </c>
      <c r="H1684">
        <v>1</v>
      </c>
      <c r="I1684" s="1">
        <v>42708</v>
      </c>
      <c r="J1684">
        <v>2016</v>
      </c>
      <c r="K1684">
        <v>2</v>
      </c>
      <c r="L1684">
        <v>1</v>
      </c>
      <c r="M1684" s="6">
        <v>67.5</v>
      </c>
      <c r="N1684" t="s">
        <v>17</v>
      </c>
      <c r="O1684">
        <v>2</v>
      </c>
      <c r="P1684">
        <v>0</v>
      </c>
      <c r="Q1684">
        <v>0</v>
      </c>
      <c r="R1684" t="s">
        <v>39</v>
      </c>
      <c r="S1684">
        <v>0</v>
      </c>
      <c r="T1684">
        <v>0</v>
      </c>
      <c r="U1684">
        <v>0</v>
      </c>
      <c r="V1684">
        <v>0</v>
      </c>
      <c r="W1684" t="s">
        <v>23</v>
      </c>
      <c r="X1684" s="1">
        <v>42492</v>
      </c>
      <c r="Y1684" t="str">
        <f>_xlfn.XLOOKUP(bookings[[#This Row],[country]],countries[alpha-3-code],countries[Country])</f>
        <v>Italy</v>
      </c>
      <c r="Z16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84">
        <f>bookings[[#This Row],[weekend_nights]]+bookings[[#This Row],[week_nights]]</f>
        <v>3</v>
      </c>
    </row>
    <row r="1685" spans="7:27" x14ac:dyDescent="0.2">
      <c r="G1685" t="s">
        <v>20</v>
      </c>
      <c r="H1685">
        <v>0</v>
      </c>
      <c r="I1685" s="1">
        <v>42709</v>
      </c>
      <c r="J1685">
        <v>2016</v>
      </c>
      <c r="K1685">
        <v>1</v>
      </c>
      <c r="L1685">
        <v>0</v>
      </c>
      <c r="M1685" s="6">
        <v>96</v>
      </c>
      <c r="N1685" t="s">
        <v>17</v>
      </c>
      <c r="O1685">
        <v>1</v>
      </c>
      <c r="P1685">
        <v>0</v>
      </c>
      <c r="Q1685">
        <v>0</v>
      </c>
      <c r="R1685" t="s">
        <v>59</v>
      </c>
      <c r="S1685">
        <v>0</v>
      </c>
      <c r="T1685">
        <v>0</v>
      </c>
      <c r="U1685">
        <v>0</v>
      </c>
      <c r="V1685">
        <v>0</v>
      </c>
      <c r="W1685" t="s">
        <v>19</v>
      </c>
      <c r="X1685" s="1">
        <v>42710</v>
      </c>
      <c r="Y1685" t="str">
        <f>_xlfn.XLOOKUP(bookings[[#This Row],[country]],countries[alpha-3-code],countries[Country])</f>
        <v>Netherlands (the)</v>
      </c>
      <c r="Z16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85">
        <f>bookings[[#This Row],[weekend_nights]]+bookings[[#This Row],[week_nights]]</f>
        <v>1</v>
      </c>
    </row>
    <row r="1686" spans="7:27" x14ac:dyDescent="0.2">
      <c r="G1686" t="s">
        <v>20</v>
      </c>
      <c r="H1686">
        <v>0</v>
      </c>
      <c r="I1686" s="1">
        <v>42700</v>
      </c>
      <c r="J1686">
        <v>2016</v>
      </c>
      <c r="K1686">
        <v>0</v>
      </c>
      <c r="L1686">
        <v>1</v>
      </c>
      <c r="M1686" s="6">
        <v>92.65</v>
      </c>
      <c r="N1686" t="s">
        <v>17</v>
      </c>
      <c r="O1686">
        <v>3</v>
      </c>
      <c r="P1686">
        <v>0</v>
      </c>
      <c r="Q1686">
        <v>0</v>
      </c>
      <c r="R1686" t="s">
        <v>27</v>
      </c>
      <c r="S1686">
        <v>0</v>
      </c>
      <c r="T1686">
        <v>0</v>
      </c>
      <c r="U1686">
        <v>0</v>
      </c>
      <c r="V1686">
        <v>0</v>
      </c>
      <c r="W1686" t="s">
        <v>19</v>
      </c>
      <c r="X1686" s="1">
        <v>42701</v>
      </c>
      <c r="Y1686" t="str">
        <f>_xlfn.XLOOKUP(bookings[[#This Row],[country]],countries[alpha-3-code],countries[Country])</f>
        <v>Germany</v>
      </c>
      <c r="Z16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86">
        <f>bookings[[#This Row],[weekend_nights]]+bookings[[#This Row],[week_nights]]</f>
        <v>1</v>
      </c>
    </row>
    <row r="1687" spans="7:27" x14ac:dyDescent="0.2">
      <c r="G1687" t="s">
        <v>20</v>
      </c>
      <c r="H1687">
        <v>0</v>
      </c>
      <c r="I1687" s="1">
        <v>42574</v>
      </c>
      <c r="J1687">
        <v>2016</v>
      </c>
      <c r="K1687">
        <v>2</v>
      </c>
      <c r="L1687">
        <v>1</v>
      </c>
      <c r="M1687" s="6">
        <v>151</v>
      </c>
      <c r="N1687" t="s">
        <v>17</v>
      </c>
      <c r="O1687">
        <v>2</v>
      </c>
      <c r="P1687">
        <v>0</v>
      </c>
      <c r="Q1687">
        <v>0</v>
      </c>
      <c r="R1687" t="s">
        <v>58</v>
      </c>
      <c r="S1687">
        <v>0</v>
      </c>
      <c r="T1687">
        <v>0</v>
      </c>
      <c r="U1687">
        <v>0</v>
      </c>
      <c r="V1687">
        <v>1</v>
      </c>
      <c r="W1687" t="s">
        <v>19</v>
      </c>
      <c r="X1687" s="1">
        <v>42577</v>
      </c>
      <c r="Y1687" t="str">
        <f>_xlfn.XLOOKUP(bookings[[#This Row],[country]],countries[alpha-3-code],countries[Country])</f>
        <v>Belgium</v>
      </c>
      <c r="Z16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87">
        <f>bookings[[#This Row],[weekend_nights]]+bookings[[#This Row],[week_nights]]</f>
        <v>3</v>
      </c>
    </row>
    <row r="1688" spans="7:27" x14ac:dyDescent="0.2">
      <c r="G1688" t="s">
        <v>20</v>
      </c>
      <c r="H1688">
        <v>0</v>
      </c>
      <c r="I1688" s="1">
        <v>42472</v>
      </c>
      <c r="J1688">
        <v>2016</v>
      </c>
      <c r="K1688">
        <v>0</v>
      </c>
      <c r="L1688">
        <v>3</v>
      </c>
      <c r="M1688" s="6">
        <v>96.3</v>
      </c>
      <c r="N1688" t="s">
        <v>17</v>
      </c>
      <c r="O1688">
        <v>2</v>
      </c>
      <c r="P1688">
        <v>0</v>
      </c>
      <c r="Q1688">
        <v>0</v>
      </c>
      <c r="R1688" t="s">
        <v>39</v>
      </c>
      <c r="S1688">
        <v>0</v>
      </c>
      <c r="T1688">
        <v>0</v>
      </c>
      <c r="U1688">
        <v>0</v>
      </c>
      <c r="V1688">
        <v>1</v>
      </c>
      <c r="W1688" t="s">
        <v>19</v>
      </c>
      <c r="X1688" s="1">
        <v>42475</v>
      </c>
      <c r="Y1688" t="str">
        <f>_xlfn.XLOOKUP(bookings[[#This Row],[country]],countries[alpha-3-code],countries[Country])</f>
        <v>Italy</v>
      </c>
      <c r="Z16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88">
        <f>bookings[[#This Row],[weekend_nights]]+bookings[[#This Row],[week_nights]]</f>
        <v>3</v>
      </c>
    </row>
    <row r="1689" spans="7:27" x14ac:dyDescent="0.2">
      <c r="G1689" t="s">
        <v>20</v>
      </c>
      <c r="H1689">
        <v>1</v>
      </c>
      <c r="I1689" s="1">
        <v>42853</v>
      </c>
      <c r="J1689">
        <v>2017</v>
      </c>
      <c r="K1689">
        <v>1</v>
      </c>
      <c r="L1689">
        <v>2</v>
      </c>
      <c r="M1689" s="6">
        <v>109.8</v>
      </c>
      <c r="N1689" t="s">
        <v>17</v>
      </c>
      <c r="O1689">
        <v>2</v>
      </c>
      <c r="P1689">
        <v>0</v>
      </c>
      <c r="Q1689">
        <v>0</v>
      </c>
      <c r="R1689" t="s">
        <v>43</v>
      </c>
      <c r="S1689">
        <v>0</v>
      </c>
      <c r="T1689">
        <v>0</v>
      </c>
      <c r="U1689">
        <v>0</v>
      </c>
      <c r="V1689">
        <v>2</v>
      </c>
      <c r="W1689" t="s">
        <v>23</v>
      </c>
      <c r="X1689" s="1">
        <v>42803</v>
      </c>
      <c r="Y1689" t="str">
        <f>_xlfn.XLOOKUP(bookings[[#This Row],[country]],countries[alpha-3-code],countries[Country])</f>
        <v>Brazil</v>
      </c>
      <c r="Z16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89">
        <f>bookings[[#This Row],[weekend_nights]]+bookings[[#This Row],[week_nights]]</f>
        <v>3</v>
      </c>
    </row>
    <row r="1690" spans="7:27" x14ac:dyDescent="0.2">
      <c r="G1690" t="s">
        <v>20</v>
      </c>
      <c r="H1690">
        <v>0</v>
      </c>
      <c r="I1690" s="1">
        <v>42560</v>
      </c>
      <c r="J1690">
        <v>2016</v>
      </c>
      <c r="K1690">
        <v>0</v>
      </c>
      <c r="L1690">
        <v>1</v>
      </c>
      <c r="M1690" s="6">
        <v>139</v>
      </c>
      <c r="N1690" t="s">
        <v>17</v>
      </c>
      <c r="O1690">
        <v>2</v>
      </c>
      <c r="P1690">
        <v>0</v>
      </c>
      <c r="Q1690">
        <v>0</v>
      </c>
      <c r="R1690" t="s">
        <v>26</v>
      </c>
      <c r="S1690">
        <v>0</v>
      </c>
      <c r="T1690">
        <v>0</v>
      </c>
      <c r="U1690">
        <v>0</v>
      </c>
      <c r="V1690">
        <v>0</v>
      </c>
      <c r="W1690" t="s">
        <v>19</v>
      </c>
      <c r="X1690" s="1">
        <v>42561</v>
      </c>
      <c r="Y1690" t="str">
        <f>_xlfn.XLOOKUP(bookings[[#This Row],[country]],countries[alpha-3-code],countries[Country])</f>
        <v>Portugal</v>
      </c>
      <c r="Z16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90">
        <f>bookings[[#This Row],[weekend_nights]]+bookings[[#This Row],[week_nights]]</f>
        <v>1</v>
      </c>
    </row>
    <row r="1691" spans="7:27" x14ac:dyDescent="0.2">
      <c r="G1691" t="s">
        <v>20</v>
      </c>
      <c r="H1691">
        <v>0</v>
      </c>
      <c r="I1691" s="1">
        <v>42882</v>
      </c>
      <c r="J1691">
        <v>2017</v>
      </c>
      <c r="K1691">
        <v>2</v>
      </c>
      <c r="L1691">
        <v>5</v>
      </c>
      <c r="M1691" s="6">
        <v>155.57</v>
      </c>
      <c r="N1691" t="s">
        <v>18</v>
      </c>
      <c r="O1691">
        <v>2</v>
      </c>
      <c r="P1691">
        <v>0</v>
      </c>
      <c r="Q1691">
        <v>0</v>
      </c>
      <c r="R1691" t="s">
        <v>88</v>
      </c>
      <c r="S1691">
        <v>0</v>
      </c>
      <c r="T1691">
        <v>0</v>
      </c>
      <c r="U1691">
        <v>0</v>
      </c>
      <c r="V1691">
        <v>1</v>
      </c>
      <c r="W1691" t="s">
        <v>19</v>
      </c>
      <c r="X1691" s="1">
        <v>42889</v>
      </c>
      <c r="Y1691" t="str">
        <f>_xlfn.XLOOKUP(bookings[[#This Row],[country]],countries[alpha-3-code],countries[Country])</f>
        <v>Taiwan (Province of China)</v>
      </c>
      <c r="Z16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91">
        <f>bookings[[#This Row],[weekend_nights]]+bookings[[#This Row],[week_nights]]</f>
        <v>7</v>
      </c>
    </row>
    <row r="1692" spans="7:27" x14ac:dyDescent="0.2">
      <c r="G1692" t="s">
        <v>20</v>
      </c>
      <c r="H1692">
        <v>1</v>
      </c>
      <c r="I1692" s="1">
        <v>42278</v>
      </c>
      <c r="J1692">
        <v>2015</v>
      </c>
      <c r="K1692">
        <v>0</v>
      </c>
      <c r="L1692">
        <v>2</v>
      </c>
      <c r="M1692" s="6">
        <v>62</v>
      </c>
      <c r="N1692" t="s">
        <v>17</v>
      </c>
      <c r="O1692">
        <v>2</v>
      </c>
      <c r="P1692">
        <v>0</v>
      </c>
      <c r="Q1692">
        <v>0</v>
      </c>
      <c r="R1692" t="s">
        <v>26</v>
      </c>
      <c r="S1692">
        <v>0</v>
      </c>
      <c r="T1692">
        <v>1</v>
      </c>
      <c r="U1692">
        <v>0</v>
      </c>
      <c r="V1692">
        <v>0</v>
      </c>
      <c r="W1692" t="s">
        <v>23</v>
      </c>
      <c r="X1692" s="1">
        <v>42005</v>
      </c>
      <c r="Y1692" t="str">
        <f>_xlfn.XLOOKUP(bookings[[#This Row],[country]],countries[alpha-3-code],countries[Country])</f>
        <v>Portugal</v>
      </c>
      <c r="Z16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92">
        <f>bookings[[#This Row],[weekend_nights]]+bookings[[#This Row],[week_nights]]</f>
        <v>2</v>
      </c>
    </row>
    <row r="1693" spans="7:27" x14ac:dyDescent="0.2">
      <c r="G1693" t="s">
        <v>14</v>
      </c>
      <c r="H1693">
        <v>1</v>
      </c>
      <c r="I1693" s="1">
        <v>42954</v>
      </c>
      <c r="J1693">
        <v>2017</v>
      </c>
      <c r="K1693">
        <v>1</v>
      </c>
      <c r="L1693">
        <v>2</v>
      </c>
      <c r="M1693" s="6">
        <v>240</v>
      </c>
      <c r="N1693" t="s">
        <v>25</v>
      </c>
      <c r="O1693">
        <v>2</v>
      </c>
      <c r="P1693">
        <v>0</v>
      </c>
      <c r="Q1693">
        <v>0</v>
      </c>
      <c r="R1693" t="s">
        <v>54</v>
      </c>
      <c r="S1693">
        <v>0</v>
      </c>
      <c r="T1693">
        <v>0</v>
      </c>
      <c r="U1693">
        <v>0</v>
      </c>
      <c r="V1693">
        <v>1</v>
      </c>
      <c r="W1693" t="s">
        <v>23</v>
      </c>
      <c r="X1693" s="1">
        <v>42849</v>
      </c>
      <c r="Y1693" t="str">
        <f>_xlfn.XLOOKUP(bookings[[#This Row],[country]],countries[alpha-3-code],countries[Country])</f>
        <v>Morocco</v>
      </c>
      <c r="Z16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93">
        <f>bookings[[#This Row],[weekend_nights]]+bookings[[#This Row],[week_nights]]</f>
        <v>3</v>
      </c>
    </row>
    <row r="1694" spans="7:27" x14ac:dyDescent="0.2">
      <c r="G1694" t="s">
        <v>20</v>
      </c>
      <c r="H1694">
        <v>0</v>
      </c>
      <c r="I1694" s="1">
        <v>42914</v>
      </c>
      <c r="J1694">
        <v>2017</v>
      </c>
      <c r="K1694">
        <v>2</v>
      </c>
      <c r="L1694">
        <v>5</v>
      </c>
      <c r="M1694" s="6">
        <v>83.96</v>
      </c>
      <c r="N1694" t="s">
        <v>17</v>
      </c>
      <c r="O1694">
        <v>2</v>
      </c>
      <c r="P1694">
        <v>0</v>
      </c>
      <c r="Q1694">
        <v>0</v>
      </c>
      <c r="R1694" t="s">
        <v>27</v>
      </c>
      <c r="S1694">
        <v>0</v>
      </c>
      <c r="T1694">
        <v>0</v>
      </c>
      <c r="U1694">
        <v>0</v>
      </c>
      <c r="V1694">
        <v>1</v>
      </c>
      <c r="W1694" t="s">
        <v>19</v>
      </c>
      <c r="X1694" s="1">
        <v>42921</v>
      </c>
      <c r="Y1694" t="str">
        <f>_xlfn.XLOOKUP(bookings[[#This Row],[country]],countries[alpha-3-code],countries[Country])</f>
        <v>Germany</v>
      </c>
      <c r="Z16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94">
        <f>bookings[[#This Row],[weekend_nights]]+bookings[[#This Row],[week_nights]]</f>
        <v>7</v>
      </c>
    </row>
    <row r="1695" spans="7:27" x14ac:dyDescent="0.2">
      <c r="G1695" t="s">
        <v>14</v>
      </c>
      <c r="H1695">
        <v>1</v>
      </c>
      <c r="I1695" s="1">
        <v>42224</v>
      </c>
      <c r="J1695">
        <v>2015</v>
      </c>
      <c r="K1695">
        <v>2</v>
      </c>
      <c r="L1695">
        <v>2</v>
      </c>
      <c r="M1695" s="6">
        <v>108.54</v>
      </c>
      <c r="N1695" t="s">
        <v>17</v>
      </c>
      <c r="O1695">
        <v>2</v>
      </c>
      <c r="P1695">
        <v>0</v>
      </c>
      <c r="Q1695">
        <v>0</v>
      </c>
      <c r="R1695" t="s">
        <v>26</v>
      </c>
      <c r="S1695">
        <v>0</v>
      </c>
      <c r="T1695">
        <v>0</v>
      </c>
      <c r="U1695">
        <v>0</v>
      </c>
      <c r="V1695">
        <v>1</v>
      </c>
      <c r="W1695" t="s">
        <v>23</v>
      </c>
      <c r="X1695" s="1">
        <v>42100</v>
      </c>
      <c r="Y1695" t="str">
        <f>_xlfn.XLOOKUP(bookings[[#This Row],[country]],countries[alpha-3-code],countries[Country])</f>
        <v>Portugal</v>
      </c>
      <c r="Z16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695">
        <f>bookings[[#This Row],[weekend_nights]]+bookings[[#This Row],[week_nights]]</f>
        <v>4</v>
      </c>
    </row>
    <row r="1696" spans="7:27" x14ac:dyDescent="0.2">
      <c r="G1696" t="s">
        <v>20</v>
      </c>
      <c r="H1696">
        <v>1</v>
      </c>
      <c r="I1696" s="1">
        <v>42859</v>
      </c>
      <c r="J1696">
        <v>2017</v>
      </c>
      <c r="K1696">
        <v>1</v>
      </c>
      <c r="L1696">
        <v>3</v>
      </c>
      <c r="M1696" s="6">
        <v>139.5</v>
      </c>
      <c r="N1696" t="s">
        <v>17</v>
      </c>
      <c r="O1696">
        <v>2</v>
      </c>
      <c r="P1696">
        <v>1</v>
      </c>
      <c r="Q1696">
        <v>0</v>
      </c>
      <c r="R1696" t="s">
        <v>26</v>
      </c>
      <c r="S1696">
        <v>0</v>
      </c>
      <c r="T1696">
        <v>0</v>
      </c>
      <c r="U1696">
        <v>0</v>
      </c>
      <c r="V1696">
        <v>1</v>
      </c>
      <c r="W1696" t="s">
        <v>23</v>
      </c>
      <c r="X1696" s="1">
        <v>42848</v>
      </c>
      <c r="Y1696" t="str">
        <f>_xlfn.XLOOKUP(bookings[[#This Row],[country]],countries[alpha-3-code],countries[Country])</f>
        <v>Portugal</v>
      </c>
      <c r="Z16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696">
        <f>bookings[[#This Row],[weekend_nights]]+bookings[[#This Row],[week_nights]]</f>
        <v>4</v>
      </c>
    </row>
    <row r="1697" spans="7:27" x14ac:dyDescent="0.2">
      <c r="G1697" t="s">
        <v>20</v>
      </c>
      <c r="H1697">
        <v>0</v>
      </c>
      <c r="I1697" s="1">
        <v>42683</v>
      </c>
      <c r="J1697">
        <v>2016</v>
      </c>
      <c r="K1697">
        <v>0</v>
      </c>
      <c r="L1697">
        <v>4</v>
      </c>
      <c r="M1697" s="6">
        <v>246.25</v>
      </c>
      <c r="N1697" t="s">
        <v>22</v>
      </c>
      <c r="O1697">
        <v>2</v>
      </c>
      <c r="P1697">
        <v>2</v>
      </c>
      <c r="Q1697">
        <v>0</v>
      </c>
      <c r="R1697" t="s">
        <v>32</v>
      </c>
      <c r="S1697">
        <v>0</v>
      </c>
      <c r="T1697">
        <v>0</v>
      </c>
      <c r="U1697">
        <v>0</v>
      </c>
      <c r="V1697">
        <v>1</v>
      </c>
      <c r="W1697" t="s">
        <v>19</v>
      </c>
      <c r="X1697" s="1">
        <v>42687</v>
      </c>
      <c r="Y1697" t="str">
        <f>_xlfn.XLOOKUP(bookings[[#This Row],[country]],countries[alpha-3-code],countries[Country])</f>
        <v>France</v>
      </c>
      <c r="Z16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697">
        <f>bookings[[#This Row],[weekend_nights]]+bookings[[#This Row],[week_nights]]</f>
        <v>4</v>
      </c>
    </row>
    <row r="1698" spans="7:27" x14ac:dyDescent="0.2">
      <c r="G1698" t="s">
        <v>14</v>
      </c>
      <c r="H1698">
        <v>0</v>
      </c>
      <c r="I1698" s="1">
        <v>42385</v>
      </c>
      <c r="J1698">
        <v>2016</v>
      </c>
      <c r="K1698">
        <v>0</v>
      </c>
      <c r="L1698">
        <v>1</v>
      </c>
      <c r="M1698" s="6">
        <v>61</v>
      </c>
      <c r="N1698" t="s">
        <v>22</v>
      </c>
      <c r="O1698">
        <v>2</v>
      </c>
      <c r="P1698">
        <v>0</v>
      </c>
      <c r="Q1698">
        <v>0</v>
      </c>
      <c r="R1698" t="s">
        <v>26</v>
      </c>
      <c r="S1698">
        <v>0</v>
      </c>
      <c r="T1698">
        <v>0</v>
      </c>
      <c r="U1698">
        <v>0</v>
      </c>
      <c r="V1698">
        <v>0</v>
      </c>
      <c r="W1698" t="s">
        <v>19</v>
      </c>
      <c r="X1698" s="1">
        <v>42386</v>
      </c>
      <c r="Y1698" t="str">
        <f>_xlfn.XLOOKUP(bookings[[#This Row],[country]],countries[alpha-3-code],countries[Country])</f>
        <v>Portugal</v>
      </c>
      <c r="Z16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98">
        <f>bookings[[#This Row],[weekend_nights]]+bookings[[#This Row],[week_nights]]</f>
        <v>1</v>
      </c>
    </row>
    <row r="1699" spans="7:27" x14ac:dyDescent="0.2">
      <c r="G1699" t="s">
        <v>14</v>
      </c>
      <c r="H1699">
        <v>0</v>
      </c>
      <c r="I1699" s="1">
        <v>42707</v>
      </c>
      <c r="J1699">
        <v>2016</v>
      </c>
      <c r="K1699">
        <v>0</v>
      </c>
      <c r="L1699">
        <v>1</v>
      </c>
      <c r="M1699" s="6">
        <v>44</v>
      </c>
      <c r="N1699" t="s">
        <v>17</v>
      </c>
      <c r="O1699">
        <v>1</v>
      </c>
      <c r="P1699">
        <v>0</v>
      </c>
      <c r="Q1699">
        <v>0</v>
      </c>
      <c r="R1699" t="s">
        <v>26</v>
      </c>
      <c r="S1699">
        <v>0</v>
      </c>
      <c r="T1699">
        <v>0</v>
      </c>
      <c r="U1699">
        <v>0</v>
      </c>
      <c r="V1699">
        <v>0</v>
      </c>
      <c r="W1699" t="s">
        <v>19</v>
      </c>
      <c r="X1699" s="1">
        <v>42708</v>
      </c>
      <c r="Y1699" t="str">
        <f>_xlfn.XLOOKUP(bookings[[#This Row],[country]],countries[alpha-3-code],countries[Country])</f>
        <v>Portugal</v>
      </c>
      <c r="Z16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699">
        <f>bookings[[#This Row],[weekend_nights]]+bookings[[#This Row],[week_nights]]</f>
        <v>1</v>
      </c>
    </row>
    <row r="1700" spans="7:27" x14ac:dyDescent="0.2">
      <c r="G1700" t="s">
        <v>14</v>
      </c>
      <c r="H1700">
        <v>0</v>
      </c>
      <c r="I1700" s="1">
        <v>42570</v>
      </c>
      <c r="J1700">
        <v>2016</v>
      </c>
      <c r="K1700">
        <v>0</v>
      </c>
      <c r="L1700">
        <v>5</v>
      </c>
      <c r="M1700" s="6">
        <v>170.2</v>
      </c>
      <c r="N1700" t="s">
        <v>17</v>
      </c>
      <c r="O1700">
        <v>2</v>
      </c>
      <c r="P1700">
        <v>0</v>
      </c>
      <c r="Q1700">
        <v>0</v>
      </c>
      <c r="R1700" t="s">
        <v>29</v>
      </c>
      <c r="S1700">
        <v>0</v>
      </c>
      <c r="T1700">
        <v>0</v>
      </c>
      <c r="U1700">
        <v>0</v>
      </c>
      <c r="V1700">
        <v>1</v>
      </c>
      <c r="W1700" t="s">
        <v>19</v>
      </c>
      <c r="X1700" s="1">
        <v>42575</v>
      </c>
      <c r="Y1700" t="str">
        <f>_xlfn.XLOOKUP(bookings[[#This Row],[country]],countries[alpha-3-code],countries[Country])</f>
        <v>Spain</v>
      </c>
      <c r="Z17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00">
        <f>bookings[[#This Row],[weekend_nights]]+bookings[[#This Row],[week_nights]]</f>
        <v>5</v>
      </c>
    </row>
    <row r="1701" spans="7:27" x14ac:dyDescent="0.2">
      <c r="G1701" t="s">
        <v>20</v>
      </c>
      <c r="H1701">
        <v>0</v>
      </c>
      <c r="I1701" s="1">
        <v>42505</v>
      </c>
      <c r="J1701">
        <v>2016</v>
      </c>
      <c r="K1701">
        <v>2</v>
      </c>
      <c r="L1701">
        <v>1</v>
      </c>
      <c r="M1701" s="6">
        <v>65</v>
      </c>
      <c r="N1701" t="s">
        <v>17</v>
      </c>
      <c r="O1701">
        <v>1</v>
      </c>
      <c r="P1701">
        <v>0</v>
      </c>
      <c r="Q1701">
        <v>0</v>
      </c>
      <c r="R1701" t="s">
        <v>26</v>
      </c>
      <c r="S1701">
        <v>1</v>
      </c>
      <c r="T1701">
        <v>0</v>
      </c>
      <c r="U1701">
        <v>2</v>
      </c>
      <c r="V1701">
        <v>0</v>
      </c>
      <c r="W1701" t="s">
        <v>19</v>
      </c>
      <c r="X1701" s="1">
        <v>42508</v>
      </c>
      <c r="Y1701" t="str">
        <f>_xlfn.XLOOKUP(bookings[[#This Row],[country]],countries[alpha-3-code],countries[Country])</f>
        <v>Portugal</v>
      </c>
      <c r="Z17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01">
        <f>bookings[[#This Row],[weekend_nights]]+bookings[[#This Row],[week_nights]]</f>
        <v>3</v>
      </c>
    </row>
    <row r="1702" spans="7:27" x14ac:dyDescent="0.2">
      <c r="G1702" t="s">
        <v>20</v>
      </c>
      <c r="H1702">
        <v>0</v>
      </c>
      <c r="I1702" s="1">
        <v>42473</v>
      </c>
      <c r="J1702">
        <v>2016</v>
      </c>
      <c r="K1702">
        <v>0</v>
      </c>
      <c r="L1702">
        <v>1</v>
      </c>
      <c r="M1702" s="6">
        <v>65</v>
      </c>
      <c r="N1702" t="s">
        <v>17</v>
      </c>
      <c r="O1702">
        <v>1</v>
      </c>
      <c r="P1702">
        <v>0</v>
      </c>
      <c r="Q1702">
        <v>0</v>
      </c>
      <c r="R1702" t="s">
        <v>26</v>
      </c>
      <c r="S1702">
        <v>1</v>
      </c>
      <c r="T1702">
        <v>0</v>
      </c>
      <c r="U1702">
        <v>6</v>
      </c>
      <c r="V1702">
        <v>0</v>
      </c>
      <c r="W1702" t="s">
        <v>19</v>
      </c>
      <c r="X1702" s="1">
        <v>42474</v>
      </c>
      <c r="Y1702" t="str">
        <f>_xlfn.XLOOKUP(bookings[[#This Row],[country]],countries[alpha-3-code],countries[Country])</f>
        <v>Portugal</v>
      </c>
      <c r="Z17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02">
        <f>bookings[[#This Row],[weekend_nights]]+bookings[[#This Row],[week_nights]]</f>
        <v>1</v>
      </c>
    </row>
    <row r="1703" spans="7:27" x14ac:dyDescent="0.2">
      <c r="G1703" t="s">
        <v>20</v>
      </c>
      <c r="H1703">
        <v>1</v>
      </c>
      <c r="I1703" s="1">
        <v>42796</v>
      </c>
      <c r="J1703">
        <v>2017</v>
      </c>
      <c r="K1703">
        <v>0</v>
      </c>
      <c r="L1703">
        <v>3</v>
      </c>
      <c r="M1703" s="6">
        <v>81.900000000000006</v>
      </c>
      <c r="N1703" t="s">
        <v>17</v>
      </c>
      <c r="O1703">
        <v>2</v>
      </c>
      <c r="P1703">
        <v>0</v>
      </c>
      <c r="Q1703">
        <v>0</v>
      </c>
      <c r="R1703" t="s">
        <v>31</v>
      </c>
      <c r="S1703">
        <v>0</v>
      </c>
      <c r="T1703">
        <v>0</v>
      </c>
      <c r="U1703">
        <v>0</v>
      </c>
      <c r="V1703">
        <v>0</v>
      </c>
      <c r="W1703" t="s">
        <v>23</v>
      </c>
      <c r="X1703" s="1">
        <v>42510</v>
      </c>
      <c r="Y1703" t="str">
        <f>_xlfn.XLOOKUP(bookings[[#This Row],[country]],countries[alpha-3-code],countries[Country])</f>
        <v>United Kingdom of Great Britain and Northern Ireland</v>
      </c>
      <c r="Z17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03">
        <f>bookings[[#This Row],[weekend_nights]]+bookings[[#This Row],[week_nights]]</f>
        <v>3</v>
      </c>
    </row>
    <row r="1704" spans="7:27" x14ac:dyDescent="0.2">
      <c r="G1704" t="s">
        <v>14</v>
      </c>
      <c r="H1704">
        <v>0</v>
      </c>
      <c r="I1704" s="1">
        <v>42607</v>
      </c>
      <c r="J1704">
        <v>2016</v>
      </c>
      <c r="K1704">
        <v>0</v>
      </c>
      <c r="L1704">
        <v>1</v>
      </c>
      <c r="M1704" s="6">
        <v>229</v>
      </c>
      <c r="N1704" t="s">
        <v>22</v>
      </c>
      <c r="O1704">
        <v>2</v>
      </c>
      <c r="P1704">
        <v>0</v>
      </c>
      <c r="Q1704">
        <v>0</v>
      </c>
      <c r="R1704" t="s">
        <v>26</v>
      </c>
      <c r="S1704">
        <v>0</v>
      </c>
      <c r="T1704">
        <v>0</v>
      </c>
      <c r="U1704">
        <v>0</v>
      </c>
      <c r="V1704">
        <v>0</v>
      </c>
      <c r="W1704" t="s">
        <v>19</v>
      </c>
      <c r="X1704" s="1">
        <v>42608</v>
      </c>
      <c r="Y1704" t="str">
        <f>_xlfn.XLOOKUP(bookings[[#This Row],[country]],countries[alpha-3-code],countries[Country])</f>
        <v>Portugal</v>
      </c>
      <c r="Z17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04">
        <f>bookings[[#This Row],[weekend_nights]]+bookings[[#This Row],[week_nights]]</f>
        <v>1</v>
      </c>
    </row>
    <row r="1705" spans="7:27" x14ac:dyDescent="0.2">
      <c r="G1705" t="s">
        <v>14</v>
      </c>
      <c r="H1705">
        <v>1</v>
      </c>
      <c r="I1705" s="1">
        <v>42595</v>
      </c>
      <c r="J1705">
        <v>2016</v>
      </c>
      <c r="K1705">
        <v>2</v>
      </c>
      <c r="L1705">
        <v>3</v>
      </c>
      <c r="M1705" s="6">
        <v>140</v>
      </c>
      <c r="N1705" t="s">
        <v>17</v>
      </c>
      <c r="O1705">
        <v>2</v>
      </c>
      <c r="P1705">
        <v>0</v>
      </c>
      <c r="Q1705">
        <v>0</v>
      </c>
      <c r="R1705" t="s">
        <v>26</v>
      </c>
      <c r="S1705">
        <v>0</v>
      </c>
      <c r="T1705">
        <v>0</v>
      </c>
      <c r="U1705">
        <v>0</v>
      </c>
      <c r="V1705">
        <v>0</v>
      </c>
      <c r="W1705" t="s">
        <v>23</v>
      </c>
      <c r="X1705" s="1">
        <v>42569</v>
      </c>
      <c r="Y1705" t="str">
        <f>_xlfn.XLOOKUP(bookings[[#This Row],[country]],countries[alpha-3-code],countries[Country])</f>
        <v>Portugal</v>
      </c>
      <c r="Z17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05">
        <f>bookings[[#This Row],[weekend_nights]]+bookings[[#This Row],[week_nights]]</f>
        <v>5</v>
      </c>
    </row>
    <row r="1706" spans="7:27" x14ac:dyDescent="0.2">
      <c r="G1706" t="s">
        <v>20</v>
      </c>
      <c r="H1706">
        <v>0</v>
      </c>
      <c r="I1706" s="1">
        <v>42798</v>
      </c>
      <c r="J1706">
        <v>2017</v>
      </c>
      <c r="K1706">
        <v>2</v>
      </c>
      <c r="L1706">
        <v>5</v>
      </c>
      <c r="M1706" s="6">
        <v>99.48</v>
      </c>
      <c r="N1706" t="s">
        <v>18</v>
      </c>
      <c r="O1706">
        <v>2</v>
      </c>
      <c r="P1706">
        <v>0</v>
      </c>
      <c r="Q1706">
        <v>0</v>
      </c>
      <c r="R1706" t="s">
        <v>31</v>
      </c>
      <c r="S1706">
        <v>0</v>
      </c>
      <c r="T1706">
        <v>0</v>
      </c>
      <c r="U1706">
        <v>0</v>
      </c>
      <c r="V1706">
        <v>1</v>
      </c>
      <c r="W1706" t="s">
        <v>19</v>
      </c>
      <c r="X1706" s="1">
        <v>42805</v>
      </c>
      <c r="Y1706" t="str">
        <f>_xlfn.XLOOKUP(bookings[[#This Row],[country]],countries[alpha-3-code],countries[Country])</f>
        <v>United Kingdom of Great Britain and Northern Ireland</v>
      </c>
      <c r="Z17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06">
        <f>bookings[[#This Row],[weekend_nights]]+bookings[[#This Row],[week_nights]]</f>
        <v>7</v>
      </c>
    </row>
    <row r="1707" spans="7:27" x14ac:dyDescent="0.2">
      <c r="G1707" t="s">
        <v>14</v>
      </c>
      <c r="H1707">
        <v>0</v>
      </c>
      <c r="I1707" s="1">
        <v>42787</v>
      </c>
      <c r="J1707">
        <v>2017</v>
      </c>
      <c r="K1707">
        <v>0</v>
      </c>
      <c r="L1707">
        <v>1</v>
      </c>
      <c r="M1707" s="6">
        <v>35</v>
      </c>
      <c r="N1707" t="s">
        <v>17</v>
      </c>
      <c r="O1707">
        <v>1</v>
      </c>
      <c r="P1707">
        <v>0</v>
      </c>
      <c r="Q1707">
        <v>0</v>
      </c>
      <c r="R1707" t="s">
        <v>26</v>
      </c>
      <c r="S1707">
        <v>0</v>
      </c>
      <c r="T1707">
        <v>2</v>
      </c>
      <c r="U1707">
        <v>9</v>
      </c>
      <c r="V1707">
        <v>2</v>
      </c>
      <c r="W1707" t="s">
        <v>19</v>
      </c>
      <c r="X1707" s="1">
        <v>42788</v>
      </c>
      <c r="Y1707" t="str">
        <f>_xlfn.XLOOKUP(bookings[[#This Row],[country]],countries[alpha-3-code],countries[Country])</f>
        <v>Portugal</v>
      </c>
      <c r="Z17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07">
        <f>bookings[[#This Row],[weekend_nights]]+bookings[[#This Row],[week_nights]]</f>
        <v>1</v>
      </c>
    </row>
    <row r="1708" spans="7:27" x14ac:dyDescent="0.2">
      <c r="G1708" t="s">
        <v>20</v>
      </c>
      <c r="H1708">
        <v>1</v>
      </c>
      <c r="I1708" s="1">
        <v>42425</v>
      </c>
      <c r="J1708">
        <v>2016</v>
      </c>
      <c r="K1708">
        <v>0</v>
      </c>
      <c r="L1708">
        <v>3</v>
      </c>
      <c r="M1708" s="6">
        <v>75</v>
      </c>
      <c r="N1708" t="s">
        <v>17</v>
      </c>
      <c r="O1708">
        <v>2</v>
      </c>
      <c r="P1708">
        <v>0</v>
      </c>
      <c r="Q1708">
        <v>0</v>
      </c>
      <c r="R1708" t="s">
        <v>26</v>
      </c>
      <c r="S1708">
        <v>0</v>
      </c>
      <c r="T1708">
        <v>1</v>
      </c>
      <c r="U1708">
        <v>0</v>
      </c>
      <c r="V1708">
        <v>0</v>
      </c>
      <c r="W1708" t="s">
        <v>23</v>
      </c>
      <c r="X1708" s="1">
        <v>42356</v>
      </c>
      <c r="Y1708" t="str">
        <f>_xlfn.XLOOKUP(bookings[[#This Row],[country]],countries[alpha-3-code],countries[Country])</f>
        <v>Portugal</v>
      </c>
      <c r="Z17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08">
        <f>bookings[[#This Row],[weekend_nights]]+bookings[[#This Row],[week_nights]]</f>
        <v>3</v>
      </c>
    </row>
    <row r="1709" spans="7:27" x14ac:dyDescent="0.2">
      <c r="G1709" t="s">
        <v>20</v>
      </c>
      <c r="H1709">
        <v>0</v>
      </c>
      <c r="I1709" s="1">
        <v>42883</v>
      </c>
      <c r="J1709">
        <v>2017</v>
      </c>
      <c r="K1709">
        <v>2</v>
      </c>
      <c r="L1709">
        <v>4</v>
      </c>
      <c r="M1709" s="6">
        <v>145</v>
      </c>
      <c r="N1709" t="s">
        <v>17</v>
      </c>
      <c r="O1709">
        <v>1</v>
      </c>
      <c r="P1709">
        <v>0</v>
      </c>
      <c r="Q1709">
        <v>0</v>
      </c>
      <c r="R1709" t="s">
        <v>49</v>
      </c>
      <c r="S1709">
        <v>0</v>
      </c>
      <c r="T1709">
        <v>0</v>
      </c>
      <c r="U1709">
        <v>0</v>
      </c>
      <c r="V1709">
        <v>0</v>
      </c>
      <c r="W1709" t="s">
        <v>19</v>
      </c>
      <c r="X1709" s="1">
        <v>42889</v>
      </c>
      <c r="Y1709" t="str">
        <f>_xlfn.XLOOKUP(bookings[[#This Row],[country]],countries[alpha-3-code],countries[Country])</f>
        <v>Angola</v>
      </c>
      <c r="Z17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09">
        <f>bookings[[#This Row],[weekend_nights]]+bookings[[#This Row],[week_nights]]</f>
        <v>6</v>
      </c>
    </row>
    <row r="1710" spans="7:27" x14ac:dyDescent="0.2">
      <c r="G1710" t="s">
        <v>14</v>
      </c>
      <c r="H1710">
        <v>0</v>
      </c>
      <c r="I1710" s="1">
        <v>42436</v>
      </c>
      <c r="J1710">
        <v>2016</v>
      </c>
      <c r="K1710">
        <v>1</v>
      </c>
      <c r="L1710">
        <v>0</v>
      </c>
      <c r="M1710" s="6">
        <v>43</v>
      </c>
      <c r="N1710" t="s">
        <v>17</v>
      </c>
      <c r="O1710">
        <v>1</v>
      </c>
      <c r="P1710">
        <v>0</v>
      </c>
      <c r="Q1710">
        <v>0</v>
      </c>
      <c r="R1710" t="s">
        <v>26</v>
      </c>
      <c r="S1710">
        <v>1</v>
      </c>
      <c r="T1710">
        <v>0</v>
      </c>
      <c r="U1710">
        <v>2</v>
      </c>
      <c r="V1710">
        <v>2</v>
      </c>
      <c r="W1710" t="s">
        <v>19</v>
      </c>
      <c r="X1710" s="1">
        <v>42437</v>
      </c>
      <c r="Y1710" t="str">
        <f>_xlfn.XLOOKUP(bookings[[#This Row],[country]],countries[alpha-3-code],countries[Country])</f>
        <v>Portugal</v>
      </c>
      <c r="Z17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10">
        <f>bookings[[#This Row],[weekend_nights]]+bookings[[#This Row],[week_nights]]</f>
        <v>1</v>
      </c>
    </row>
    <row r="1711" spans="7:27" x14ac:dyDescent="0.2">
      <c r="G1711" t="s">
        <v>14</v>
      </c>
      <c r="H1711">
        <v>0</v>
      </c>
      <c r="I1711" s="1">
        <v>42251</v>
      </c>
      <c r="J1711">
        <v>2015</v>
      </c>
      <c r="K1711">
        <v>2</v>
      </c>
      <c r="L1711">
        <v>3</v>
      </c>
      <c r="M1711" s="6">
        <v>123</v>
      </c>
      <c r="N1711" t="s">
        <v>18</v>
      </c>
      <c r="O1711">
        <v>2</v>
      </c>
      <c r="P1711">
        <v>0</v>
      </c>
      <c r="Q1711">
        <v>0</v>
      </c>
      <c r="R1711" t="s">
        <v>26</v>
      </c>
      <c r="S1711">
        <v>0</v>
      </c>
      <c r="T1711">
        <v>0</v>
      </c>
      <c r="U1711">
        <v>0</v>
      </c>
      <c r="V1711">
        <v>0</v>
      </c>
      <c r="W1711" t="s">
        <v>19</v>
      </c>
      <c r="X1711" s="1">
        <v>42256</v>
      </c>
      <c r="Y1711" t="str">
        <f>_xlfn.XLOOKUP(bookings[[#This Row],[country]],countries[alpha-3-code],countries[Country])</f>
        <v>Portugal</v>
      </c>
      <c r="Z17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11">
        <f>bookings[[#This Row],[weekend_nights]]+bookings[[#This Row],[week_nights]]</f>
        <v>5</v>
      </c>
    </row>
    <row r="1712" spans="7:27" x14ac:dyDescent="0.2">
      <c r="G1712" t="s">
        <v>14</v>
      </c>
      <c r="H1712">
        <v>0</v>
      </c>
      <c r="I1712" s="1">
        <v>42334</v>
      </c>
      <c r="J1712">
        <v>2015</v>
      </c>
      <c r="K1712">
        <v>0</v>
      </c>
      <c r="L1712">
        <v>1</v>
      </c>
      <c r="M1712" s="6">
        <v>68</v>
      </c>
      <c r="N1712" t="s">
        <v>25</v>
      </c>
      <c r="O1712">
        <v>2</v>
      </c>
      <c r="P1712">
        <v>0</v>
      </c>
      <c r="Q1712">
        <v>0</v>
      </c>
      <c r="R1712" t="s">
        <v>59</v>
      </c>
      <c r="S1712">
        <v>0</v>
      </c>
      <c r="T1712">
        <v>0</v>
      </c>
      <c r="U1712">
        <v>0</v>
      </c>
      <c r="V1712">
        <v>0</v>
      </c>
      <c r="W1712" t="s">
        <v>19</v>
      </c>
      <c r="X1712" s="1">
        <v>42335</v>
      </c>
      <c r="Y1712" t="str">
        <f>_xlfn.XLOOKUP(bookings[[#This Row],[country]],countries[alpha-3-code],countries[Country])</f>
        <v>Netherlands (the)</v>
      </c>
      <c r="Z17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12">
        <f>bookings[[#This Row],[weekend_nights]]+bookings[[#This Row],[week_nights]]</f>
        <v>1</v>
      </c>
    </row>
    <row r="1713" spans="7:27" x14ac:dyDescent="0.2">
      <c r="G1713" t="s">
        <v>14</v>
      </c>
      <c r="H1713">
        <v>1</v>
      </c>
      <c r="I1713" s="1">
        <v>42675</v>
      </c>
      <c r="J1713">
        <v>2016</v>
      </c>
      <c r="K1713">
        <v>0</v>
      </c>
      <c r="L1713">
        <v>1</v>
      </c>
      <c r="M1713" s="6">
        <v>75</v>
      </c>
      <c r="N1713" t="s">
        <v>25</v>
      </c>
      <c r="O1713">
        <v>1</v>
      </c>
      <c r="P1713">
        <v>0</v>
      </c>
      <c r="Q1713">
        <v>0</v>
      </c>
      <c r="R1713" t="s">
        <v>29</v>
      </c>
      <c r="S1713">
        <v>0</v>
      </c>
      <c r="T1713">
        <v>0</v>
      </c>
      <c r="U1713">
        <v>0</v>
      </c>
      <c r="V1713">
        <v>0</v>
      </c>
      <c r="W1713" t="s">
        <v>48</v>
      </c>
      <c r="X1713" s="1">
        <v>42675</v>
      </c>
      <c r="Y1713" t="str">
        <f>_xlfn.XLOOKUP(bookings[[#This Row],[country]],countries[alpha-3-code],countries[Country])</f>
        <v>Spain</v>
      </c>
      <c r="Z17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13">
        <f>bookings[[#This Row],[weekend_nights]]+bookings[[#This Row],[week_nights]]</f>
        <v>1</v>
      </c>
    </row>
    <row r="1714" spans="7:27" x14ac:dyDescent="0.2">
      <c r="G1714" t="s">
        <v>20</v>
      </c>
      <c r="H1714">
        <v>1</v>
      </c>
      <c r="I1714" s="1">
        <v>42551</v>
      </c>
      <c r="J1714">
        <v>2016</v>
      </c>
      <c r="K1714">
        <v>1</v>
      </c>
      <c r="L1714">
        <v>3</v>
      </c>
      <c r="M1714" s="6">
        <v>85</v>
      </c>
      <c r="N1714" t="s">
        <v>17</v>
      </c>
      <c r="O1714">
        <v>2</v>
      </c>
      <c r="P1714">
        <v>0</v>
      </c>
      <c r="Q1714">
        <v>0</v>
      </c>
      <c r="R1714" t="s">
        <v>26</v>
      </c>
      <c r="S1714">
        <v>0</v>
      </c>
      <c r="T1714">
        <v>0</v>
      </c>
      <c r="U1714">
        <v>0</v>
      </c>
      <c r="V1714">
        <v>0</v>
      </c>
      <c r="W1714" t="s">
        <v>23</v>
      </c>
      <c r="X1714" s="1">
        <v>42445</v>
      </c>
      <c r="Y1714" t="str">
        <f>_xlfn.XLOOKUP(bookings[[#This Row],[country]],countries[alpha-3-code],countries[Country])</f>
        <v>Portugal</v>
      </c>
      <c r="Z17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14">
        <f>bookings[[#This Row],[weekend_nights]]+bookings[[#This Row],[week_nights]]</f>
        <v>4</v>
      </c>
    </row>
    <row r="1715" spans="7:27" x14ac:dyDescent="0.2">
      <c r="G1715" t="s">
        <v>20</v>
      </c>
      <c r="H1715">
        <v>0</v>
      </c>
      <c r="I1715" s="1">
        <v>42651</v>
      </c>
      <c r="J1715">
        <v>2016</v>
      </c>
      <c r="K1715">
        <v>2</v>
      </c>
      <c r="L1715">
        <v>1</v>
      </c>
      <c r="M1715" s="6">
        <v>87.12</v>
      </c>
      <c r="N1715" t="s">
        <v>17</v>
      </c>
      <c r="O1715">
        <v>2</v>
      </c>
      <c r="P1715">
        <v>0</v>
      </c>
      <c r="Q1715">
        <v>0</v>
      </c>
      <c r="R1715" t="s">
        <v>31</v>
      </c>
      <c r="S1715">
        <v>0</v>
      </c>
      <c r="T1715">
        <v>0</v>
      </c>
      <c r="U1715">
        <v>0</v>
      </c>
      <c r="V1715">
        <v>0</v>
      </c>
      <c r="W1715" t="s">
        <v>19</v>
      </c>
      <c r="X1715" s="1">
        <v>42654</v>
      </c>
      <c r="Y1715" t="str">
        <f>_xlfn.XLOOKUP(bookings[[#This Row],[country]],countries[alpha-3-code],countries[Country])</f>
        <v>United Kingdom of Great Britain and Northern Ireland</v>
      </c>
      <c r="Z17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15">
        <f>bookings[[#This Row],[weekend_nights]]+bookings[[#This Row],[week_nights]]</f>
        <v>3</v>
      </c>
    </row>
    <row r="1716" spans="7:27" x14ac:dyDescent="0.2">
      <c r="G1716" t="s">
        <v>14</v>
      </c>
      <c r="H1716">
        <v>0</v>
      </c>
      <c r="I1716" s="1">
        <v>42694</v>
      </c>
      <c r="J1716">
        <v>2016</v>
      </c>
      <c r="K1716">
        <v>1</v>
      </c>
      <c r="L1716">
        <v>0</v>
      </c>
      <c r="M1716" s="6">
        <v>66</v>
      </c>
      <c r="N1716" t="s">
        <v>17</v>
      </c>
      <c r="O1716">
        <v>2</v>
      </c>
      <c r="P1716">
        <v>0</v>
      </c>
      <c r="Q1716">
        <v>0</v>
      </c>
      <c r="R1716" t="s">
        <v>43</v>
      </c>
      <c r="S1716">
        <v>0</v>
      </c>
      <c r="T1716">
        <v>0</v>
      </c>
      <c r="U1716">
        <v>0</v>
      </c>
      <c r="V1716">
        <v>1</v>
      </c>
      <c r="W1716" t="s">
        <v>19</v>
      </c>
      <c r="X1716" s="1">
        <v>42695</v>
      </c>
      <c r="Y1716" t="str">
        <f>_xlfn.XLOOKUP(bookings[[#This Row],[country]],countries[alpha-3-code],countries[Country])</f>
        <v>Brazil</v>
      </c>
      <c r="Z17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16">
        <f>bookings[[#This Row],[weekend_nights]]+bookings[[#This Row],[week_nights]]</f>
        <v>1</v>
      </c>
    </row>
    <row r="1717" spans="7:27" x14ac:dyDescent="0.2">
      <c r="G1717" t="s">
        <v>20</v>
      </c>
      <c r="H1717">
        <v>1</v>
      </c>
      <c r="I1717" s="1">
        <v>42242</v>
      </c>
      <c r="J1717">
        <v>2015</v>
      </c>
      <c r="K1717">
        <v>0</v>
      </c>
      <c r="L1717">
        <v>4</v>
      </c>
      <c r="M1717" s="6">
        <v>58.9</v>
      </c>
      <c r="N1717" t="s">
        <v>17</v>
      </c>
      <c r="O1717">
        <v>2</v>
      </c>
      <c r="P1717">
        <v>0</v>
      </c>
      <c r="Q1717">
        <v>0</v>
      </c>
      <c r="R1717" t="s">
        <v>26</v>
      </c>
      <c r="S1717">
        <v>0</v>
      </c>
      <c r="T1717">
        <v>0</v>
      </c>
      <c r="U1717">
        <v>0</v>
      </c>
      <c r="V1717">
        <v>1</v>
      </c>
      <c r="W1717" t="s">
        <v>23</v>
      </c>
      <c r="X1717" s="1">
        <v>42125</v>
      </c>
      <c r="Y1717" t="str">
        <f>_xlfn.XLOOKUP(bookings[[#This Row],[country]],countries[alpha-3-code],countries[Country])</f>
        <v>Portugal</v>
      </c>
      <c r="Z17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17">
        <f>bookings[[#This Row],[weekend_nights]]+bookings[[#This Row],[week_nights]]</f>
        <v>4</v>
      </c>
    </row>
    <row r="1718" spans="7:27" x14ac:dyDescent="0.2">
      <c r="G1718" t="s">
        <v>14</v>
      </c>
      <c r="H1718">
        <v>0</v>
      </c>
      <c r="I1718" s="1">
        <v>42395</v>
      </c>
      <c r="J1718">
        <v>2016</v>
      </c>
      <c r="K1718">
        <v>0</v>
      </c>
      <c r="L1718">
        <v>2</v>
      </c>
      <c r="M1718" s="6">
        <v>33</v>
      </c>
      <c r="N1718" t="s">
        <v>17</v>
      </c>
      <c r="O1718">
        <v>1</v>
      </c>
      <c r="P1718">
        <v>0</v>
      </c>
      <c r="Q1718">
        <v>0</v>
      </c>
      <c r="R1718" t="s">
        <v>26</v>
      </c>
      <c r="S1718">
        <v>0</v>
      </c>
      <c r="T1718">
        <v>0</v>
      </c>
      <c r="U1718">
        <v>1</v>
      </c>
      <c r="V1718">
        <v>0</v>
      </c>
      <c r="W1718" t="s">
        <v>19</v>
      </c>
      <c r="X1718" s="1">
        <v>42397</v>
      </c>
      <c r="Y1718" t="str">
        <f>_xlfn.XLOOKUP(bookings[[#This Row],[country]],countries[alpha-3-code],countries[Country])</f>
        <v>Portugal</v>
      </c>
      <c r="Z17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18">
        <f>bookings[[#This Row],[weekend_nights]]+bookings[[#This Row],[week_nights]]</f>
        <v>2</v>
      </c>
    </row>
    <row r="1719" spans="7:27" x14ac:dyDescent="0.2">
      <c r="G1719" t="s">
        <v>20</v>
      </c>
      <c r="H1719">
        <v>1</v>
      </c>
      <c r="I1719" s="1">
        <v>42833</v>
      </c>
      <c r="J1719">
        <v>2017</v>
      </c>
      <c r="K1719">
        <v>1</v>
      </c>
      <c r="L1719">
        <v>1</v>
      </c>
      <c r="M1719" s="6">
        <v>168</v>
      </c>
      <c r="N1719" t="s">
        <v>17</v>
      </c>
      <c r="O1719">
        <v>2</v>
      </c>
      <c r="P1719">
        <v>0</v>
      </c>
      <c r="Q1719">
        <v>0</v>
      </c>
      <c r="R1719" t="s">
        <v>58</v>
      </c>
      <c r="S1719">
        <v>0</v>
      </c>
      <c r="T1719">
        <v>0</v>
      </c>
      <c r="U1719">
        <v>0</v>
      </c>
      <c r="V1719">
        <v>2</v>
      </c>
      <c r="W1719" t="s">
        <v>23</v>
      </c>
      <c r="X1719" s="1">
        <v>42779</v>
      </c>
      <c r="Y1719" t="str">
        <f>_xlfn.XLOOKUP(bookings[[#This Row],[country]],countries[alpha-3-code],countries[Country])</f>
        <v>Belgium</v>
      </c>
      <c r="Z17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19">
        <f>bookings[[#This Row],[weekend_nights]]+bookings[[#This Row],[week_nights]]</f>
        <v>2</v>
      </c>
    </row>
    <row r="1720" spans="7:27" x14ac:dyDescent="0.2">
      <c r="G1720" t="s">
        <v>20</v>
      </c>
      <c r="H1720">
        <v>0</v>
      </c>
      <c r="I1720" s="1">
        <v>42626</v>
      </c>
      <c r="J1720">
        <v>2016</v>
      </c>
      <c r="K1720">
        <v>0</v>
      </c>
      <c r="L1720">
        <v>0</v>
      </c>
      <c r="M1720" s="6">
        <v>0</v>
      </c>
      <c r="N1720" t="s">
        <v>17</v>
      </c>
      <c r="O1720">
        <v>2</v>
      </c>
      <c r="P1720">
        <v>0</v>
      </c>
      <c r="Q1720">
        <v>0</v>
      </c>
      <c r="R1720" t="s">
        <v>26</v>
      </c>
      <c r="S1720">
        <v>0</v>
      </c>
      <c r="T1720">
        <v>0</v>
      </c>
      <c r="U1720">
        <v>0</v>
      </c>
      <c r="V1720">
        <v>1</v>
      </c>
      <c r="W1720" t="s">
        <v>19</v>
      </c>
      <c r="X1720" s="1">
        <v>42626</v>
      </c>
      <c r="Y1720" t="str">
        <f>_xlfn.XLOOKUP(bookings[[#This Row],[country]],countries[alpha-3-code],countries[Country])</f>
        <v>Portugal</v>
      </c>
      <c r="Z17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20">
        <f>bookings[[#This Row],[weekend_nights]]+bookings[[#This Row],[week_nights]]</f>
        <v>0</v>
      </c>
    </row>
    <row r="1721" spans="7:27" x14ac:dyDescent="0.2">
      <c r="G1721" t="s">
        <v>14</v>
      </c>
      <c r="H1721">
        <v>0</v>
      </c>
      <c r="I1721" s="1">
        <v>42668</v>
      </c>
      <c r="J1721">
        <v>2016</v>
      </c>
      <c r="K1721">
        <v>0</v>
      </c>
      <c r="L1721">
        <v>2</v>
      </c>
      <c r="M1721" s="6">
        <v>39</v>
      </c>
      <c r="N1721" t="s">
        <v>17</v>
      </c>
      <c r="O1721">
        <v>1</v>
      </c>
      <c r="P1721">
        <v>0</v>
      </c>
      <c r="Q1721">
        <v>0</v>
      </c>
      <c r="R1721" t="s">
        <v>26</v>
      </c>
      <c r="S1721">
        <v>0</v>
      </c>
      <c r="T1721">
        <v>0</v>
      </c>
      <c r="U1721">
        <v>0</v>
      </c>
      <c r="V1721">
        <v>0</v>
      </c>
      <c r="W1721" t="s">
        <v>19</v>
      </c>
      <c r="X1721" s="1">
        <v>42670</v>
      </c>
      <c r="Y1721" t="str">
        <f>_xlfn.XLOOKUP(bookings[[#This Row],[country]],countries[alpha-3-code],countries[Country])</f>
        <v>Portugal</v>
      </c>
      <c r="Z17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21">
        <f>bookings[[#This Row],[weekend_nights]]+bookings[[#This Row],[week_nights]]</f>
        <v>2</v>
      </c>
    </row>
    <row r="1722" spans="7:27" x14ac:dyDescent="0.2">
      <c r="G1722" t="s">
        <v>20</v>
      </c>
      <c r="H1722">
        <v>1</v>
      </c>
      <c r="I1722" s="1">
        <v>42576</v>
      </c>
      <c r="J1722">
        <v>2016</v>
      </c>
      <c r="K1722">
        <v>1</v>
      </c>
      <c r="L1722">
        <v>0</v>
      </c>
      <c r="M1722" s="6">
        <v>151</v>
      </c>
      <c r="N1722" t="s">
        <v>17</v>
      </c>
      <c r="O1722">
        <v>2</v>
      </c>
      <c r="P1722">
        <v>0</v>
      </c>
      <c r="Q1722">
        <v>0</v>
      </c>
      <c r="R1722" t="s">
        <v>34</v>
      </c>
      <c r="S1722">
        <v>0</v>
      </c>
      <c r="T1722">
        <v>0</v>
      </c>
      <c r="U1722">
        <v>0</v>
      </c>
      <c r="V1722">
        <v>1</v>
      </c>
      <c r="W1722" t="s">
        <v>23</v>
      </c>
      <c r="X1722" s="1">
        <v>42570</v>
      </c>
      <c r="Y1722" t="str">
        <f>_xlfn.XLOOKUP(bookings[[#This Row],[country]],countries[alpha-3-code],countries[Country])</f>
        <v>Israel</v>
      </c>
      <c r="Z17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22">
        <f>bookings[[#This Row],[weekend_nights]]+bookings[[#This Row],[week_nights]]</f>
        <v>1</v>
      </c>
    </row>
    <row r="1723" spans="7:27" x14ac:dyDescent="0.2">
      <c r="G1723" t="s">
        <v>20</v>
      </c>
      <c r="H1723">
        <v>1</v>
      </c>
      <c r="I1723" s="1">
        <v>42500</v>
      </c>
      <c r="J1723">
        <v>2016</v>
      </c>
      <c r="K1723">
        <v>0</v>
      </c>
      <c r="L1723">
        <v>5</v>
      </c>
      <c r="M1723" s="6">
        <v>127.5</v>
      </c>
      <c r="N1723" t="s">
        <v>18</v>
      </c>
      <c r="O1723">
        <v>2</v>
      </c>
      <c r="P1723">
        <v>0</v>
      </c>
      <c r="Q1723">
        <v>0</v>
      </c>
      <c r="R1723" t="s">
        <v>52</v>
      </c>
      <c r="S1723">
        <v>0</v>
      </c>
      <c r="T1723">
        <v>0</v>
      </c>
      <c r="U1723">
        <v>0</v>
      </c>
      <c r="V1723">
        <v>0</v>
      </c>
      <c r="W1723" t="s">
        <v>23</v>
      </c>
      <c r="X1723" s="1">
        <v>42425</v>
      </c>
      <c r="Y1723" t="e">
        <f>_xlfn.XLOOKUP(bookings[[#This Row],[country]],countries[alpha-3-code],countries[Country])</f>
        <v>#N/A</v>
      </c>
      <c r="Z17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23">
        <f>bookings[[#This Row],[weekend_nights]]+bookings[[#This Row],[week_nights]]</f>
        <v>5</v>
      </c>
    </row>
    <row r="1724" spans="7:27" x14ac:dyDescent="0.2">
      <c r="G1724" t="s">
        <v>20</v>
      </c>
      <c r="H1724">
        <v>0</v>
      </c>
      <c r="I1724" s="1">
        <v>42541</v>
      </c>
      <c r="J1724">
        <v>2016</v>
      </c>
      <c r="K1724">
        <v>2</v>
      </c>
      <c r="L1724">
        <v>5</v>
      </c>
      <c r="M1724" s="6">
        <v>80.239999999999995</v>
      </c>
      <c r="N1724" t="s">
        <v>17</v>
      </c>
      <c r="O1724">
        <v>2</v>
      </c>
      <c r="P1724">
        <v>0</v>
      </c>
      <c r="Q1724">
        <v>0</v>
      </c>
      <c r="R1724" t="s">
        <v>31</v>
      </c>
      <c r="S1724">
        <v>0</v>
      </c>
      <c r="T1724">
        <v>0</v>
      </c>
      <c r="U1724">
        <v>0</v>
      </c>
      <c r="V1724">
        <v>0</v>
      </c>
      <c r="W1724" t="s">
        <v>19</v>
      </c>
      <c r="X1724" s="1">
        <v>42548</v>
      </c>
      <c r="Y1724" t="str">
        <f>_xlfn.XLOOKUP(bookings[[#This Row],[country]],countries[alpha-3-code],countries[Country])</f>
        <v>United Kingdom of Great Britain and Northern Ireland</v>
      </c>
      <c r="Z17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24">
        <f>bookings[[#This Row],[weekend_nights]]+bookings[[#This Row],[week_nights]]</f>
        <v>7</v>
      </c>
    </row>
    <row r="1725" spans="7:27" x14ac:dyDescent="0.2">
      <c r="G1725" t="s">
        <v>14</v>
      </c>
      <c r="H1725">
        <v>0</v>
      </c>
      <c r="I1725" s="1">
        <v>42308</v>
      </c>
      <c r="J1725">
        <v>2015</v>
      </c>
      <c r="K1725">
        <v>0</v>
      </c>
      <c r="L1725">
        <v>1</v>
      </c>
      <c r="M1725" s="6">
        <v>37</v>
      </c>
      <c r="N1725" t="s">
        <v>17</v>
      </c>
      <c r="O1725">
        <v>1</v>
      </c>
      <c r="P1725">
        <v>0</v>
      </c>
      <c r="Q1725">
        <v>0</v>
      </c>
      <c r="R1725" t="s">
        <v>26</v>
      </c>
      <c r="S1725">
        <v>0</v>
      </c>
      <c r="T1725">
        <v>0</v>
      </c>
      <c r="U1725">
        <v>0</v>
      </c>
      <c r="V1725">
        <v>0</v>
      </c>
      <c r="W1725" t="s">
        <v>19</v>
      </c>
      <c r="X1725" s="1">
        <v>42309</v>
      </c>
      <c r="Y1725" t="str">
        <f>_xlfn.XLOOKUP(bookings[[#This Row],[country]],countries[alpha-3-code],countries[Country])</f>
        <v>Portugal</v>
      </c>
      <c r="Z17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25">
        <f>bookings[[#This Row],[weekend_nights]]+bookings[[#This Row],[week_nights]]</f>
        <v>1</v>
      </c>
    </row>
    <row r="1726" spans="7:27" x14ac:dyDescent="0.2">
      <c r="G1726" t="s">
        <v>14</v>
      </c>
      <c r="H1726">
        <v>0</v>
      </c>
      <c r="I1726" s="1">
        <v>42193</v>
      </c>
      <c r="J1726">
        <v>2015</v>
      </c>
      <c r="K1726">
        <v>0</v>
      </c>
      <c r="L1726">
        <v>4</v>
      </c>
      <c r="M1726" s="6">
        <v>84.15</v>
      </c>
      <c r="N1726" t="s">
        <v>18</v>
      </c>
      <c r="O1726">
        <v>2</v>
      </c>
      <c r="P1726">
        <v>0</v>
      </c>
      <c r="Q1726">
        <v>0</v>
      </c>
      <c r="R1726" t="s">
        <v>26</v>
      </c>
      <c r="S1726">
        <v>0</v>
      </c>
      <c r="T1726">
        <v>0</v>
      </c>
      <c r="U1726">
        <v>0</v>
      </c>
      <c r="V1726">
        <v>0</v>
      </c>
      <c r="W1726" t="s">
        <v>19</v>
      </c>
      <c r="X1726" s="1">
        <v>42197</v>
      </c>
      <c r="Y1726" t="str">
        <f>_xlfn.XLOOKUP(bookings[[#This Row],[country]],countries[alpha-3-code],countries[Country])</f>
        <v>Portugal</v>
      </c>
      <c r="Z17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26">
        <f>bookings[[#This Row],[weekend_nights]]+bookings[[#This Row],[week_nights]]</f>
        <v>4</v>
      </c>
    </row>
    <row r="1727" spans="7:27" x14ac:dyDescent="0.2">
      <c r="G1727" t="s">
        <v>14</v>
      </c>
      <c r="H1727">
        <v>0</v>
      </c>
      <c r="I1727" s="1">
        <v>42728</v>
      </c>
      <c r="J1727">
        <v>2016</v>
      </c>
      <c r="K1727">
        <v>2</v>
      </c>
      <c r="L1727">
        <v>4</v>
      </c>
      <c r="M1727" s="6">
        <v>46.8</v>
      </c>
      <c r="N1727" t="s">
        <v>18</v>
      </c>
      <c r="O1727">
        <v>1</v>
      </c>
      <c r="P1727">
        <v>0</v>
      </c>
      <c r="Q1727">
        <v>0</v>
      </c>
      <c r="R1727" t="s">
        <v>60</v>
      </c>
      <c r="S1727">
        <v>0</v>
      </c>
      <c r="T1727">
        <v>0</v>
      </c>
      <c r="U1727">
        <v>0</v>
      </c>
      <c r="V1727">
        <v>1</v>
      </c>
      <c r="W1727" t="s">
        <v>19</v>
      </c>
      <c r="X1727" s="1">
        <v>42734</v>
      </c>
      <c r="Y1727" t="str">
        <f>_xlfn.XLOOKUP(bookings[[#This Row],[country]],countries[alpha-3-code],countries[Country])</f>
        <v>Denmark</v>
      </c>
      <c r="Z17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27">
        <f>bookings[[#This Row],[weekend_nights]]+bookings[[#This Row],[week_nights]]</f>
        <v>6</v>
      </c>
    </row>
    <row r="1728" spans="7:27" x14ac:dyDescent="0.2">
      <c r="G1728" t="s">
        <v>20</v>
      </c>
      <c r="H1728">
        <v>0</v>
      </c>
      <c r="I1728" s="1">
        <v>42678</v>
      </c>
      <c r="J1728">
        <v>2016</v>
      </c>
      <c r="K1728">
        <v>0</v>
      </c>
      <c r="L1728">
        <v>2</v>
      </c>
      <c r="M1728" s="6">
        <v>67.5</v>
      </c>
      <c r="N1728" t="s">
        <v>17</v>
      </c>
      <c r="O1728">
        <v>1</v>
      </c>
      <c r="P1728">
        <v>0</v>
      </c>
      <c r="Q1728">
        <v>0</v>
      </c>
      <c r="R1728" t="s">
        <v>27</v>
      </c>
      <c r="S1728">
        <v>0</v>
      </c>
      <c r="T1728">
        <v>0</v>
      </c>
      <c r="U1728">
        <v>0</v>
      </c>
      <c r="V1728">
        <v>0</v>
      </c>
      <c r="W1728" t="s">
        <v>19</v>
      </c>
      <c r="X1728" s="1">
        <v>42680</v>
      </c>
      <c r="Y1728" t="str">
        <f>_xlfn.XLOOKUP(bookings[[#This Row],[country]],countries[alpha-3-code],countries[Country])</f>
        <v>Germany</v>
      </c>
      <c r="Z17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28">
        <f>bookings[[#This Row],[weekend_nights]]+bookings[[#This Row],[week_nights]]</f>
        <v>2</v>
      </c>
    </row>
    <row r="1729" spans="7:27" x14ac:dyDescent="0.2">
      <c r="G1729" t="s">
        <v>20</v>
      </c>
      <c r="H1729">
        <v>0</v>
      </c>
      <c r="I1729" s="1">
        <v>42450</v>
      </c>
      <c r="J1729">
        <v>2016</v>
      </c>
      <c r="K1729">
        <v>1</v>
      </c>
      <c r="L1729">
        <v>1</v>
      </c>
      <c r="M1729" s="6">
        <v>0</v>
      </c>
      <c r="N1729" t="s">
        <v>22</v>
      </c>
      <c r="O1729">
        <v>1</v>
      </c>
      <c r="P1729">
        <v>0</v>
      </c>
      <c r="Q1729">
        <v>0</v>
      </c>
      <c r="R1729" t="s">
        <v>26</v>
      </c>
      <c r="S1729">
        <v>1</v>
      </c>
      <c r="T1729">
        <v>0</v>
      </c>
      <c r="U1729">
        <v>20</v>
      </c>
      <c r="V1729">
        <v>2</v>
      </c>
      <c r="W1729" t="s">
        <v>19</v>
      </c>
      <c r="X1729" s="1">
        <v>42452</v>
      </c>
      <c r="Y1729" t="str">
        <f>_xlfn.XLOOKUP(bookings[[#This Row],[country]],countries[alpha-3-code],countries[Country])</f>
        <v>Portugal</v>
      </c>
      <c r="Z17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29">
        <f>bookings[[#This Row],[weekend_nights]]+bookings[[#This Row],[week_nights]]</f>
        <v>2</v>
      </c>
    </row>
    <row r="1730" spans="7:27" x14ac:dyDescent="0.2">
      <c r="G1730" t="s">
        <v>20</v>
      </c>
      <c r="H1730">
        <v>1</v>
      </c>
      <c r="I1730" s="1">
        <v>42848</v>
      </c>
      <c r="J1730">
        <v>2017</v>
      </c>
      <c r="K1730">
        <v>2</v>
      </c>
      <c r="L1730">
        <v>1</v>
      </c>
      <c r="M1730" s="6">
        <v>117</v>
      </c>
      <c r="N1730" t="s">
        <v>17</v>
      </c>
      <c r="O1730">
        <v>2</v>
      </c>
      <c r="P1730">
        <v>0</v>
      </c>
      <c r="Q1730">
        <v>0</v>
      </c>
      <c r="R1730" t="s">
        <v>31</v>
      </c>
      <c r="S1730">
        <v>0</v>
      </c>
      <c r="T1730">
        <v>0</v>
      </c>
      <c r="U1730">
        <v>0</v>
      </c>
      <c r="V1730">
        <v>0</v>
      </c>
      <c r="W1730" t="s">
        <v>23</v>
      </c>
      <c r="X1730" s="1">
        <v>42820</v>
      </c>
      <c r="Y1730" t="str">
        <f>_xlfn.XLOOKUP(bookings[[#This Row],[country]],countries[alpha-3-code],countries[Country])</f>
        <v>United Kingdom of Great Britain and Northern Ireland</v>
      </c>
      <c r="Z17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30">
        <f>bookings[[#This Row],[weekend_nights]]+bookings[[#This Row],[week_nights]]</f>
        <v>3</v>
      </c>
    </row>
    <row r="1731" spans="7:27" x14ac:dyDescent="0.2">
      <c r="G1731" t="s">
        <v>14</v>
      </c>
      <c r="H1731">
        <v>0</v>
      </c>
      <c r="I1731" s="1">
        <v>42415</v>
      </c>
      <c r="J1731">
        <v>2016</v>
      </c>
      <c r="K1731">
        <v>1</v>
      </c>
      <c r="L1731">
        <v>1</v>
      </c>
      <c r="M1731" s="6">
        <v>26.1</v>
      </c>
      <c r="N1731" t="s">
        <v>17</v>
      </c>
      <c r="O1731">
        <v>2</v>
      </c>
      <c r="P1731">
        <v>0</v>
      </c>
      <c r="Q1731">
        <v>0</v>
      </c>
      <c r="R1731" t="s">
        <v>40</v>
      </c>
      <c r="S1731">
        <v>0</v>
      </c>
      <c r="T1731">
        <v>0</v>
      </c>
      <c r="U1731">
        <v>0</v>
      </c>
      <c r="V1731">
        <v>1</v>
      </c>
      <c r="W1731" t="s">
        <v>19</v>
      </c>
      <c r="X1731" s="1">
        <v>42417</v>
      </c>
      <c r="Y1731" t="str">
        <f>_xlfn.XLOOKUP(bookings[[#This Row],[country]],countries[alpha-3-code],countries[Country])</f>
        <v>Poland</v>
      </c>
      <c r="Z17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31">
        <f>bookings[[#This Row],[weekend_nights]]+bookings[[#This Row],[week_nights]]</f>
        <v>2</v>
      </c>
    </row>
    <row r="1732" spans="7:27" x14ac:dyDescent="0.2">
      <c r="G1732" t="s">
        <v>20</v>
      </c>
      <c r="H1732">
        <v>1</v>
      </c>
      <c r="I1732" s="1">
        <v>42472</v>
      </c>
      <c r="J1732">
        <v>2016</v>
      </c>
      <c r="K1732">
        <v>2</v>
      </c>
      <c r="L1732">
        <v>6</v>
      </c>
      <c r="M1732" s="6">
        <v>95</v>
      </c>
      <c r="N1732" t="s">
        <v>17</v>
      </c>
      <c r="O1732">
        <v>1</v>
      </c>
      <c r="P1732">
        <v>0</v>
      </c>
      <c r="Q1732">
        <v>0</v>
      </c>
      <c r="R1732" t="s">
        <v>26</v>
      </c>
      <c r="S1732">
        <v>0</v>
      </c>
      <c r="T1732">
        <v>0</v>
      </c>
      <c r="U1732">
        <v>0</v>
      </c>
      <c r="V1732">
        <v>0</v>
      </c>
      <c r="W1732" t="s">
        <v>48</v>
      </c>
      <c r="X1732" s="1">
        <v>42472</v>
      </c>
      <c r="Y1732" t="str">
        <f>_xlfn.XLOOKUP(bookings[[#This Row],[country]],countries[alpha-3-code],countries[Country])</f>
        <v>Portugal</v>
      </c>
      <c r="Z17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32">
        <f>bookings[[#This Row],[weekend_nights]]+bookings[[#This Row],[week_nights]]</f>
        <v>8</v>
      </c>
    </row>
    <row r="1733" spans="7:27" x14ac:dyDescent="0.2">
      <c r="G1733" t="s">
        <v>14</v>
      </c>
      <c r="H1733">
        <v>0</v>
      </c>
      <c r="I1733" s="1">
        <v>42436</v>
      </c>
      <c r="J1733">
        <v>2016</v>
      </c>
      <c r="K1733">
        <v>1</v>
      </c>
      <c r="L1733">
        <v>5</v>
      </c>
      <c r="M1733" s="6">
        <v>0</v>
      </c>
      <c r="N1733" t="s">
        <v>17</v>
      </c>
      <c r="O1733">
        <v>1</v>
      </c>
      <c r="P1733">
        <v>0</v>
      </c>
      <c r="Q1733">
        <v>0</v>
      </c>
      <c r="R1733" t="s">
        <v>26</v>
      </c>
      <c r="S1733">
        <v>0</v>
      </c>
      <c r="T1733">
        <v>0</v>
      </c>
      <c r="U1733">
        <v>0</v>
      </c>
      <c r="V1733">
        <v>0</v>
      </c>
      <c r="W1733" t="s">
        <v>19</v>
      </c>
      <c r="X1733" s="1">
        <v>42442</v>
      </c>
      <c r="Y1733" t="str">
        <f>_xlfn.XLOOKUP(bookings[[#This Row],[country]],countries[alpha-3-code],countries[Country])</f>
        <v>Portugal</v>
      </c>
      <c r="Z17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33">
        <f>bookings[[#This Row],[weekend_nights]]+bookings[[#This Row],[week_nights]]</f>
        <v>6</v>
      </c>
    </row>
    <row r="1734" spans="7:27" x14ac:dyDescent="0.2">
      <c r="G1734" t="s">
        <v>20</v>
      </c>
      <c r="H1734">
        <v>0</v>
      </c>
      <c r="I1734" s="1">
        <v>42516</v>
      </c>
      <c r="J1734">
        <v>2016</v>
      </c>
      <c r="K1734">
        <v>0</v>
      </c>
      <c r="L1734">
        <v>2</v>
      </c>
      <c r="M1734" s="6">
        <v>218.45</v>
      </c>
      <c r="N1734" t="s">
        <v>44</v>
      </c>
      <c r="O1734">
        <v>3</v>
      </c>
      <c r="P1734">
        <v>0</v>
      </c>
      <c r="Q1734">
        <v>0</v>
      </c>
      <c r="R1734" t="s">
        <v>26</v>
      </c>
      <c r="S1734">
        <v>0</v>
      </c>
      <c r="T1734">
        <v>0</v>
      </c>
      <c r="U1734">
        <v>0</v>
      </c>
      <c r="V1734">
        <v>2</v>
      </c>
      <c r="W1734" t="s">
        <v>19</v>
      </c>
      <c r="X1734" s="1">
        <v>42518</v>
      </c>
      <c r="Y1734" t="str">
        <f>_xlfn.XLOOKUP(bookings[[#This Row],[country]],countries[alpha-3-code],countries[Country])</f>
        <v>Portugal</v>
      </c>
      <c r="Z17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34">
        <f>bookings[[#This Row],[weekend_nights]]+bookings[[#This Row],[week_nights]]</f>
        <v>2</v>
      </c>
    </row>
    <row r="1735" spans="7:27" x14ac:dyDescent="0.2">
      <c r="G1735" t="s">
        <v>20</v>
      </c>
      <c r="H1735">
        <v>1</v>
      </c>
      <c r="I1735" s="1">
        <v>42738</v>
      </c>
      <c r="J1735">
        <v>2017</v>
      </c>
      <c r="K1735">
        <v>0</v>
      </c>
      <c r="L1735">
        <v>4</v>
      </c>
      <c r="M1735" s="6">
        <v>132.6</v>
      </c>
      <c r="N1735" t="s">
        <v>18</v>
      </c>
      <c r="O1735">
        <v>3</v>
      </c>
      <c r="P1735">
        <v>0</v>
      </c>
      <c r="Q1735">
        <v>0</v>
      </c>
      <c r="R1735" t="s">
        <v>39</v>
      </c>
      <c r="S1735">
        <v>0</v>
      </c>
      <c r="T1735">
        <v>0</v>
      </c>
      <c r="U1735">
        <v>0</v>
      </c>
      <c r="V1735">
        <v>1</v>
      </c>
      <c r="W1735" t="s">
        <v>23</v>
      </c>
      <c r="X1735" s="1">
        <v>42723</v>
      </c>
      <c r="Y1735" t="str">
        <f>_xlfn.XLOOKUP(bookings[[#This Row],[country]],countries[alpha-3-code],countries[Country])</f>
        <v>Italy</v>
      </c>
      <c r="Z17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35">
        <f>bookings[[#This Row],[weekend_nights]]+bookings[[#This Row],[week_nights]]</f>
        <v>4</v>
      </c>
    </row>
    <row r="1736" spans="7:27" x14ac:dyDescent="0.2">
      <c r="G1736" t="s">
        <v>14</v>
      </c>
      <c r="H1736">
        <v>0</v>
      </c>
      <c r="I1736" s="1">
        <v>42674</v>
      </c>
      <c r="J1736">
        <v>2016</v>
      </c>
      <c r="K1736">
        <v>1</v>
      </c>
      <c r="L1736">
        <v>4</v>
      </c>
      <c r="M1736" s="6">
        <v>38.880000000000003</v>
      </c>
      <c r="N1736" t="s">
        <v>17</v>
      </c>
      <c r="O1736">
        <v>2</v>
      </c>
      <c r="P1736">
        <v>0</v>
      </c>
      <c r="Q1736">
        <v>0</v>
      </c>
      <c r="R1736" t="s">
        <v>43</v>
      </c>
      <c r="S1736">
        <v>0</v>
      </c>
      <c r="T1736">
        <v>0</v>
      </c>
      <c r="U1736">
        <v>0</v>
      </c>
      <c r="V1736">
        <v>2</v>
      </c>
      <c r="W1736" t="s">
        <v>19</v>
      </c>
      <c r="X1736" s="1">
        <v>42679</v>
      </c>
      <c r="Y1736" t="str">
        <f>_xlfn.XLOOKUP(bookings[[#This Row],[country]],countries[alpha-3-code],countries[Country])</f>
        <v>Brazil</v>
      </c>
      <c r="Z17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36">
        <f>bookings[[#This Row],[weekend_nights]]+bookings[[#This Row],[week_nights]]</f>
        <v>5</v>
      </c>
    </row>
    <row r="1737" spans="7:27" x14ac:dyDescent="0.2">
      <c r="G1737" t="s">
        <v>20</v>
      </c>
      <c r="H1737">
        <v>0</v>
      </c>
      <c r="I1737" s="1">
        <v>42920</v>
      </c>
      <c r="J1737">
        <v>2017</v>
      </c>
      <c r="K1737">
        <v>0</v>
      </c>
      <c r="L1737">
        <v>1</v>
      </c>
      <c r="M1737" s="6">
        <v>82.08</v>
      </c>
      <c r="N1737" t="s">
        <v>17</v>
      </c>
      <c r="O1737">
        <v>1</v>
      </c>
      <c r="P1737">
        <v>0</v>
      </c>
      <c r="Q1737">
        <v>0</v>
      </c>
      <c r="R1737" t="s">
        <v>75</v>
      </c>
      <c r="S1737">
        <v>0</v>
      </c>
      <c r="T1737">
        <v>0</v>
      </c>
      <c r="U1737">
        <v>0</v>
      </c>
      <c r="V1737">
        <v>0</v>
      </c>
      <c r="W1737" t="s">
        <v>19</v>
      </c>
      <c r="X1737" s="1">
        <v>42921</v>
      </c>
      <c r="Y1737" t="str">
        <f>_xlfn.XLOOKUP(bookings[[#This Row],[country]],countries[alpha-3-code],countries[Country])</f>
        <v>Japan</v>
      </c>
      <c r="Z17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37">
        <f>bookings[[#This Row],[weekend_nights]]+bookings[[#This Row],[week_nights]]</f>
        <v>1</v>
      </c>
    </row>
    <row r="1738" spans="7:27" x14ac:dyDescent="0.2">
      <c r="G1738" t="s">
        <v>14</v>
      </c>
      <c r="H1738">
        <v>1</v>
      </c>
      <c r="I1738" s="1">
        <v>42371</v>
      </c>
      <c r="J1738">
        <v>2016</v>
      </c>
      <c r="K1738">
        <v>0</v>
      </c>
      <c r="L1738">
        <v>1</v>
      </c>
      <c r="M1738" s="6">
        <v>72</v>
      </c>
      <c r="N1738" t="s">
        <v>17</v>
      </c>
      <c r="O1738">
        <v>2</v>
      </c>
      <c r="P1738">
        <v>0</v>
      </c>
      <c r="Q1738">
        <v>0</v>
      </c>
      <c r="R1738" t="s">
        <v>26</v>
      </c>
      <c r="S1738">
        <v>0</v>
      </c>
      <c r="T1738">
        <v>0</v>
      </c>
      <c r="U1738">
        <v>0</v>
      </c>
      <c r="V1738">
        <v>0</v>
      </c>
      <c r="W1738" t="s">
        <v>23</v>
      </c>
      <c r="X1738" s="1">
        <v>42324</v>
      </c>
      <c r="Y1738" t="str">
        <f>_xlfn.XLOOKUP(bookings[[#This Row],[country]],countries[alpha-3-code],countries[Country])</f>
        <v>Portugal</v>
      </c>
      <c r="Z17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38">
        <f>bookings[[#This Row],[weekend_nights]]+bookings[[#This Row],[week_nights]]</f>
        <v>1</v>
      </c>
    </row>
    <row r="1739" spans="7:27" x14ac:dyDescent="0.2">
      <c r="G1739" t="s">
        <v>20</v>
      </c>
      <c r="H1739">
        <v>1</v>
      </c>
      <c r="I1739" s="1">
        <v>42953</v>
      </c>
      <c r="J1739">
        <v>2017</v>
      </c>
      <c r="K1739">
        <v>2</v>
      </c>
      <c r="L1739">
        <v>3</v>
      </c>
      <c r="M1739" s="6">
        <v>155</v>
      </c>
      <c r="N1739" t="s">
        <v>18</v>
      </c>
      <c r="O1739">
        <v>2</v>
      </c>
      <c r="P1739">
        <v>0</v>
      </c>
      <c r="Q1739">
        <v>0</v>
      </c>
      <c r="R1739" t="s">
        <v>32</v>
      </c>
      <c r="S1739">
        <v>0</v>
      </c>
      <c r="T1739">
        <v>0</v>
      </c>
      <c r="U1739">
        <v>0</v>
      </c>
      <c r="V1739">
        <v>1</v>
      </c>
      <c r="W1739" t="s">
        <v>23</v>
      </c>
      <c r="X1739" s="1">
        <v>42868</v>
      </c>
      <c r="Y1739" t="str">
        <f>_xlfn.XLOOKUP(bookings[[#This Row],[country]],countries[alpha-3-code],countries[Country])</f>
        <v>France</v>
      </c>
      <c r="Z17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39">
        <f>bookings[[#This Row],[weekend_nights]]+bookings[[#This Row],[week_nights]]</f>
        <v>5</v>
      </c>
    </row>
    <row r="1740" spans="7:27" x14ac:dyDescent="0.2">
      <c r="G1740" t="s">
        <v>14</v>
      </c>
      <c r="H1740">
        <v>1</v>
      </c>
      <c r="I1740" s="1">
        <v>42229</v>
      </c>
      <c r="J1740">
        <v>2015</v>
      </c>
      <c r="K1740">
        <v>0</v>
      </c>
      <c r="L1740">
        <v>2</v>
      </c>
      <c r="M1740" s="6">
        <v>120.6</v>
      </c>
      <c r="N1740" t="s">
        <v>17</v>
      </c>
      <c r="O1740">
        <v>2</v>
      </c>
      <c r="P1740">
        <v>0</v>
      </c>
      <c r="Q1740">
        <v>0</v>
      </c>
      <c r="R1740" t="s">
        <v>26</v>
      </c>
      <c r="S1740">
        <v>0</v>
      </c>
      <c r="T1740">
        <v>0</v>
      </c>
      <c r="U1740">
        <v>0</v>
      </c>
      <c r="V1740">
        <v>0</v>
      </c>
      <c r="W1740" t="s">
        <v>23</v>
      </c>
      <c r="X1740" s="1">
        <v>42177</v>
      </c>
      <c r="Y1740" t="str">
        <f>_xlfn.XLOOKUP(bookings[[#This Row],[country]],countries[alpha-3-code],countries[Country])</f>
        <v>Portugal</v>
      </c>
      <c r="Z17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40">
        <f>bookings[[#This Row],[weekend_nights]]+bookings[[#This Row],[week_nights]]</f>
        <v>2</v>
      </c>
    </row>
    <row r="1741" spans="7:27" x14ac:dyDescent="0.2">
      <c r="G1741" t="s">
        <v>20</v>
      </c>
      <c r="H1741">
        <v>1</v>
      </c>
      <c r="I1741" s="1">
        <v>42791</v>
      </c>
      <c r="J1741">
        <v>2017</v>
      </c>
      <c r="K1741">
        <v>1</v>
      </c>
      <c r="L1741">
        <v>1</v>
      </c>
      <c r="M1741" s="6">
        <v>86.4</v>
      </c>
      <c r="N1741" t="s">
        <v>17</v>
      </c>
      <c r="O1741">
        <v>1</v>
      </c>
      <c r="P1741">
        <v>0</v>
      </c>
      <c r="Q1741">
        <v>0</v>
      </c>
      <c r="R1741" t="s">
        <v>43</v>
      </c>
      <c r="S1741">
        <v>0</v>
      </c>
      <c r="T1741">
        <v>0</v>
      </c>
      <c r="U1741">
        <v>0</v>
      </c>
      <c r="V1741">
        <v>0</v>
      </c>
      <c r="W1741" t="s">
        <v>23</v>
      </c>
      <c r="X1741" s="1">
        <v>42611</v>
      </c>
      <c r="Y1741" t="str">
        <f>_xlfn.XLOOKUP(bookings[[#This Row],[country]],countries[alpha-3-code],countries[Country])</f>
        <v>Brazil</v>
      </c>
      <c r="Z17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41">
        <f>bookings[[#This Row],[weekend_nights]]+bookings[[#This Row],[week_nights]]</f>
        <v>2</v>
      </c>
    </row>
    <row r="1742" spans="7:27" x14ac:dyDescent="0.2">
      <c r="G1742" t="s">
        <v>20</v>
      </c>
      <c r="H1742">
        <v>0</v>
      </c>
      <c r="I1742" s="1">
        <v>42808</v>
      </c>
      <c r="J1742">
        <v>2017</v>
      </c>
      <c r="K1742">
        <v>0</v>
      </c>
      <c r="L1742">
        <v>4</v>
      </c>
      <c r="M1742" s="6">
        <v>91.8</v>
      </c>
      <c r="N1742" t="s">
        <v>17</v>
      </c>
      <c r="O1742">
        <v>2</v>
      </c>
      <c r="P1742">
        <v>0</v>
      </c>
      <c r="Q1742">
        <v>0</v>
      </c>
      <c r="R1742" t="s">
        <v>26</v>
      </c>
      <c r="S1742">
        <v>0</v>
      </c>
      <c r="T1742">
        <v>0</v>
      </c>
      <c r="U1742">
        <v>0</v>
      </c>
      <c r="V1742">
        <v>0</v>
      </c>
      <c r="W1742" t="s">
        <v>19</v>
      </c>
      <c r="X1742" s="1">
        <v>42812</v>
      </c>
      <c r="Y1742" t="str">
        <f>_xlfn.XLOOKUP(bookings[[#This Row],[country]],countries[alpha-3-code],countries[Country])</f>
        <v>Portugal</v>
      </c>
      <c r="Z17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42">
        <f>bookings[[#This Row],[weekend_nights]]+bookings[[#This Row],[week_nights]]</f>
        <v>4</v>
      </c>
    </row>
    <row r="1743" spans="7:27" x14ac:dyDescent="0.2">
      <c r="G1743" t="s">
        <v>20</v>
      </c>
      <c r="H1743">
        <v>0</v>
      </c>
      <c r="I1743" s="1">
        <v>42654</v>
      </c>
      <c r="J1743">
        <v>2016</v>
      </c>
      <c r="K1743">
        <v>2</v>
      </c>
      <c r="L1743">
        <v>5</v>
      </c>
      <c r="M1743" s="6">
        <v>110</v>
      </c>
      <c r="N1743" t="s">
        <v>18</v>
      </c>
      <c r="O1743">
        <v>1</v>
      </c>
      <c r="P1743">
        <v>0</v>
      </c>
      <c r="Q1743">
        <v>0</v>
      </c>
      <c r="R1743" t="s">
        <v>39</v>
      </c>
      <c r="S1743">
        <v>0</v>
      </c>
      <c r="T1743">
        <v>0</v>
      </c>
      <c r="U1743">
        <v>0</v>
      </c>
      <c r="V1743">
        <v>0</v>
      </c>
      <c r="W1743" t="s">
        <v>19</v>
      </c>
      <c r="X1743" s="1">
        <v>42661</v>
      </c>
      <c r="Y1743" t="str">
        <f>_xlfn.XLOOKUP(bookings[[#This Row],[country]],countries[alpha-3-code],countries[Country])</f>
        <v>Italy</v>
      </c>
      <c r="Z17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43">
        <f>bookings[[#This Row],[weekend_nights]]+bookings[[#This Row],[week_nights]]</f>
        <v>7</v>
      </c>
    </row>
    <row r="1744" spans="7:27" x14ac:dyDescent="0.2">
      <c r="G1744" t="s">
        <v>20</v>
      </c>
      <c r="H1744">
        <v>1</v>
      </c>
      <c r="I1744" s="1">
        <v>42700</v>
      </c>
      <c r="J1744">
        <v>2016</v>
      </c>
      <c r="K1744">
        <v>0</v>
      </c>
      <c r="L1744">
        <v>1</v>
      </c>
      <c r="M1744" s="6">
        <v>156.6</v>
      </c>
      <c r="N1744" t="s">
        <v>22</v>
      </c>
      <c r="O1744">
        <v>2</v>
      </c>
      <c r="P1744">
        <v>2</v>
      </c>
      <c r="Q1744">
        <v>0</v>
      </c>
      <c r="R1744" t="s">
        <v>59</v>
      </c>
      <c r="S1744">
        <v>0</v>
      </c>
      <c r="T1744">
        <v>0</v>
      </c>
      <c r="U1744">
        <v>0</v>
      </c>
      <c r="V1744">
        <v>1</v>
      </c>
      <c r="W1744" t="s">
        <v>23</v>
      </c>
      <c r="X1744" s="1">
        <v>42648</v>
      </c>
      <c r="Y1744" t="str">
        <f>_xlfn.XLOOKUP(bookings[[#This Row],[country]],countries[alpha-3-code],countries[Country])</f>
        <v>Netherlands (the)</v>
      </c>
      <c r="Z17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44">
        <f>bookings[[#This Row],[weekend_nights]]+bookings[[#This Row],[week_nights]]</f>
        <v>1</v>
      </c>
    </row>
    <row r="1745" spans="7:27" x14ac:dyDescent="0.2">
      <c r="G1745" t="s">
        <v>14</v>
      </c>
      <c r="H1745">
        <v>0</v>
      </c>
      <c r="I1745" s="1">
        <v>42298</v>
      </c>
      <c r="J1745">
        <v>2015</v>
      </c>
      <c r="K1745">
        <v>0</v>
      </c>
      <c r="L1745">
        <v>2</v>
      </c>
      <c r="M1745" s="6">
        <v>70</v>
      </c>
      <c r="N1745" t="s">
        <v>17</v>
      </c>
      <c r="O1745">
        <v>2</v>
      </c>
      <c r="P1745">
        <v>0</v>
      </c>
      <c r="Q1745">
        <v>0</v>
      </c>
      <c r="R1745" t="s">
        <v>32</v>
      </c>
      <c r="S1745">
        <v>0</v>
      </c>
      <c r="T1745">
        <v>0</v>
      </c>
      <c r="U1745">
        <v>0</v>
      </c>
      <c r="V1745">
        <v>0</v>
      </c>
      <c r="W1745" t="s">
        <v>19</v>
      </c>
      <c r="X1745" s="1">
        <v>42300</v>
      </c>
      <c r="Y1745" t="str">
        <f>_xlfn.XLOOKUP(bookings[[#This Row],[country]],countries[alpha-3-code],countries[Country])</f>
        <v>France</v>
      </c>
      <c r="Z17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45">
        <f>bookings[[#This Row],[weekend_nights]]+bookings[[#This Row],[week_nights]]</f>
        <v>2</v>
      </c>
    </row>
    <row r="1746" spans="7:27" x14ac:dyDescent="0.2">
      <c r="G1746" t="s">
        <v>14</v>
      </c>
      <c r="H1746">
        <v>0</v>
      </c>
      <c r="I1746" s="1">
        <v>42453</v>
      </c>
      <c r="J1746">
        <v>2016</v>
      </c>
      <c r="K1746">
        <v>0</v>
      </c>
      <c r="L1746">
        <v>3</v>
      </c>
      <c r="M1746" s="6">
        <v>84</v>
      </c>
      <c r="N1746" t="s">
        <v>17</v>
      </c>
      <c r="O1746">
        <v>2</v>
      </c>
      <c r="P1746">
        <v>0</v>
      </c>
      <c r="Q1746">
        <v>0</v>
      </c>
      <c r="R1746" t="s">
        <v>29</v>
      </c>
      <c r="S1746">
        <v>0</v>
      </c>
      <c r="T1746">
        <v>0</v>
      </c>
      <c r="U1746">
        <v>0</v>
      </c>
      <c r="V1746">
        <v>0</v>
      </c>
      <c r="W1746" t="s">
        <v>19</v>
      </c>
      <c r="X1746" s="1">
        <v>42456</v>
      </c>
      <c r="Y1746" t="str">
        <f>_xlfn.XLOOKUP(bookings[[#This Row],[country]],countries[alpha-3-code],countries[Country])</f>
        <v>Spain</v>
      </c>
      <c r="Z17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46">
        <f>bookings[[#This Row],[weekend_nights]]+bookings[[#This Row],[week_nights]]</f>
        <v>3</v>
      </c>
    </row>
    <row r="1747" spans="7:27" x14ac:dyDescent="0.2">
      <c r="G1747" t="s">
        <v>20</v>
      </c>
      <c r="H1747">
        <v>1</v>
      </c>
      <c r="I1747" s="1">
        <v>42544</v>
      </c>
      <c r="J1747">
        <v>2016</v>
      </c>
      <c r="K1747">
        <v>0</v>
      </c>
      <c r="L1747">
        <v>2</v>
      </c>
      <c r="M1747" s="6">
        <v>62</v>
      </c>
      <c r="N1747" t="s">
        <v>17</v>
      </c>
      <c r="O1747">
        <v>2</v>
      </c>
      <c r="P1747">
        <v>0</v>
      </c>
      <c r="Q1747">
        <v>0</v>
      </c>
      <c r="R1747" t="s">
        <v>26</v>
      </c>
      <c r="S1747">
        <v>0</v>
      </c>
      <c r="T1747">
        <v>0</v>
      </c>
      <c r="U1747">
        <v>0</v>
      </c>
      <c r="V1747">
        <v>0</v>
      </c>
      <c r="W1747" t="s">
        <v>23</v>
      </c>
      <c r="X1747" s="1">
        <v>42298</v>
      </c>
      <c r="Y1747" t="str">
        <f>_xlfn.XLOOKUP(bookings[[#This Row],[country]],countries[alpha-3-code],countries[Country])</f>
        <v>Portugal</v>
      </c>
      <c r="Z17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47">
        <f>bookings[[#This Row],[weekend_nights]]+bookings[[#This Row],[week_nights]]</f>
        <v>2</v>
      </c>
    </row>
    <row r="1748" spans="7:27" x14ac:dyDescent="0.2">
      <c r="G1748" t="s">
        <v>20</v>
      </c>
      <c r="H1748">
        <v>0</v>
      </c>
      <c r="I1748" s="1">
        <v>42869</v>
      </c>
      <c r="J1748">
        <v>2017</v>
      </c>
      <c r="K1748">
        <v>2</v>
      </c>
      <c r="L1748">
        <v>1</v>
      </c>
      <c r="M1748" s="6">
        <v>110</v>
      </c>
      <c r="N1748" t="s">
        <v>17</v>
      </c>
      <c r="O1748">
        <v>1</v>
      </c>
      <c r="P1748">
        <v>0</v>
      </c>
      <c r="Q1748">
        <v>0</v>
      </c>
      <c r="R1748" t="s">
        <v>29</v>
      </c>
      <c r="S1748">
        <v>0</v>
      </c>
      <c r="T1748">
        <v>0</v>
      </c>
      <c r="U1748">
        <v>0</v>
      </c>
      <c r="V1748">
        <v>0</v>
      </c>
      <c r="W1748" t="s">
        <v>19</v>
      </c>
      <c r="X1748" s="1">
        <v>42872</v>
      </c>
      <c r="Y1748" t="str">
        <f>_xlfn.XLOOKUP(bookings[[#This Row],[country]],countries[alpha-3-code],countries[Country])</f>
        <v>Spain</v>
      </c>
      <c r="Z17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48">
        <f>bookings[[#This Row],[weekend_nights]]+bookings[[#This Row],[week_nights]]</f>
        <v>3</v>
      </c>
    </row>
    <row r="1749" spans="7:27" x14ac:dyDescent="0.2">
      <c r="G1749" t="s">
        <v>20</v>
      </c>
      <c r="H1749">
        <v>1</v>
      </c>
      <c r="I1749" s="1">
        <v>42622</v>
      </c>
      <c r="J1749">
        <v>2016</v>
      </c>
      <c r="K1749">
        <v>2</v>
      </c>
      <c r="L1749">
        <v>2</v>
      </c>
      <c r="M1749" s="6">
        <v>136.5</v>
      </c>
      <c r="N1749" t="s">
        <v>25</v>
      </c>
      <c r="O1749">
        <v>2</v>
      </c>
      <c r="P1749">
        <v>0</v>
      </c>
      <c r="Q1749">
        <v>0</v>
      </c>
      <c r="R1749" t="s">
        <v>32</v>
      </c>
      <c r="S1749">
        <v>0</v>
      </c>
      <c r="T1749">
        <v>0</v>
      </c>
      <c r="U1749">
        <v>0</v>
      </c>
      <c r="V1749">
        <v>0</v>
      </c>
      <c r="W1749" t="s">
        <v>23</v>
      </c>
      <c r="X1749" s="1">
        <v>42615</v>
      </c>
      <c r="Y1749" t="str">
        <f>_xlfn.XLOOKUP(bookings[[#This Row],[country]],countries[alpha-3-code],countries[Country])</f>
        <v>France</v>
      </c>
      <c r="Z17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49">
        <f>bookings[[#This Row],[weekend_nights]]+bookings[[#This Row],[week_nights]]</f>
        <v>4</v>
      </c>
    </row>
    <row r="1750" spans="7:27" x14ac:dyDescent="0.2">
      <c r="G1750" t="s">
        <v>20</v>
      </c>
      <c r="H1750">
        <v>0</v>
      </c>
      <c r="I1750" s="1">
        <v>42828</v>
      </c>
      <c r="J1750">
        <v>2017</v>
      </c>
      <c r="K1750">
        <v>1</v>
      </c>
      <c r="L1750">
        <v>1</v>
      </c>
      <c r="M1750" s="6">
        <v>95</v>
      </c>
      <c r="N1750" t="s">
        <v>17</v>
      </c>
      <c r="O1750">
        <v>2</v>
      </c>
      <c r="P1750">
        <v>0</v>
      </c>
      <c r="Q1750">
        <v>0</v>
      </c>
      <c r="R1750" t="s">
        <v>34</v>
      </c>
      <c r="S1750">
        <v>0</v>
      </c>
      <c r="T1750">
        <v>0</v>
      </c>
      <c r="U1750">
        <v>0</v>
      </c>
      <c r="V1750">
        <v>1</v>
      </c>
      <c r="W1750" t="s">
        <v>19</v>
      </c>
      <c r="X1750" s="1">
        <v>42830</v>
      </c>
      <c r="Y1750" t="str">
        <f>_xlfn.XLOOKUP(bookings[[#This Row],[country]],countries[alpha-3-code],countries[Country])</f>
        <v>Israel</v>
      </c>
      <c r="Z17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50">
        <f>bookings[[#This Row],[weekend_nights]]+bookings[[#This Row],[week_nights]]</f>
        <v>2</v>
      </c>
    </row>
    <row r="1751" spans="7:27" x14ac:dyDescent="0.2">
      <c r="G1751" t="s">
        <v>20</v>
      </c>
      <c r="H1751">
        <v>1</v>
      </c>
      <c r="I1751" s="1">
        <v>42207</v>
      </c>
      <c r="J1751">
        <v>2015</v>
      </c>
      <c r="K1751">
        <v>0</v>
      </c>
      <c r="L1751">
        <v>2</v>
      </c>
      <c r="M1751" s="6">
        <v>62</v>
      </c>
      <c r="N1751" t="s">
        <v>17</v>
      </c>
      <c r="O1751">
        <v>2</v>
      </c>
      <c r="P1751">
        <v>0</v>
      </c>
      <c r="Q1751">
        <v>0</v>
      </c>
      <c r="R1751" t="s">
        <v>26</v>
      </c>
      <c r="S1751">
        <v>0</v>
      </c>
      <c r="T1751">
        <v>0</v>
      </c>
      <c r="U1751">
        <v>0</v>
      </c>
      <c r="V1751">
        <v>0</v>
      </c>
      <c r="W1751" t="s">
        <v>23</v>
      </c>
      <c r="X1751" s="1">
        <v>42187</v>
      </c>
      <c r="Y1751" t="str">
        <f>_xlfn.XLOOKUP(bookings[[#This Row],[country]],countries[alpha-3-code],countries[Country])</f>
        <v>Portugal</v>
      </c>
      <c r="Z17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51">
        <f>bookings[[#This Row],[weekend_nights]]+bookings[[#This Row],[week_nights]]</f>
        <v>2</v>
      </c>
    </row>
    <row r="1752" spans="7:27" x14ac:dyDescent="0.2">
      <c r="G1752" t="s">
        <v>14</v>
      </c>
      <c r="H1752">
        <v>0</v>
      </c>
      <c r="I1752" s="1">
        <v>42688</v>
      </c>
      <c r="J1752">
        <v>2016</v>
      </c>
      <c r="K1752">
        <v>1</v>
      </c>
      <c r="L1752">
        <v>0</v>
      </c>
      <c r="M1752" s="6">
        <v>27</v>
      </c>
      <c r="N1752" t="s">
        <v>17</v>
      </c>
      <c r="O1752">
        <v>1</v>
      </c>
      <c r="P1752">
        <v>0</v>
      </c>
      <c r="Q1752">
        <v>0</v>
      </c>
      <c r="R1752" t="s">
        <v>26</v>
      </c>
      <c r="S1752">
        <v>0</v>
      </c>
      <c r="T1752">
        <v>0</v>
      </c>
      <c r="U1752">
        <v>2</v>
      </c>
      <c r="V1752">
        <v>0</v>
      </c>
      <c r="W1752" t="s">
        <v>19</v>
      </c>
      <c r="X1752" s="1">
        <v>42689</v>
      </c>
      <c r="Y1752" t="str">
        <f>_xlfn.XLOOKUP(bookings[[#This Row],[country]],countries[alpha-3-code],countries[Country])</f>
        <v>Portugal</v>
      </c>
      <c r="Z17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52">
        <f>bookings[[#This Row],[weekend_nights]]+bookings[[#This Row],[week_nights]]</f>
        <v>1</v>
      </c>
    </row>
    <row r="1753" spans="7:27" x14ac:dyDescent="0.2">
      <c r="G1753" t="s">
        <v>20</v>
      </c>
      <c r="H1753">
        <v>1</v>
      </c>
      <c r="I1753" s="1">
        <v>42897</v>
      </c>
      <c r="J1753">
        <v>2017</v>
      </c>
      <c r="K1753">
        <v>2</v>
      </c>
      <c r="L1753">
        <v>2</v>
      </c>
      <c r="M1753" s="6">
        <v>190</v>
      </c>
      <c r="N1753" t="s">
        <v>18</v>
      </c>
      <c r="O1753">
        <v>2</v>
      </c>
      <c r="P1753">
        <v>0</v>
      </c>
      <c r="Q1753">
        <v>0</v>
      </c>
      <c r="R1753" t="s">
        <v>34</v>
      </c>
      <c r="S1753">
        <v>0</v>
      </c>
      <c r="T1753">
        <v>0</v>
      </c>
      <c r="U1753">
        <v>0</v>
      </c>
      <c r="V1753">
        <v>1</v>
      </c>
      <c r="W1753" t="s">
        <v>23</v>
      </c>
      <c r="X1753" s="1">
        <v>42862</v>
      </c>
      <c r="Y1753" t="str">
        <f>_xlfn.XLOOKUP(bookings[[#This Row],[country]],countries[alpha-3-code],countries[Country])</f>
        <v>Israel</v>
      </c>
      <c r="Z17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53">
        <f>bookings[[#This Row],[weekend_nights]]+bookings[[#This Row],[week_nights]]</f>
        <v>4</v>
      </c>
    </row>
    <row r="1754" spans="7:27" x14ac:dyDescent="0.2">
      <c r="G1754" t="s">
        <v>14</v>
      </c>
      <c r="H1754">
        <v>1</v>
      </c>
      <c r="I1754" s="1">
        <v>42898</v>
      </c>
      <c r="J1754">
        <v>2017</v>
      </c>
      <c r="K1754">
        <v>1</v>
      </c>
      <c r="L1754">
        <v>1</v>
      </c>
      <c r="M1754" s="6">
        <v>74.25</v>
      </c>
      <c r="N1754" t="s">
        <v>17</v>
      </c>
      <c r="O1754">
        <v>2</v>
      </c>
      <c r="P1754">
        <v>0</v>
      </c>
      <c r="Q1754">
        <v>0</v>
      </c>
      <c r="R1754" t="s">
        <v>27</v>
      </c>
      <c r="S1754">
        <v>0</v>
      </c>
      <c r="T1754">
        <v>0</v>
      </c>
      <c r="U1754">
        <v>0</v>
      </c>
      <c r="V1754">
        <v>0</v>
      </c>
      <c r="W1754" t="s">
        <v>23</v>
      </c>
      <c r="X1754" s="1">
        <v>42580</v>
      </c>
      <c r="Y1754" t="str">
        <f>_xlfn.XLOOKUP(bookings[[#This Row],[country]],countries[alpha-3-code],countries[Country])</f>
        <v>Germany</v>
      </c>
      <c r="Z17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54">
        <f>bookings[[#This Row],[weekend_nights]]+bookings[[#This Row],[week_nights]]</f>
        <v>2</v>
      </c>
    </row>
    <row r="1755" spans="7:27" x14ac:dyDescent="0.2">
      <c r="G1755" t="s">
        <v>20</v>
      </c>
      <c r="H1755">
        <v>1</v>
      </c>
      <c r="I1755" s="1">
        <v>42210</v>
      </c>
      <c r="J1755">
        <v>2015</v>
      </c>
      <c r="K1755">
        <v>2</v>
      </c>
      <c r="L1755">
        <v>1</v>
      </c>
      <c r="M1755" s="6">
        <v>94.5</v>
      </c>
      <c r="N1755" t="s">
        <v>17</v>
      </c>
      <c r="O1755">
        <v>2</v>
      </c>
      <c r="P1755">
        <v>0</v>
      </c>
      <c r="Q1755">
        <v>0</v>
      </c>
      <c r="R1755" t="s">
        <v>39</v>
      </c>
      <c r="S1755">
        <v>0</v>
      </c>
      <c r="T1755">
        <v>0</v>
      </c>
      <c r="U1755">
        <v>0</v>
      </c>
      <c r="V1755">
        <v>0</v>
      </c>
      <c r="W1755" t="s">
        <v>23</v>
      </c>
      <c r="X1755" s="1">
        <v>42207</v>
      </c>
      <c r="Y1755" t="str">
        <f>_xlfn.XLOOKUP(bookings[[#This Row],[country]],countries[alpha-3-code],countries[Country])</f>
        <v>Italy</v>
      </c>
      <c r="Z17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55">
        <f>bookings[[#This Row],[weekend_nights]]+bookings[[#This Row],[week_nights]]</f>
        <v>3</v>
      </c>
    </row>
    <row r="1756" spans="7:27" x14ac:dyDescent="0.2">
      <c r="G1756" t="s">
        <v>20</v>
      </c>
      <c r="H1756">
        <v>0</v>
      </c>
      <c r="I1756" s="1">
        <v>42762</v>
      </c>
      <c r="J1756">
        <v>2017</v>
      </c>
      <c r="K1756">
        <v>0</v>
      </c>
      <c r="L1756">
        <v>2</v>
      </c>
      <c r="M1756" s="6">
        <v>88</v>
      </c>
      <c r="N1756" t="s">
        <v>17</v>
      </c>
      <c r="O1756">
        <v>2</v>
      </c>
      <c r="P1756">
        <v>0</v>
      </c>
      <c r="Q1756">
        <v>0</v>
      </c>
      <c r="R1756" t="s">
        <v>29</v>
      </c>
      <c r="S1756">
        <v>0</v>
      </c>
      <c r="T1756">
        <v>0</v>
      </c>
      <c r="U1756">
        <v>0</v>
      </c>
      <c r="V1756">
        <v>0</v>
      </c>
      <c r="W1756" t="s">
        <v>19</v>
      </c>
      <c r="X1756" s="1">
        <v>42764</v>
      </c>
      <c r="Y1756" t="str">
        <f>_xlfn.XLOOKUP(bookings[[#This Row],[country]],countries[alpha-3-code],countries[Country])</f>
        <v>Spain</v>
      </c>
      <c r="Z17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56">
        <f>bookings[[#This Row],[weekend_nights]]+bookings[[#This Row],[week_nights]]</f>
        <v>2</v>
      </c>
    </row>
    <row r="1757" spans="7:27" x14ac:dyDescent="0.2">
      <c r="G1757" t="s">
        <v>20</v>
      </c>
      <c r="H1757">
        <v>0</v>
      </c>
      <c r="I1757" s="1">
        <v>42797</v>
      </c>
      <c r="J1757">
        <v>2017</v>
      </c>
      <c r="K1757">
        <v>0</v>
      </c>
      <c r="L1757">
        <v>1</v>
      </c>
      <c r="M1757" s="6">
        <v>98</v>
      </c>
      <c r="N1757" t="s">
        <v>17</v>
      </c>
      <c r="O1757">
        <v>1</v>
      </c>
      <c r="P1757">
        <v>0</v>
      </c>
      <c r="Q1757">
        <v>0</v>
      </c>
      <c r="R1757" t="s">
        <v>51</v>
      </c>
      <c r="S1757">
        <v>0</v>
      </c>
      <c r="T1757">
        <v>0</v>
      </c>
      <c r="U1757">
        <v>0</v>
      </c>
      <c r="V1757">
        <v>0</v>
      </c>
      <c r="W1757" t="s">
        <v>19</v>
      </c>
      <c r="X1757" s="1">
        <v>42798</v>
      </c>
      <c r="Y1757" t="str">
        <f>_xlfn.XLOOKUP(bookings[[#This Row],[country]],countries[alpha-3-code],countries[Country])</f>
        <v>Sweden</v>
      </c>
      <c r="Z17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57">
        <f>bookings[[#This Row],[weekend_nights]]+bookings[[#This Row],[week_nights]]</f>
        <v>1</v>
      </c>
    </row>
    <row r="1758" spans="7:27" x14ac:dyDescent="0.2">
      <c r="G1758" t="s">
        <v>14</v>
      </c>
      <c r="H1758">
        <v>1</v>
      </c>
      <c r="I1758" s="1">
        <v>42407</v>
      </c>
      <c r="J1758">
        <v>2016</v>
      </c>
      <c r="K1758">
        <v>2</v>
      </c>
      <c r="L1758">
        <v>0</v>
      </c>
      <c r="M1758" s="6">
        <v>86</v>
      </c>
      <c r="N1758" t="s">
        <v>17</v>
      </c>
      <c r="O1758">
        <v>2</v>
      </c>
      <c r="P1758">
        <v>0</v>
      </c>
      <c r="Q1758">
        <v>0</v>
      </c>
      <c r="R1758" t="s">
        <v>26</v>
      </c>
      <c r="S1758">
        <v>1</v>
      </c>
      <c r="T1758">
        <v>1</v>
      </c>
      <c r="U1758">
        <v>0</v>
      </c>
      <c r="V1758">
        <v>0</v>
      </c>
      <c r="W1758" t="s">
        <v>23</v>
      </c>
      <c r="X1758" s="1">
        <v>42325</v>
      </c>
      <c r="Y1758" t="str">
        <f>_xlfn.XLOOKUP(bookings[[#This Row],[country]],countries[alpha-3-code],countries[Country])</f>
        <v>Portugal</v>
      </c>
      <c r="Z17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58">
        <f>bookings[[#This Row],[weekend_nights]]+bookings[[#This Row],[week_nights]]</f>
        <v>2</v>
      </c>
    </row>
    <row r="1759" spans="7:27" x14ac:dyDescent="0.2">
      <c r="G1759" t="s">
        <v>20</v>
      </c>
      <c r="H1759">
        <v>0</v>
      </c>
      <c r="I1759" s="1">
        <v>42230</v>
      </c>
      <c r="J1759">
        <v>2015</v>
      </c>
      <c r="K1759">
        <v>0</v>
      </c>
      <c r="L1759">
        <v>2</v>
      </c>
      <c r="M1759" s="6">
        <v>87</v>
      </c>
      <c r="N1759" t="s">
        <v>17</v>
      </c>
      <c r="O1759">
        <v>1</v>
      </c>
      <c r="P1759">
        <v>0</v>
      </c>
      <c r="Q1759">
        <v>0</v>
      </c>
      <c r="R1759" t="s">
        <v>45</v>
      </c>
      <c r="S1759">
        <v>0</v>
      </c>
      <c r="T1759">
        <v>0</v>
      </c>
      <c r="U1759">
        <v>0</v>
      </c>
      <c r="V1759">
        <v>0</v>
      </c>
      <c r="W1759" t="s">
        <v>19</v>
      </c>
      <c r="X1759" s="1">
        <v>42232</v>
      </c>
      <c r="Y1759" t="str">
        <f>_xlfn.XLOOKUP(bookings[[#This Row],[country]],countries[alpha-3-code],countries[Country])</f>
        <v>United States of America (the)</v>
      </c>
      <c r="Z17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59">
        <f>bookings[[#This Row],[weekend_nights]]+bookings[[#This Row],[week_nights]]</f>
        <v>2</v>
      </c>
    </row>
    <row r="1760" spans="7:27" x14ac:dyDescent="0.2">
      <c r="G1760" t="s">
        <v>20</v>
      </c>
      <c r="H1760">
        <v>1</v>
      </c>
      <c r="I1760" s="1">
        <v>42686</v>
      </c>
      <c r="J1760">
        <v>2016</v>
      </c>
      <c r="K1760">
        <v>2</v>
      </c>
      <c r="L1760">
        <v>2</v>
      </c>
      <c r="M1760" s="6">
        <v>85.75</v>
      </c>
      <c r="N1760" t="s">
        <v>17</v>
      </c>
      <c r="O1760">
        <v>2</v>
      </c>
      <c r="P1760">
        <v>0</v>
      </c>
      <c r="Q1760">
        <v>0</v>
      </c>
      <c r="R1760" t="s">
        <v>85</v>
      </c>
      <c r="S1760">
        <v>0</v>
      </c>
      <c r="T1760">
        <v>0</v>
      </c>
      <c r="U1760">
        <v>0</v>
      </c>
      <c r="V1760">
        <v>1</v>
      </c>
      <c r="W1760" t="s">
        <v>23</v>
      </c>
      <c r="X1760" s="1">
        <v>42686</v>
      </c>
      <c r="Y1760" t="str">
        <f>_xlfn.XLOOKUP(bookings[[#This Row],[country]],countries[alpha-3-code],countries[Country])</f>
        <v>India</v>
      </c>
      <c r="Z17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60">
        <f>bookings[[#This Row],[weekend_nights]]+bookings[[#This Row],[week_nights]]</f>
        <v>4</v>
      </c>
    </row>
    <row r="1761" spans="7:27" x14ac:dyDescent="0.2">
      <c r="G1761" t="s">
        <v>20</v>
      </c>
      <c r="H1761">
        <v>0</v>
      </c>
      <c r="I1761" s="1">
        <v>42271</v>
      </c>
      <c r="J1761">
        <v>2015</v>
      </c>
      <c r="K1761">
        <v>0</v>
      </c>
      <c r="L1761">
        <v>2</v>
      </c>
      <c r="M1761" s="6">
        <v>87.5</v>
      </c>
      <c r="N1761" t="s">
        <v>17</v>
      </c>
      <c r="O1761">
        <v>1</v>
      </c>
      <c r="P1761">
        <v>0</v>
      </c>
      <c r="Q1761">
        <v>0</v>
      </c>
      <c r="R1761" t="s">
        <v>32</v>
      </c>
      <c r="S1761">
        <v>0</v>
      </c>
      <c r="T1761">
        <v>0</v>
      </c>
      <c r="U1761">
        <v>0</v>
      </c>
      <c r="V1761">
        <v>0</v>
      </c>
      <c r="W1761" t="s">
        <v>19</v>
      </c>
      <c r="X1761" s="1">
        <v>42273</v>
      </c>
      <c r="Y1761" t="str">
        <f>_xlfn.XLOOKUP(bookings[[#This Row],[country]],countries[alpha-3-code],countries[Country])</f>
        <v>France</v>
      </c>
      <c r="Z17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61">
        <f>bookings[[#This Row],[weekend_nights]]+bookings[[#This Row],[week_nights]]</f>
        <v>2</v>
      </c>
    </row>
    <row r="1762" spans="7:27" x14ac:dyDescent="0.2">
      <c r="G1762" t="s">
        <v>20</v>
      </c>
      <c r="H1762">
        <v>0</v>
      </c>
      <c r="I1762" s="1">
        <v>42576</v>
      </c>
      <c r="J1762">
        <v>2016</v>
      </c>
      <c r="K1762">
        <v>1</v>
      </c>
      <c r="L1762">
        <v>0</v>
      </c>
      <c r="M1762" s="6">
        <v>94.5</v>
      </c>
      <c r="N1762" t="s">
        <v>17</v>
      </c>
      <c r="O1762">
        <v>2</v>
      </c>
      <c r="P1762">
        <v>0</v>
      </c>
      <c r="Q1762">
        <v>0</v>
      </c>
      <c r="R1762" t="s">
        <v>32</v>
      </c>
      <c r="S1762">
        <v>0</v>
      </c>
      <c r="T1762">
        <v>0</v>
      </c>
      <c r="U1762">
        <v>0</v>
      </c>
      <c r="V1762">
        <v>1</v>
      </c>
      <c r="W1762" t="s">
        <v>19</v>
      </c>
      <c r="X1762" s="1">
        <v>42577</v>
      </c>
      <c r="Y1762" t="str">
        <f>_xlfn.XLOOKUP(bookings[[#This Row],[country]],countries[alpha-3-code],countries[Country])</f>
        <v>France</v>
      </c>
      <c r="Z17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62">
        <f>bookings[[#This Row],[weekend_nights]]+bookings[[#This Row],[week_nights]]</f>
        <v>1</v>
      </c>
    </row>
    <row r="1763" spans="7:27" x14ac:dyDescent="0.2">
      <c r="G1763" t="s">
        <v>20</v>
      </c>
      <c r="H1763">
        <v>1</v>
      </c>
      <c r="I1763" s="1">
        <v>42607</v>
      </c>
      <c r="J1763">
        <v>2016</v>
      </c>
      <c r="K1763">
        <v>0</v>
      </c>
      <c r="L1763">
        <v>2</v>
      </c>
      <c r="M1763" s="6">
        <v>62</v>
      </c>
      <c r="N1763" t="s">
        <v>17</v>
      </c>
      <c r="O1763">
        <v>2</v>
      </c>
      <c r="P1763">
        <v>0</v>
      </c>
      <c r="Q1763">
        <v>0</v>
      </c>
      <c r="R1763" t="s">
        <v>26</v>
      </c>
      <c r="S1763">
        <v>0</v>
      </c>
      <c r="T1763">
        <v>0</v>
      </c>
      <c r="U1763">
        <v>0</v>
      </c>
      <c r="V1763">
        <v>0</v>
      </c>
      <c r="W1763" t="s">
        <v>23</v>
      </c>
      <c r="X1763" s="1">
        <v>42298</v>
      </c>
      <c r="Y1763" t="str">
        <f>_xlfn.XLOOKUP(bookings[[#This Row],[country]],countries[alpha-3-code],countries[Country])</f>
        <v>Portugal</v>
      </c>
      <c r="Z17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63">
        <f>bookings[[#This Row],[weekend_nights]]+bookings[[#This Row],[week_nights]]</f>
        <v>2</v>
      </c>
    </row>
    <row r="1764" spans="7:27" x14ac:dyDescent="0.2">
      <c r="G1764" t="s">
        <v>14</v>
      </c>
      <c r="H1764">
        <v>0</v>
      </c>
      <c r="I1764" s="1">
        <v>42361</v>
      </c>
      <c r="J1764">
        <v>2015</v>
      </c>
      <c r="K1764">
        <v>1</v>
      </c>
      <c r="L1764">
        <v>4</v>
      </c>
      <c r="M1764" s="6">
        <v>88</v>
      </c>
      <c r="N1764" t="s">
        <v>25</v>
      </c>
      <c r="O1764">
        <v>2</v>
      </c>
      <c r="P1764">
        <v>0</v>
      </c>
      <c r="Q1764">
        <v>0</v>
      </c>
      <c r="R1764" t="s">
        <v>31</v>
      </c>
      <c r="S1764">
        <v>0</v>
      </c>
      <c r="T1764">
        <v>0</v>
      </c>
      <c r="U1764">
        <v>0</v>
      </c>
      <c r="V1764">
        <v>0</v>
      </c>
      <c r="W1764" t="s">
        <v>19</v>
      </c>
      <c r="X1764" s="1">
        <v>42366</v>
      </c>
      <c r="Y1764" t="str">
        <f>_xlfn.XLOOKUP(bookings[[#This Row],[country]],countries[alpha-3-code],countries[Country])</f>
        <v>United Kingdom of Great Britain and Northern Ireland</v>
      </c>
      <c r="Z17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64">
        <f>bookings[[#This Row],[weekend_nights]]+bookings[[#This Row],[week_nights]]</f>
        <v>5</v>
      </c>
    </row>
    <row r="1765" spans="7:27" x14ac:dyDescent="0.2">
      <c r="G1765" t="s">
        <v>20</v>
      </c>
      <c r="H1765">
        <v>0</v>
      </c>
      <c r="I1765" s="1">
        <v>42878</v>
      </c>
      <c r="J1765">
        <v>2017</v>
      </c>
      <c r="K1765">
        <v>0</v>
      </c>
      <c r="L1765">
        <v>2</v>
      </c>
      <c r="M1765" s="6">
        <v>160</v>
      </c>
      <c r="N1765" t="s">
        <v>18</v>
      </c>
      <c r="O1765">
        <v>2</v>
      </c>
      <c r="P1765">
        <v>0</v>
      </c>
      <c r="Q1765">
        <v>0</v>
      </c>
      <c r="R1765" t="s">
        <v>32</v>
      </c>
      <c r="S1765">
        <v>0</v>
      </c>
      <c r="T1765">
        <v>0</v>
      </c>
      <c r="U1765">
        <v>0</v>
      </c>
      <c r="V1765">
        <v>2</v>
      </c>
      <c r="W1765" t="s">
        <v>19</v>
      </c>
      <c r="X1765" s="1">
        <v>42880</v>
      </c>
      <c r="Y1765" t="str">
        <f>_xlfn.XLOOKUP(bookings[[#This Row],[country]],countries[alpha-3-code],countries[Country])</f>
        <v>France</v>
      </c>
      <c r="Z17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65">
        <f>bookings[[#This Row],[weekend_nights]]+bookings[[#This Row],[week_nights]]</f>
        <v>2</v>
      </c>
    </row>
    <row r="1766" spans="7:27" x14ac:dyDescent="0.2">
      <c r="G1766" t="s">
        <v>14</v>
      </c>
      <c r="H1766">
        <v>0</v>
      </c>
      <c r="I1766" s="1">
        <v>42250</v>
      </c>
      <c r="J1766">
        <v>2015</v>
      </c>
      <c r="K1766">
        <v>0</v>
      </c>
      <c r="L1766">
        <v>3</v>
      </c>
      <c r="M1766" s="6">
        <v>90.4</v>
      </c>
      <c r="N1766" t="s">
        <v>18</v>
      </c>
      <c r="O1766">
        <v>2</v>
      </c>
      <c r="P1766">
        <v>0</v>
      </c>
      <c r="Q1766">
        <v>0</v>
      </c>
      <c r="R1766" t="s">
        <v>26</v>
      </c>
      <c r="S1766">
        <v>0</v>
      </c>
      <c r="T1766">
        <v>0</v>
      </c>
      <c r="U1766">
        <v>0</v>
      </c>
      <c r="V1766">
        <v>0</v>
      </c>
      <c r="W1766" t="s">
        <v>19</v>
      </c>
      <c r="X1766" s="1">
        <v>42253</v>
      </c>
      <c r="Y1766" t="str">
        <f>_xlfn.XLOOKUP(bookings[[#This Row],[country]],countries[alpha-3-code],countries[Country])</f>
        <v>Portugal</v>
      </c>
      <c r="Z17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66">
        <f>bookings[[#This Row],[weekend_nights]]+bookings[[#This Row],[week_nights]]</f>
        <v>3</v>
      </c>
    </row>
    <row r="1767" spans="7:27" x14ac:dyDescent="0.2">
      <c r="G1767" t="s">
        <v>20</v>
      </c>
      <c r="H1767">
        <v>0</v>
      </c>
      <c r="I1767" s="1">
        <v>42733</v>
      </c>
      <c r="J1767">
        <v>2016</v>
      </c>
      <c r="K1767">
        <v>1</v>
      </c>
      <c r="L1767">
        <v>3</v>
      </c>
      <c r="M1767" s="6">
        <v>73.739999999999995</v>
      </c>
      <c r="N1767" t="s">
        <v>33</v>
      </c>
      <c r="O1767">
        <v>2</v>
      </c>
      <c r="P1767">
        <v>0</v>
      </c>
      <c r="Q1767">
        <v>0</v>
      </c>
      <c r="R1767" t="s">
        <v>36</v>
      </c>
      <c r="S1767">
        <v>0</v>
      </c>
      <c r="T1767">
        <v>0</v>
      </c>
      <c r="U1767">
        <v>0</v>
      </c>
      <c r="V1767">
        <v>0</v>
      </c>
      <c r="W1767" t="s">
        <v>19</v>
      </c>
      <c r="X1767" s="1">
        <v>42737</v>
      </c>
      <c r="Y1767" t="str">
        <f>_xlfn.XLOOKUP(bookings[[#This Row],[country]],countries[alpha-3-code],countries[Country])</f>
        <v>Austria</v>
      </c>
      <c r="Z17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67">
        <f>bookings[[#This Row],[weekend_nights]]+bookings[[#This Row],[week_nights]]</f>
        <v>4</v>
      </c>
    </row>
    <row r="1768" spans="7:27" x14ac:dyDescent="0.2">
      <c r="G1768" t="s">
        <v>20</v>
      </c>
      <c r="H1768">
        <v>1</v>
      </c>
      <c r="I1768" s="1">
        <v>42607</v>
      </c>
      <c r="J1768">
        <v>2016</v>
      </c>
      <c r="K1768">
        <v>0</v>
      </c>
      <c r="L1768">
        <v>2</v>
      </c>
      <c r="M1768" s="6">
        <v>62</v>
      </c>
      <c r="N1768" t="s">
        <v>17</v>
      </c>
      <c r="O1768">
        <v>2</v>
      </c>
      <c r="P1768">
        <v>0</v>
      </c>
      <c r="Q1768">
        <v>0</v>
      </c>
      <c r="R1768" t="s">
        <v>26</v>
      </c>
      <c r="S1768">
        <v>0</v>
      </c>
      <c r="T1768">
        <v>0</v>
      </c>
      <c r="U1768">
        <v>0</v>
      </c>
      <c r="V1768">
        <v>0</v>
      </c>
      <c r="W1768" t="s">
        <v>23</v>
      </c>
      <c r="X1768" s="1">
        <v>42298</v>
      </c>
      <c r="Y1768" t="str">
        <f>_xlfn.XLOOKUP(bookings[[#This Row],[country]],countries[alpha-3-code],countries[Country])</f>
        <v>Portugal</v>
      </c>
      <c r="Z17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68">
        <f>bookings[[#This Row],[weekend_nights]]+bookings[[#This Row],[week_nights]]</f>
        <v>2</v>
      </c>
    </row>
    <row r="1769" spans="7:27" x14ac:dyDescent="0.2">
      <c r="G1769" t="s">
        <v>14</v>
      </c>
      <c r="H1769">
        <v>0</v>
      </c>
      <c r="I1769" s="1">
        <v>42676</v>
      </c>
      <c r="J1769">
        <v>2016</v>
      </c>
      <c r="K1769">
        <v>0</v>
      </c>
      <c r="L1769">
        <v>1</v>
      </c>
      <c r="M1769" s="6">
        <v>30</v>
      </c>
      <c r="N1769" t="s">
        <v>17</v>
      </c>
      <c r="O1769">
        <v>1</v>
      </c>
      <c r="P1769">
        <v>0</v>
      </c>
      <c r="Q1769">
        <v>0</v>
      </c>
      <c r="R1769" t="s">
        <v>26</v>
      </c>
      <c r="S1769">
        <v>0</v>
      </c>
      <c r="T1769">
        <v>0</v>
      </c>
      <c r="U1769">
        <v>0</v>
      </c>
      <c r="V1769">
        <v>0</v>
      </c>
      <c r="W1769" t="s">
        <v>19</v>
      </c>
      <c r="X1769" s="1">
        <v>42677</v>
      </c>
      <c r="Y1769" t="str">
        <f>_xlfn.XLOOKUP(bookings[[#This Row],[country]],countries[alpha-3-code],countries[Country])</f>
        <v>Portugal</v>
      </c>
      <c r="Z17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69">
        <f>bookings[[#This Row],[weekend_nights]]+bookings[[#This Row],[week_nights]]</f>
        <v>1</v>
      </c>
    </row>
    <row r="1770" spans="7:27" x14ac:dyDescent="0.2">
      <c r="G1770" t="s">
        <v>20</v>
      </c>
      <c r="H1770">
        <v>0</v>
      </c>
      <c r="I1770" s="1">
        <v>42815</v>
      </c>
      <c r="J1770">
        <v>2017</v>
      </c>
      <c r="K1770">
        <v>0</v>
      </c>
      <c r="L1770">
        <v>4</v>
      </c>
      <c r="M1770" s="6">
        <v>91.93</v>
      </c>
      <c r="N1770" t="s">
        <v>17</v>
      </c>
      <c r="O1770">
        <v>2</v>
      </c>
      <c r="P1770">
        <v>0</v>
      </c>
      <c r="Q1770">
        <v>0</v>
      </c>
      <c r="R1770" t="s">
        <v>45</v>
      </c>
      <c r="S1770">
        <v>0</v>
      </c>
      <c r="T1770">
        <v>0</v>
      </c>
      <c r="U1770">
        <v>0</v>
      </c>
      <c r="V1770">
        <v>1</v>
      </c>
      <c r="W1770" t="s">
        <v>19</v>
      </c>
      <c r="X1770" s="1">
        <v>42819</v>
      </c>
      <c r="Y1770" t="str">
        <f>_xlfn.XLOOKUP(bookings[[#This Row],[country]],countries[alpha-3-code],countries[Country])</f>
        <v>United States of America (the)</v>
      </c>
      <c r="Z17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70">
        <f>bookings[[#This Row],[weekend_nights]]+bookings[[#This Row],[week_nights]]</f>
        <v>4</v>
      </c>
    </row>
    <row r="1771" spans="7:27" x14ac:dyDescent="0.2">
      <c r="G1771" t="s">
        <v>20</v>
      </c>
      <c r="H1771">
        <v>1</v>
      </c>
      <c r="I1771" s="1">
        <v>42962</v>
      </c>
      <c r="J1771">
        <v>2017</v>
      </c>
      <c r="K1771">
        <v>0</v>
      </c>
      <c r="L1771">
        <v>3</v>
      </c>
      <c r="M1771" s="6">
        <v>175.5</v>
      </c>
      <c r="N1771" t="s">
        <v>18</v>
      </c>
      <c r="O1771">
        <v>3</v>
      </c>
      <c r="P1771">
        <v>0</v>
      </c>
      <c r="Q1771">
        <v>0</v>
      </c>
      <c r="R1771" t="s">
        <v>32</v>
      </c>
      <c r="S1771">
        <v>0</v>
      </c>
      <c r="T1771">
        <v>0</v>
      </c>
      <c r="U1771">
        <v>0</v>
      </c>
      <c r="V1771">
        <v>0</v>
      </c>
      <c r="W1771" t="s">
        <v>23</v>
      </c>
      <c r="X1771" s="1">
        <v>42835</v>
      </c>
      <c r="Y1771" t="str">
        <f>_xlfn.XLOOKUP(bookings[[#This Row],[country]],countries[alpha-3-code],countries[Country])</f>
        <v>France</v>
      </c>
      <c r="Z17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71">
        <f>bookings[[#This Row],[weekend_nights]]+bookings[[#This Row],[week_nights]]</f>
        <v>3</v>
      </c>
    </row>
    <row r="1772" spans="7:27" x14ac:dyDescent="0.2">
      <c r="G1772" t="s">
        <v>14</v>
      </c>
      <c r="H1772">
        <v>0</v>
      </c>
      <c r="I1772" s="1">
        <v>42232</v>
      </c>
      <c r="J1772">
        <v>2015</v>
      </c>
      <c r="K1772">
        <v>1</v>
      </c>
      <c r="L1772">
        <v>0</v>
      </c>
      <c r="M1772" s="6">
        <v>172</v>
      </c>
      <c r="N1772" t="s">
        <v>17</v>
      </c>
      <c r="O1772">
        <v>1</v>
      </c>
      <c r="P1772">
        <v>0</v>
      </c>
      <c r="Q1772">
        <v>0</v>
      </c>
      <c r="R1772" t="s">
        <v>26</v>
      </c>
      <c r="S1772">
        <v>0</v>
      </c>
      <c r="T1772">
        <v>0</v>
      </c>
      <c r="U1772">
        <v>0</v>
      </c>
      <c r="V1772">
        <v>0</v>
      </c>
      <c r="W1772" t="s">
        <v>19</v>
      </c>
      <c r="X1772" s="1">
        <v>42233</v>
      </c>
      <c r="Y1772" t="str">
        <f>_xlfn.XLOOKUP(bookings[[#This Row],[country]],countries[alpha-3-code],countries[Country])</f>
        <v>Portugal</v>
      </c>
      <c r="Z17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72">
        <f>bookings[[#This Row],[weekend_nights]]+bookings[[#This Row],[week_nights]]</f>
        <v>1</v>
      </c>
    </row>
    <row r="1773" spans="7:27" x14ac:dyDescent="0.2">
      <c r="G1773" t="s">
        <v>14</v>
      </c>
      <c r="H1773">
        <v>0</v>
      </c>
      <c r="I1773" s="1">
        <v>42297</v>
      </c>
      <c r="J1773">
        <v>2015</v>
      </c>
      <c r="K1773">
        <v>0</v>
      </c>
      <c r="L1773">
        <v>2</v>
      </c>
      <c r="M1773" s="6">
        <v>47</v>
      </c>
      <c r="N1773" t="s">
        <v>17</v>
      </c>
      <c r="O1773">
        <v>1</v>
      </c>
      <c r="P1773">
        <v>0</v>
      </c>
      <c r="Q1773">
        <v>0</v>
      </c>
      <c r="R1773" t="s">
        <v>29</v>
      </c>
      <c r="S1773">
        <v>0</v>
      </c>
      <c r="T1773">
        <v>0</v>
      </c>
      <c r="U1773">
        <v>0</v>
      </c>
      <c r="V1773">
        <v>0</v>
      </c>
      <c r="W1773" t="s">
        <v>19</v>
      </c>
      <c r="X1773" s="1">
        <v>42299</v>
      </c>
      <c r="Y1773" t="str">
        <f>_xlfn.XLOOKUP(bookings[[#This Row],[country]],countries[alpha-3-code],countries[Country])</f>
        <v>Spain</v>
      </c>
      <c r="Z17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73">
        <f>bookings[[#This Row],[weekend_nights]]+bookings[[#This Row],[week_nights]]</f>
        <v>2</v>
      </c>
    </row>
    <row r="1774" spans="7:27" x14ac:dyDescent="0.2">
      <c r="G1774" t="s">
        <v>14</v>
      </c>
      <c r="H1774">
        <v>0</v>
      </c>
      <c r="I1774" s="1">
        <v>42430</v>
      </c>
      <c r="J1774">
        <v>2016</v>
      </c>
      <c r="K1774">
        <v>0</v>
      </c>
      <c r="L1774">
        <v>1</v>
      </c>
      <c r="M1774" s="6">
        <v>48</v>
      </c>
      <c r="N1774" t="s">
        <v>17</v>
      </c>
      <c r="O1774">
        <v>2</v>
      </c>
      <c r="P1774">
        <v>0</v>
      </c>
      <c r="Q1774">
        <v>0</v>
      </c>
      <c r="R1774" t="s">
        <v>26</v>
      </c>
      <c r="S1774">
        <v>1</v>
      </c>
      <c r="T1774">
        <v>0</v>
      </c>
      <c r="U1774">
        <v>1</v>
      </c>
      <c r="V1774">
        <v>0</v>
      </c>
      <c r="W1774" t="s">
        <v>19</v>
      </c>
      <c r="X1774" s="1">
        <v>42431</v>
      </c>
      <c r="Y1774" t="str">
        <f>_xlfn.XLOOKUP(bookings[[#This Row],[country]],countries[alpha-3-code],countries[Country])</f>
        <v>Portugal</v>
      </c>
      <c r="Z17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74">
        <f>bookings[[#This Row],[weekend_nights]]+bookings[[#This Row],[week_nights]]</f>
        <v>1</v>
      </c>
    </row>
    <row r="1775" spans="7:27" x14ac:dyDescent="0.2">
      <c r="G1775" t="s">
        <v>14</v>
      </c>
      <c r="H1775">
        <v>0</v>
      </c>
      <c r="I1775" s="1">
        <v>42391</v>
      </c>
      <c r="J1775">
        <v>2016</v>
      </c>
      <c r="K1775">
        <v>0</v>
      </c>
      <c r="L1775">
        <v>2</v>
      </c>
      <c r="M1775" s="6">
        <v>66.98</v>
      </c>
      <c r="N1775" t="s">
        <v>25</v>
      </c>
      <c r="O1775">
        <v>2</v>
      </c>
      <c r="P1775">
        <v>0</v>
      </c>
      <c r="Q1775">
        <v>0</v>
      </c>
      <c r="R1775" t="s">
        <v>31</v>
      </c>
      <c r="S1775">
        <v>0</v>
      </c>
      <c r="T1775">
        <v>0</v>
      </c>
      <c r="U1775">
        <v>0</v>
      </c>
      <c r="V1775">
        <v>0</v>
      </c>
      <c r="W1775" t="s">
        <v>19</v>
      </c>
      <c r="X1775" s="1">
        <v>42393</v>
      </c>
      <c r="Y1775" t="str">
        <f>_xlfn.XLOOKUP(bookings[[#This Row],[country]],countries[alpha-3-code],countries[Country])</f>
        <v>United Kingdom of Great Britain and Northern Ireland</v>
      </c>
      <c r="Z17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75">
        <f>bookings[[#This Row],[weekend_nights]]+bookings[[#This Row],[week_nights]]</f>
        <v>2</v>
      </c>
    </row>
    <row r="1776" spans="7:27" x14ac:dyDescent="0.2">
      <c r="G1776" t="s">
        <v>20</v>
      </c>
      <c r="H1776">
        <v>0</v>
      </c>
      <c r="I1776" s="1">
        <v>42814</v>
      </c>
      <c r="J1776">
        <v>2017</v>
      </c>
      <c r="K1776">
        <v>1</v>
      </c>
      <c r="L1776">
        <v>3</v>
      </c>
      <c r="M1776" s="6">
        <v>87.04</v>
      </c>
      <c r="N1776" t="s">
        <v>18</v>
      </c>
      <c r="O1776">
        <v>2</v>
      </c>
      <c r="P1776">
        <v>0</v>
      </c>
      <c r="Q1776">
        <v>0</v>
      </c>
      <c r="R1776" t="s">
        <v>26</v>
      </c>
      <c r="S1776">
        <v>0</v>
      </c>
      <c r="T1776">
        <v>0</v>
      </c>
      <c r="U1776">
        <v>0</v>
      </c>
      <c r="V1776">
        <v>1</v>
      </c>
      <c r="W1776" t="s">
        <v>19</v>
      </c>
      <c r="X1776" s="1">
        <v>42818</v>
      </c>
      <c r="Y1776" t="str">
        <f>_xlfn.XLOOKUP(bookings[[#This Row],[country]],countries[alpha-3-code],countries[Country])</f>
        <v>Portugal</v>
      </c>
      <c r="Z17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76">
        <f>bookings[[#This Row],[weekend_nights]]+bookings[[#This Row],[week_nights]]</f>
        <v>4</v>
      </c>
    </row>
    <row r="1777" spans="7:27" x14ac:dyDescent="0.2">
      <c r="G1777" t="s">
        <v>20</v>
      </c>
      <c r="H1777">
        <v>0</v>
      </c>
      <c r="I1777" s="1">
        <v>42536</v>
      </c>
      <c r="J1777">
        <v>2016</v>
      </c>
      <c r="K1777">
        <v>0</v>
      </c>
      <c r="L1777">
        <v>2</v>
      </c>
      <c r="M1777" s="6">
        <v>115</v>
      </c>
      <c r="N1777" t="s">
        <v>17</v>
      </c>
      <c r="O1777">
        <v>2</v>
      </c>
      <c r="P1777">
        <v>0</v>
      </c>
      <c r="Q1777">
        <v>0</v>
      </c>
      <c r="R1777" t="s">
        <v>27</v>
      </c>
      <c r="S1777">
        <v>0</v>
      </c>
      <c r="T1777">
        <v>0</v>
      </c>
      <c r="U1777">
        <v>0</v>
      </c>
      <c r="V1777">
        <v>1</v>
      </c>
      <c r="W1777" t="s">
        <v>19</v>
      </c>
      <c r="X1777" s="1">
        <v>42538</v>
      </c>
      <c r="Y1777" t="str">
        <f>_xlfn.XLOOKUP(bookings[[#This Row],[country]],countries[alpha-3-code],countries[Country])</f>
        <v>Germany</v>
      </c>
      <c r="Z17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77">
        <f>bookings[[#This Row],[weekend_nights]]+bookings[[#This Row],[week_nights]]</f>
        <v>2</v>
      </c>
    </row>
    <row r="1778" spans="7:27" x14ac:dyDescent="0.2">
      <c r="G1778" t="s">
        <v>14</v>
      </c>
      <c r="H1778">
        <v>1</v>
      </c>
      <c r="I1778" s="1">
        <v>42438</v>
      </c>
      <c r="J1778">
        <v>2016</v>
      </c>
      <c r="K1778">
        <v>0</v>
      </c>
      <c r="L1778">
        <v>3</v>
      </c>
      <c r="M1778" s="6">
        <v>59</v>
      </c>
      <c r="N1778" t="s">
        <v>17</v>
      </c>
      <c r="O1778">
        <v>2</v>
      </c>
      <c r="P1778">
        <v>0</v>
      </c>
      <c r="Q1778">
        <v>0</v>
      </c>
      <c r="R1778" t="s">
        <v>26</v>
      </c>
      <c r="S1778">
        <v>0</v>
      </c>
      <c r="T1778">
        <v>0</v>
      </c>
      <c r="U1778">
        <v>0</v>
      </c>
      <c r="V1778">
        <v>0</v>
      </c>
      <c r="W1778" t="s">
        <v>23</v>
      </c>
      <c r="X1778" s="1">
        <v>42425</v>
      </c>
      <c r="Y1778" t="str">
        <f>_xlfn.XLOOKUP(bookings[[#This Row],[country]],countries[alpha-3-code],countries[Country])</f>
        <v>Portugal</v>
      </c>
      <c r="Z17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78">
        <f>bookings[[#This Row],[weekend_nights]]+bookings[[#This Row],[week_nights]]</f>
        <v>3</v>
      </c>
    </row>
    <row r="1779" spans="7:27" x14ac:dyDescent="0.2">
      <c r="G1779" t="s">
        <v>14</v>
      </c>
      <c r="H1779">
        <v>0</v>
      </c>
      <c r="I1779" s="1">
        <v>42604</v>
      </c>
      <c r="J1779">
        <v>2016</v>
      </c>
      <c r="K1779">
        <v>1</v>
      </c>
      <c r="L1779">
        <v>2</v>
      </c>
      <c r="M1779" s="6">
        <v>183</v>
      </c>
      <c r="N1779" t="s">
        <v>17</v>
      </c>
      <c r="O1779">
        <v>2</v>
      </c>
      <c r="P1779">
        <v>0</v>
      </c>
      <c r="Q1779">
        <v>0</v>
      </c>
      <c r="R1779" t="s">
        <v>26</v>
      </c>
      <c r="S1779">
        <v>0</v>
      </c>
      <c r="T1779">
        <v>0</v>
      </c>
      <c r="U1779">
        <v>0</v>
      </c>
      <c r="V1779">
        <v>0</v>
      </c>
      <c r="W1779" t="s">
        <v>19</v>
      </c>
      <c r="X1779" s="1">
        <v>42607</v>
      </c>
      <c r="Y1779" t="str">
        <f>_xlfn.XLOOKUP(bookings[[#This Row],[country]],countries[alpha-3-code],countries[Country])</f>
        <v>Portugal</v>
      </c>
      <c r="Z17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79">
        <f>bookings[[#This Row],[weekend_nights]]+bookings[[#This Row],[week_nights]]</f>
        <v>3</v>
      </c>
    </row>
    <row r="1780" spans="7:27" x14ac:dyDescent="0.2">
      <c r="G1780" t="s">
        <v>14</v>
      </c>
      <c r="H1780">
        <v>0</v>
      </c>
      <c r="I1780" s="1">
        <v>42714</v>
      </c>
      <c r="J1780">
        <v>2016</v>
      </c>
      <c r="K1780">
        <v>0</v>
      </c>
      <c r="L1780">
        <v>1</v>
      </c>
      <c r="M1780" s="6">
        <v>86</v>
      </c>
      <c r="N1780" t="s">
        <v>25</v>
      </c>
      <c r="O1780">
        <v>2</v>
      </c>
      <c r="P1780">
        <v>0</v>
      </c>
      <c r="Q1780">
        <v>0</v>
      </c>
      <c r="R1780" t="s">
        <v>26</v>
      </c>
      <c r="S1780">
        <v>0</v>
      </c>
      <c r="T1780">
        <v>0</v>
      </c>
      <c r="U1780">
        <v>0</v>
      </c>
      <c r="V1780">
        <v>3</v>
      </c>
      <c r="W1780" t="s">
        <v>19</v>
      </c>
      <c r="X1780" s="1">
        <v>42715</v>
      </c>
      <c r="Y1780" t="str">
        <f>_xlfn.XLOOKUP(bookings[[#This Row],[country]],countries[alpha-3-code],countries[Country])</f>
        <v>Portugal</v>
      </c>
      <c r="Z17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80">
        <f>bookings[[#This Row],[weekend_nights]]+bookings[[#This Row],[week_nights]]</f>
        <v>1</v>
      </c>
    </row>
    <row r="1781" spans="7:27" x14ac:dyDescent="0.2">
      <c r="G1781" t="s">
        <v>20</v>
      </c>
      <c r="H1781">
        <v>0</v>
      </c>
      <c r="I1781" s="1">
        <v>42622</v>
      </c>
      <c r="J1781">
        <v>2016</v>
      </c>
      <c r="K1781">
        <v>1</v>
      </c>
      <c r="L1781">
        <v>2</v>
      </c>
      <c r="M1781" s="6">
        <v>145</v>
      </c>
      <c r="N1781" t="s">
        <v>33</v>
      </c>
      <c r="O1781">
        <v>2</v>
      </c>
      <c r="P1781">
        <v>2</v>
      </c>
      <c r="Q1781">
        <v>0</v>
      </c>
      <c r="R1781" t="s">
        <v>59</v>
      </c>
      <c r="S1781">
        <v>0</v>
      </c>
      <c r="T1781">
        <v>0</v>
      </c>
      <c r="U1781">
        <v>0</v>
      </c>
      <c r="V1781">
        <v>1</v>
      </c>
      <c r="W1781" t="s">
        <v>19</v>
      </c>
      <c r="X1781" s="1">
        <v>42625</v>
      </c>
      <c r="Y1781" t="str">
        <f>_xlfn.XLOOKUP(bookings[[#This Row],[country]],countries[alpha-3-code],countries[Country])</f>
        <v>Netherlands (the)</v>
      </c>
      <c r="Z17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81">
        <f>bookings[[#This Row],[weekend_nights]]+bookings[[#This Row],[week_nights]]</f>
        <v>3</v>
      </c>
    </row>
    <row r="1782" spans="7:27" x14ac:dyDescent="0.2">
      <c r="G1782" t="s">
        <v>14</v>
      </c>
      <c r="H1782">
        <v>1</v>
      </c>
      <c r="I1782" s="1">
        <v>42915</v>
      </c>
      <c r="J1782">
        <v>2017</v>
      </c>
      <c r="K1782">
        <v>0</v>
      </c>
      <c r="L1782">
        <v>1</v>
      </c>
      <c r="M1782" s="6">
        <v>60</v>
      </c>
      <c r="N1782" t="s">
        <v>17</v>
      </c>
      <c r="O1782">
        <v>1</v>
      </c>
      <c r="P1782">
        <v>0</v>
      </c>
      <c r="Q1782">
        <v>0</v>
      </c>
      <c r="R1782" t="s">
        <v>26</v>
      </c>
      <c r="S1782">
        <v>0</v>
      </c>
      <c r="T1782">
        <v>0</v>
      </c>
      <c r="U1782">
        <v>0</v>
      </c>
      <c r="V1782">
        <v>0</v>
      </c>
      <c r="W1782" t="s">
        <v>23</v>
      </c>
      <c r="X1782" s="1">
        <v>42914</v>
      </c>
      <c r="Y1782" t="str">
        <f>_xlfn.XLOOKUP(bookings[[#This Row],[country]],countries[alpha-3-code],countries[Country])</f>
        <v>Portugal</v>
      </c>
      <c r="Z17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82">
        <f>bookings[[#This Row],[weekend_nights]]+bookings[[#This Row],[week_nights]]</f>
        <v>1</v>
      </c>
    </row>
    <row r="1783" spans="7:27" x14ac:dyDescent="0.2">
      <c r="G1783" t="s">
        <v>20</v>
      </c>
      <c r="H1783">
        <v>0</v>
      </c>
      <c r="I1783" s="1">
        <v>42972</v>
      </c>
      <c r="J1783">
        <v>2017</v>
      </c>
      <c r="K1783">
        <v>0</v>
      </c>
      <c r="L1783">
        <v>1</v>
      </c>
      <c r="M1783" s="6">
        <v>99</v>
      </c>
      <c r="N1783" t="s">
        <v>17</v>
      </c>
      <c r="O1783">
        <v>2</v>
      </c>
      <c r="P1783">
        <v>0</v>
      </c>
      <c r="Q1783">
        <v>0</v>
      </c>
      <c r="R1783" t="s">
        <v>27</v>
      </c>
      <c r="S1783">
        <v>0</v>
      </c>
      <c r="T1783">
        <v>0</v>
      </c>
      <c r="U1783">
        <v>0</v>
      </c>
      <c r="V1783">
        <v>0</v>
      </c>
      <c r="W1783" t="s">
        <v>19</v>
      </c>
      <c r="X1783" s="1">
        <v>42973</v>
      </c>
      <c r="Y1783" t="str">
        <f>_xlfn.XLOOKUP(bookings[[#This Row],[country]],countries[alpha-3-code],countries[Country])</f>
        <v>Germany</v>
      </c>
      <c r="Z17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83">
        <f>bookings[[#This Row],[weekend_nights]]+bookings[[#This Row],[week_nights]]</f>
        <v>1</v>
      </c>
    </row>
    <row r="1784" spans="7:27" x14ac:dyDescent="0.2">
      <c r="G1784" t="s">
        <v>20</v>
      </c>
      <c r="H1784">
        <v>0</v>
      </c>
      <c r="I1784" s="1">
        <v>42278</v>
      </c>
      <c r="J1784">
        <v>2015</v>
      </c>
      <c r="K1784">
        <v>0</v>
      </c>
      <c r="L1784">
        <v>3</v>
      </c>
      <c r="M1784" s="6">
        <v>138.66999999999999</v>
      </c>
      <c r="N1784" t="s">
        <v>17</v>
      </c>
      <c r="O1784">
        <v>2</v>
      </c>
      <c r="P1784">
        <v>0</v>
      </c>
      <c r="Q1784">
        <v>0</v>
      </c>
      <c r="R1784" t="s">
        <v>32</v>
      </c>
      <c r="S1784">
        <v>0</v>
      </c>
      <c r="T1784">
        <v>0</v>
      </c>
      <c r="U1784">
        <v>0</v>
      </c>
      <c r="V1784">
        <v>0</v>
      </c>
      <c r="W1784" t="s">
        <v>19</v>
      </c>
      <c r="X1784" s="1">
        <v>42281</v>
      </c>
      <c r="Y1784" t="str">
        <f>_xlfn.XLOOKUP(bookings[[#This Row],[country]],countries[alpha-3-code],countries[Country])</f>
        <v>France</v>
      </c>
      <c r="Z17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84">
        <f>bookings[[#This Row],[weekend_nights]]+bookings[[#This Row],[week_nights]]</f>
        <v>3</v>
      </c>
    </row>
    <row r="1785" spans="7:27" x14ac:dyDescent="0.2">
      <c r="G1785" t="s">
        <v>20</v>
      </c>
      <c r="H1785">
        <v>1</v>
      </c>
      <c r="I1785" s="1">
        <v>42858</v>
      </c>
      <c r="J1785">
        <v>2017</v>
      </c>
      <c r="K1785">
        <v>0</v>
      </c>
      <c r="L1785">
        <v>3</v>
      </c>
      <c r="M1785" s="6">
        <v>100</v>
      </c>
      <c r="N1785" t="s">
        <v>17</v>
      </c>
      <c r="O1785">
        <v>2</v>
      </c>
      <c r="P1785">
        <v>0</v>
      </c>
      <c r="Q1785">
        <v>0</v>
      </c>
      <c r="R1785" t="s">
        <v>26</v>
      </c>
      <c r="S1785">
        <v>0</v>
      </c>
      <c r="T1785">
        <v>0</v>
      </c>
      <c r="U1785">
        <v>0</v>
      </c>
      <c r="V1785">
        <v>0</v>
      </c>
      <c r="W1785" t="s">
        <v>23</v>
      </c>
      <c r="X1785" s="1">
        <v>42706</v>
      </c>
      <c r="Y1785" t="str">
        <f>_xlfn.XLOOKUP(bookings[[#This Row],[country]],countries[alpha-3-code],countries[Country])</f>
        <v>Portugal</v>
      </c>
      <c r="Z17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85">
        <f>bookings[[#This Row],[weekend_nights]]+bookings[[#This Row],[week_nights]]</f>
        <v>3</v>
      </c>
    </row>
    <row r="1786" spans="7:27" x14ac:dyDescent="0.2">
      <c r="G1786" t="s">
        <v>20</v>
      </c>
      <c r="H1786">
        <v>1</v>
      </c>
      <c r="I1786" s="1">
        <v>42675</v>
      </c>
      <c r="J1786">
        <v>2016</v>
      </c>
      <c r="K1786">
        <v>0</v>
      </c>
      <c r="L1786">
        <v>3</v>
      </c>
      <c r="M1786" s="6">
        <v>104.4</v>
      </c>
      <c r="N1786" t="s">
        <v>17</v>
      </c>
      <c r="O1786">
        <v>2</v>
      </c>
      <c r="P1786">
        <v>0</v>
      </c>
      <c r="Q1786">
        <v>0</v>
      </c>
      <c r="R1786" t="s">
        <v>29</v>
      </c>
      <c r="S1786">
        <v>0</v>
      </c>
      <c r="T1786">
        <v>0</v>
      </c>
      <c r="U1786">
        <v>0</v>
      </c>
      <c r="V1786">
        <v>1</v>
      </c>
      <c r="W1786" t="s">
        <v>23</v>
      </c>
      <c r="X1786" s="1">
        <v>42659</v>
      </c>
      <c r="Y1786" t="str">
        <f>_xlfn.XLOOKUP(bookings[[#This Row],[country]],countries[alpha-3-code],countries[Country])</f>
        <v>Spain</v>
      </c>
      <c r="Z17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786">
        <f>bookings[[#This Row],[weekend_nights]]+bookings[[#This Row],[week_nights]]</f>
        <v>3</v>
      </c>
    </row>
    <row r="1787" spans="7:27" x14ac:dyDescent="0.2">
      <c r="G1787" t="s">
        <v>14</v>
      </c>
      <c r="H1787">
        <v>1</v>
      </c>
      <c r="I1787" s="1">
        <v>42578</v>
      </c>
      <c r="J1787">
        <v>2016</v>
      </c>
      <c r="K1787">
        <v>2</v>
      </c>
      <c r="L1787">
        <v>5</v>
      </c>
      <c r="M1787" s="6">
        <v>177.5</v>
      </c>
      <c r="N1787" t="s">
        <v>18</v>
      </c>
      <c r="O1787">
        <v>2</v>
      </c>
      <c r="P1787">
        <v>1</v>
      </c>
      <c r="Q1787">
        <v>0</v>
      </c>
      <c r="R1787" t="s">
        <v>26</v>
      </c>
      <c r="S1787">
        <v>0</v>
      </c>
      <c r="T1787">
        <v>0</v>
      </c>
      <c r="U1787">
        <v>0</v>
      </c>
      <c r="V1787">
        <v>0</v>
      </c>
      <c r="W1787" t="s">
        <v>23</v>
      </c>
      <c r="X1787" s="1">
        <v>42545</v>
      </c>
      <c r="Y1787" t="str">
        <f>_xlfn.XLOOKUP(bookings[[#This Row],[country]],countries[alpha-3-code],countries[Country])</f>
        <v>Portugal</v>
      </c>
      <c r="Z17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87">
        <f>bookings[[#This Row],[weekend_nights]]+bookings[[#This Row],[week_nights]]</f>
        <v>7</v>
      </c>
    </row>
    <row r="1788" spans="7:27" x14ac:dyDescent="0.2">
      <c r="G1788" t="s">
        <v>14</v>
      </c>
      <c r="H1788">
        <v>0</v>
      </c>
      <c r="I1788" s="1">
        <v>42931</v>
      </c>
      <c r="J1788">
        <v>2017</v>
      </c>
      <c r="K1788">
        <v>2</v>
      </c>
      <c r="L1788">
        <v>2</v>
      </c>
      <c r="M1788" s="6">
        <v>220.16</v>
      </c>
      <c r="N1788" t="s">
        <v>17</v>
      </c>
      <c r="O1788">
        <v>2</v>
      </c>
      <c r="P1788">
        <v>1</v>
      </c>
      <c r="Q1788">
        <v>0</v>
      </c>
      <c r="R1788" t="s">
        <v>45</v>
      </c>
      <c r="S1788">
        <v>0</v>
      </c>
      <c r="T1788">
        <v>0</v>
      </c>
      <c r="U1788">
        <v>0</v>
      </c>
      <c r="V1788">
        <v>1</v>
      </c>
      <c r="W1788" t="s">
        <v>19</v>
      </c>
      <c r="X1788" s="1">
        <v>42935</v>
      </c>
      <c r="Y1788" t="str">
        <f>_xlfn.XLOOKUP(bookings[[#This Row],[country]],countries[alpha-3-code],countries[Country])</f>
        <v>United States of America (the)</v>
      </c>
      <c r="Z17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88">
        <f>bookings[[#This Row],[weekend_nights]]+bookings[[#This Row],[week_nights]]</f>
        <v>4</v>
      </c>
    </row>
    <row r="1789" spans="7:27" x14ac:dyDescent="0.2">
      <c r="G1789" t="s">
        <v>14</v>
      </c>
      <c r="H1789">
        <v>0</v>
      </c>
      <c r="I1789" s="1">
        <v>42571</v>
      </c>
      <c r="J1789">
        <v>2016</v>
      </c>
      <c r="K1789">
        <v>2</v>
      </c>
      <c r="L1789">
        <v>5</v>
      </c>
      <c r="M1789" s="6">
        <v>162</v>
      </c>
      <c r="N1789" t="s">
        <v>17</v>
      </c>
      <c r="O1789">
        <v>2</v>
      </c>
      <c r="P1789">
        <v>0</v>
      </c>
      <c r="Q1789">
        <v>0</v>
      </c>
      <c r="R1789" t="s">
        <v>26</v>
      </c>
      <c r="S1789">
        <v>0</v>
      </c>
      <c r="T1789">
        <v>0</v>
      </c>
      <c r="U1789">
        <v>0</v>
      </c>
      <c r="V1789">
        <v>1</v>
      </c>
      <c r="W1789" t="s">
        <v>19</v>
      </c>
      <c r="X1789" s="1">
        <v>42578</v>
      </c>
      <c r="Y1789" t="str">
        <f>_xlfn.XLOOKUP(bookings[[#This Row],[country]],countries[alpha-3-code],countries[Country])</f>
        <v>Portugal</v>
      </c>
      <c r="Z17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89">
        <f>bookings[[#This Row],[weekend_nights]]+bookings[[#This Row],[week_nights]]</f>
        <v>7</v>
      </c>
    </row>
    <row r="1790" spans="7:27" x14ac:dyDescent="0.2">
      <c r="G1790" t="s">
        <v>20</v>
      </c>
      <c r="H1790">
        <v>0</v>
      </c>
      <c r="I1790" s="1">
        <v>42729</v>
      </c>
      <c r="J1790">
        <v>2016</v>
      </c>
      <c r="K1790">
        <v>2</v>
      </c>
      <c r="L1790">
        <v>0</v>
      </c>
      <c r="M1790" s="6">
        <v>79.2</v>
      </c>
      <c r="N1790" t="s">
        <v>17</v>
      </c>
      <c r="O1790">
        <v>2</v>
      </c>
      <c r="P1790">
        <v>0</v>
      </c>
      <c r="Q1790">
        <v>0</v>
      </c>
      <c r="R1790" t="s">
        <v>45</v>
      </c>
      <c r="S1790">
        <v>0</v>
      </c>
      <c r="T1790">
        <v>0</v>
      </c>
      <c r="U1790">
        <v>0</v>
      </c>
      <c r="V1790">
        <v>0</v>
      </c>
      <c r="W1790" t="s">
        <v>19</v>
      </c>
      <c r="X1790" s="1">
        <v>42731</v>
      </c>
      <c r="Y1790" t="str">
        <f>_xlfn.XLOOKUP(bookings[[#This Row],[country]],countries[alpha-3-code],countries[Country])</f>
        <v>United States of America (the)</v>
      </c>
      <c r="Z17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90">
        <f>bookings[[#This Row],[weekend_nights]]+bookings[[#This Row],[week_nights]]</f>
        <v>2</v>
      </c>
    </row>
    <row r="1791" spans="7:27" x14ac:dyDescent="0.2">
      <c r="G1791" t="s">
        <v>20</v>
      </c>
      <c r="H1791">
        <v>0</v>
      </c>
      <c r="I1791" s="1">
        <v>42849</v>
      </c>
      <c r="J1791">
        <v>2017</v>
      </c>
      <c r="K1791">
        <v>1</v>
      </c>
      <c r="L1791">
        <v>4</v>
      </c>
      <c r="M1791" s="6">
        <v>160.19999999999999</v>
      </c>
      <c r="N1791" t="s">
        <v>17</v>
      </c>
      <c r="O1791">
        <v>2</v>
      </c>
      <c r="P1791">
        <v>0</v>
      </c>
      <c r="Q1791">
        <v>0</v>
      </c>
      <c r="R1791" t="s">
        <v>31</v>
      </c>
      <c r="S1791">
        <v>0</v>
      </c>
      <c r="T1791">
        <v>0</v>
      </c>
      <c r="U1791">
        <v>0</v>
      </c>
      <c r="V1791">
        <v>1</v>
      </c>
      <c r="W1791" t="s">
        <v>19</v>
      </c>
      <c r="X1791" s="1">
        <v>42854</v>
      </c>
      <c r="Y1791" t="str">
        <f>_xlfn.XLOOKUP(bookings[[#This Row],[country]],countries[alpha-3-code],countries[Country])</f>
        <v>United Kingdom of Great Britain and Northern Ireland</v>
      </c>
      <c r="Z17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91">
        <f>bookings[[#This Row],[weekend_nights]]+bookings[[#This Row],[week_nights]]</f>
        <v>5</v>
      </c>
    </row>
    <row r="1792" spans="7:27" x14ac:dyDescent="0.2">
      <c r="G1792" t="s">
        <v>20</v>
      </c>
      <c r="H1792">
        <v>1</v>
      </c>
      <c r="I1792" s="1">
        <v>42887</v>
      </c>
      <c r="J1792">
        <v>2017</v>
      </c>
      <c r="K1792">
        <v>0</v>
      </c>
      <c r="L1792">
        <v>2</v>
      </c>
      <c r="M1792" s="6">
        <v>140</v>
      </c>
      <c r="N1792" t="s">
        <v>17</v>
      </c>
      <c r="O1792">
        <v>2</v>
      </c>
      <c r="P1792">
        <v>0</v>
      </c>
      <c r="Q1792">
        <v>0</v>
      </c>
      <c r="R1792" t="s">
        <v>45</v>
      </c>
      <c r="S1792">
        <v>0</v>
      </c>
      <c r="T1792">
        <v>0</v>
      </c>
      <c r="U1792">
        <v>0</v>
      </c>
      <c r="V1792">
        <v>1</v>
      </c>
      <c r="W1792" t="s">
        <v>23</v>
      </c>
      <c r="X1792" s="1">
        <v>42879</v>
      </c>
      <c r="Y1792" t="str">
        <f>_xlfn.XLOOKUP(bookings[[#This Row],[country]],countries[alpha-3-code],countries[Country])</f>
        <v>United States of America (the)</v>
      </c>
      <c r="Z17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92">
        <f>bookings[[#This Row],[weekend_nights]]+bookings[[#This Row],[week_nights]]</f>
        <v>2</v>
      </c>
    </row>
    <row r="1793" spans="7:27" x14ac:dyDescent="0.2">
      <c r="G1793" t="s">
        <v>20</v>
      </c>
      <c r="H1793">
        <v>1</v>
      </c>
      <c r="I1793" s="1">
        <v>42926</v>
      </c>
      <c r="J1793">
        <v>2017</v>
      </c>
      <c r="K1793">
        <v>1</v>
      </c>
      <c r="L1793">
        <v>2</v>
      </c>
      <c r="M1793" s="6">
        <v>160</v>
      </c>
      <c r="N1793" t="s">
        <v>17</v>
      </c>
      <c r="O1793">
        <v>2</v>
      </c>
      <c r="P1793">
        <v>1</v>
      </c>
      <c r="Q1793">
        <v>0</v>
      </c>
      <c r="R1793" t="s">
        <v>60</v>
      </c>
      <c r="S1793">
        <v>0</v>
      </c>
      <c r="T1793">
        <v>0</v>
      </c>
      <c r="U1793">
        <v>0</v>
      </c>
      <c r="V1793">
        <v>1</v>
      </c>
      <c r="W1793" t="s">
        <v>23</v>
      </c>
      <c r="X1793" s="1">
        <v>42913</v>
      </c>
      <c r="Y1793" t="str">
        <f>_xlfn.XLOOKUP(bookings[[#This Row],[country]],countries[alpha-3-code],countries[Country])</f>
        <v>Denmark</v>
      </c>
      <c r="Z17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93">
        <f>bookings[[#This Row],[weekend_nights]]+bookings[[#This Row],[week_nights]]</f>
        <v>3</v>
      </c>
    </row>
    <row r="1794" spans="7:27" x14ac:dyDescent="0.2">
      <c r="G1794" t="s">
        <v>14</v>
      </c>
      <c r="H1794">
        <v>0</v>
      </c>
      <c r="I1794" s="1">
        <v>42581</v>
      </c>
      <c r="J1794">
        <v>2016</v>
      </c>
      <c r="K1794">
        <v>2</v>
      </c>
      <c r="L1794">
        <v>3</v>
      </c>
      <c r="M1794" s="6">
        <v>175.56</v>
      </c>
      <c r="N1794" t="s">
        <v>22</v>
      </c>
      <c r="O1794">
        <v>2</v>
      </c>
      <c r="P1794">
        <v>0</v>
      </c>
      <c r="Q1794">
        <v>0</v>
      </c>
      <c r="R1794" t="s">
        <v>31</v>
      </c>
      <c r="S1794">
        <v>0</v>
      </c>
      <c r="T1794">
        <v>0</v>
      </c>
      <c r="U1794">
        <v>0</v>
      </c>
      <c r="V1794">
        <v>1</v>
      </c>
      <c r="W1794" t="s">
        <v>19</v>
      </c>
      <c r="X1794" s="1">
        <v>42586</v>
      </c>
      <c r="Y1794" t="str">
        <f>_xlfn.XLOOKUP(bookings[[#This Row],[country]],countries[alpha-3-code],countries[Country])</f>
        <v>United Kingdom of Great Britain and Northern Ireland</v>
      </c>
      <c r="Z17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94">
        <f>bookings[[#This Row],[weekend_nights]]+bookings[[#This Row],[week_nights]]</f>
        <v>5</v>
      </c>
    </row>
    <row r="1795" spans="7:27" x14ac:dyDescent="0.2">
      <c r="G1795" t="s">
        <v>20</v>
      </c>
      <c r="H1795">
        <v>1</v>
      </c>
      <c r="I1795" s="1">
        <v>42824</v>
      </c>
      <c r="J1795">
        <v>2017</v>
      </c>
      <c r="K1795">
        <v>0</v>
      </c>
      <c r="L1795">
        <v>2</v>
      </c>
      <c r="M1795" s="6">
        <v>62</v>
      </c>
      <c r="N1795" t="s">
        <v>17</v>
      </c>
      <c r="O1795">
        <v>2</v>
      </c>
      <c r="P1795">
        <v>0</v>
      </c>
      <c r="Q1795">
        <v>0</v>
      </c>
      <c r="R1795" t="s">
        <v>26</v>
      </c>
      <c r="S1795">
        <v>0</v>
      </c>
      <c r="T1795">
        <v>0</v>
      </c>
      <c r="U1795">
        <v>0</v>
      </c>
      <c r="V1795">
        <v>0</v>
      </c>
      <c r="W1795" t="s">
        <v>23</v>
      </c>
      <c r="X1795" s="1">
        <v>42298</v>
      </c>
      <c r="Y1795" t="str">
        <f>_xlfn.XLOOKUP(bookings[[#This Row],[country]],countries[alpha-3-code],countries[Country])</f>
        <v>Portugal</v>
      </c>
      <c r="Z17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795">
        <f>bookings[[#This Row],[weekend_nights]]+bookings[[#This Row],[week_nights]]</f>
        <v>2</v>
      </c>
    </row>
    <row r="1796" spans="7:27" x14ac:dyDescent="0.2">
      <c r="G1796" t="s">
        <v>20</v>
      </c>
      <c r="H1796">
        <v>1</v>
      </c>
      <c r="I1796" s="1">
        <v>42712</v>
      </c>
      <c r="J1796">
        <v>2016</v>
      </c>
      <c r="K1796">
        <v>0</v>
      </c>
      <c r="L1796">
        <v>2</v>
      </c>
      <c r="M1796" s="6">
        <v>62.8</v>
      </c>
      <c r="N1796" t="s">
        <v>17</v>
      </c>
      <c r="O1796">
        <v>2</v>
      </c>
      <c r="P1796">
        <v>0</v>
      </c>
      <c r="Q1796">
        <v>0</v>
      </c>
      <c r="R1796" t="s">
        <v>26</v>
      </c>
      <c r="S1796">
        <v>0</v>
      </c>
      <c r="T1796">
        <v>0</v>
      </c>
      <c r="U1796">
        <v>0</v>
      </c>
      <c r="V1796">
        <v>0</v>
      </c>
      <c r="W1796" t="s">
        <v>23</v>
      </c>
      <c r="X1796" s="1">
        <v>42298</v>
      </c>
      <c r="Y1796" t="str">
        <f>_xlfn.XLOOKUP(bookings[[#This Row],[country]],countries[alpha-3-code],countries[Country])</f>
        <v>Portugal</v>
      </c>
      <c r="Z17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796">
        <f>bookings[[#This Row],[weekend_nights]]+bookings[[#This Row],[week_nights]]</f>
        <v>2</v>
      </c>
    </row>
    <row r="1797" spans="7:27" x14ac:dyDescent="0.2">
      <c r="G1797" t="s">
        <v>20</v>
      </c>
      <c r="H1797">
        <v>1</v>
      </c>
      <c r="I1797" s="1">
        <v>42965</v>
      </c>
      <c r="J1797">
        <v>2017</v>
      </c>
      <c r="K1797">
        <v>1</v>
      </c>
      <c r="L1797">
        <v>2</v>
      </c>
      <c r="M1797" s="6">
        <v>118.2</v>
      </c>
      <c r="N1797" t="s">
        <v>17</v>
      </c>
      <c r="O1797">
        <v>2</v>
      </c>
      <c r="P1797">
        <v>0</v>
      </c>
      <c r="Q1797">
        <v>0</v>
      </c>
      <c r="R1797" t="s">
        <v>27</v>
      </c>
      <c r="S1797">
        <v>0</v>
      </c>
      <c r="T1797">
        <v>0</v>
      </c>
      <c r="U1797">
        <v>0</v>
      </c>
      <c r="V1797">
        <v>0</v>
      </c>
      <c r="W1797" t="s">
        <v>23</v>
      </c>
      <c r="X1797" s="1">
        <v>42793</v>
      </c>
      <c r="Y1797" t="str">
        <f>_xlfn.XLOOKUP(bookings[[#This Row],[country]],countries[alpha-3-code],countries[Country])</f>
        <v>Germany</v>
      </c>
      <c r="Z17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97">
        <f>bookings[[#This Row],[weekend_nights]]+bookings[[#This Row],[week_nights]]</f>
        <v>3</v>
      </c>
    </row>
    <row r="1798" spans="7:27" x14ac:dyDescent="0.2">
      <c r="G1798" t="s">
        <v>14</v>
      </c>
      <c r="H1798">
        <v>1</v>
      </c>
      <c r="I1798" s="1">
        <v>42977</v>
      </c>
      <c r="J1798">
        <v>2017</v>
      </c>
      <c r="K1798">
        <v>2</v>
      </c>
      <c r="L1798">
        <v>4</v>
      </c>
      <c r="M1798" s="6">
        <v>152.33000000000001</v>
      </c>
      <c r="N1798" t="s">
        <v>17</v>
      </c>
      <c r="O1798">
        <v>2</v>
      </c>
      <c r="P1798">
        <v>0</v>
      </c>
      <c r="Q1798">
        <v>0</v>
      </c>
      <c r="R1798" t="s">
        <v>24</v>
      </c>
      <c r="S1798">
        <v>0</v>
      </c>
      <c r="T1798">
        <v>0</v>
      </c>
      <c r="U1798">
        <v>0</v>
      </c>
      <c r="V1798">
        <v>1</v>
      </c>
      <c r="W1798" t="s">
        <v>23</v>
      </c>
      <c r="X1798" s="1">
        <v>42783</v>
      </c>
      <c r="Y1798" t="str">
        <f>_xlfn.XLOOKUP(bookings[[#This Row],[country]],countries[alpha-3-code],countries[Country])</f>
        <v>Ireland</v>
      </c>
      <c r="Z17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98">
        <f>bookings[[#This Row],[weekend_nights]]+bookings[[#This Row],[week_nights]]</f>
        <v>6</v>
      </c>
    </row>
    <row r="1799" spans="7:27" x14ac:dyDescent="0.2">
      <c r="G1799" t="s">
        <v>14</v>
      </c>
      <c r="H1799">
        <v>1</v>
      </c>
      <c r="I1799" s="1">
        <v>42564</v>
      </c>
      <c r="J1799">
        <v>2016</v>
      </c>
      <c r="K1799">
        <v>0</v>
      </c>
      <c r="L1799">
        <v>3</v>
      </c>
      <c r="M1799" s="6">
        <v>204</v>
      </c>
      <c r="N1799" t="s">
        <v>22</v>
      </c>
      <c r="O1799">
        <v>2</v>
      </c>
      <c r="P1799">
        <v>0</v>
      </c>
      <c r="Q1799">
        <v>0</v>
      </c>
      <c r="R1799" t="s">
        <v>29</v>
      </c>
      <c r="S1799">
        <v>0</v>
      </c>
      <c r="T1799">
        <v>0</v>
      </c>
      <c r="U1799">
        <v>0</v>
      </c>
      <c r="V1799">
        <v>0</v>
      </c>
      <c r="W1799" t="s">
        <v>23</v>
      </c>
      <c r="X1799" s="1">
        <v>42482</v>
      </c>
      <c r="Y1799" t="str">
        <f>_xlfn.XLOOKUP(bookings[[#This Row],[country]],countries[alpha-3-code],countries[Country])</f>
        <v>Spain</v>
      </c>
      <c r="Z17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799">
        <f>bookings[[#This Row],[weekend_nights]]+bookings[[#This Row],[week_nights]]</f>
        <v>3</v>
      </c>
    </row>
    <row r="1800" spans="7:27" x14ac:dyDescent="0.2">
      <c r="G1800" t="s">
        <v>20</v>
      </c>
      <c r="H1800">
        <v>0</v>
      </c>
      <c r="I1800" s="1">
        <v>42536</v>
      </c>
      <c r="J1800">
        <v>2016</v>
      </c>
      <c r="K1800">
        <v>0</v>
      </c>
      <c r="L1800">
        <v>2</v>
      </c>
      <c r="M1800" s="6">
        <v>90</v>
      </c>
      <c r="N1800" t="s">
        <v>17</v>
      </c>
      <c r="O1800">
        <v>1</v>
      </c>
      <c r="P1800">
        <v>0</v>
      </c>
      <c r="Q1800">
        <v>0</v>
      </c>
      <c r="R1800" t="s">
        <v>27</v>
      </c>
      <c r="S1800">
        <v>0</v>
      </c>
      <c r="T1800">
        <v>0</v>
      </c>
      <c r="U1800">
        <v>0</v>
      </c>
      <c r="V1800">
        <v>0</v>
      </c>
      <c r="W1800" t="s">
        <v>19</v>
      </c>
      <c r="X1800" s="1">
        <v>42538</v>
      </c>
      <c r="Y1800" t="str">
        <f>_xlfn.XLOOKUP(bookings[[#This Row],[country]],countries[alpha-3-code],countries[Country])</f>
        <v>Germany</v>
      </c>
      <c r="Z18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00">
        <f>bookings[[#This Row],[weekend_nights]]+bookings[[#This Row],[week_nights]]</f>
        <v>2</v>
      </c>
    </row>
    <row r="1801" spans="7:27" x14ac:dyDescent="0.2">
      <c r="G1801" t="s">
        <v>20</v>
      </c>
      <c r="H1801">
        <v>1</v>
      </c>
      <c r="I1801" s="1">
        <v>42341</v>
      </c>
      <c r="J1801">
        <v>2015</v>
      </c>
      <c r="K1801">
        <v>0</v>
      </c>
      <c r="L1801">
        <v>3</v>
      </c>
      <c r="M1801" s="6">
        <v>75</v>
      </c>
      <c r="N1801" t="s">
        <v>17</v>
      </c>
      <c r="O1801">
        <v>2</v>
      </c>
      <c r="P1801">
        <v>0</v>
      </c>
      <c r="Q1801">
        <v>0</v>
      </c>
      <c r="R1801" t="s">
        <v>26</v>
      </c>
      <c r="S1801">
        <v>0</v>
      </c>
      <c r="T1801">
        <v>0</v>
      </c>
      <c r="U1801">
        <v>0</v>
      </c>
      <c r="V1801">
        <v>0</v>
      </c>
      <c r="W1801" t="s">
        <v>23</v>
      </c>
      <c r="X1801" s="1">
        <v>42254</v>
      </c>
      <c r="Y1801" t="str">
        <f>_xlfn.XLOOKUP(bookings[[#This Row],[country]],countries[alpha-3-code],countries[Country])</f>
        <v>Portugal</v>
      </c>
      <c r="Z18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01">
        <f>bookings[[#This Row],[weekend_nights]]+bookings[[#This Row],[week_nights]]</f>
        <v>3</v>
      </c>
    </row>
    <row r="1802" spans="7:27" x14ac:dyDescent="0.2">
      <c r="G1802" t="s">
        <v>20</v>
      </c>
      <c r="H1802">
        <v>0</v>
      </c>
      <c r="I1802" s="1">
        <v>42212</v>
      </c>
      <c r="J1802">
        <v>2015</v>
      </c>
      <c r="K1802">
        <v>1</v>
      </c>
      <c r="L1802">
        <v>2</v>
      </c>
      <c r="M1802" s="6">
        <v>65</v>
      </c>
      <c r="N1802" t="s">
        <v>17</v>
      </c>
      <c r="O1802">
        <v>1</v>
      </c>
      <c r="P1802">
        <v>0</v>
      </c>
      <c r="Q1802">
        <v>0</v>
      </c>
      <c r="R1802" t="s">
        <v>26</v>
      </c>
      <c r="S1802">
        <v>0</v>
      </c>
      <c r="T1802">
        <v>0</v>
      </c>
      <c r="U1802">
        <v>0</v>
      </c>
      <c r="V1802">
        <v>0</v>
      </c>
      <c r="W1802" t="s">
        <v>19</v>
      </c>
      <c r="X1802" s="1">
        <v>42215</v>
      </c>
      <c r="Y1802" t="str">
        <f>_xlfn.XLOOKUP(bookings[[#This Row],[country]],countries[alpha-3-code],countries[Country])</f>
        <v>Portugal</v>
      </c>
      <c r="Z18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02">
        <f>bookings[[#This Row],[weekend_nights]]+bookings[[#This Row],[week_nights]]</f>
        <v>3</v>
      </c>
    </row>
    <row r="1803" spans="7:27" x14ac:dyDescent="0.2">
      <c r="G1803" t="s">
        <v>20</v>
      </c>
      <c r="H1803">
        <v>0</v>
      </c>
      <c r="I1803" s="1">
        <v>42338</v>
      </c>
      <c r="J1803">
        <v>2015</v>
      </c>
      <c r="K1803">
        <v>1</v>
      </c>
      <c r="L1803">
        <v>0</v>
      </c>
      <c r="M1803" s="6">
        <v>75</v>
      </c>
      <c r="N1803" t="s">
        <v>17</v>
      </c>
      <c r="O1803">
        <v>2</v>
      </c>
      <c r="P1803">
        <v>0</v>
      </c>
      <c r="Q1803">
        <v>0</v>
      </c>
      <c r="R1803" t="s">
        <v>26</v>
      </c>
      <c r="S1803">
        <v>0</v>
      </c>
      <c r="T1803">
        <v>0</v>
      </c>
      <c r="U1803">
        <v>0</v>
      </c>
      <c r="V1803">
        <v>0</v>
      </c>
      <c r="W1803" t="s">
        <v>19</v>
      </c>
      <c r="X1803" s="1">
        <v>42339</v>
      </c>
      <c r="Y1803" t="str">
        <f>_xlfn.XLOOKUP(bookings[[#This Row],[country]],countries[alpha-3-code],countries[Country])</f>
        <v>Portugal</v>
      </c>
      <c r="Z18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03">
        <f>bookings[[#This Row],[weekend_nights]]+bookings[[#This Row],[week_nights]]</f>
        <v>1</v>
      </c>
    </row>
    <row r="1804" spans="7:27" x14ac:dyDescent="0.2">
      <c r="G1804" t="s">
        <v>14</v>
      </c>
      <c r="H1804">
        <v>1</v>
      </c>
      <c r="I1804" s="1">
        <v>42961</v>
      </c>
      <c r="J1804">
        <v>2017</v>
      </c>
      <c r="K1804">
        <v>2</v>
      </c>
      <c r="L1804">
        <v>5</v>
      </c>
      <c r="M1804" s="6">
        <v>254</v>
      </c>
      <c r="N1804" t="s">
        <v>18</v>
      </c>
      <c r="O1804">
        <v>2</v>
      </c>
      <c r="P1804">
        <v>1</v>
      </c>
      <c r="Q1804">
        <v>0</v>
      </c>
      <c r="R1804" t="s">
        <v>26</v>
      </c>
      <c r="S1804">
        <v>0</v>
      </c>
      <c r="T1804">
        <v>0</v>
      </c>
      <c r="U1804">
        <v>0</v>
      </c>
      <c r="V1804">
        <v>2</v>
      </c>
      <c r="W1804" t="s">
        <v>23</v>
      </c>
      <c r="X1804" s="1">
        <v>42830</v>
      </c>
      <c r="Y1804" t="str">
        <f>_xlfn.XLOOKUP(bookings[[#This Row],[country]],countries[alpha-3-code],countries[Country])</f>
        <v>Portugal</v>
      </c>
      <c r="Z18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04">
        <f>bookings[[#This Row],[weekend_nights]]+bookings[[#This Row],[week_nights]]</f>
        <v>7</v>
      </c>
    </row>
    <row r="1805" spans="7:27" x14ac:dyDescent="0.2">
      <c r="G1805" t="s">
        <v>20</v>
      </c>
      <c r="H1805">
        <v>1</v>
      </c>
      <c r="I1805" s="1">
        <v>42523</v>
      </c>
      <c r="J1805">
        <v>2016</v>
      </c>
      <c r="K1805">
        <v>0</v>
      </c>
      <c r="L1805">
        <v>3</v>
      </c>
      <c r="M1805" s="6">
        <v>65</v>
      </c>
      <c r="N1805" t="s">
        <v>17</v>
      </c>
      <c r="O1805">
        <v>2</v>
      </c>
      <c r="P1805">
        <v>0</v>
      </c>
      <c r="Q1805">
        <v>0</v>
      </c>
      <c r="R1805" t="s">
        <v>26</v>
      </c>
      <c r="S1805">
        <v>0</v>
      </c>
      <c r="T1805">
        <v>1</v>
      </c>
      <c r="U1805">
        <v>0</v>
      </c>
      <c r="V1805">
        <v>0</v>
      </c>
      <c r="W1805" t="s">
        <v>23</v>
      </c>
      <c r="X1805" s="1">
        <v>42361</v>
      </c>
      <c r="Y1805" t="str">
        <f>_xlfn.XLOOKUP(bookings[[#This Row],[country]],countries[alpha-3-code],countries[Country])</f>
        <v>Portugal</v>
      </c>
      <c r="Z18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05">
        <f>bookings[[#This Row],[weekend_nights]]+bookings[[#This Row],[week_nights]]</f>
        <v>3</v>
      </c>
    </row>
    <row r="1806" spans="7:27" x14ac:dyDescent="0.2">
      <c r="G1806" t="s">
        <v>20</v>
      </c>
      <c r="H1806">
        <v>1</v>
      </c>
      <c r="I1806" s="1">
        <v>42859</v>
      </c>
      <c r="J1806">
        <v>2017</v>
      </c>
      <c r="K1806">
        <v>0</v>
      </c>
      <c r="L1806">
        <v>1</v>
      </c>
      <c r="M1806" s="6">
        <v>179</v>
      </c>
      <c r="N1806" t="s">
        <v>18</v>
      </c>
      <c r="O1806">
        <v>2</v>
      </c>
      <c r="P1806">
        <v>0</v>
      </c>
      <c r="Q1806">
        <v>0</v>
      </c>
      <c r="R1806" t="s">
        <v>32</v>
      </c>
      <c r="S1806">
        <v>0</v>
      </c>
      <c r="T1806">
        <v>0</v>
      </c>
      <c r="U1806">
        <v>0</v>
      </c>
      <c r="V1806">
        <v>0</v>
      </c>
      <c r="W1806" t="s">
        <v>23</v>
      </c>
      <c r="X1806" s="1">
        <v>42843</v>
      </c>
      <c r="Y1806" t="str">
        <f>_xlfn.XLOOKUP(bookings[[#This Row],[country]],countries[alpha-3-code],countries[Country])</f>
        <v>France</v>
      </c>
      <c r="Z18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06">
        <f>bookings[[#This Row],[weekend_nights]]+bookings[[#This Row],[week_nights]]</f>
        <v>1</v>
      </c>
    </row>
    <row r="1807" spans="7:27" x14ac:dyDescent="0.2">
      <c r="G1807" t="s">
        <v>14</v>
      </c>
      <c r="H1807">
        <v>0</v>
      </c>
      <c r="I1807" s="1">
        <v>42967</v>
      </c>
      <c r="J1807">
        <v>2017</v>
      </c>
      <c r="K1807">
        <v>0</v>
      </c>
      <c r="L1807">
        <v>0</v>
      </c>
      <c r="M1807" s="6">
        <v>0</v>
      </c>
      <c r="N1807" t="s">
        <v>25</v>
      </c>
      <c r="O1807">
        <v>2</v>
      </c>
      <c r="P1807">
        <v>0</v>
      </c>
      <c r="Q1807">
        <v>0</v>
      </c>
      <c r="R1807" t="s">
        <v>26</v>
      </c>
      <c r="S1807">
        <v>1</v>
      </c>
      <c r="T1807">
        <v>0</v>
      </c>
      <c r="U1807">
        <v>0</v>
      </c>
      <c r="V1807">
        <v>1</v>
      </c>
      <c r="W1807" t="s">
        <v>19</v>
      </c>
      <c r="X1807" s="1">
        <v>42967</v>
      </c>
      <c r="Y1807" t="str">
        <f>_xlfn.XLOOKUP(bookings[[#This Row],[country]],countries[alpha-3-code],countries[Country])</f>
        <v>Portugal</v>
      </c>
      <c r="Z18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07">
        <f>bookings[[#This Row],[weekend_nights]]+bookings[[#This Row],[week_nights]]</f>
        <v>0</v>
      </c>
    </row>
    <row r="1808" spans="7:27" x14ac:dyDescent="0.2">
      <c r="G1808" t="s">
        <v>14</v>
      </c>
      <c r="H1808">
        <v>0</v>
      </c>
      <c r="I1808" s="1">
        <v>42473</v>
      </c>
      <c r="J1808">
        <v>2016</v>
      </c>
      <c r="K1808">
        <v>0</v>
      </c>
      <c r="L1808">
        <v>2</v>
      </c>
      <c r="M1808" s="6">
        <v>101</v>
      </c>
      <c r="N1808" t="s">
        <v>22</v>
      </c>
      <c r="O1808">
        <v>1</v>
      </c>
      <c r="P1808">
        <v>0</v>
      </c>
      <c r="Q1808">
        <v>0</v>
      </c>
      <c r="R1808" t="s">
        <v>27</v>
      </c>
      <c r="S1808">
        <v>0</v>
      </c>
      <c r="T1808">
        <v>0</v>
      </c>
      <c r="U1808">
        <v>0</v>
      </c>
      <c r="V1808">
        <v>0</v>
      </c>
      <c r="W1808" t="s">
        <v>19</v>
      </c>
      <c r="X1808" s="1">
        <v>42475</v>
      </c>
      <c r="Y1808" t="str">
        <f>_xlfn.XLOOKUP(bookings[[#This Row],[country]],countries[alpha-3-code],countries[Country])</f>
        <v>Germany</v>
      </c>
      <c r="Z18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08">
        <f>bookings[[#This Row],[weekend_nights]]+bookings[[#This Row],[week_nights]]</f>
        <v>2</v>
      </c>
    </row>
    <row r="1809" spans="7:27" x14ac:dyDescent="0.2">
      <c r="G1809" t="s">
        <v>14</v>
      </c>
      <c r="H1809">
        <v>0</v>
      </c>
      <c r="I1809" s="1">
        <v>42424</v>
      </c>
      <c r="J1809">
        <v>2016</v>
      </c>
      <c r="K1809">
        <v>0</v>
      </c>
      <c r="L1809">
        <v>1</v>
      </c>
      <c r="M1809" s="6">
        <v>36</v>
      </c>
      <c r="N1809" t="s">
        <v>17</v>
      </c>
      <c r="O1809">
        <v>2</v>
      </c>
      <c r="P1809">
        <v>0</v>
      </c>
      <c r="Q1809">
        <v>1</v>
      </c>
      <c r="R1809" t="s">
        <v>68</v>
      </c>
      <c r="S1809">
        <v>0</v>
      </c>
      <c r="T1809">
        <v>0</v>
      </c>
      <c r="U1809">
        <v>0</v>
      </c>
      <c r="V1809">
        <v>1</v>
      </c>
      <c r="W1809" t="s">
        <v>19</v>
      </c>
      <c r="X1809" s="1">
        <v>42425</v>
      </c>
      <c r="Y1809" t="str">
        <f>_xlfn.XLOOKUP(bookings[[#This Row],[country]],countries[alpha-3-code],countries[Country])</f>
        <v>Argentina</v>
      </c>
      <c r="Z18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09">
        <f>bookings[[#This Row],[weekend_nights]]+bookings[[#This Row],[week_nights]]</f>
        <v>1</v>
      </c>
    </row>
    <row r="1810" spans="7:27" x14ac:dyDescent="0.2">
      <c r="G1810" t="s">
        <v>20</v>
      </c>
      <c r="H1810">
        <v>1</v>
      </c>
      <c r="I1810" s="1">
        <v>42233</v>
      </c>
      <c r="J1810">
        <v>2015</v>
      </c>
      <c r="K1810">
        <v>1</v>
      </c>
      <c r="L1810">
        <v>1</v>
      </c>
      <c r="M1810" s="6">
        <v>62</v>
      </c>
      <c r="N1810" t="s">
        <v>17</v>
      </c>
      <c r="O1810">
        <v>2</v>
      </c>
      <c r="P1810">
        <v>0</v>
      </c>
      <c r="Q1810">
        <v>0</v>
      </c>
      <c r="R1810" t="s">
        <v>26</v>
      </c>
      <c r="S1810">
        <v>0</v>
      </c>
      <c r="T1810">
        <v>1</v>
      </c>
      <c r="U1810">
        <v>0</v>
      </c>
      <c r="V1810">
        <v>0</v>
      </c>
      <c r="W1810" t="s">
        <v>23</v>
      </c>
      <c r="X1810" s="1">
        <v>42005</v>
      </c>
      <c r="Y1810" t="str">
        <f>_xlfn.XLOOKUP(bookings[[#This Row],[country]],countries[alpha-3-code],countries[Country])</f>
        <v>Portugal</v>
      </c>
      <c r="Z18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10">
        <f>bookings[[#This Row],[weekend_nights]]+bookings[[#This Row],[week_nights]]</f>
        <v>2</v>
      </c>
    </row>
    <row r="1811" spans="7:27" x14ac:dyDescent="0.2">
      <c r="G1811" t="s">
        <v>14</v>
      </c>
      <c r="H1811">
        <v>0</v>
      </c>
      <c r="I1811" s="1">
        <v>42886</v>
      </c>
      <c r="J1811">
        <v>2017</v>
      </c>
      <c r="K1811">
        <v>0</v>
      </c>
      <c r="L1811">
        <v>3</v>
      </c>
      <c r="M1811" s="6">
        <v>150</v>
      </c>
      <c r="N1811" t="s">
        <v>18</v>
      </c>
      <c r="O1811">
        <v>2</v>
      </c>
      <c r="P1811">
        <v>0</v>
      </c>
      <c r="Q1811">
        <v>0</v>
      </c>
      <c r="R1811" t="s">
        <v>26</v>
      </c>
      <c r="S1811">
        <v>0</v>
      </c>
      <c r="T1811">
        <v>0</v>
      </c>
      <c r="U1811">
        <v>0</v>
      </c>
      <c r="V1811">
        <v>0</v>
      </c>
      <c r="W1811" t="s">
        <v>19</v>
      </c>
      <c r="X1811" s="1">
        <v>42889</v>
      </c>
      <c r="Y1811" t="str">
        <f>_xlfn.XLOOKUP(bookings[[#This Row],[country]],countries[alpha-3-code],countries[Country])</f>
        <v>Portugal</v>
      </c>
      <c r="Z18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11">
        <f>bookings[[#This Row],[weekend_nights]]+bookings[[#This Row],[week_nights]]</f>
        <v>3</v>
      </c>
    </row>
    <row r="1812" spans="7:27" x14ac:dyDescent="0.2">
      <c r="G1812" t="s">
        <v>20</v>
      </c>
      <c r="H1812">
        <v>1</v>
      </c>
      <c r="I1812" s="1">
        <v>42463</v>
      </c>
      <c r="J1812">
        <v>2016</v>
      </c>
      <c r="K1812">
        <v>2</v>
      </c>
      <c r="L1812">
        <v>0</v>
      </c>
      <c r="M1812" s="6">
        <v>85.5</v>
      </c>
      <c r="N1812" t="s">
        <v>17</v>
      </c>
      <c r="O1812">
        <v>2</v>
      </c>
      <c r="P1812">
        <v>0</v>
      </c>
      <c r="Q1812">
        <v>0</v>
      </c>
      <c r="R1812" t="s">
        <v>39</v>
      </c>
      <c r="S1812">
        <v>0</v>
      </c>
      <c r="T1812">
        <v>0</v>
      </c>
      <c r="U1812">
        <v>0</v>
      </c>
      <c r="V1812">
        <v>1</v>
      </c>
      <c r="W1812" t="s">
        <v>23</v>
      </c>
      <c r="X1812" s="1">
        <v>42425</v>
      </c>
      <c r="Y1812" t="str">
        <f>_xlfn.XLOOKUP(bookings[[#This Row],[country]],countries[alpha-3-code],countries[Country])</f>
        <v>Italy</v>
      </c>
      <c r="Z18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12">
        <f>bookings[[#This Row],[weekend_nights]]+bookings[[#This Row],[week_nights]]</f>
        <v>2</v>
      </c>
    </row>
    <row r="1813" spans="7:27" x14ac:dyDescent="0.2">
      <c r="G1813" t="s">
        <v>20</v>
      </c>
      <c r="H1813">
        <v>0</v>
      </c>
      <c r="I1813" s="1">
        <v>42516</v>
      </c>
      <c r="J1813">
        <v>2016</v>
      </c>
      <c r="K1813">
        <v>0</v>
      </c>
      <c r="L1813">
        <v>3</v>
      </c>
      <c r="M1813" s="6">
        <v>110</v>
      </c>
      <c r="N1813" t="s">
        <v>17</v>
      </c>
      <c r="O1813">
        <v>2</v>
      </c>
      <c r="P1813">
        <v>0</v>
      </c>
      <c r="Q1813">
        <v>0</v>
      </c>
      <c r="R1813" t="s">
        <v>36</v>
      </c>
      <c r="S1813">
        <v>0</v>
      </c>
      <c r="T1813">
        <v>0</v>
      </c>
      <c r="U1813">
        <v>0</v>
      </c>
      <c r="V1813">
        <v>0</v>
      </c>
      <c r="W1813" t="s">
        <v>19</v>
      </c>
      <c r="X1813" s="1">
        <v>42519</v>
      </c>
      <c r="Y1813" t="str">
        <f>_xlfn.XLOOKUP(bookings[[#This Row],[country]],countries[alpha-3-code],countries[Country])</f>
        <v>Austria</v>
      </c>
      <c r="Z18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13">
        <f>bookings[[#This Row],[weekend_nights]]+bookings[[#This Row],[week_nights]]</f>
        <v>3</v>
      </c>
    </row>
    <row r="1814" spans="7:27" x14ac:dyDescent="0.2">
      <c r="G1814" t="s">
        <v>14</v>
      </c>
      <c r="H1814">
        <v>1</v>
      </c>
      <c r="I1814" s="1">
        <v>42712</v>
      </c>
      <c r="J1814">
        <v>2016</v>
      </c>
      <c r="K1814">
        <v>0</v>
      </c>
      <c r="L1814">
        <v>3</v>
      </c>
      <c r="M1814" s="6">
        <v>80</v>
      </c>
      <c r="N1814" t="s">
        <v>17</v>
      </c>
      <c r="O1814">
        <v>2</v>
      </c>
      <c r="P1814">
        <v>0</v>
      </c>
      <c r="Q1814">
        <v>0</v>
      </c>
      <c r="R1814" t="s">
        <v>26</v>
      </c>
      <c r="S1814">
        <v>0</v>
      </c>
      <c r="T1814">
        <v>0</v>
      </c>
      <c r="U1814">
        <v>0</v>
      </c>
      <c r="V1814">
        <v>0</v>
      </c>
      <c r="W1814" t="s">
        <v>23</v>
      </c>
      <c r="X1814" s="1">
        <v>42707</v>
      </c>
      <c r="Y1814" t="str">
        <f>_xlfn.XLOOKUP(bookings[[#This Row],[country]],countries[alpha-3-code],countries[Country])</f>
        <v>Portugal</v>
      </c>
      <c r="Z18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14">
        <f>bookings[[#This Row],[weekend_nights]]+bookings[[#This Row],[week_nights]]</f>
        <v>3</v>
      </c>
    </row>
    <row r="1815" spans="7:27" x14ac:dyDescent="0.2">
      <c r="G1815" t="s">
        <v>14</v>
      </c>
      <c r="H1815">
        <v>1</v>
      </c>
      <c r="I1815" s="1">
        <v>42834</v>
      </c>
      <c r="J1815">
        <v>2017</v>
      </c>
      <c r="K1815">
        <v>1</v>
      </c>
      <c r="L1815">
        <v>0</v>
      </c>
      <c r="M1815" s="6">
        <v>79.2</v>
      </c>
      <c r="N1815" t="s">
        <v>22</v>
      </c>
      <c r="O1815">
        <v>2</v>
      </c>
      <c r="P1815">
        <v>0</v>
      </c>
      <c r="Q1815">
        <v>0</v>
      </c>
      <c r="R1815" t="s">
        <v>31</v>
      </c>
      <c r="S1815">
        <v>0</v>
      </c>
      <c r="T1815">
        <v>0</v>
      </c>
      <c r="U1815">
        <v>0</v>
      </c>
      <c r="V1815">
        <v>0</v>
      </c>
      <c r="W1815" t="s">
        <v>23</v>
      </c>
      <c r="X1815" s="1">
        <v>42783</v>
      </c>
      <c r="Y1815" t="str">
        <f>_xlfn.XLOOKUP(bookings[[#This Row],[country]],countries[alpha-3-code],countries[Country])</f>
        <v>United Kingdom of Great Britain and Northern Ireland</v>
      </c>
      <c r="Z18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15">
        <f>bookings[[#This Row],[weekend_nights]]+bookings[[#This Row],[week_nights]]</f>
        <v>1</v>
      </c>
    </row>
    <row r="1816" spans="7:27" x14ac:dyDescent="0.2">
      <c r="G1816" t="s">
        <v>20</v>
      </c>
      <c r="H1816">
        <v>1</v>
      </c>
      <c r="I1816" s="1">
        <v>42272</v>
      </c>
      <c r="J1816">
        <v>2015</v>
      </c>
      <c r="K1816">
        <v>2</v>
      </c>
      <c r="L1816">
        <v>3</v>
      </c>
      <c r="M1816" s="6">
        <v>170</v>
      </c>
      <c r="N1816" t="s">
        <v>17</v>
      </c>
      <c r="O1816">
        <v>1</v>
      </c>
      <c r="P1816">
        <v>0</v>
      </c>
      <c r="Q1816">
        <v>0</v>
      </c>
      <c r="R1816" t="s">
        <v>26</v>
      </c>
      <c r="S1816">
        <v>1</v>
      </c>
      <c r="T1816">
        <v>1</v>
      </c>
      <c r="U1816">
        <v>0</v>
      </c>
      <c r="V1816">
        <v>0</v>
      </c>
      <c r="W1816" t="s">
        <v>23</v>
      </c>
      <c r="X1816" s="1">
        <v>42269</v>
      </c>
      <c r="Y1816" t="str">
        <f>_xlfn.XLOOKUP(bookings[[#This Row],[country]],countries[alpha-3-code],countries[Country])</f>
        <v>Portugal</v>
      </c>
      <c r="Z18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16">
        <f>bookings[[#This Row],[weekend_nights]]+bookings[[#This Row],[week_nights]]</f>
        <v>5</v>
      </c>
    </row>
    <row r="1817" spans="7:27" x14ac:dyDescent="0.2">
      <c r="G1817" t="s">
        <v>20</v>
      </c>
      <c r="H1817">
        <v>0</v>
      </c>
      <c r="I1817" s="1">
        <v>42272</v>
      </c>
      <c r="J1817">
        <v>2015</v>
      </c>
      <c r="K1817">
        <v>0</v>
      </c>
      <c r="L1817">
        <v>0</v>
      </c>
      <c r="M1817" s="6">
        <v>0</v>
      </c>
      <c r="N1817" t="s">
        <v>17</v>
      </c>
      <c r="O1817">
        <v>1</v>
      </c>
      <c r="P1817">
        <v>0</v>
      </c>
      <c r="Q1817">
        <v>0</v>
      </c>
      <c r="R1817" t="s">
        <v>26</v>
      </c>
      <c r="S1817">
        <v>0</v>
      </c>
      <c r="T1817">
        <v>0</v>
      </c>
      <c r="U1817">
        <v>0</v>
      </c>
      <c r="V1817">
        <v>0</v>
      </c>
      <c r="W1817" t="s">
        <v>19</v>
      </c>
      <c r="X1817" s="1">
        <v>42272</v>
      </c>
      <c r="Y1817" t="str">
        <f>_xlfn.XLOOKUP(bookings[[#This Row],[country]],countries[alpha-3-code],countries[Country])</f>
        <v>Portugal</v>
      </c>
      <c r="Z18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17">
        <f>bookings[[#This Row],[weekend_nights]]+bookings[[#This Row],[week_nights]]</f>
        <v>0</v>
      </c>
    </row>
    <row r="1818" spans="7:27" x14ac:dyDescent="0.2">
      <c r="G1818" t="s">
        <v>14</v>
      </c>
      <c r="H1818">
        <v>1</v>
      </c>
      <c r="I1818" s="1">
        <v>42233</v>
      </c>
      <c r="J1818">
        <v>2015</v>
      </c>
      <c r="K1818">
        <v>2</v>
      </c>
      <c r="L1818">
        <v>5</v>
      </c>
      <c r="M1818" s="6">
        <v>133</v>
      </c>
      <c r="N1818" t="s">
        <v>17</v>
      </c>
      <c r="O1818">
        <v>2</v>
      </c>
      <c r="P1818">
        <v>0</v>
      </c>
      <c r="Q1818">
        <v>0</v>
      </c>
      <c r="R1818" t="s">
        <v>26</v>
      </c>
      <c r="S1818">
        <v>0</v>
      </c>
      <c r="T1818">
        <v>0</v>
      </c>
      <c r="U1818">
        <v>0</v>
      </c>
      <c r="V1818">
        <v>0</v>
      </c>
      <c r="W1818" t="s">
        <v>23</v>
      </c>
      <c r="X1818" s="1">
        <v>42146</v>
      </c>
      <c r="Y1818" t="str">
        <f>_xlfn.XLOOKUP(bookings[[#This Row],[country]],countries[alpha-3-code],countries[Country])</f>
        <v>Portugal</v>
      </c>
      <c r="Z18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18">
        <f>bookings[[#This Row],[weekend_nights]]+bookings[[#This Row],[week_nights]]</f>
        <v>7</v>
      </c>
    </row>
    <row r="1819" spans="7:27" x14ac:dyDescent="0.2">
      <c r="G1819" t="s">
        <v>14</v>
      </c>
      <c r="H1819">
        <v>0</v>
      </c>
      <c r="I1819" s="1">
        <v>42910</v>
      </c>
      <c r="J1819">
        <v>2017</v>
      </c>
      <c r="K1819">
        <v>0</v>
      </c>
      <c r="L1819">
        <v>1</v>
      </c>
      <c r="M1819" s="6">
        <v>172</v>
      </c>
      <c r="N1819" t="s">
        <v>17</v>
      </c>
      <c r="O1819">
        <v>2</v>
      </c>
      <c r="P1819">
        <v>0</v>
      </c>
      <c r="Q1819">
        <v>0</v>
      </c>
      <c r="R1819" t="s">
        <v>29</v>
      </c>
      <c r="S1819">
        <v>0</v>
      </c>
      <c r="T1819">
        <v>0</v>
      </c>
      <c r="U1819">
        <v>0</v>
      </c>
      <c r="V1819">
        <v>1</v>
      </c>
      <c r="W1819" t="s">
        <v>19</v>
      </c>
      <c r="X1819" s="1">
        <v>42911</v>
      </c>
      <c r="Y1819" t="str">
        <f>_xlfn.XLOOKUP(bookings[[#This Row],[country]],countries[alpha-3-code],countries[Country])</f>
        <v>Spain</v>
      </c>
      <c r="Z18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19">
        <f>bookings[[#This Row],[weekend_nights]]+bookings[[#This Row],[week_nights]]</f>
        <v>1</v>
      </c>
    </row>
    <row r="1820" spans="7:27" x14ac:dyDescent="0.2">
      <c r="G1820" t="s">
        <v>20</v>
      </c>
      <c r="H1820">
        <v>1</v>
      </c>
      <c r="I1820" s="1">
        <v>42412</v>
      </c>
      <c r="J1820">
        <v>2016</v>
      </c>
      <c r="K1820">
        <v>0</v>
      </c>
      <c r="L1820">
        <v>2</v>
      </c>
      <c r="M1820" s="6">
        <v>67.5</v>
      </c>
      <c r="N1820" t="s">
        <v>17</v>
      </c>
      <c r="O1820">
        <v>2</v>
      </c>
      <c r="P1820">
        <v>0</v>
      </c>
      <c r="Q1820">
        <v>0</v>
      </c>
      <c r="R1820" t="s">
        <v>39</v>
      </c>
      <c r="S1820">
        <v>0</v>
      </c>
      <c r="T1820">
        <v>0</v>
      </c>
      <c r="U1820">
        <v>0</v>
      </c>
      <c r="V1820">
        <v>0</v>
      </c>
      <c r="W1820" t="s">
        <v>23</v>
      </c>
      <c r="X1820" s="1">
        <v>42408</v>
      </c>
      <c r="Y1820" t="str">
        <f>_xlfn.XLOOKUP(bookings[[#This Row],[country]],countries[alpha-3-code],countries[Country])</f>
        <v>Italy</v>
      </c>
      <c r="Z18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20">
        <f>bookings[[#This Row],[weekend_nights]]+bookings[[#This Row],[week_nights]]</f>
        <v>2</v>
      </c>
    </row>
    <row r="1821" spans="7:27" x14ac:dyDescent="0.2">
      <c r="G1821" t="s">
        <v>20</v>
      </c>
      <c r="H1821">
        <v>1</v>
      </c>
      <c r="I1821" s="1">
        <v>42901</v>
      </c>
      <c r="J1821">
        <v>2017</v>
      </c>
      <c r="K1821">
        <v>0</v>
      </c>
      <c r="L1821">
        <v>3</v>
      </c>
      <c r="M1821" s="6">
        <v>108</v>
      </c>
      <c r="N1821" t="s">
        <v>17</v>
      </c>
      <c r="O1821">
        <v>2</v>
      </c>
      <c r="P1821">
        <v>0</v>
      </c>
      <c r="Q1821">
        <v>0</v>
      </c>
      <c r="R1821" t="s">
        <v>89</v>
      </c>
      <c r="S1821">
        <v>0</v>
      </c>
      <c r="T1821">
        <v>0</v>
      </c>
      <c r="U1821">
        <v>0</v>
      </c>
      <c r="V1821">
        <v>0</v>
      </c>
      <c r="W1821" t="s">
        <v>23</v>
      </c>
      <c r="X1821" s="1">
        <v>42841</v>
      </c>
      <c r="Y1821" t="str">
        <f>_xlfn.XLOOKUP(bookings[[#This Row],[country]],countries[alpha-3-code],countries[Country])</f>
        <v>Hong Kong</v>
      </c>
      <c r="Z18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21">
        <f>bookings[[#This Row],[weekend_nights]]+bookings[[#This Row],[week_nights]]</f>
        <v>3</v>
      </c>
    </row>
    <row r="1822" spans="7:27" x14ac:dyDescent="0.2">
      <c r="G1822" t="s">
        <v>14</v>
      </c>
      <c r="H1822">
        <v>0</v>
      </c>
      <c r="I1822" s="1">
        <v>42412</v>
      </c>
      <c r="J1822">
        <v>2016</v>
      </c>
      <c r="K1822">
        <v>0</v>
      </c>
      <c r="L1822">
        <v>2</v>
      </c>
      <c r="M1822" s="6">
        <v>58.5</v>
      </c>
      <c r="N1822" t="s">
        <v>17</v>
      </c>
      <c r="O1822">
        <v>2</v>
      </c>
      <c r="P1822">
        <v>0</v>
      </c>
      <c r="Q1822">
        <v>0</v>
      </c>
      <c r="R1822" t="s">
        <v>26</v>
      </c>
      <c r="S1822">
        <v>0</v>
      </c>
      <c r="T1822">
        <v>0</v>
      </c>
      <c r="U1822">
        <v>0</v>
      </c>
      <c r="V1822">
        <v>0</v>
      </c>
      <c r="W1822" t="s">
        <v>19</v>
      </c>
      <c r="X1822" s="1">
        <v>42414</v>
      </c>
      <c r="Y1822" t="str">
        <f>_xlfn.XLOOKUP(bookings[[#This Row],[country]],countries[alpha-3-code],countries[Country])</f>
        <v>Portugal</v>
      </c>
      <c r="Z18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22">
        <f>bookings[[#This Row],[weekend_nights]]+bookings[[#This Row],[week_nights]]</f>
        <v>2</v>
      </c>
    </row>
    <row r="1823" spans="7:27" x14ac:dyDescent="0.2">
      <c r="G1823" t="s">
        <v>20</v>
      </c>
      <c r="H1823">
        <v>0</v>
      </c>
      <c r="I1823" s="1">
        <v>42453</v>
      </c>
      <c r="J1823">
        <v>2016</v>
      </c>
      <c r="K1823">
        <v>1</v>
      </c>
      <c r="L1823">
        <v>3</v>
      </c>
      <c r="M1823" s="6">
        <v>64.98</v>
      </c>
      <c r="N1823" t="s">
        <v>17</v>
      </c>
      <c r="O1823">
        <v>2</v>
      </c>
      <c r="P1823">
        <v>0</v>
      </c>
      <c r="Q1823">
        <v>0</v>
      </c>
      <c r="R1823" t="s">
        <v>27</v>
      </c>
      <c r="S1823">
        <v>0</v>
      </c>
      <c r="T1823">
        <v>0</v>
      </c>
      <c r="U1823">
        <v>0</v>
      </c>
      <c r="V1823">
        <v>1</v>
      </c>
      <c r="W1823" t="s">
        <v>19</v>
      </c>
      <c r="X1823" s="1">
        <v>42457</v>
      </c>
      <c r="Y1823" t="str">
        <f>_xlfn.XLOOKUP(bookings[[#This Row],[country]],countries[alpha-3-code],countries[Country])</f>
        <v>Germany</v>
      </c>
      <c r="Z18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23">
        <f>bookings[[#This Row],[weekend_nights]]+bookings[[#This Row],[week_nights]]</f>
        <v>4</v>
      </c>
    </row>
    <row r="1824" spans="7:27" x14ac:dyDescent="0.2">
      <c r="G1824" t="s">
        <v>20</v>
      </c>
      <c r="H1824">
        <v>1</v>
      </c>
      <c r="I1824" s="1">
        <v>42677</v>
      </c>
      <c r="J1824">
        <v>2016</v>
      </c>
      <c r="K1824">
        <v>0</v>
      </c>
      <c r="L1824">
        <v>2</v>
      </c>
      <c r="M1824" s="6">
        <v>62.8</v>
      </c>
      <c r="N1824" t="s">
        <v>17</v>
      </c>
      <c r="O1824">
        <v>2</v>
      </c>
      <c r="P1824">
        <v>0</v>
      </c>
      <c r="Q1824">
        <v>0</v>
      </c>
      <c r="R1824" t="s">
        <v>26</v>
      </c>
      <c r="S1824">
        <v>0</v>
      </c>
      <c r="T1824">
        <v>0</v>
      </c>
      <c r="U1824">
        <v>0</v>
      </c>
      <c r="V1824">
        <v>0</v>
      </c>
      <c r="W1824" t="s">
        <v>23</v>
      </c>
      <c r="X1824" s="1">
        <v>42298</v>
      </c>
      <c r="Y1824" t="str">
        <f>_xlfn.XLOOKUP(bookings[[#This Row],[country]],countries[alpha-3-code],countries[Country])</f>
        <v>Portugal</v>
      </c>
      <c r="Z18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24">
        <f>bookings[[#This Row],[weekend_nights]]+bookings[[#This Row],[week_nights]]</f>
        <v>2</v>
      </c>
    </row>
    <row r="1825" spans="7:27" x14ac:dyDescent="0.2">
      <c r="G1825" t="s">
        <v>20</v>
      </c>
      <c r="H1825">
        <v>1</v>
      </c>
      <c r="I1825" s="1">
        <v>42315</v>
      </c>
      <c r="J1825">
        <v>2015</v>
      </c>
      <c r="K1825">
        <v>1</v>
      </c>
      <c r="L1825">
        <v>1</v>
      </c>
      <c r="M1825" s="6">
        <v>111</v>
      </c>
      <c r="N1825" t="s">
        <v>17</v>
      </c>
      <c r="O1825">
        <v>2</v>
      </c>
      <c r="P1825">
        <v>0</v>
      </c>
      <c r="Q1825">
        <v>0</v>
      </c>
      <c r="R1825" t="s">
        <v>26</v>
      </c>
      <c r="S1825">
        <v>0</v>
      </c>
      <c r="T1825">
        <v>0</v>
      </c>
      <c r="U1825">
        <v>0</v>
      </c>
      <c r="V1825">
        <v>0</v>
      </c>
      <c r="W1825" t="s">
        <v>23</v>
      </c>
      <c r="X1825" s="1">
        <v>42290</v>
      </c>
      <c r="Y1825" t="str">
        <f>_xlfn.XLOOKUP(bookings[[#This Row],[country]],countries[alpha-3-code],countries[Country])</f>
        <v>Portugal</v>
      </c>
      <c r="Z18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25">
        <f>bookings[[#This Row],[weekend_nights]]+bookings[[#This Row],[week_nights]]</f>
        <v>2</v>
      </c>
    </row>
    <row r="1826" spans="7:27" x14ac:dyDescent="0.2">
      <c r="G1826" t="s">
        <v>20</v>
      </c>
      <c r="H1826">
        <v>0</v>
      </c>
      <c r="I1826" s="1">
        <v>42269</v>
      </c>
      <c r="J1826">
        <v>2015</v>
      </c>
      <c r="K1826">
        <v>0</v>
      </c>
      <c r="L1826">
        <v>2</v>
      </c>
      <c r="M1826" s="6">
        <v>98</v>
      </c>
      <c r="N1826" t="s">
        <v>17</v>
      </c>
      <c r="O1826">
        <v>2</v>
      </c>
      <c r="P1826">
        <v>0</v>
      </c>
      <c r="Q1826">
        <v>0</v>
      </c>
      <c r="R1826" t="s">
        <v>60</v>
      </c>
      <c r="S1826">
        <v>0</v>
      </c>
      <c r="T1826">
        <v>0</v>
      </c>
      <c r="U1826">
        <v>0</v>
      </c>
      <c r="V1826">
        <v>0</v>
      </c>
      <c r="W1826" t="s">
        <v>19</v>
      </c>
      <c r="X1826" s="1">
        <v>42271</v>
      </c>
      <c r="Y1826" t="str">
        <f>_xlfn.XLOOKUP(bookings[[#This Row],[country]],countries[alpha-3-code],countries[Country])</f>
        <v>Denmark</v>
      </c>
      <c r="Z18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26">
        <f>bookings[[#This Row],[weekend_nights]]+bookings[[#This Row],[week_nights]]</f>
        <v>2</v>
      </c>
    </row>
    <row r="1827" spans="7:27" x14ac:dyDescent="0.2">
      <c r="G1827" t="s">
        <v>14</v>
      </c>
      <c r="H1827">
        <v>1</v>
      </c>
      <c r="I1827" s="1">
        <v>42940</v>
      </c>
      <c r="J1827">
        <v>2017</v>
      </c>
      <c r="K1827">
        <v>1</v>
      </c>
      <c r="L1827">
        <v>5</v>
      </c>
      <c r="M1827" s="6">
        <v>232</v>
      </c>
      <c r="N1827" t="s">
        <v>18</v>
      </c>
      <c r="O1827">
        <v>2</v>
      </c>
      <c r="P1827">
        <v>0</v>
      </c>
      <c r="Q1827">
        <v>0</v>
      </c>
      <c r="R1827" t="s">
        <v>31</v>
      </c>
      <c r="S1827">
        <v>0</v>
      </c>
      <c r="T1827">
        <v>0</v>
      </c>
      <c r="U1827">
        <v>0</v>
      </c>
      <c r="V1827">
        <v>2</v>
      </c>
      <c r="W1827" t="s">
        <v>23</v>
      </c>
      <c r="X1827" s="1">
        <v>42848</v>
      </c>
      <c r="Y1827" t="str">
        <f>_xlfn.XLOOKUP(bookings[[#This Row],[country]],countries[alpha-3-code],countries[Country])</f>
        <v>United Kingdom of Great Britain and Northern Ireland</v>
      </c>
      <c r="Z18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27">
        <f>bookings[[#This Row],[weekend_nights]]+bookings[[#This Row],[week_nights]]</f>
        <v>6</v>
      </c>
    </row>
    <row r="1828" spans="7:27" x14ac:dyDescent="0.2">
      <c r="G1828" t="s">
        <v>14</v>
      </c>
      <c r="H1828">
        <v>0</v>
      </c>
      <c r="I1828" s="1">
        <v>42280</v>
      </c>
      <c r="J1828">
        <v>2015</v>
      </c>
      <c r="K1828">
        <v>2</v>
      </c>
      <c r="L1828">
        <v>2</v>
      </c>
      <c r="M1828" s="6">
        <v>40.07</v>
      </c>
      <c r="N1828" t="s">
        <v>17</v>
      </c>
      <c r="O1828">
        <v>1</v>
      </c>
      <c r="P1828">
        <v>0</v>
      </c>
      <c r="Q1828">
        <v>0</v>
      </c>
      <c r="R1828" t="s">
        <v>31</v>
      </c>
      <c r="S1828">
        <v>0</v>
      </c>
      <c r="T1828">
        <v>0</v>
      </c>
      <c r="U1828">
        <v>0</v>
      </c>
      <c r="V1828">
        <v>0</v>
      </c>
      <c r="W1828" t="s">
        <v>19</v>
      </c>
      <c r="X1828" s="1">
        <v>42284</v>
      </c>
      <c r="Y1828" t="str">
        <f>_xlfn.XLOOKUP(bookings[[#This Row],[country]],countries[alpha-3-code],countries[Country])</f>
        <v>United Kingdom of Great Britain and Northern Ireland</v>
      </c>
      <c r="Z18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28">
        <f>bookings[[#This Row],[weekend_nights]]+bookings[[#This Row],[week_nights]]</f>
        <v>4</v>
      </c>
    </row>
    <row r="1829" spans="7:27" x14ac:dyDescent="0.2">
      <c r="G1829" t="s">
        <v>20</v>
      </c>
      <c r="H1829">
        <v>1</v>
      </c>
      <c r="I1829" s="1">
        <v>42796</v>
      </c>
      <c r="J1829">
        <v>2017</v>
      </c>
      <c r="K1829">
        <v>0</v>
      </c>
      <c r="L1829">
        <v>3</v>
      </c>
      <c r="M1829" s="6">
        <v>95</v>
      </c>
      <c r="N1829" t="s">
        <v>17</v>
      </c>
      <c r="O1829">
        <v>2</v>
      </c>
      <c r="P1829">
        <v>0</v>
      </c>
      <c r="Q1829">
        <v>0</v>
      </c>
      <c r="R1829" t="s">
        <v>26</v>
      </c>
      <c r="S1829">
        <v>0</v>
      </c>
      <c r="T1829">
        <v>0</v>
      </c>
      <c r="U1829">
        <v>0</v>
      </c>
      <c r="V1829">
        <v>0</v>
      </c>
      <c r="W1829" t="s">
        <v>23</v>
      </c>
      <c r="X1829" s="1">
        <v>42768</v>
      </c>
      <c r="Y1829" t="str">
        <f>_xlfn.XLOOKUP(bookings[[#This Row],[country]],countries[alpha-3-code],countries[Country])</f>
        <v>Portugal</v>
      </c>
      <c r="Z18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29">
        <f>bookings[[#This Row],[weekend_nights]]+bookings[[#This Row],[week_nights]]</f>
        <v>3</v>
      </c>
    </row>
    <row r="1830" spans="7:27" x14ac:dyDescent="0.2">
      <c r="G1830" t="s">
        <v>14</v>
      </c>
      <c r="H1830">
        <v>0</v>
      </c>
      <c r="I1830" s="1">
        <v>42527</v>
      </c>
      <c r="J1830">
        <v>2016</v>
      </c>
      <c r="K1830">
        <v>1</v>
      </c>
      <c r="L1830">
        <v>2</v>
      </c>
      <c r="M1830" s="6">
        <v>128</v>
      </c>
      <c r="N1830" t="s">
        <v>17</v>
      </c>
      <c r="O1830">
        <v>2</v>
      </c>
      <c r="P1830">
        <v>0</v>
      </c>
      <c r="Q1830">
        <v>0</v>
      </c>
      <c r="R1830" t="s">
        <v>31</v>
      </c>
      <c r="S1830">
        <v>0</v>
      </c>
      <c r="T1830">
        <v>0</v>
      </c>
      <c r="U1830">
        <v>0</v>
      </c>
      <c r="V1830">
        <v>1</v>
      </c>
      <c r="W1830" t="s">
        <v>19</v>
      </c>
      <c r="X1830" s="1">
        <v>42530</v>
      </c>
      <c r="Y1830" t="str">
        <f>_xlfn.XLOOKUP(bookings[[#This Row],[country]],countries[alpha-3-code],countries[Country])</f>
        <v>United Kingdom of Great Britain and Northern Ireland</v>
      </c>
      <c r="Z18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30">
        <f>bookings[[#This Row],[weekend_nights]]+bookings[[#This Row],[week_nights]]</f>
        <v>3</v>
      </c>
    </row>
    <row r="1831" spans="7:27" x14ac:dyDescent="0.2">
      <c r="G1831" t="s">
        <v>20</v>
      </c>
      <c r="H1831">
        <v>0</v>
      </c>
      <c r="I1831" s="1">
        <v>42700</v>
      </c>
      <c r="J1831">
        <v>2016</v>
      </c>
      <c r="K1831">
        <v>2</v>
      </c>
      <c r="L1831">
        <v>1</v>
      </c>
      <c r="M1831" s="6">
        <v>150.07</v>
      </c>
      <c r="N1831" t="s">
        <v>22</v>
      </c>
      <c r="O1831">
        <v>2</v>
      </c>
      <c r="P1831">
        <v>2</v>
      </c>
      <c r="Q1831">
        <v>0</v>
      </c>
      <c r="R1831" t="s">
        <v>26</v>
      </c>
      <c r="S1831">
        <v>0</v>
      </c>
      <c r="T1831">
        <v>0</v>
      </c>
      <c r="U1831">
        <v>0</v>
      </c>
      <c r="V1831">
        <v>0</v>
      </c>
      <c r="W1831" t="s">
        <v>19</v>
      </c>
      <c r="X1831" s="1">
        <v>42703</v>
      </c>
      <c r="Y1831" t="str">
        <f>_xlfn.XLOOKUP(bookings[[#This Row],[country]],countries[alpha-3-code],countries[Country])</f>
        <v>Portugal</v>
      </c>
      <c r="Z18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31">
        <f>bookings[[#This Row],[weekend_nights]]+bookings[[#This Row],[week_nights]]</f>
        <v>3</v>
      </c>
    </row>
    <row r="1832" spans="7:27" x14ac:dyDescent="0.2">
      <c r="G1832" t="s">
        <v>14</v>
      </c>
      <c r="H1832">
        <v>0</v>
      </c>
      <c r="I1832" s="1">
        <v>42267</v>
      </c>
      <c r="J1832">
        <v>2015</v>
      </c>
      <c r="K1832">
        <v>4</v>
      </c>
      <c r="L1832">
        <v>10</v>
      </c>
      <c r="M1832" s="6">
        <v>68</v>
      </c>
      <c r="N1832" t="s">
        <v>18</v>
      </c>
      <c r="O1832">
        <v>2</v>
      </c>
      <c r="P1832">
        <v>0</v>
      </c>
      <c r="Q1832">
        <v>0</v>
      </c>
      <c r="R1832" t="s">
        <v>31</v>
      </c>
      <c r="S1832">
        <v>0</v>
      </c>
      <c r="T1832">
        <v>0</v>
      </c>
      <c r="U1832">
        <v>0</v>
      </c>
      <c r="V1832">
        <v>0</v>
      </c>
      <c r="W1832" t="s">
        <v>19</v>
      </c>
      <c r="X1832" s="1">
        <v>42281</v>
      </c>
      <c r="Y1832" t="str">
        <f>_xlfn.XLOOKUP(bookings[[#This Row],[country]],countries[alpha-3-code],countries[Country])</f>
        <v>United Kingdom of Great Britain and Northern Ireland</v>
      </c>
      <c r="Z18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32">
        <f>bookings[[#This Row],[weekend_nights]]+bookings[[#This Row],[week_nights]]</f>
        <v>14</v>
      </c>
    </row>
    <row r="1833" spans="7:27" x14ac:dyDescent="0.2">
      <c r="G1833" t="s">
        <v>20</v>
      </c>
      <c r="H1833">
        <v>0</v>
      </c>
      <c r="I1833" s="1">
        <v>42575</v>
      </c>
      <c r="J1833">
        <v>2016</v>
      </c>
      <c r="K1833">
        <v>2</v>
      </c>
      <c r="L1833">
        <v>4</v>
      </c>
      <c r="M1833" s="6">
        <v>116</v>
      </c>
      <c r="N1833" t="s">
        <v>18</v>
      </c>
      <c r="O1833">
        <v>2</v>
      </c>
      <c r="P1833">
        <v>0</v>
      </c>
      <c r="Q1833">
        <v>0</v>
      </c>
      <c r="R1833" t="s">
        <v>31</v>
      </c>
      <c r="S1833">
        <v>0</v>
      </c>
      <c r="T1833">
        <v>0</v>
      </c>
      <c r="U1833">
        <v>0</v>
      </c>
      <c r="V1833">
        <v>0</v>
      </c>
      <c r="W1833" t="s">
        <v>19</v>
      </c>
      <c r="X1833" s="1">
        <v>42581</v>
      </c>
      <c r="Y1833" t="str">
        <f>_xlfn.XLOOKUP(bookings[[#This Row],[country]],countries[alpha-3-code],countries[Country])</f>
        <v>United Kingdom of Great Britain and Northern Ireland</v>
      </c>
      <c r="Z18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33">
        <f>bookings[[#This Row],[weekend_nights]]+bookings[[#This Row],[week_nights]]</f>
        <v>6</v>
      </c>
    </row>
    <row r="1834" spans="7:27" x14ac:dyDescent="0.2">
      <c r="G1834" t="s">
        <v>20</v>
      </c>
      <c r="H1834">
        <v>0</v>
      </c>
      <c r="I1834" s="1">
        <v>42255</v>
      </c>
      <c r="J1834">
        <v>2015</v>
      </c>
      <c r="K1834">
        <v>0</v>
      </c>
      <c r="L1834">
        <v>3</v>
      </c>
      <c r="M1834" s="6">
        <v>84</v>
      </c>
      <c r="N1834" t="s">
        <v>17</v>
      </c>
      <c r="O1834">
        <v>2</v>
      </c>
      <c r="P1834">
        <v>0</v>
      </c>
      <c r="Q1834">
        <v>0</v>
      </c>
      <c r="R1834" t="s">
        <v>26</v>
      </c>
      <c r="S1834">
        <v>0</v>
      </c>
      <c r="T1834">
        <v>0</v>
      </c>
      <c r="U1834">
        <v>0</v>
      </c>
      <c r="V1834">
        <v>1</v>
      </c>
      <c r="W1834" t="s">
        <v>19</v>
      </c>
      <c r="X1834" s="1">
        <v>42258</v>
      </c>
      <c r="Y1834" t="str">
        <f>_xlfn.XLOOKUP(bookings[[#This Row],[country]],countries[alpha-3-code],countries[Country])</f>
        <v>Portugal</v>
      </c>
      <c r="Z18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34">
        <f>bookings[[#This Row],[weekend_nights]]+bookings[[#This Row],[week_nights]]</f>
        <v>3</v>
      </c>
    </row>
    <row r="1835" spans="7:27" x14ac:dyDescent="0.2">
      <c r="G1835" t="s">
        <v>14</v>
      </c>
      <c r="H1835">
        <v>0</v>
      </c>
      <c r="I1835" s="1">
        <v>42554</v>
      </c>
      <c r="J1835">
        <v>2016</v>
      </c>
      <c r="K1835">
        <v>1</v>
      </c>
      <c r="L1835">
        <v>0</v>
      </c>
      <c r="M1835" s="6">
        <v>95.64</v>
      </c>
      <c r="N1835" t="s">
        <v>17</v>
      </c>
      <c r="O1835">
        <v>2</v>
      </c>
      <c r="P1835">
        <v>0</v>
      </c>
      <c r="Q1835">
        <v>0</v>
      </c>
      <c r="R1835" t="s">
        <v>45</v>
      </c>
      <c r="S1835">
        <v>0</v>
      </c>
      <c r="T1835">
        <v>0</v>
      </c>
      <c r="U1835">
        <v>0</v>
      </c>
      <c r="V1835">
        <v>0</v>
      </c>
      <c r="W1835" t="s">
        <v>19</v>
      </c>
      <c r="X1835" s="1">
        <v>42555</v>
      </c>
      <c r="Y1835" t="str">
        <f>_xlfn.XLOOKUP(bookings[[#This Row],[country]],countries[alpha-3-code],countries[Country])</f>
        <v>United States of America (the)</v>
      </c>
      <c r="Z18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35">
        <f>bookings[[#This Row],[weekend_nights]]+bookings[[#This Row],[week_nights]]</f>
        <v>1</v>
      </c>
    </row>
    <row r="1836" spans="7:27" x14ac:dyDescent="0.2">
      <c r="G1836" t="s">
        <v>20</v>
      </c>
      <c r="H1836">
        <v>1</v>
      </c>
      <c r="I1836" s="1">
        <v>42686</v>
      </c>
      <c r="J1836">
        <v>2016</v>
      </c>
      <c r="K1836">
        <v>2</v>
      </c>
      <c r="L1836">
        <v>2</v>
      </c>
      <c r="M1836" s="6">
        <v>68.709999999999994</v>
      </c>
      <c r="N1836" t="s">
        <v>17</v>
      </c>
      <c r="O1836">
        <v>2</v>
      </c>
      <c r="P1836">
        <v>0</v>
      </c>
      <c r="Q1836">
        <v>0</v>
      </c>
      <c r="R1836" t="s">
        <v>39</v>
      </c>
      <c r="S1836">
        <v>0</v>
      </c>
      <c r="T1836">
        <v>0</v>
      </c>
      <c r="U1836">
        <v>0</v>
      </c>
      <c r="V1836">
        <v>0</v>
      </c>
      <c r="W1836" t="s">
        <v>23</v>
      </c>
      <c r="X1836" s="1">
        <v>42657</v>
      </c>
      <c r="Y1836" t="str">
        <f>_xlfn.XLOOKUP(bookings[[#This Row],[country]],countries[alpha-3-code],countries[Country])</f>
        <v>Italy</v>
      </c>
      <c r="Z18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36">
        <f>bookings[[#This Row],[weekend_nights]]+bookings[[#This Row],[week_nights]]</f>
        <v>4</v>
      </c>
    </row>
    <row r="1837" spans="7:27" x14ac:dyDescent="0.2">
      <c r="G1837" t="s">
        <v>14</v>
      </c>
      <c r="H1837">
        <v>0</v>
      </c>
      <c r="I1837" s="1">
        <v>42494</v>
      </c>
      <c r="J1837">
        <v>2016</v>
      </c>
      <c r="K1837">
        <v>0</v>
      </c>
      <c r="L1837">
        <v>3</v>
      </c>
      <c r="M1837" s="6">
        <v>83</v>
      </c>
      <c r="N1837" t="s">
        <v>17</v>
      </c>
      <c r="O1837">
        <v>2</v>
      </c>
      <c r="P1837">
        <v>0</v>
      </c>
      <c r="Q1837">
        <v>1</v>
      </c>
      <c r="R1837" t="s">
        <v>26</v>
      </c>
      <c r="S1837">
        <v>0</v>
      </c>
      <c r="T1837">
        <v>0</v>
      </c>
      <c r="U1837">
        <v>0</v>
      </c>
      <c r="V1837">
        <v>1</v>
      </c>
      <c r="W1837" t="s">
        <v>19</v>
      </c>
      <c r="X1837" s="1">
        <v>42497</v>
      </c>
      <c r="Y1837" t="str">
        <f>_xlfn.XLOOKUP(bookings[[#This Row],[country]],countries[alpha-3-code],countries[Country])</f>
        <v>Portugal</v>
      </c>
      <c r="Z18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37">
        <f>bookings[[#This Row],[weekend_nights]]+bookings[[#This Row],[week_nights]]</f>
        <v>3</v>
      </c>
    </row>
    <row r="1838" spans="7:27" x14ac:dyDescent="0.2">
      <c r="G1838" t="s">
        <v>20</v>
      </c>
      <c r="H1838">
        <v>0</v>
      </c>
      <c r="I1838" s="1">
        <v>42664</v>
      </c>
      <c r="J1838">
        <v>2016</v>
      </c>
      <c r="K1838">
        <v>0</v>
      </c>
      <c r="L1838">
        <v>2</v>
      </c>
      <c r="M1838" s="6">
        <v>95</v>
      </c>
      <c r="N1838" t="s">
        <v>17</v>
      </c>
      <c r="O1838">
        <v>2</v>
      </c>
      <c r="P1838">
        <v>0</v>
      </c>
      <c r="Q1838">
        <v>0</v>
      </c>
      <c r="R1838" t="s">
        <v>32</v>
      </c>
      <c r="S1838">
        <v>0</v>
      </c>
      <c r="T1838">
        <v>0</v>
      </c>
      <c r="U1838">
        <v>0</v>
      </c>
      <c r="V1838">
        <v>0</v>
      </c>
      <c r="W1838" t="s">
        <v>19</v>
      </c>
      <c r="X1838" s="1">
        <v>42666</v>
      </c>
      <c r="Y1838" t="str">
        <f>_xlfn.XLOOKUP(bookings[[#This Row],[country]],countries[alpha-3-code],countries[Country])</f>
        <v>France</v>
      </c>
      <c r="Z18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38">
        <f>bookings[[#This Row],[weekend_nights]]+bookings[[#This Row],[week_nights]]</f>
        <v>2</v>
      </c>
    </row>
    <row r="1839" spans="7:27" x14ac:dyDescent="0.2">
      <c r="G1839" t="s">
        <v>14</v>
      </c>
      <c r="H1839">
        <v>1</v>
      </c>
      <c r="I1839" s="1">
        <v>42673</v>
      </c>
      <c r="J1839">
        <v>2016</v>
      </c>
      <c r="K1839">
        <v>2</v>
      </c>
      <c r="L1839">
        <v>2</v>
      </c>
      <c r="M1839" s="6">
        <v>64.099999999999994</v>
      </c>
      <c r="N1839" t="s">
        <v>25</v>
      </c>
      <c r="O1839">
        <v>2</v>
      </c>
      <c r="P1839">
        <v>0</v>
      </c>
      <c r="Q1839">
        <v>0</v>
      </c>
      <c r="R1839" t="s">
        <v>26</v>
      </c>
      <c r="S1839">
        <v>0</v>
      </c>
      <c r="T1839">
        <v>0</v>
      </c>
      <c r="U1839">
        <v>0</v>
      </c>
      <c r="V1839">
        <v>1</v>
      </c>
      <c r="W1839" t="s">
        <v>23</v>
      </c>
      <c r="X1839" s="1">
        <v>42656</v>
      </c>
      <c r="Y1839" t="str">
        <f>_xlfn.XLOOKUP(bookings[[#This Row],[country]],countries[alpha-3-code],countries[Country])</f>
        <v>Portugal</v>
      </c>
      <c r="Z18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39">
        <f>bookings[[#This Row],[weekend_nights]]+bookings[[#This Row],[week_nights]]</f>
        <v>4</v>
      </c>
    </row>
    <row r="1840" spans="7:27" x14ac:dyDescent="0.2">
      <c r="G1840" t="s">
        <v>20</v>
      </c>
      <c r="H1840">
        <v>0</v>
      </c>
      <c r="I1840" s="1">
        <v>42547</v>
      </c>
      <c r="J1840">
        <v>2016</v>
      </c>
      <c r="K1840">
        <v>2</v>
      </c>
      <c r="L1840">
        <v>2</v>
      </c>
      <c r="M1840" s="6">
        <v>156.80000000000001</v>
      </c>
      <c r="N1840" t="s">
        <v>18</v>
      </c>
      <c r="O1840">
        <v>2</v>
      </c>
      <c r="P1840">
        <v>0</v>
      </c>
      <c r="Q1840">
        <v>1</v>
      </c>
      <c r="R1840" t="s">
        <v>40</v>
      </c>
      <c r="S1840">
        <v>0</v>
      </c>
      <c r="T1840">
        <v>0</v>
      </c>
      <c r="U1840">
        <v>0</v>
      </c>
      <c r="V1840">
        <v>3</v>
      </c>
      <c r="W1840" t="s">
        <v>19</v>
      </c>
      <c r="X1840" s="1">
        <v>42551</v>
      </c>
      <c r="Y1840" t="str">
        <f>_xlfn.XLOOKUP(bookings[[#This Row],[country]],countries[alpha-3-code],countries[Country])</f>
        <v>Poland</v>
      </c>
      <c r="Z18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40">
        <f>bookings[[#This Row],[weekend_nights]]+bookings[[#This Row],[week_nights]]</f>
        <v>4</v>
      </c>
    </row>
    <row r="1841" spans="7:27" x14ac:dyDescent="0.2">
      <c r="G1841" t="s">
        <v>14</v>
      </c>
      <c r="H1841">
        <v>0</v>
      </c>
      <c r="I1841" s="1">
        <v>42616</v>
      </c>
      <c r="J1841">
        <v>2016</v>
      </c>
      <c r="K1841">
        <v>2</v>
      </c>
      <c r="L1841">
        <v>5</v>
      </c>
      <c r="M1841" s="6">
        <v>82.71</v>
      </c>
      <c r="N1841" t="s">
        <v>17</v>
      </c>
      <c r="O1841">
        <v>2</v>
      </c>
      <c r="P1841">
        <v>0</v>
      </c>
      <c r="Q1841">
        <v>0</v>
      </c>
      <c r="R1841" t="s">
        <v>24</v>
      </c>
      <c r="S1841">
        <v>0</v>
      </c>
      <c r="T1841">
        <v>0</v>
      </c>
      <c r="U1841">
        <v>0</v>
      </c>
      <c r="V1841">
        <v>1</v>
      </c>
      <c r="W1841" t="s">
        <v>19</v>
      </c>
      <c r="X1841" s="1">
        <v>42623</v>
      </c>
      <c r="Y1841" t="str">
        <f>_xlfn.XLOOKUP(bookings[[#This Row],[country]],countries[alpha-3-code],countries[Country])</f>
        <v>Ireland</v>
      </c>
      <c r="Z18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41">
        <f>bookings[[#This Row],[weekend_nights]]+bookings[[#This Row],[week_nights]]</f>
        <v>7</v>
      </c>
    </row>
    <row r="1842" spans="7:27" x14ac:dyDescent="0.2">
      <c r="G1842" t="s">
        <v>20</v>
      </c>
      <c r="H1842">
        <v>1</v>
      </c>
      <c r="I1842" s="1">
        <v>42650</v>
      </c>
      <c r="J1842">
        <v>2016</v>
      </c>
      <c r="K1842">
        <v>1</v>
      </c>
      <c r="L1842">
        <v>2</v>
      </c>
      <c r="M1842" s="6">
        <v>80</v>
      </c>
      <c r="N1842" t="s">
        <v>17</v>
      </c>
      <c r="O1842">
        <v>2</v>
      </c>
      <c r="P1842">
        <v>0</v>
      </c>
      <c r="Q1842">
        <v>0</v>
      </c>
      <c r="R1842" t="s">
        <v>26</v>
      </c>
      <c r="S1842">
        <v>0</v>
      </c>
      <c r="T1842">
        <v>0</v>
      </c>
      <c r="U1842">
        <v>0</v>
      </c>
      <c r="V1842">
        <v>0</v>
      </c>
      <c r="W1842" t="s">
        <v>23</v>
      </c>
      <c r="X1842" s="1">
        <v>42541</v>
      </c>
      <c r="Y1842" t="str">
        <f>_xlfn.XLOOKUP(bookings[[#This Row],[country]],countries[alpha-3-code],countries[Country])</f>
        <v>Portugal</v>
      </c>
      <c r="Z18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42">
        <f>bookings[[#This Row],[weekend_nights]]+bookings[[#This Row],[week_nights]]</f>
        <v>3</v>
      </c>
    </row>
    <row r="1843" spans="7:27" x14ac:dyDescent="0.2">
      <c r="G1843" t="s">
        <v>14</v>
      </c>
      <c r="H1843">
        <v>1</v>
      </c>
      <c r="I1843" s="1">
        <v>42262</v>
      </c>
      <c r="J1843">
        <v>2015</v>
      </c>
      <c r="K1843">
        <v>0</v>
      </c>
      <c r="L1843">
        <v>5</v>
      </c>
      <c r="M1843" s="6">
        <v>79.739999999999995</v>
      </c>
      <c r="N1843" t="s">
        <v>17</v>
      </c>
      <c r="O1843">
        <v>3</v>
      </c>
      <c r="P1843">
        <v>0</v>
      </c>
      <c r="Q1843">
        <v>0</v>
      </c>
      <c r="R1843" t="s">
        <v>26</v>
      </c>
      <c r="S1843">
        <v>0</v>
      </c>
      <c r="T1843">
        <v>1</v>
      </c>
      <c r="U1843">
        <v>0</v>
      </c>
      <c r="V1843">
        <v>1</v>
      </c>
      <c r="W1843" t="s">
        <v>23</v>
      </c>
      <c r="X1843" s="1">
        <v>42037</v>
      </c>
      <c r="Y1843" t="str">
        <f>_xlfn.XLOOKUP(bookings[[#This Row],[country]],countries[alpha-3-code],countries[Country])</f>
        <v>Portugal</v>
      </c>
      <c r="Z18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43">
        <f>bookings[[#This Row],[weekend_nights]]+bookings[[#This Row],[week_nights]]</f>
        <v>5</v>
      </c>
    </row>
    <row r="1844" spans="7:27" x14ac:dyDescent="0.2">
      <c r="G1844" t="s">
        <v>20</v>
      </c>
      <c r="H1844">
        <v>1</v>
      </c>
      <c r="I1844" s="1">
        <v>42870</v>
      </c>
      <c r="J1844">
        <v>2017</v>
      </c>
      <c r="K1844">
        <v>1</v>
      </c>
      <c r="L1844">
        <v>2</v>
      </c>
      <c r="M1844" s="6">
        <v>160</v>
      </c>
      <c r="N1844" t="s">
        <v>17</v>
      </c>
      <c r="O1844">
        <v>1</v>
      </c>
      <c r="P1844">
        <v>0</v>
      </c>
      <c r="Q1844">
        <v>0</v>
      </c>
      <c r="R1844" t="s">
        <v>26</v>
      </c>
      <c r="S1844">
        <v>0</v>
      </c>
      <c r="T1844">
        <v>0</v>
      </c>
      <c r="U1844">
        <v>0</v>
      </c>
      <c r="V1844">
        <v>0</v>
      </c>
      <c r="W1844" t="s">
        <v>23</v>
      </c>
      <c r="X1844" s="1">
        <v>42766</v>
      </c>
      <c r="Y1844" t="str">
        <f>_xlfn.XLOOKUP(bookings[[#This Row],[country]],countries[alpha-3-code],countries[Country])</f>
        <v>Portugal</v>
      </c>
      <c r="Z18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44">
        <f>bookings[[#This Row],[weekend_nights]]+bookings[[#This Row],[week_nights]]</f>
        <v>3</v>
      </c>
    </row>
    <row r="1845" spans="7:27" x14ac:dyDescent="0.2">
      <c r="G1845" t="s">
        <v>20</v>
      </c>
      <c r="H1845">
        <v>1</v>
      </c>
      <c r="I1845" s="1">
        <v>42894</v>
      </c>
      <c r="J1845">
        <v>2017</v>
      </c>
      <c r="K1845">
        <v>0</v>
      </c>
      <c r="L1845">
        <v>3</v>
      </c>
      <c r="M1845" s="6">
        <v>99</v>
      </c>
      <c r="N1845" t="s">
        <v>17</v>
      </c>
      <c r="O1845">
        <v>2</v>
      </c>
      <c r="P1845">
        <v>0</v>
      </c>
      <c r="Q1845">
        <v>0</v>
      </c>
      <c r="R1845" t="s">
        <v>31</v>
      </c>
      <c r="S1845">
        <v>0</v>
      </c>
      <c r="T1845">
        <v>0</v>
      </c>
      <c r="U1845">
        <v>0</v>
      </c>
      <c r="V1845">
        <v>0</v>
      </c>
      <c r="W1845" t="s">
        <v>23</v>
      </c>
      <c r="X1845" s="1">
        <v>42683</v>
      </c>
      <c r="Y1845" t="str">
        <f>_xlfn.XLOOKUP(bookings[[#This Row],[country]],countries[alpha-3-code],countries[Country])</f>
        <v>United Kingdom of Great Britain and Northern Ireland</v>
      </c>
      <c r="Z18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45">
        <f>bookings[[#This Row],[weekend_nights]]+bookings[[#This Row],[week_nights]]</f>
        <v>3</v>
      </c>
    </row>
    <row r="1846" spans="7:27" x14ac:dyDescent="0.2">
      <c r="G1846" t="s">
        <v>20</v>
      </c>
      <c r="H1846">
        <v>0</v>
      </c>
      <c r="I1846" s="1">
        <v>42795</v>
      </c>
      <c r="J1846">
        <v>2017</v>
      </c>
      <c r="K1846">
        <v>0</v>
      </c>
      <c r="L1846">
        <v>1</v>
      </c>
      <c r="M1846" s="6">
        <v>0</v>
      </c>
      <c r="N1846" t="s">
        <v>17</v>
      </c>
      <c r="O1846">
        <v>1</v>
      </c>
      <c r="P1846">
        <v>0</v>
      </c>
      <c r="Q1846">
        <v>0</v>
      </c>
      <c r="R1846" t="s">
        <v>26</v>
      </c>
      <c r="S1846">
        <v>0</v>
      </c>
      <c r="T1846">
        <v>0</v>
      </c>
      <c r="U1846">
        <v>0</v>
      </c>
      <c r="V1846">
        <v>2</v>
      </c>
      <c r="W1846" t="s">
        <v>19</v>
      </c>
      <c r="X1846" s="1">
        <v>42796</v>
      </c>
      <c r="Y1846" t="str">
        <f>_xlfn.XLOOKUP(bookings[[#This Row],[country]],countries[alpha-3-code],countries[Country])</f>
        <v>Portugal</v>
      </c>
      <c r="Z18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46">
        <f>bookings[[#This Row],[weekend_nights]]+bookings[[#This Row],[week_nights]]</f>
        <v>1</v>
      </c>
    </row>
    <row r="1847" spans="7:27" x14ac:dyDescent="0.2">
      <c r="G1847" t="s">
        <v>14</v>
      </c>
      <c r="H1847">
        <v>1</v>
      </c>
      <c r="I1847" s="1">
        <v>42227</v>
      </c>
      <c r="J1847">
        <v>2015</v>
      </c>
      <c r="K1847">
        <v>2</v>
      </c>
      <c r="L1847">
        <v>5</v>
      </c>
      <c r="M1847" s="6">
        <v>274.93</v>
      </c>
      <c r="N1847" t="s">
        <v>18</v>
      </c>
      <c r="O1847">
        <v>2</v>
      </c>
      <c r="P1847">
        <v>0</v>
      </c>
      <c r="Q1847">
        <v>0</v>
      </c>
      <c r="R1847" t="s">
        <v>26</v>
      </c>
      <c r="S1847">
        <v>0</v>
      </c>
      <c r="T1847">
        <v>0</v>
      </c>
      <c r="U1847">
        <v>0</v>
      </c>
      <c r="V1847">
        <v>2</v>
      </c>
      <c r="W1847" t="s">
        <v>23</v>
      </c>
      <c r="X1847" s="1">
        <v>42202</v>
      </c>
      <c r="Y1847" t="str">
        <f>_xlfn.XLOOKUP(bookings[[#This Row],[country]],countries[alpha-3-code],countries[Country])</f>
        <v>Portugal</v>
      </c>
      <c r="Z18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47">
        <f>bookings[[#This Row],[weekend_nights]]+bookings[[#This Row],[week_nights]]</f>
        <v>7</v>
      </c>
    </row>
    <row r="1848" spans="7:27" x14ac:dyDescent="0.2">
      <c r="G1848" t="s">
        <v>14</v>
      </c>
      <c r="H1848">
        <v>0</v>
      </c>
      <c r="I1848" s="1">
        <v>42976</v>
      </c>
      <c r="J1848">
        <v>2017</v>
      </c>
      <c r="K1848">
        <v>0</v>
      </c>
      <c r="L1848">
        <v>4</v>
      </c>
      <c r="M1848" s="6">
        <v>149.44999999999999</v>
      </c>
      <c r="N1848" t="s">
        <v>18</v>
      </c>
      <c r="O1848">
        <v>2</v>
      </c>
      <c r="P1848">
        <v>0</v>
      </c>
      <c r="Q1848">
        <v>0</v>
      </c>
      <c r="R1848" t="s">
        <v>31</v>
      </c>
      <c r="S1848">
        <v>0</v>
      </c>
      <c r="T1848">
        <v>0</v>
      </c>
      <c r="U1848">
        <v>0</v>
      </c>
      <c r="V1848">
        <v>0</v>
      </c>
      <c r="W1848" t="s">
        <v>19</v>
      </c>
      <c r="X1848" s="1">
        <v>42980</v>
      </c>
      <c r="Y1848" t="str">
        <f>_xlfn.XLOOKUP(bookings[[#This Row],[country]],countries[alpha-3-code],countries[Country])</f>
        <v>United Kingdom of Great Britain and Northern Ireland</v>
      </c>
      <c r="Z18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48">
        <f>bookings[[#This Row],[weekend_nights]]+bookings[[#This Row],[week_nights]]</f>
        <v>4</v>
      </c>
    </row>
    <row r="1849" spans="7:27" x14ac:dyDescent="0.2">
      <c r="G1849" t="s">
        <v>20</v>
      </c>
      <c r="H1849">
        <v>0</v>
      </c>
      <c r="I1849" s="1">
        <v>42792</v>
      </c>
      <c r="J1849">
        <v>2017</v>
      </c>
      <c r="K1849">
        <v>2</v>
      </c>
      <c r="L1849">
        <v>1</v>
      </c>
      <c r="M1849" s="6">
        <v>88</v>
      </c>
      <c r="N1849" t="s">
        <v>17</v>
      </c>
      <c r="O1849">
        <v>2</v>
      </c>
      <c r="P1849">
        <v>0</v>
      </c>
      <c r="Q1849">
        <v>0</v>
      </c>
      <c r="R1849" t="s">
        <v>27</v>
      </c>
      <c r="S1849">
        <v>0</v>
      </c>
      <c r="T1849">
        <v>0</v>
      </c>
      <c r="U1849">
        <v>0</v>
      </c>
      <c r="V1849">
        <v>2</v>
      </c>
      <c r="W1849" t="s">
        <v>19</v>
      </c>
      <c r="X1849" s="1">
        <v>42795</v>
      </c>
      <c r="Y1849" t="str">
        <f>_xlfn.XLOOKUP(bookings[[#This Row],[country]],countries[alpha-3-code],countries[Country])</f>
        <v>Germany</v>
      </c>
      <c r="Z18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49">
        <f>bookings[[#This Row],[weekend_nights]]+bookings[[#This Row],[week_nights]]</f>
        <v>3</v>
      </c>
    </row>
    <row r="1850" spans="7:27" x14ac:dyDescent="0.2">
      <c r="G1850" t="s">
        <v>20</v>
      </c>
      <c r="H1850">
        <v>0</v>
      </c>
      <c r="I1850" s="1">
        <v>42931</v>
      </c>
      <c r="J1850">
        <v>2017</v>
      </c>
      <c r="K1850">
        <v>2</v>
      </c>
      <c r="L1850">
        <v>2</v>
      </c>
      <c r="M1850" s="6">
        <v>89.1</v>
      </c>
      <c r="N1850" t="s">
        <v>17</v>
      </c>
      <c r="O1850">
        <v>2</v>
      </c>
      <c r="P1850">
        <v>0</v>
      </c>
      <c r="Q1850">
        <v>0</v>
      </c>
      <c r="R1850" t="s">
        <v>36</v>
      </c>
      <c r="S1850">
        <v>0</v>
      </c>
      <c r="T1850">
        <v>0</v>
      </c>
      <c r="U1850">
        <v>0</v>
      </c>
      <c r="V1850">
        <v>0</v>
      </c>
      <c r="W1850" t="s">
        <v>19</v>
      </c>
      <c r="X1850" s="1">
        <v>42935</v>
      </c>
      <c r="Y1850" t="str">
        <f>_xlfn.XLOOKUP(bookings[[#This Row],[country]],countries[alpha-3-code],countries[Country])</f>
        <v>Austria</v>
      </c>
      <c r="Z18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50">
        <f>bookings[[#This Row],[weekend_nights]]+bookings[[#This Row],[week_nights]]</f>
        <v>4</v>
      </c>
    </row>
    <row r="1851" spans="7:27" x14ac:dyDescent="0.2">
      <c r="G1851" t="s">
        <v>20</v>
      </c>
      <c r="H1851">
        <v>1</v>
      </c>
      <c r="I1851" s="1">
        <v>42287</v>
      </c>
      <c r="J1851">
        <v>2015</v>
      </c>
      <c r="K1851">
        <v>1</v>
      </c>
      <c r="L1851">
        <v>1</v>
      </c>
      <c r="M1851" s="6">
        <v>62</v>
      </c>
      <c r="N1851" t="s">
        <v>17</v>
      </c>
      <c r="O1851">
        <v>2</v>
      </c>
      <c r="P1851">
        <v>0</v>
      </c>
      <c r="Q1851">
        <v>0</v>
      </c>
      <c r="R1851" t="s">
        <v>26</v>
      </c>
      <c r="S1851">
        <v>0</v>
      </c>
      <c r="T1851">
        <v>1</v>
      </c>
      <c r="U1851">
        <v>0</v>
      </c>
      <c r="V1851">
        <v>0</v>
      </c>
      <c r="W1851" t="s">
        <v>23</v>
      </c>
      <c r="X1851" s="1">
        <v>42208</v>
      </c>
      <c r="Y1851" t="str">
        <f>_xlfn.XLOOKUP(bookings[[#This Row],[country]],countries[alpha-3-code],countries[Country])</f>
        <v>Portugal</v>
      </c>
      <c r="Z18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51">
        <f>bookings[[#This Row],[weekend_nights]]+bookings[[#This Row],[week_nights]]</f>
        <v>2</v>
      </c>
    </row>
    <row r="1852" spans="7:27" x14ac:dyDescent="0.2">
      <c r="G1852" t="s">
        <v>20</v>
      </c>
      <c r="H1852">
        <v>0</v>
      </c>
      <c r="I1852" s="1">
        <v>42534</v>
      </c>
      <c r="J1852">
        <v>2016</v>
      </c>
      <c r="K1852">
        <v>1</v>
      </c>
      <c r="L1852">
        <v>1</v>
      </c>
      <c r="M1852" s="6">
        <v>101.53</v>
      </c>
      <c r="N1852" t="s">
        <v>17</v>
      </c>
      <c r="O1852">
        <v>2</v>
      </c>
      <c r="P1852">
        <v>0</v>
      </c>
      <c r="Q1852">
        <v>0</v>
      </c>
      <c r="R1852" t="s">
        <v>45</v>
      </c>
      <c r="S1852">
        <v>0</v>
      </c>
      <c r="T1852">
        <v>0</v>
      </c>
      <c r="U1852">
        <v>0</v>
      </c>
      <c r="V1852">
        <v>2</v>
      </c>
      <c r="W1852" t="s">
        <v>19</v>
      </c>
      <c r="X1852" s="1">
        <v>42536</v>
      </c>
      <c r="Y1852" t="str">
        <f>_xlfn.XLOOKUP(bookings[[#This Row],[country]],countries[alpha-3-code],countries[Country])</f>
        <v>United States of America (the)</v>
      </c>
      <c r="Z18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52">
        <f>bookings[[#This Row],[weekend_nights]]+bookings[[#This Row],[week_nights]]</f>
        <v>2</v>
      </c>
    </row>
    <row r="1853" spans="7:27" x14ac:dyDescent="0.2">
      <c r="G1853" t="s">
        <v>14</v>
      </c>
      <c r="H1853">
        <v>0</v>
      </c>
      <c r="I1853" s="1">
        <v>42584</v>
      </c>
      <c r="J1853">
        <v>2016</v>
      </c>
      <c r="K1853">
        <v>0</v>
      </c>
      <c r="L1853">
        <v>1</v>
      </c>
      <c r="M1853" s="6">
        <v>209</v>
      </c>
      <c r="N1853" t="s">
        <v>17</v>
      </c>
      <c r="O1853">
        <v>2</v>
      </c>
      <c r="P1853">
        <v>0</v>
      </c>
      <c r="Q1853">
        <v>0</v>
      </c>
      <c r="R1853" t="s">
        <v>26</v>
      </c>
      <c r="S1853">
        <v>0</v>
      </c>
      <c r="T1853">
        <v>0</v>
      </c>
      <c r="U1853">
        <v>0</v>
      </c>
      <c r="V1853">
        <v>0</v>
      </c>
      <c r="W1853" t="s">
        <v>19</v>
      </c>
      <c r="X1853" s="1">
        <v>42585</v>
      </c>
      <c r="Y1853" t="str">
        <f>_xlfn.XLOOKUP(bookings[[#This Row],[country]],countries[alpha-3-code],countries[Country])</f>
        <v>Portugal</v>
      </c>
      <c r="Z18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53">
        <f>bookings[[#This Row],[weekend_nights]]+bookings[[#This Row],[week_nights]]</f>
        <v>1</v>
      </c>
    </row>
    <row r="1854" spans="7:27" x14ac:dyDescent="0.2">
      <c r="G1854" t="s">
        <v>14</v>
      </c>
      <c r="H1854">
        <v>0</v>
      </c>
      <c r="I1854" s="1">
        <v>42395</v>
      </c>
      <c r="J1854">
        <v>2016</v>
      </c>
      <c r="K1854">
        <v>0</v>
      </c>
      <c r="L1854">
        <v>1</v>
      </c>
      <c r="M1854" s="6">
        <v>40</v>
      </c>
      <c r="N1854" t="s">
        <v>17</v>
      </c>
      <c r="O1854">
        <v>1</v>
      </c>
      <c r="P1854">
        <v>0</v>
      </c>
      <c r="Q1854">
        <v>0</v>
      </c>
      <c r="R1854" t="s">
        <v>26</v>
      </c>
      <c r="S1854">
        <v>0</v>
      </c>
      <c r="T1854">
        <v>0</v>
      </c>
      <c r="U1854">
        <v>0</v>
      </c>
      <c r="V1854">
        <v>0</v>
      </c>
      <c r="W1854" t="s">
        <v>19</v>
      </c>
      <c r="X1854" s="1">
        <v>42396</v>
      </c>
      <c r="Y1854" t="str">
        <f>_xlfn.XLOOKUP(bookings[[#This Row],[country]],countries[alpha-3-code],countries[Country])</f>
        <v>Portugal</v>
      </c>
      <c r="Z18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54">
        <f>bookings[[#This Row],[weekend_nights]]+bookings[[#This Row],[week_nights]]</f>
        <v>1</v>
      </c>
    </row>
    <row r="1855" spans="7:27" x14ac:dyDescent="0.2">
      <c r="G1855" t="s">
        <v>20</v>
      </c>
      <c r="H1855">
        <v>1</v>
      </c>
      <c r="I1855" s="1">
        <v>42756</v>
      </c>
      <c r="J1855">
        <v>2017</v>
      </c>
      <c r="K1855">
        <v>2</v>
      </c>
      <c r="L1855">
        <v>2</v>
      </c>
      <c r="M1855" s="6">
        <v>77.349999999999994</v>
      </c>
      <c r="N1855" t="s">
        <v>17</v>
      </c>
      <c r="O1855">
        <v>2</v>
      </c>
      <c r="P1855">
        <v>0</v>
      </c>
      <c r="Q1855">
        <v>0</v>
      </c>
      <c r="R1855" t="s">
        <v>43</v>
      </c>
      <c r="S1855">
        <v>0</v>
      </c>
      <c r="T1855">
        <v>0</v>
      </c>
      <c r="U1855">
        <v>0</v>
      </c>
      <c r="V1855">
        <v>0</v>
      </c>
      <c r="W1855" t="s">
        <v>23</v>
      </c>
      <c r="X1855" s="1">
        <v>42505</v>
      </c>
      <c r="Y1855" t="str">
        <f>_xlfn.XLOOKUP(bookings[[#This Row],[country]],countries[alpha-3-code],countries[Country])</f>
        <v>Brazil</v>
      </c>
      <c r="Z18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55">
        <f>bookings[[#This Row],[weekend_nights]]+bookings[[#This Row],[week_nights]]</f>
        <v>4</v>
      </c>
    </row>
    <row r="1856" spans="7:27" x14ac:dyDescent="0.2">
      <c r="G1856" t="s">
        <v>20</v>
      </c>
      <c r="H1856">
        <v>1</v>
      </c>
      <c r="I1856" s="1">
        <v>42491</v>
      </c>
      <c r="J1856">
        <v>2016</v>
      </c>
      <c r="K1856">
        <v>2</v>
      </c>
      <c r="L1856">
        <v>2</v>
      </c>
      <c r="M1856" s="6">
        <v>132.6</v>
      </c>
      <c r="N1856" t="s">
        <v>18</v>
      </c>
      <c r="O1856">
        <v>2</v>
      </c>
      <c r="P1856">
        <v>0</v>
      </c>
      <c r="Q1856">
        <v>0</v>
      </c>
      <c r="R1856" t="s">
        <v>31</v>
      </c>
      <c r="S1856">
        <v>0</v>
      </c>
      <c r="T1856">
        <v>0</v>
      </c>
      <c r="U1856">
        <v>0</v>
      </c>
      <c r="V1856">
        <v>0</v>
      </c>
      <c r="W1856" t="s">
        <v>23</v>
      </c>
      <c r="X1856" s="1">
        <v>42465</v>
      </c>
      <c r="Y1856" t="str">
        <f>_xlfn.XLOOKUP(bookings[[#This Row],[country]],countries[alpha-3-code],countries[Country])</f>
        <v>United Kingdom of Great Britain and Northern Ireland</v>
      </c>
      <c r="Z18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56">
        <f>bookings[[#This Row],[weekend_nights]]+bookings[[#This Row],[week_nights]]</f>
        <v>4</v>
      </c>
    </row>
    <row r="1857" spans="7:27" x14ac:dyDescent="0.2">
      <c r="G1857" t="s">
        <v>20</v>
      </c>
      <c r="H1857">
        <v>0</v>
      </c>
      <c r="I1857" s="1">
        <v>42613</v>
      </c>
      <c r="J1857">
        <v>2016</v>
      </c>
      <c r="K1857">
        <v>0</v>
      </c>
      <c r="L1857">
        <v>1</v>
      </c>
      <c r="M1857" s="6">
        <v>177.13</v>
      </c>
      <c r="N1857" t="s">
        <v>25</v>
      </c>
      <c r="O1857">
        <v>2</v>
      </c>
      <c r="P1857">
        <v>2</v>
      </c>
      <c r="Q1857">
        <v>0</v>
      </c>
      <c r="R1857" t="s">
        <v>29</v>
      </c>
      <c r="S1857">
        <v>0</v>
      </c>
      <c r="T1857">
        <v>0</v>
      </c>
      <c r="U1857">
        <v>0</v>
      </c>
      <c r="V1857">
        <v>0</v>
      </c>
      <c r="W1857" t="s">
        <v>19</v>
      </c>
      <c r="X1857" s="1">
        <v>42614</v>
      </c>
      <c r="Y1857" t="str">
        <f>_xlfn.XLOOKUP(bookings[[#This Row],[country]],countries[alpha-3-code],countries[Country])</f>
        <v>Spain</v>
      </c>
      <c r="Z18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57">
        <f>bookings[[#This Row],[weekend_nights]]+bookings[[#This Row],[week_nights]]</f>
        <v>1</v>
      </c>
    </row>
    <row r="1858" spans="7:27" x14ac:dyDescent="0.2">
      <c r="G1858" t="s">
        <v>20</v>
      </c>
      <c r="H1858">
        <v>1</v>
      </c>
      <c r="I1858" s="1">
        <v>42934</v>
      </c>
      <c r="J1858">
        <v>2017</v>
      </c>
      <c r="K1858">
        <v>0</v>
      </c>
      <c r="L1858">
        <v>5</v>
      </c>
      <c r="M1858" s="6">
        <v>161.28</v>
      </c>
      <c r="N1858" t="s">
        <v>18</v>
      </c>
      <c r="O1858">
        <v>3</v>
      </c>
      <c r="P1858">
        <v>0</v>
      </c>
      <c r="Q1858">
        <v>0</v>
      </c>
      <c r="R1858" t="s">
        <v>59</v>
      </c>
      <c r="S1858">
        <v>0</v>
      </c>
      <c r="T1858">
        <v>0</v>
      </c>
      <c r="U1858">
        <v>0</v>
      </c>
      <c r="V1858">
        <v>1</v>
      </c>
      <c r="W1858" t="s">
        <v>23</v>
      </c>
      <c r="X1858" s="1">
        <v>42777</v>
      </c>
      <c r="Y1858" t="str">
        <f>_xlfn.XLOOKUP(bookings[[#This Row],[country]],countries[alpha-3-code],countries[Country])</f>
        <v>Netherlands (the)</v>
      </c>
      <c r="Z18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58">
        <f>bookings[[#This Row],[weekend_nights]]+bookings[[#This Row],[week_nights]]</f>
        <v>5</v>
      </c>
    </row>
    <row r="1859" spans="7:27" x14ac:dyDescent="0.2">
      <c r="G1859" t="s">
        <v>20</v>
      </c>
      <c r="H1859">
        <v>1</v>
      </c>
      <c r="I1859" s="1">
        <v>42547</v>
      </c>
      <c r="J1859">
        <v>2016</v>
      </c>
      <c r="K1859">
        <v>2</v>
      </c>
      <c r="L1859">
        <v>2</v>
      </c>
      <c r="M1859" s="6">
        <v>184.24</v>
      </c>
      <c r="N1859" t="s">
        <v>33</v>
      </c>
      <c r="O1859">
        <v>2</v>
      </c>
      <c r="P1859">
        <v>2</v>
      </c>
      <c r="Q1859">
        <v>0</v>
      </c>
      <c r="R1859" t="s">
        <v>51</v>
      </c>
      <c r="S1859">
        <v>0</v>
      </c>
      <c r="T1859">
        <v>0</v>
      </c>
      <c r="U1859">
        <v>0</v>
      </c>
      <c r="V1859">
        <v>1</v>
      </c>
      <c r="W1859" t="s">
        <v>23</v>
      </c>
      <c r="X1859" s="1">
        <v>42544</v>
      </c>
      <c r="Y1859" t="str">
        <f>_xlfn.XLOOKUP(bookings[[#This Row],[country]],countries[alpha-3-code],countries[Country])</f>
        <v>Sweden</v>
      </c>
      <c r="Z18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59">
        <f>bookings[[#This Row],[weekend_nights]]+bookings[[#This Row],[week_nights]]</f>
        <v>4</v>
      </c>
    </row>
    <row r="1860" spans="7:27" x14ac:dyDescent="0.2">
      <c r="G1860" t="s">
        <v>14</v>
      </c>
      <c r="H1860">
        <v>0</v>
      </c>
      <c r="I1860" s="1">
        <v>42595</v>
      </c>
      <c r="J1860">
        <v>2016</v>
      </c>
      <c r="K1860">
        <v>2</v>
      </c>
      <c r="L1860">
        <v>2</v>
      </c>
      <c r="M1860" s="6">
        <v>156.6</v>
      </c>
      <c r="N1860" t="s">
        <v>17</v>
      </c>
      <c r="O1860">
        <v>2</v>
      </c>
      <c r="P1860">
        <v>0</v>
      </c>
      <c r="Q1860">
        <v>0</v>
      </c>
      <c r="R1860" t="s">
        <v>39</v>
      </c>
      <c r="S1860">
        <v>0</v>
      </c>
      <c r="T1860">
        <v>0</v>
      </c>
      <c r="U1860">
        <v>0</v>
      </c>
      <c r="V1860">
        <v>0</v>
      </c>
      <c r="W1860" t="s">
        <v>19</v>
      </c>
      <c r="X1860" s="1">
        <v>42599</v>
      </c>
      <c r="Y1860" t="str">
        <f>_xlfn.XLOOKUP(bookings[[#This Row],[country]],countries[alpha-3-code],countries[Country])</f>
        <v>Italy</v>
      </c>
      <c r="Z18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60">
        <f>bookings[[#This Row],[weekend_nights]]+bookings[[#This Row],[week_nights]]</f>
        <v>4</v>
      </c>
    </row>
    <row r="1861" spans="7:27" x14ac:dyDescent="0.2">
      <c r="G1861" t="s">
        <v>14</v>
      </c>
      <c r="H1861">
        <v>0</v>
      </c>
      <c r="I1861" s="1">
        <v>42880</v>
      </c>
      <c r="J1861">
        <v>2017</v>
      </c>
      <c r="K1861">
        <v>1</v>
      </c>
      <c r="L1861">
        <v>3</v>
      </c>
      <c r="M1861" s="6">
        <v>160</v>
      </c>
      <c r="N1861" t="s">
        <v>64</v>
      </c>
      <c r="O1861">
        <v>3</v>
      </c>
      <c r="P1861">
        <v>0</v>
      </c>
      <c r="Q1861">
        <v>0</v>
      </c>
      <c r="R1861" t="s">
        <v>24</v>
      </c>
      <c r="S1861">
        <v>0</v>
      </c>
      <c r="T1861">
        <v>0</v>
      </c>
      <c r="U1861">
        <v>0</v>
      </c>
      <c r="V1861">
        <v>0</v>
      </c>
      <c r="W1861" t="s">
        <v>19</v>
      </c>
      <c r="X1861" s="1">
        <v>42884</v>
      </c>
      <c r="Y1861" t="str">
        <f>_xlfn.XLOOKUP(bookings[[#This Row],[country]],countries[alpha-3-code],countries[Country])</f>
        <v>Ireland</v>
      </c>
      <c r="Z18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61">
        <f>bookings[[#This Row],[weekend_nights]]+bookings[[#This Row],[week_nights]]</f>
        <v>4</v>
      </c>
    </row>
    <row r="1862" spans="7:27" x14ac:dyDescent="0.2">
      <c r="G1862" t="s">
        <v>14</v>
      </c>
      <c r="H1862">
        <v>1</v>
      </c>
      <c r="I1862" s="1">
        <v>42889</v>
      </c>
      <c r="J1862">
        <v>2017</v>
      </c>
      <c r="K1862">
        <v>0</v>
      </c>
      <c r="L1862">
        <v>1</v>
      </c>
      <c r="M1862" s="6">
        <v>128</v>
      </c>
      <c r="N1862" t="s">
        <v>17</v>
      </c>
      <c r="O1862">
        <v>1</v>
      </c>
      <c r="P1862">
        <v>0</v>
      </c>
      <c r="Q1862">
        <v>0</v>
      </c>
      <c r="R1862" t="s">
        <v>27</v>
      </c>
      <c r="S1862">
        <v>0</v>
      </c>
      <c r="T1862">
        <v>0</v>
      </c>
      <c r="U1862">
        <v>0</v>
      </c>
      <c r="V1862">
        <v>0</v>
      </c>
      <c r="W1862" t="s">
        <v>23</v>
      </c>
      <c r="X1862" s="1">
        <v>42877</v>
      </c>
      <c r="Y1862" t="str">
        <f>_xlfn.XLOOKUP(bookings[[#This Row],[country]],countries[alpha-3-code],countries[Country])</f>
        <v>Germany</v>
      </c>
      <c r="Z18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62">
        <f>bookings[[#This Row],[weekend_nights]]+bookings[[#This Row],[week_nights]]</f>
        <v>1</v>
      </c>
    </row>
    <row r="1863" spans="7:27" x14ac:dyDescent="0.2">
      <c r="G1863" t="s">
        <v>20</v>
      </c>
      <c r="H1863">
        <v>0</v>
      </c>
      <c r="I1863" s="1">
        <v>42511</v>
      </c>
      <c r="J1863">
        <v>2016</v>
      </c>
      <c r="K1863">
        <v>2</v>
      </c>
      <c r="L1863">
        <v>1</v>
      </c>
      <c r="M1863" s="6">
        <v>150.44999999999999</v>
      </c>
      <c r="N1863" t="s">
        <v>25</v>
      </c>
      <c r="O1863">
        <v>1</v>
      </c>
      <c r="P1863">
        <v>0</v>
      </c>
      <c r="Q1863">
        <v>0</v>
      </c>
      <c r="R1863" t="s">
        <v>31</v>
      </c>
      <c r="S1863">
        <v>0</v>
      </c>
      <c r="T1863">
        <v>0</v>
      </c>
      <c r="U1863">
        <v>0</v>
      </c>
      <c r="V1863">
        <v>0</v>
      </c>
      <c r="W1863" t="s">
        <v>19</v>
      </c>
      <c r="X1863" s="1">
        <v>42514</v>
      </c>
      <c r="Y1863" t="str">
        <f>_xlfn.XLOOKUP(bookings[[#This Row],[country]],countries[alpha-3-code],countries[Country])</f>
        <v>United Kingdom of Great Britain and Northern Ireland</v>
      </c>
      <c r="Z18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63">
        <f>bookings[[#This Row],[weekend_nights]]+bookings[[#This Row],[week_nights]]</f>
        <v>3</v>
      </c>
    </row>
    <row r="1864" spans="7:27" x14ac:dyDescent="0.2">
      <c r="G1864" t="s">
        <v>20</v>
      </c>
      <c r="H1864">
        <v>0</v>
      </c>
      <c r="I1864" s="1">
        <v>42792</v>
      </c>
      <c r="J1864">
        <v>2017</v>
      </c>
      <c r="K1864">
        <v>2</v>
      </c>
      <c r="L1864">
        <v>0</v>
      </c>
      <c r="M1864" s="6">
        <v>108</v>
      </c>
      <c r="N1864" t="s">
        <v>17</v>
      </c>
      <c r="O1864">
        <v>2</v>
      </c>
      <c r="P1864">
        <v>0</v>
      </c>
      <c r="Q1864">
        <v>0</v>
      </c>
      <c r="R1864" t="s">
        <v>58</v>
      </c>
      <c r="S1864">
        <v>0</v>
      </c>
      <c r="T1864">
        <v>0</v>
      </c>
      <c r="U1864">
        <v>0</v>
      </c>
      <c r="V1864">
        <v>3</v>
      </c>
      <c r="W1864" t="s">
        <v>19</v>
      </c>
      <c r="X1864" s="1">
        <v>42794</v>
      </c>
      <c r="Y1864" t="str">
        <f>_xlfn.XLOOKUP(bookings[[#This Row],[country]],countries[alpha-3-code],countries[Country])</f>
        <v>Belgium</v>
      </c>
      <c r="Z18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64">
        <f>bookings[[#This Row],[weekend_nights]]+bookings[[#This Row],[week_nights]]</f>
        <v>2</v>
      </c>
    </row>
    <row r="1865" spans="7:27" x14ac:dyDescent="0.2">
      <c r="G1865" t="s">
        <v>14</v>
      </c>
      <c r="H1865">
        <v>0</v>
      </c>
      <c r="I1865" s="1">
        <v>42368</v>
      </c>
      <c r="J1865">
        <v>2015</v>
      </c>
      <c r="K1865">
        <v>0</v>
      </c>
      <c r="L1865">
        <v>4</v>
      </c>
      <c r="M1865" s="6">
        <v>136.5</v>
      </c>
      <c r="N1865" t="s">
        <v>17</v>
      </c>
      <c r="O1865">
        <v>2</v>
      </c>
      <c r="P1865">
        <v>0</v>
      </c>
      <c r="Q1865">
        <v>0</v>
      </c>
      <c r="R1865" t="s">
        <v>26</v>
      </c>
      <c r="S1865">
        <v>0</v>
      </c>
      <c r="T1865">
        <v>0</v>
      </c>
      <c r="U1865">
        <v>0</v>
      </c>
      <c r="V1865">
        <v>0</v>
      </c>
      <c r="W1865" t="s">
        <v>19</v>
      </c>
      <c r="X1865" s="1">
        <v>42372</v>
      </c>
      <c r="Y1865" t="str">
        <f>_xlfn.XLOOKUP(bookings[[#This Row],[country]],countries[alpha-3-code],countries[Country])</f>
        <v>Portugal</v>
      </c>
      <c r="Z18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65">
        <f>bookings[[#This Row],[weekend_nights]]+bookings[[#This Row],[week_nights]]</f>
        <v>4</v>
      </c>
    </row>
    <row r="1866" spans="7:27" x14ac:dyDescent="0.2">
      <c r="G1866" t="s">
        <v>20</v>
      </c>
      <c r="H1866">
        <v>0</v>
      </c>
      <c r="I1866" s="1">
        <v>42902</v>
      </c>
      <c r="J1866">
        <v>2017</v>
      </c>
      <c r="K1866">
        <v>1</v>
      </c>
      <c r="L1866">
        <v>2</v>
      </c>
      <c r="M1866" s="6">
        <v>140</v>
      </c>
      <c r="N1866" t="s">
        <v>17</v>
      </c>
      <c r="O1866">
        <v>2</v>
      </c>
      <c r="P1866">
        <v>0</v>
      </c>
      <c r="Q1866">
        <v>0</v>
      </c>
      <c r="R1866" t="s">
        <v>45</v>
      </c>
      <c r="S1866">
        <v>0</v>
      </c>
      <c r="T1866">
        <v>0</v>
      </c>
      <c r="U1866">
        <v>0</v>
      </c>
      <c r="V1866">
        <v>0</v>
      </c>
      <c r="W1866" t="s">
        <v>19</v>
      </c>
      <c r="X1866" s="1">
        <v>42905</v>
      </c>
      <c r="Y1866" t="str">
        <f>_xlfn.XLOOKUP(bookings[[#This Row],[country]],countries[alpha-3-code],countries[Country])</f>
        <v>United States of America (the)</v>
      </c>
      <c r="Z18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66">
        <f>bookings[[#This Row],[weekend_nights]]+bookings[[#This Row],[week_nights]]</f>
        <v>3</v>
      </c>
    </row>
    <row r="1867" spans="7:27" x14ac:dyDescent="0.2">
      <c r="G1867" t="s">
        <v>14</v>
      </c>
      <c r="H1867">
        <v>0</v>
      </c>
      <c r="I1867" s="1">
        <v>42967</v>
      </c>
      <c r="J1867">
        <v>2017</v>
      </c>
      <c r="K1867">
        <v>4</v>
      </c>
      <c r="L1867">
        <v>5</v>
      </c>
      <c r="M1867" s="6">
        <v>235</v>
      </c>
      <c r="N1867" t="s">
        <v>18</v>
      </c>
      <c r="O1867">
        <v>2</v>
      </c>
      <c r="P1867">
        <v>1</v>
      </c>
      <c r="Q1867">
        <v>0</v>
      </c>
      <c r="R1867" t="s">
        <v>26</v>
      </c>
      <c r="S1867">
        <v>0</v>
      </c>
      <c r="T1867">
        <v>0</v>
      </c>
      <c r="U1867">
        <v>0</v>
      </c>
      <c r="V1867">
        <v>3</v>
      </c>
      <c r="W1867" t="s">
        <v>19</v>
      </c>
      <c r="X1867" s="1">
        <v>42976</v>
      </c>
      <c r="Y1867" t="str">
        <f>_xlfn.XLOOKUP(bookings[[#This Row],[country]],countries[alpha-3-code],countries[Country])</f>
        <v>Portugal</v>
      </c>
      <c r="Z18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67">
        <f>bookings[[#This Row],[weekend_nights]]+bookings[[#This Row],[week_nights]]</f>
        <v>9</v>
      </c>
    </row>
    <row r="1868" spans="7:27" x14ac:dyDescent="0.2">
      <c r="G1868" t="s">
        <v>20</v>
      </c>
      <c r="H1868">
        <v>1</v>
      </c>
      <c r="I1868" s="1">
        <v>42547</v>
      </c>
      <c r="J1868">
        <v>2016</v>
      </c>
      <c r="K1868">
        <v>2</v>
      </c>
      <c r="L1868">
        <v>1</v>
      </c>
      <c r="M1868" s="6">
        <v>95.1</v>
      </c>
      <c r="N1868" t="s">
        <v>17</v>
      </c>
      <c r="O1868">
        <v>2</v>
      </c>
      <c r="P1868">
        <v>0</v>
      </c>
      <c r="Q1868">
        <v>0</v>
      </c>
      <c r="R1868" t="s">
        <v>61</v>
      </c>
      <c r="S1868">
        <v>0</v>
      </c>
      <c r="T1868">
        <v>0</v>
      </c>
      <c r="U1868">
        <v>0</v>
      </c>
      <c r="V1868">
        <v>0</v>
      </c>
      <c r="W1868" t="s">
        <v>23</v>
      </c>
      <c r="X1868" s="1">
        <v>42514</v>
      </c>
      <c r="Y1868" t="str">
        <f>_xlfn.XLOOKUP(bookings[[#This Row],[country]],countries[alpha-3-code],countries[Country])</f>
        <v>Luxembourg</v>
      </c>
      <c r="Z18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68">
        <f>bookings[[#This Row],[weekend_nights]]+bookings[[#This Row],[week_nights]]</f>
        <v>3</v>
      </c>
    </row>
    <row r="1869" spans="7:27" x14ac:dyDescent="0.2">
      <c r="G1869" t="s">
        <v>20</v>
      </c>
      <c r="H1869">
        <v>0</v>
      </c>
      <c r="I1869" s="1">
        <v>42485</v>
      </c>
      <c r="J1869">
        <v>2016</v>
      </c>
      <c r="K1869">
        <v>1</v>
      </c>
      <c r="L1869">
        <v>3</v>
      </c>
      <c r="M1869" s="6">
        <v>86.72</v>
      </c>
      <c r="N1869" t="s">
        <v>18</v>
      </c>
      <c r="O1869">
        <v>2</v>
      </c>
      <c r="P1869">
        <v>0</v>
      </c>
      <c r="Q1869">
        <v>0</v>
      </c>
      <c r="R1869" t="s">
        <v>59</v>
      </c>
      <c r="S1869">
        <v>0</v>
      </c>
      <c r="T1869">
        <v>0</v>
      </c>
      <c r="U1869">
        <v>0</v>
      </c>
      <c r="V1869">
        <v>1</v>
      </c>
      <c r="W1869" t="s">
        <v>19</v>
      </c>
      <c r="X1869" s="1">
        <v>42489</v>
      </c>
      <c r="Y1869" t="str">
        <f>_xlfn.XLOOKUP(bookings[[#This Row],[country]],countries[alpha-3-code],countries[Country])</f>
        <v>Netherlands (the)</v>
      </c>
      <c r="Z18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69">
        <f>bookings[[#This Row],[weekend_nights]]+bookings[[#This Row],[week_nights]]</f>
        <v>4</v>
      </c>
    </row>
    <row r="1870" spans="7:27" x14ac:dyDescent="0.2">
      <c r="G1870" t="s">
        <v>20</v>
      </c>
      <c r="H1870">
        <v>1</v>
      </c>
      <c r="I1870" s="1">
        <v>42831</v>
      </c>
      <c r="J1870">
        <v>2017</v>
      </c>
      <c r="K1870">
        <v>0</v>
      </c>
      <c r="L1870">
        <v>3</v>
      </c>
      <c r="M1870" s="6">
        <v>101.25</v>
      </c>
      <c r="N1870" t="s">
        <v>33</v>
      </c>
      <c r="O1870">
        <v>0</v>
      </c>
      <c r="P1870">
        <v>2</v>
      </c>
      <c r="Q1870">
        <v>0</v>
      </c>
      <c r="R1870" t="s">
        <v>24</v>
      </c>
      <c r="S1870">
        <v>0</v>
      </c>
      <c r="T1870">
        <v>0</v>
      </c>
      <c r="U1870">
        <v>0</v>
      </c>
      <c r="V1870">
        <v>0</v>
      </c>
      <c r="W1870" t="s">
        <v>23</v>
      </c>
      <c r="X1870" s="1">
        <v>42754</v>
      </c>
      <c r="Y1870" t="str">
        <f>_xlfn.XLOOKUP(bookings[[#This Row],[country]],countries[alpha-3-code],countries[Country])</f>
        <v>Ireland</v>
      </c>
      <c r="Z18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70">
        <f>bookings[[#This Row],[weekend_nights]]+bookings[[#This Row],[week_nights]]</f>
        <v>3</v>
      </c>
    </row>
    <row r="1871" spans="7:27" x14ac:dyDescent="0.2">
      <c r="G1871" t="s">
        <v>20</v>
      </c>
      <c r="H1871">
        <v>1</v>
      </c>
      <c r="I1871" s="1">
        <v>42643</v>
      </c>
      <c r="J1871">
        <v>2016</v>
      </c>
      <c r="K1871">
        <v>1</v>
      </c>
      <c r="L1871">
        <v>2</v>
      </c>
      <c r="M1871" s="6">
        <v>120</v>
      </c>
      <c r="N1871" t="s">
        <v>17</v>
      </c>
      <c r="O1871">
        <v>2</v>
      </c>
      <c r="P1871">
        <v>0</v>
      </c>
      <c r="Q1871">
        <v>0</v>
      </c>
      <c r="R1871" t="s">
        <v>26</v>
      </c>
      <c r="S1871">
        <v>0</v>
      </c>
      <c r="T1871">
        <v>0</v>
      </c>
      <c r="U1871">
        <v>0</v>
      </c>
      <c r="V1871">
        <v>0</v>
      </c>
      <c r="W1871" t="s">
        <v>23</v>
      </c>
      <c r="X1871" s="1">
        <v>42444</v>
      </c>
      <c r="Y1871" t="str">
        <f>_xlfn.XLOOKUP(bookings[[#This Row],[country]],countries[alpha-3-code],countries[Country])</f>
        <v>Portugal</v>
      </c>
      <c r="Z18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71">
        <f>bookings[[#This Row],[weekend_nights]]+bookings[[#This Row],[week_nights]]</f>
        <v>3</v>
      </c>
    </row>
    <row r="1872" spans="7:27" x14ac:dyDescent="0.2">
      <c r="G1872" t="s">
        <v>20</v>
      </c>
      <c r="H1872">
        <v>0</v>
      </c>
      <c r="I1872" s="1">
        <v>42685</v>
      </c>
      <c r="J1872">
        <v>2016</v>
      </c>
      <c r="K1872">
        <v>0</v>
      </c>
      <c r="L1872">
        <v>2</v>
      </c>
      <c r="M1872" s="6">
        <v>144.44999999999999</v>
      </c>
      <c r="N1872" t="s">
        <v>18</v>
      </c>
      <c r="O1872">
        <v>2</v>
      </c>
      <c r="P1872">
        <v>0</v>
      </c>
      <c r="Q1872">
        <v>0</v>
      </c>
      <c r="R1872" t="s">
        <v>58</v>
      </c>
      <c r="S1872">
        <v>0</v>
      </c>
      <c r="T1872">
        <v>0</v>
      </c>
      <c r="U1872">
        <v>0</v>
      </c>
      <c r="V1872">
        <v>2</v>
      </c>
      <c r="W1872" t="s">
        <v>19</v>
      </c>
      <c r="X1872" s="1">
        <v>42687</v>
      </c>
      <c r="Y1872" t="str">
        <f>_xlfn.XLOOKUP(bookings[[#This Row],[country]],countries[alpha-3-code],countries[Country])</f>
        <v>Belgium</v>
      </c>
      <c r="Z18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72">
        <f>bookings[[#This Row],[weekend_nights]]+bookings[[#This Row],[week_nights]]</f>
        <v>2</v>
      </c>
    </row>
    <row r="1873" spans="7:27" x14ac:dyDescent="0.2">
      <c r="G1873" t="s">
        <v>20</v>
      </c>
      <c r="H1873">
        <v>0</v>
      </c>
      <c r="I1873" s="1">
        <v>42449</v>
      </c>
      <c r="J1873">
        <v>2016</v>
      </c>
      <c r="K1873">
        <v>2</v>
      </c>
      <c r="L1873">
        <v>3</v>
      </c>
      <c r="M1873" s="6">
        <v>124.1</v>
      </c>
      <c r="N1873" t="s">
        <v>18</v>
      </c>
      <c r="O1873">
        <v>3</v>
      </c>
      <c r="P1873">
        <v>0</v>
      </c>
      <c r="Q1873">
        <v>0</v>
      </c>
      <c r="R1873" t="s">
        <v>26</v>
      </c>
      <c r="S1873">
        <v>0</v>
      </c>
      <c r="T1873">
        <v>0</v>
      </c>
      <c r="U1873">
        <v>0</v>
      </c>
      <c r="V1873">
        <v>2</v>
      </c>
      <c r="W1873" t="s">
        <v>19</v>
      </c>
      <c r="X1873" s="1">
        <v>42454</v>
      </c>
      <c r="Y1873" t="str">
        <f>_xlfn.XLOOKUP(bookings[[#This Row],[country]],countries[alpha-3-code],countries[Country])</f>
        <v>Portugal</v>
      </c>
      <c r="Z18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73">
        <f>bookings[[#This Row],[weekend_nights]]+bookings[[#This Row],[week_nights]]</f>
        <v>5</v>
      </c>
    </row>
    <row r="1874" spans="7:27" x14ac:dyDescent="0.2">
      <c r="G1874" t="s">
        <v>20</v>
      </c>
      <c r="H1874">
        <v>0</v>
      </c>
      <c r="I1874" s="1">
        <v>42300</v>
      </c>
      <c r="J1874">
        <v>2015</v>
      </c>
      <c r="K1874">
        <v>2</v>
      </c>
      <c r="L1874">
        <v>2</v>
      </c>
      <c r="M1874" s="6">
        <v>88.5</v>
      </c>
      <c r="N1874" t="s">
        <v>17</v>
      </c>
      <c r="O1874">
        <v>2</v>
      </c>
      <c r="P1874">
        <v>0</v>
      </c>
      <c r="Q1874">
        <v>0</v>
      </c>
      <c r="R1874" t="s">
        <v>26</v>
      </c>
      <c r="S1874">
        <v>0</v>
      </c>
      <c r="T1874">
        <v>0</v>
      </c>
      <c r="U1874">
        <v>0</v>
      </c>
      <c r="V1874">
        <v>0</v>
      </c>
      <c r="W1874" t="s">
        <v>19</v>
      </c>
      <c r="X1874" s="1">
        <v>42304</v>
      </c>
      <c r="Y1874" t="str">
        <f>_xlfn.XLOOKUP(bookings[[#This Row],[country]],countries[alpha-3-code],countries[Country])</f>
        <v>Portugal</v>
      </c>
      <c r="Z18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74">
        <f>bookings[[#This Row],[weekend_nights]]+bookings[[#This Row],[week_nights]]</f>
        <v>4</v>
      </c>
    </row>
    <row r="1875" spans="7:27" x14ac:dyDescent="0.2">
      <c r="G1875" t="s">
        <v>14</v>
      </c>
      <c r="H1875">
        <v>0</v>
      </c>
      <c r="I1875" s="1">
        <v>42292</v>
      </c>
      <c r="J1875">
        <v>2015</v>
      </c>
      <c r="K1875">
        <v>1</v>
      </c>
      <c r="L1875">
        <v>3</v>
      </c>
      <c r="M1875" s="6">
        <v>46.5</v>
      </c>
      <c r="N1875" t="s">
        <v>17</v>
      </c>
      <c r="O1875">
        <v>2</v>
      </c>
      <c r="P1875">
        <v>0</v>
      </c>
      <c r="Q1875">
        <v>0</v>
      </c>
      <c r="R1875" t="s">
        <v>31</v>
      </c>
      <c r="S1875">
        <v>0</v>
      </c>
      <c r="T1875">
        <v>0</v>
      </c>
      <c r="U1875">
        <v>0</v>
      </c>
      <c r="V1875">
        <v>0</v>
      </c>
      <c r="W1875" t="s">
        <v>19</v>
      </c>
      <c r="X1875" s="1">
        <v>42296</v>
      </c>
      <c r="Y1875" t="str">
        <f>_xlfn.XLOOKUP(bookings[[#This Row],[country]],countries[alpha-3-code],countries[Country])</f>
        <v>United Kingdom of Great Britain and Northern Ireland</v>
      </c>
      <c r="Z18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75">
        <f>bookings[[#This Row],[weekend_nights]]+bookings[[#This Row],[week_nights]]</f>
        <v>4</v>
      </c>
    </row>
    <row r="1876" spans="7:27" x14ac:dyDescent="0.2">
      <c r="G1876" t="s">
        <v>20</v>
      </c>
      <c r="H1876">
        <v>0</v>
      </c>
      <c r="I1876" s="1">
        <v>42773</v>
      </c>
      <c r="J1876">
        <v>2017</v>
      </c>
      <c r="K1876">
        <v>0</v>
      </c>
      <c r="L1876">
        <v>1</v>
      </c>
      <c r="M1876" s="6">
        <v>45</v>
      </c>
      <c r="N1876" t="s">
        <v>17</v>
      </c>
      <c r="O1876">
        <v>1</v>
      </c>
      <c r="P1876">
        <v>0</v>
      </c>
      <c r="Q1876">
        <v>0</v>
      </c>
      <c r="R1876" t="s">
        <v>26</v>
      </c>
      <c r="S1876">
        <v>1</v>
      </c>
      <c r="T1876">
        <v>2</v>
      </c>
      <c r="U1876">
        <v>12</v>
      </c>
      <c r="V1876">
        <v>1</v>
      </c>
      <c r="W1876" t="s">
        <v>19</v>
      </c>
      <c r="X1876" s="1">
        <v>42774</v>
      </c>
      <c r="Y1876" t="str">
        <f>_xlfn.XLOOKUP(bookings[[#This Row],[country]],countries[alpha-3-code],countries[Country])</f>
        <v>Portugal</v>
      </c>
      <c r="Z18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76">
        <f>bookings[[#This Row],[weekend_nights]]+bookings[[#This Row],[week_nights]]</f>
        <v>1</v>
      </c>
    </row>
    <row r="1877" spans="7:27" x14ac:dyDescent="0.2">
      <c r="G1877" t="s">
        <v>14</v>
      </c>
      <c r="H1877">
        <v>1</v>
      </c>
      <c r="I1877" s="1">
        <v>42502</v>
      </c>
      <c r="J1877">
        <v>2016</v>
      </c>
      <c r="K1877">
        <v>1</v>
      </c>
      <c r="L1877">
        <v>3</v>
      </c>
      <c r="M1877" s="6">
        <v>48</v>
      </c>
      <c r="N1877" t="s">
        <v>17</v>
      </c>
      <c r="O1877">
        <v>2</v>
      </c>
      <c r="P1877">
        <v>0</v>
      </c>
      <c r="Q1877">
        <v>0</v>
      </c>
      <c r="R1877" t="s">
        <v>26</v>
      </c>
      <c r="S1877">
        <v>0</v>
      </c>
      <c r="T1877">
        <v>0</v>
      </c>
      <c r="U1877">
        <v>0</v>
      </c>
      <c r="V1877">
        <v>0</v>
      </c>
      <c r="W1877" t="s">
        <v>23</v>
      </c>
      <c r="X1877" s="1">
        <v>42496</v>
      </c>
      <c r="Y1877" t="str">
        <f>_xlfn.XLOOKUP(bookings[[#This Row],[country]],countries[alpha-3-code],countries[Country])</f>
        <v>Portugal</v>
      </c>
      <c r="Z18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77">
        <f>bookings[[#This Row],[weekend_nights]]+bookings[[#This Row],[week_nights]]</f>
        <v>4</v>
      </c>
    </row>
    <row r="1878" spans="7:27" x14ac:dyDescent="0.2">
      <c r="G1878" t="s">
        <v>20</v>
      </c>
      <c r="H1878">
        <v>1</v>
      </c>
      <c r="I1878" s="1">
        <v>42601</v>
      </c>
      <c r="J1878">
        <v>2016</v>
      </c>
      <c r="K1878">
        <v>1</v>
      </c>
      <c r="L1878">
        <v>2</v>
      </c>
      <c r="M1878" s="6">
        <v>231.6</v>
      </c>
      <c r="N1878" t="s">
        <v>22</v>
      </c>
      <c r="O1878">
        <v>2</v>
      </c>
      <c r="P1878">
        <v>2</v>
      </c>
      <c r="Q1878">
        <v>0</v>
      </c>
      <c r="R1878" t="s">
        <v>40</v>
      </c>
      <c r="S1878">
        <v>0</v>
      </c>
      <c r="T1878">
        <v>0</v>
      </c>
      <c r="U1878">
        <v>0</v>
      </c>
      <c r="V1878">
        <v>0</v>
      </c>
      <c r="W1878" t="s">
        <v>23</v>
      </c>
      <c r="X1878" s="1">
        <v>42545</v>
      </c>
      <c r="Y1878" t="str">
        <f>_xlfn.XLOOKUP(bookings[[#This Row],[country]],countries[alpha-3-code],countries[Country])</f>
        <v>Poland</v>
      </c>
      <c r="Z18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78">
        <f>bookings[[#This Row],[weekend_nights]]+bookings[[#This Row],[week_nights]]</f>
        <v>3</v>
      </c>
    </row>
    <row r="1879" spans="7:27" x14ac:dyDescent="0.2">
      <c r="G1879" t="s">
        <v>20</v>
      </c>
      <c r="H1879">
        <v>1</v>
      </c>
      <c r="I1879" s="1">
        <v>42521</v>
      </c>
      <c r="J1879">
        <v>2016</v>
      </c>
      <c r="K1879">
        <v>0</v>
      </c>
      <c r="L1879">
        <v>3</v>
      </c>
      <c r="M1879" s="6">
        <v>100</v>
      </c>
      <c r="N1879" t="s">
        <v>17</v>
      </c>
      <c r="O1879">
        <v>1</v>
      </c>
      <c r="P1879">
        <v>0</v>
      </c>
      <c r="Q1879">
        <v>0</v>
      </c>
      <c r="R1879" t="s">
        <v>26</v>
      </c>
      <c r="S1879">
        <v>0</v>
      </c>
      <c r="T1879">
        <v>0</v>
      </c>
      <c r="U1879">
        <v>0</v>
      </c>
      <c r="V1879">
        <v>0</v>
      </c>
      <c r="W1879" t="s">
        <v>23</v>
      </c>
      <c r="X1879" s="1">
        <v>42471</v>
      </c>
      <c r="Y1879" t="str">
        <f>_xlfn.XLOOKUP(bookings[[#This Row],[country]],countries[alpha-3-code],countries[Country])</f>
        <v>Portugal</v>
      </c>
      <c r="Z18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79">
        <f>bookings[[#This Row],[weekend_nights]]+bookings[[#This Row],[week_nights]]</f>
        <v>3</v>
      </c>
    </row>
    <row r="1880" spans="7:27" x14ac:dyDescent="0.2">
      <c r="G1880" t="s">
        <v>20</v>
      </c>
      <c r="H1880">
        <v>0</v>
      </c>
      <c r="I1880" s="1">
        <v>42793</v>
      </c>
      <c r="J1880">
        <v>2017</v>
      </c>
      <c r="K1880">
        <v>1</v>
      </c>
      <c r="L1880">
        <v>0</v>
      </c>
      <c r="M1880" s="6">
        <v>88</v>
      </c>
      <c r="N1880" t="s">
        <v>17</v>
      </c>
      <c r="O1880">
        <v>1</v>
      </c>
      <c r="P1880">
        <v>0</v>
      </c>
      <c r="Q1880">
        <v>0</v>
      </c>
      <c r="R1880" t="s">
        <v>24</v>
      </c>
      <c r="S1880">
        <v>0</v>
      </c>
      <c r="T1880">
        <v>0</v>
      </c>
      <c r="U1880">
        <v>0</v>
      </c>
      <c r="V1880">
        <v>0</v>
      </c>
      <c r="W1880" t="s">
        <v>19</v>
      </c>
      <c r="X1880" s="1">
        <v>42794</v>
      </c>
      <c r="Y1880" t="str">
        <f>_xlfn.XLOOKUP(bookings[[#This Row],[country]],countries[alpha-3-code],countries[Country])</f>
        <v>Ireland</v>
      </c>
      <c r="Z18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80">
        <f>bookings[[#This Row],[weekend_nights]]+bookings[[#This Row],[week_nights]]</f>
        <v>1</v>
      </c>
    </row>
    <row r="1881" spans="7:27" x14ac:dyDescent="0.2">
      <c r="G1881" t="s">
        <v>20</v>
      </c>
      <c r="H1881">
        <v>1</v>
      </c>
      <c r="I1881" s="1">
        <v>42569</v>
      </c>
      <c r="J1881">
        <v>2016</v>
      </c>
      <c r="K1881">
        <v>1</v>
      </c>
      <c r="L1881">
        <v>2</v>
      </c>
      <c r="M1881" s="6">
        <v>105.3</v>
      </c>
      <c r="N1881" t="s">
        <v>17</v>
      </c>
      <c r="O1881">
        <v>2</v>
      </c>
      <c r="P1881">
        <v>0</v>
      </c>
      <c r="Q1881">
        <v>0</v>
      </c>
      <c r="R1881" t="s">
        <v>27</v>
      </c>
      <c r="S1881">
        <v>0</v>
      </c>
      <c r="T1881">
        <v>0</v>
      </c>
      <c r="U1881">
        <v>0</v>
      </c>
      <c r="V1881">
        <v>0</v>
      </c>
      <c r="W1881" t="s">
        <v>23</v>
      </c>
      <c r="X1881" s="1">
        <v>42484</v>
      </c>
      <c r="Y1881" t="str">
        <f>_xlfn.XLOOKUP(bookings[[#This Row],[country]],countries[alpha-3-code],countries[Country])</f>
        <v>Germany</v>
      </c>
      <c r="Z18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81">
        <f>bookings[[#This Row],[weekend_nights]]+bookings[[#This Row],[week_nights]]</f>
        <v>3</v>
      </c>
    </row>
    <row r="1882" spans="7:27" x14ac:dyDescent="0.2">
      <c r="G1882" t="s">
        <v>14</v>
      </c>
      <c r="H1882">
        <v>0</v>
      </c>
      <c r="I1882" s="1">
        <v>42767</v>
      </c>
      <c r="J1882">
        <v>2017</v>
      </c>
      <c r="K1882">
        <v>0</v>
      </c>
      <c r="L1882">
        <v>1</v>
      </c>
      <c r="M1882" s="6">
        <v>35</v>
      </c>
      <c r="N1882" t="s">
        <v>17</v>
      </c>
      <c r="O1882">
        <v>1</v>
      </c>
      <c r="P1882">
        <v>0</v>
      </c>
      <c r="Q1882">
        <v>0</v>
      </c>
      <c r="R1882" t="s">
        <v>26</v>
      </c>
      <c r="S1882">
        <v>1</v>
      </c>
      <c r="T1882">
        <v>5</v>
      </c>
      <c r="U1882">
        <v>4</v>
      </c>
      <c r="V1882">
        <v>0</v>
      </c>
      <c r="W1882" t="s">
        <v>19</v>
      </c>
      <c r="X1882" s="1">
        <v>42768</v>
      </c>
      <c r="Y1882" t="str">
        <f>_xlfn.XLOOKUP(bookings[[#This Row],[country]],countries[alpha-3-code],countries[Country])</f>
        <v>Portugal</v>
      </c>
      <c r="Z18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82">
        <f>bookings[[#This Row],[weekend_nights]]+bookings[[#This Row],[week_nights]]</f>
        <v>1</v>
      </c>
    </row>
    <row r="1883" spans="7:27" x14ac:dyDescent="0.2">
      <c r="G1883" t="s">
        <v>20</v>
      </c>
      <c r="H1883">
        <v>0</v>
      </c>
      <c r="I1883" s="1">
        <v>42733</v>
      </c>
      <c r="J1883">
        <v>2016</v>
      </c>
      <c r="K1883">
        <v>0</v>
      </c>
      <c r="L1883">
        <v>1</v>
      </c>
      <c r="M1883" s="6">
        <v>122.4</v>
      </c>
      <c r="N1883" t="s">
        <v>17</v>
      </c>
      <c r="O1883">
        <v>2</v>
      </c>
      <c r="P1883">
        <v>0</v>
      </c>
      <c r="Q1883">
        <v>0</v>
      </c>
      <c r="R1883" t="s">
        <v>30</v>
      </c>
      <c r="S1883">
        <v>0</v>
      </c>
      <c r="T1883">
        <v>0</v>
      </c>
      <c r="U1883">
        <v>0</v>
      </c>
      <c r="V1883">
        <v>1</v>
      </c>
      <c r="W1883" t="s">
        <v>19</v>
      </c>
      <c r="X1883" s="1">
        <v>42734</v>
      </c>
      <c r="Y1883" t="str">
        <f>_xlfn.XLOOKUP(bookings[[#This Row],[country]],countries[alpha-3-code],countries[Country])</f>
        <v>China</v>
      </c>
      <c r="Z18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83">
        <f>bookings[[#This Row],[weekend_nights]]+bookings[[#This Row],[week_nights]]</f>
        <v>1</v>
      </c>
    </row>
    <row r="1884" spans="7:27" x14ac:dyDescent="0.2">
      <c r="G1884" t="s">
        <v>20</v>
      </c>
      <c r="H1884">
        <v>0</v>
      </c>
      <c r="I1884" s="1">
        <v>42285</v>
      </c>
      <c r="J1884">
        <v>2015</v>
      </c>
      <c r="K1884">
        <v>1</v>
      </c>
      <c r="L1884">
        <v>3</v>
      </c>
      <c r="M1884" s="6">
        <v>72.75</v>
      </c>
      <c r="N1884" t="s">
        <v>17</v>
      </c>
      <c r="O1884">
        <v>2</v>
      </c>
      <c r="P1884">
        <v>0</v>
      </c>
      <c r="Q1884">
        <v>0</v>
      </c>
      <c r="R1884" t="s">
        <v>26</v>
      </c>
      <c r="S1884">
        <v>0</v>
      </c>
      <c r="T1884">
        <v>0</v>
      </c>
      <c r="U1884">
        <v>0</v>
      </c>
      <c r="V1884">
        <v>0</v>
      </c>
      <c r="W1884" t="s">
        <v>19</v>
      </c>
      <c r="X1884" s="1">
        <v>42289</v>
      </c>
      <c r="Y1884" t="str">
        <f>_xlfn.XLOOKUP(bookings[[#This Row],[country]],countries[alpha-3-code],countries[Country])</f>
        <v>Portugal</v>
      </c>
      <c r="Z18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84">
        <f>bookings[[#This Row],[weekend_nights]]+bookings[[#This Row],[week_nights]]</f>
        <v>4</v>
      </c>
    </row>
    <row r="1885" spans="7:27" x14ac:dyDescent="0.2">
      <c r="G1885" t="s">
        <v>14</v>
      </c>
      <c r="H1885">
        <v>0</v>
      </c>
      <c r="I1885" s="1">
        <v>42460</v>
      </c>
      <c r="J1885">
        <v>2016</v>
      </c>
      <c r="K1885">
        <v>0</v>
      </c>
      <c r="L1885">
        <v>3</v>
      </c>
      <c r="M1885" s="6">
        <v>57.9</v>
      </c>
      <c r="N1885" t="s">
        <v>18</v>
      </c>
      <c r="O1885">
        <v>2</v>
      </c>
      <c r="P1885">
        <v>0</v>
      </c>
      <c r="Q1885">
        <v>0</v>
      </c>
      <c r="R1885" t="s">
        <v>24</v>
      </c>
      <c r="S1885">
        <v>0</v>
      </c>
      <c r="T1885">
        <v>0</v>
      </c>
      <c r="U1885">
        <v>0</v>
      </c>
      <c r="V1885">
        <v>0</v>
      </c>
      <c r="W1885" t="s">
        <v>19</v>
      </c>
      <c r="X1885" s="1">
        <v>42463</v>
      </c>
      <c r="Y1885" t="str">
        <f>_xlfn.XLOOKUP(bookings[[#This Row],[country]],countries[alpha-3-code],countries[Country])</f>
        <v>Ireland</v>
      </c>
      <c r="Z18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85">
        <f>bookings[[#This Row],[weekend_nights]]+bookings[[#This Row],[week_nights]]</f>
        <v>3</v>
      </c>
    </row>
    <row r="1886" spans="7:27" x14ac:dyDescent="0.2">
      <c r="G1886" t="s">
        <v>14</v>
      </c>
      <c r="H1886">
        <v>0</v>
      </c>
      <c r="I1886" s="1">
        <v>42381</v>
      </c>
      <c r="J1886">
        <v>2016</v>
      </c>
      <c r="K1886">
        <v>0</v>
      </c>
      <c r="L1886">
        <v>1</v>
      </c>
      <c r="M1886" s="6">
        <v>48</v>
      </c>
      <c r="N1886" t="s">
        <v>17</v>
      </c>
      <c r="O1886">
        <v>2</v>
      </c>
      <c r="P1886">
        <v>0</v>
      </c>
      <c r="Q1886">
        <v>0</v>
      </c>
      <c r="R1886" t="s">
        <v>74</v>
      </c>
      <c r="S1886">
        <v>0</v>
      </c>
      <c r="T1886">
        <v>0</v>
      </c>
      <c r="U1886">
        <v>0</v>
      </c>
      <c r="V1886">
        <v>1</v>
      </c>
      <c r="W1886" t="s">
        <v>19</v>
      </c>
      <c r="X1886" s="1">
        <v>42382</v>
      </c>
      <c r="Y1886" t="str">
        <f>_xlfn.XLOOKUP(bookings[[#This Row],[country]],countries[alpha-3-code],countries[Country])</f>
        <v>Thailand</v>
      </c>
      <c r="Z18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86">
        <f>bookings[[#This Row],[weekend_nights]]+bookings[[#This Row],[week_nights]]</f>
        <v>1</v>
      </c>
    </row>
    <row r="1887" spans="7:27" x14ac:dyDescent="0.2">
      <c r="G1887" t="s">
        <v>20</v>
      </c>
      <c r="H1887">
        <v>0</v>
      </c>
      <c r="I1887" s="1">
        <v>42547</v>
      </c>
      <c r="J1887">
        <v>2016</v>
      </c>
      <c r="K1887">
        <v>2</v>
      </c>
      <c r="L1887">
        <v>0</v>
      </c>
      <c r="M1887" s="6">
        <v>114.3</v>
      </c>
      <c r="N1887" t="s">
        <v>18</v>
      </c>
      <c r="O1887">
        <v>2</v>
      </c>
      <c r="P1887">
        <v>0</v>
      </c>
      <c r="Q1887">
        <v>0</v>
      </c>
      <c r="R1887" t="s">
        <v>27</v>
      </c>
      <c r="S1887">
        <v>0</v>
      </c>
      <c r="T1887">
        <v>0</v>
      </c>
      <c r="U1887">
        <v>0</v>
      </c>
      <c r="V1887">
        <v>1</v>
      </c>
      <c r="W1887" t="s">
        <v>19</v>
      </c>
      <c r="X1887" s="1">
        <v>42549</v>
      </c>
      <c r="Y1887" t="str">
        <f>_xlfn.XLOOKUP(bookings[[#This Row],[country]],countries[alpha-3-code],countries[Country])</f>
        <v>Germany</v>
      </c>
      <c r="Z18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87">
        <f>bookings[[#This Row],[weekend_nights]]+bookings[[#This Row],[week_nights]]</f>
        <v>2</v>
      </c>
    </row>
    <row r="1888" spans="7:27" x14ac:dyDescent="0.2">
      <c r="G1888" t="s">
        <v>20</v>
      </c>
      <c r="H1888">
        <v>1</v>
      </c>
      <c r="I1888" s="1">
        <v>42891</v>
      </c>
      <c r="J1888">
        <v>2017</v>
      </c>
      <c r="K1888">
        <v>1</v>
      </c>
      <c r="L1888">
        <v>2</v>
      </c>
      <c r="M1888" s="6">
        <v>170</v>
      </c>
      <c r="N1888" t="s">
        <v>18</v>
      </c>
      <c r="O1888">
        <v>2</v>
      </c>
      <c r="P1888">
        <v>0</v>
      </c>
      <c r="Q1888">
        <v>0</v>
      </c>
      <c r="R1888" t="s">
        <v>26</v>
      </c>
      <c r="S1888">
        <v>0</v>
      </c>
      <c r="T1888">
        <v>0</v>
      </c>
      <c r="U1888">
        <v>0</v>
      </c>
      <c r="V1888">
        <v>0</v>
      </c>
      <c r="W1888" t="s">
        <v>23</v>
      </c>
      <c r="X1888" s="1">
        <v>42850</v>
      </c>
      <c r="Y1888" t="str">
        <f>_xlfn.XLOOKUP(bookings[[#This Row],[country]],countries[alpha-3-code],countries[Country])</f>
        <v>Portugal</v>
      </c>
      <c r="Z18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88">
        <f>bookings[[#This Row],[weekend_nights]]+bookings[[#This Row],[week_nights]]</f>
        <v>3</v>
      </c>
    </row>
    <row r="1889" spans="7:27" x14ac:dyDescent="0.2">
      <c r="G1889" t="s">
        <v>20</v>
      </c>
      <c r="H1889">
        <v>1</v>
      </c>
      <c r="I1889" s="1">
        <v>42510</v>
      </c>
      <c r="J1889">
        <v>2016</v>
      </c>
      <c r="K1889">
        <v>0</v>
      </c>
      <c r="L1889">
        <v>2</v>
      </c>
      <c r="M1889" s="6">
        <v>140</v>
      </c>
      <c r="N1889" t="s">
        <v>17</v>
      </c>
      <c r="O1889">
        <v>2</v>
      </c>
      <c r="P1889">
        <v>0</v>
      </c>
      <c r="Q1889">
        <v>0</v>
      </c>
      <c r="R1889" t="s">
        <v>26</v>
      </c>
      <c r="S1889">
        <v>0</v>
      </c>
      <c r="T1889">
        <v>0</v>
      </c>
      <c r="U1889">
        <v>0</v>
      </c>
      <c r="V1889">
        <v>0</v>
      </c>
      <c r="W1889" t="s">
        <v>23</v>
      </c>
      <c r="X1889" s="1">
        <v>42488</v>
      </c>
      <c r="Y1889" t="str">
        <f>_xlfn.XLOOKUP(bookings[[#This Row],[country]],countries[alpha-3-code],countries[Country])</f>
        <v>Portugal</v>
      </c>
      <c r="Z18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89">
        <f>bookings[[#This Row],[weekend_nights]]+bookings[[#This Row],[week_nights]]</f>
        <v>2</v>
      </c>
    </row>
    <row r="1890" spans="7:27" x14ac:dyDescent="0.2">
      <c r="G1890" t="s">
        <v>20</v>
      </c>
      <c r="H1890">
        <v>0</v>
      </c>
      <c r="I1890" s="1">
        <v>42449</v>
      </c>
      <c r="J1890">
        <v>2016</v>
      </c>
      <c r="K1890">
        <v>2</v>
      </c>
      <c r="L1890">
        <v>2</v>
      </c>
      <c r="M1890" s="6">
        <v>59.5</v>
      </c>
      <c r="N1890" t="s">
        <v>17</v>
      </c>
      <c r="O1890">
        <v>2</v>
      </c>
      <c r="P1890">
        <v>0</v>
      </c>
      <c r="Q1890">
        <v>0</v>
      </c>
      <c r="R1890" t="s">
        <v>27</v>
      </c>
      <c r="S1890">
        <v>0</v>
      </c>
      <c r="T1890">
        <v>0</v>
      </c>
      <c r="U1890">
        <v>0</v>
      </c>
      <c r="V1890">
        <v>0</v>
      </c>
      <c r="W1890" t="s">
        <v>19</v>
      </c>
      <c r="X1890" s="1">
        <v>42453</v>
      </c>
      <c r="Y1890" t="str">
        <f>_xlfn.XLOOKUP(bookings[[#This Row],[country]],countries[alpha-3-code],countries[Country])</f>
        <v>Germany</v>
      </c>
      <c r="Z18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90">
        <f>bookings[[#This Row],[weekend_nights]]+bookings[[#This Row],[week_nights]]</f>
        <v>4</v>
      </c>
    </row>
    <row r="1891" spans="7:27" x14ac:dyDescent="0.2">
      <c r="G1891" t="s">
        <v>14</v>
      </c>
      <c r="H1891">
        <v>0</v>
      </c>
      <c r="I1891" s="1">
        <v>42340</v>
      </c>
      <c r="J1891">
        <v>2015</v>
      </c>
      <c r="K1891">
        <v>0</v>
      </c>
      <c r="L1891">
        <v>1</v>
      </c>
      <c r="M1891" s="6">
        <v>26</v>
      </c>
      <c r="N1891" t="s">
        <v>17</v>
      </c>
      <c r="O1891">
        <v>1</v>
      </c>
      <c r="P1891">
        <v>0</v>
      </c>
      <c r="Q1891">
        <v>0</v>
      </c>
      <c r="R1891" t="s">
        <v>26</v>
      </c>
      <c r="S1891">
        <v>0</v>
      </c>
      <c r="T1891">
        <v>0</v>
      </c>
      <c r="U1891">
        <v>0</v>
      </c>
      <c r="V1891">
        <v>0</v>
      </c>
      <c r="W1891" t="s">
        <v>19</v>
      </c>
      <c r="X1891" s="1">
        <v>42341</v>
      </c>
      <c r="Y1891" t="str">
        <f>_xlfn.XLOOKUP(bookings[[#This Row],[country]],countries[alpha-3-code],countries[Country])</f>
        <v>Portugal</v>
      </c>
      <c r="Z18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91">
        <f>bookings[[#This Row],[weekend_nights]]+bookings[[#This Row],[week_nights]]</f>
        <v>1</v>
      </c>
    </row>
    <row r="1892" spans="7:27" x14ac:dyDescent="0.2">
      <c r="G1892" t="s">
        <v>20</v>
      </c>
      <c r="H1892">
        <v>0</v>
      </c>
      <c r="I1892" s="1">
        <v>42638</v>
      </c>
      <c r="J1892">
        <v>2016</v>
      </c>
      <c r="K1892">
        <v>1</v>
      </c>
      <c r="L1892">
        <v>0</v>
      </c>
      <c r="M1892" s="6">
        <v>130</v>
      </c>
      <c r="N1892" t="s">
        <v>17</v>
      </c>
      <c r="O1892">
        <v>2</v>
      </c>
      <c r="P1892">
        <v>0</v>
      </c>
      <c r="Q1892">
        <v>0</v>
      </c>
      <c r="R1892" t="s">
        <v>45</v>
      </c>
      <c r="S1892">
        <v>0</v>
      </c>
      <c r="T1892">
        <v>0</v>
      </c>
      <c r="U1892">
        <v>0</v>
      </c>
      <c r="V1892">
        <v>0</v>
      </c>
      <c r="W1892" t="s">
        <v>19</v>
      </c>
      <c r="X1892" s="1">
        <v>42639</v>
      </c>
      <c r="Y1892" t="str">
        <f>_xlfn.XLOOKUP(bookings[[#This Row],[country]],countries[alpha-3-code],countries[Country])</f>
        <v>United States of America (the)</v>
      </c>
      <c r="Z18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92">
        <f>bookings[[#This Row],[weekend_nights]]+bookings[[#This Row],[week_nights]]</f>
        <v>1</v>
      </c>
    </row>
    <row r="1893" spans="7:27" x14ac:dyDescent="0.2">
      <c r="G1893" t="s">
        <v>20</v>
      </c>
      <c r="H1893">
        <v>0</v>
      </c>
      <c r="I1893" s="1">
        <v>42811</v>
      </c>
      <c r="J1893">
        <v>2017</v>
      </c>
      <c r="K1893">
        <v>2</v>
      </c>
      <c r="L1893">
        <v>2</v>
      </c>
      <c r="M1893" s="6">
        <v>74.8</v>
      </c>
      <c r="N1893" t="s">
        <v>17</v>
      </c>
      <c r="O1893">
        <v>2</v>
      </c>
      <c r="P1893">
        <v>0</v>
      </c>
      <c r="Q1893">
        <v>0</v>
      </c>
      <c r="R1893" t="s">
        <v>27</v>
      </c>
      <c r="S1893">
        <v>0</v>
      </c>
      <c r="T1893">
        <v>0</v>
      </c>
      <c r="U1893">
        <v>0</v>
      </c>
      <c r="V1893">
        <v>2</v>
      </c>
      <c r="W1893" t="s">
        <v>19</v>
      </c>
      <c r="X1893" s="1">
        <v>42815</v>
      </c>
      <c r="Y1893" t="str">
        <f>_xlfn.XLOOKUP(bookings[[#This Row],[country]],countries[alpha-3-code],countries[Country])</f>
        <v>Germany</v>
      </c>
      <c r="Z18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93">
        <f>bookings[[#This Row],[weekend_nights]]+bookings[[#This Row],[week_nights]]</f>
        <v>4</v>
      </c>
    </row>
    <row r="1894" spans="7:27" x14ac:dyDescent="0.2">
      <c r="G1894" t="s">
        <v>14</v>
      </c>
      <c r="H1894">
        <v>0</v>
      </c>
      <c r="I1894" s="1">
        <v>42606</v>
      </c>
      <c r="J1894">
        <v>2016</v>
      </c>
      <c r="K1894">
        <v>2</v>
      </c>
      <c r="L1894">
        <v>5</v>
      </c>
      <c r="M1894" s="6">
        <v>195.43</v>
      </c>
      <c r="N1894" t="s">
        <v>18</v>
      </c>
      <c r="O1894">
        <v>2</v>
      </c>
      <c r="P1894">
        <v>0</v>
      </c>
      <c r="Q1894">
        <v>0</v>
      </c>
      <c r="R1894" t="s">
        <v>24</v>
      </c>
      <c r="S1894">
        <v>0</v>
      </c>
      <c r="T1894">
        <v>0</v>
      </c>
      <c r="U1894">
        <v>0</v>
      </c>
      <c r="V1894">
        <v>2</v>
      </c>
      <c r="W1894" t="s">
        <v>19</v>
      </c>
      <c r="X1894" s="1">
        <v>42613</v>
      </c>
      <c r="Y1894" t="str">
        <f>_xlfn.XLOOKUP(bookings[[#This Row],[country]],countries[alpha-3-code],countries[Country])</f>
        <v>Ireland</v>
      </c>
      <c r="Z18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94">
        <f>bookings[[#This Row],[weekend_nights]]+bookings[[#This Row],[week_nights]]</f>
        <v>7</v>
      </c>
    </row>
    <row r="1895" spans="7:27" x14ac:dyDescent="0.2">
      <c r="G1895" t="s">
        <v>14</v>
      </c>
      <c r="H1895">
        <v>0</v>
      </c>
      <c r="I1895" s="1">
        <v>42830</v>
      </c>
      <c r="J1895">
        <v>2017</v>
      </c>
      <c r="K1895">
        <v>0</v>
      </c>
      <c r="L1895">
        <v>4</v>
      </c>
      <c r="M1895" s="6">
        <v>82</v>
      </c>
      <c r="N1895" t="s">
        <v>17</v>
      </c>
      <c r="O1895">
        <v>3</v>
      </c>
      <c r="P1895">
        <v>0</v>
      </c>
      <c r="Q1895">
        <v>0</v>
      </c>
      <c r="R1895" t="s">
        <v>31</v>
      </c>
      <c r="S1895">
        <v>0</v>
      </c>
      <c r="T1895">
        <v>0</v>
      </c>
      <c r="U1895">
        <v>0</v>
      </c>
      <c r="V1895">
        <v>0</v>
      </c>
      <c r="W1895" t="s">
        <v>19</v>
      </c>
      <c r="X1895" s="1">
        <v>42834</v>
      </c>
      <c r="Y1895" t="str">
        <f>_xlfn.XLOOKUP(bookings[[#This Row],[country]],countries[alpha-3-code],countries[Country])</f>
        <v>United Kingdom of Great Britain and Northern Ireland</v>
      </c>
      <c r="Z18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95">
        <f>bookings[[#This Row],[weekend_nights]]+bookings[[#This Row],[week_nights]]</f>
        <v>4</v>
      </c>
    </row>
    <row r="1896" spans="7:27" x14ac:dyDescent="0.2">
      <c r="G1896" t="s">
        <v>14</v>
      </c>
      <c r="H1896">
        <v>1</v>
      </c>
      <c r="I1896" s="1">
        <v>42211</v>
      </c>
      <c r="J1896">
        <v>2015</v>
      </c>
      <c r="K1896">
        <v>2</v>
      </c>
      <c r="L1896">
        <v>1</v>
      </c>
      <c r="M1896" s="6">
        <v>178</v>
      </c>
      <c r="N1896" t="s">
        <v>25</v>
      </c>
      <c r="O1896">
        <v>2</v>
      </c>
      <c r="P1896">
        <v>0</v>
      </c>
      <c r="Q1896">
        <v>0</v>
      </c>
      <c r="R1896" t="s">
        <v>26</v>
      </c>
      <c r="S1896">
        <v>0</v>
      </c>
      <c r="T1896">
        <v>1</v>
      </c>
      <c r="U1896">
        <v>0</v>
      </c>
      <c r="V1896">
        <v>0</v>
      </c>
      <c r="W1896" t="s">
        <v>23</v>
      </c>
      <c r="X1896" s="1">
        <v>42142</v>
      </c>
      <c r="Y1896" t="str">
        <f>_xlfn.XLOOKUP(bookings[[#This Row],[country]],countries[alpha-3-code],countries[Country])</f>
        <v>Portugal</v>
      </c>
      <c r="Z18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896">
        <f>bookings[[#This Row],[weekend_nights]]+bookings[[#This Row],[week_nights]]</f>
        <v>3</v>
      </c>
    </row>
    <row r="1897" spans="7:27" x14ac:dyDescent="0.2">
      <c r="G1897" t="s">
        <v>20</v>
      </c>
      <c r="H1897">
        <v>0</v>
      </c>
      <c r="I1897" s="1">
        <v>42712</v>
      </c>
      <c r="J1897">
        <v>2016</v>
      </c>
      <c r="K1897">
        <v>1</v>
      </c>
      <c r="L1897">
        <v>3</v>
      </c>
      <c r="M1897" s="6">
        <v>119</v>
      </c>
      <c r="N1897" t="s">
        <v>18</v>
      </c>
      <c r="O1897">
        <v>3</v>
      </c>
      <c r="P1897">
        <v>0</v>
      </c>
      <c r="Q1897">
        <v>0</v>
      </c>
      <c r="R1897" t="s">
        <v>26</v>
      </c>
      <c r="S1897">
        <v>0</v>
      </c>
      <c r="T1897">
        <v>0</v>
      </c>
      <c r="U1897">
        <v>0</v>
      </c>
      <c r="V1897">
        <v>2</v>
      </c>
      <c r="W1897" t="s">
        <v>19</v>
      </c>
      <c r="X1897" s="1">
        <v>42716</v>
      </c>
      <c r="Y1897" t="str">
        <f>_xlfn.XLOOKUP(bookings[[#This Row],[country]],countries[alpha-3-code],countries[Country])</f>
        <v>Portugal</v>
      </c>
      <c r="Z18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897">
        <f>bookings[[#This Row],[weekend_nights]]+bookings[[#This Row],[week_nights]]</f>
        <v>4</v>
      </c>
    </row>
    <row r="1898" spans="7:27" x14ac:dyDescent="0.2">
      <c r="G1898" t="s">
        <v>20</v>
      </c>
      <c r="H1898">
        <v>0</v>
      </c>
      <c r="I1898" s="1">
        <v>42656</v>
      </c>
      <c r="J1898">
        <v>2016</v>
      </c>
      <c r="K1898">
        <v>2</v>
      </c>
      <c r="L1898">
        <v>3</v>
      </c>
      <c r="M1898" s="6">
        <v>200.7</v>
      </c>
      <c r="N1898" t="s">
        <v>18</v>
      </c>
      <c r="O1898">
        <v>2</v>
      </c>
      <c r="P1898">
        <v>0</v>
      </c>
      <c r="Q1898">
        <v>0</v>
      </c>
      <c r="R1898" t="s">
        <v>32</v>
      </c>
      <c r="S1898">
        <v>0</v>
      </c>
      <c r="T1898">
        <v>0</v>
      </c>
      <c r="U1898">
        <v>0</v>
      </c>
      <c r="V1898">
        <v>2</v>
      </c>
      <c r="W1898" t="s">
        <v>19</v>
      </c>
      <c r="X1898" s="1">
        <v>42661</v>
      </c>
      <c r="Y1898" t="str">
        <f>_xlfn.XLOOKUP(bookings[[#This Row],[country]],countries[alpha-3-code],countries[Country])</f>
        <v>France</v>
      </c>
      <c r="Z18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898">
        <f>bookings[[#This Row],[weekend_nights]]+bookings[[#This Row],[week_nights]]</f>
        <v>5</v>
      </c>
    </row>
    <row r="1899" spans="7:27" x14ac:dyDescent="0.2">
      <c r="G1899" t="s">
        <v>20</v>
      </c>
      <c r="H1899">
        <v>0</v>
      </c>
      <c r="I1899" s="1">
        <v>42800</v>
      </c>
      <c r="J1899">
        <v>2017</v>
      </c>
      <c r="K1899">
        <v>1</v>
      </c>
      <c r="L1899">
        <v>1</v>
      </c>
      <c r="M1899" s="6">
        <v>80</v>
      </c>
      <c r="N1899" t="s">
        <v>17</v>
      </c>
      <c r="O1899">
        <v>2</v>
      </c>
      <c r="P1899">
        <v>0</v>
      </c>
      <c r="Q1899">
        <v>0</v>
      </c>
      <c r="R1899" t="s">
        <v>34</v>
      </c>
      <c r="S1899">
        <v>0</v>
      </c>
      <c r="T1899">
        <v>0</v>
      </c>
      <c r="U1899">
        <v>0</v>
      </c>
      <c r="V1899">
        <v>1</v>
      </c>
      <c r="W1899" t="s">
        <v>19</v>
      </c>
      <c r="X1899" s="1">
        <v>42802</v>
      </c>
      <c r="Y1899" t="str">
        <f>_xlfn.XLOOKUP(bookings[[#This Row],[country]],countries[alpha-3-code],countries[Country])</f>
        <v>Israel</v>
      </c>
      <c r="Z18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899">
        <f>bookings[[#This Row],[weekend_nights]]+bookings[[#This Row],[week_nights]]</f>
        <v>2</v>
      </c>
    </row>
    <row r="1900" spans="7:27" x14ac:dyDescent="0.2">
      <c r="G1900" t="s">
        <v>20</v>
      </c>
      <c r="H1900">
        <v>1</v>
      </c>
      <c r="I1900" s="1">
        <v>42789</v>
      </c>
      <c r="J1900">
        <v>2017</v>
      </c>
      <c r="K1900">
        <v>1</v>
      </c>
      <c r="L1900">
        <v>3</v>
      </c>
      <c r="M1900" s="6">
        <v>78</v>
      </c>
      <c r="N1900" t="s">
        <v>17</v>
      </c>
      <c r="O1900">
        <v>2</v>
      </c>
      <c r="P1900">
        <v>0</v>
      </c>
      <c r="Q1900">
        <v>0</v>
      </c>
      <c r="R1900" t="s">
        <v>26</v>
      </c>
      <c r="S1900">
        <v>0</v>
      </c>
      <c r="T1900">
        <v>0</v>
      </c>
      <c r="U1900">
        <v>0</v>
      </c>
      <c r="V1900">
        <v>0</v>
      </c>
      <c r="W1900" t="s">
        <v>23</v>
      </c>
      <c r="X1900" s="1">
        <v>42731</v>
      </c>
      <c r="Y1900" t="str">
        <f>_xlfn.XLOOKUP(bookings[[#This Row],[country]],countries[alpha-3-code],countries[Country])</f>
        <v>Portugal</v>
      </c>
      <c r="Z19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00">
        <f>bookings[[#This Row],[weekend_nights]]+bookings[[#This Row],[week_nights]]</f>
        <v>4</v>
      </c>
    </row>
    <row r="1901" spans="7:27" x14ac:dyDescent="0.2">
      <c r="G1901" t="s">
        <v>20</v>
      </c>
      <c r="H1901">
        <v>0</v>
      </c>
      <c r="I1901" s="1">
        <v>42832</v>
      </c>
      <c r="J1901">
        <v>2017</v>
      </c>
      <c r="K1901">
        <v>1</v>
      </c>
      <c r="L1901">
        <v>2</v>
      </c>
      <c r="M1901" s="6">
        <v>129</v>
      </c>
      <c r="N1901" t="s">
        <v>17</v>
      </c>
      <c r="O1901">
        <v>2</v>
      </c>
      <c r="P1901">
        <v>0</v>
      </c>
      <c r="Q1901">
        <v>1</v>
      </c>
      <c r="R1901" t="s">
        <v>51</v>
      </c>
      <c r="S1901">
        <v>0</v>
      </c>
      <c r="T1901">
        <v>0</v>
      </c>
      <c r="U1901">
        <v>0</v>
      </c>
      <c r="V1901">
        <v>3</v>
      </c>
      <c r="W1901" t="s">
        <v>19</v>
      </c>
      <c r="X1901" s="1">
        <v>42835</v>
      </c>
      <c r="Y1901" t="str">
        <f>_xlfn.XLOOKUP(bookings[[#This Row],[country]],countries[alpha-3-code],countries[Country])</f>
        <v>Sweden</v>
      </c>
      <c r="Z19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01">
        <f>bookings[[#This Row],[weekend_nights]]+bookings[[#This Row],[week_nights]]</f>
        <v>3</v>
      </c>
    </row>
    <row r="1902" spans="7:27" x14ac:dyDescent="0.2">
      <c r="G1902" t="s">
        <v>14</v>
      </c>
      <c r="H1902">
        <v>0</v>
      </c>
      <c r="I1902" s="1">
        <v>42548</v>
      </c>
      <c r="J1902">
        <v>2016</v>
      </c>
      <c r="K1902">
        <v>1</v>
      </c>
      <c r="L1902">
        <v>0</v>
      </c>
      <c r="M1902" s="6">
        <v>141</v>
      </c>
      <c r="N1902" t="s">
        <v>17</v>
      </c>
      <c r="O1902">
        <v>1</v>
      </c>
      <c r="P1902">
        <v>0</v>
      </c>
      <c r="Q1902">
        <v>0</v>
      </c>
      <c r="R1902" t="s">
        <v>59</v>
      </c>
      <c r="S1902">
        <v>0</v>
      </c>
      <c r="T1902">
        <v>0</v>
      </c>
      <c r="U1902">
        <v>0</v>
      </c>
      <c r="V1902">
        <v>0</v>
      </c>
      <c r="W1902" t="s">
        <v>19</v>
      </c>
      <c r="X1902" s="1">
        <v>42549</v>
      </c>
      <c r="Y1902" t="str">
        <f>_xlfn.XLOOKUP(bookings[[#This Row],[country]],countries[alpha-3-code],countries[Country])</f>
        <v>Netherlands (the)</v>
      </c>
      <c r="Z19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02">
        <f>bookings[[#This Row],[weekend_nights]]+bookings[[#This Row],[week_nights]]</f>
        <v>1</v>
      </c>
    </row>
    <row r="1903" spans="7:27" x14ac:dyDescent="0.2">
      <c r="G1903" t="s">
        <v>20</v>
      </c>
      <c r="H1903">
        <v>0</v>
      </c>
      <c r="I1903" s="1">
        <v>42530</v>
      </c>
      <c r="J1903">
        <v>2016</v>
      </c>
      <c r="K1903">
        <v>0</v>
      </c>
      <c r="L1903">
        <v>3</v>
      </c>
      <c r="M1903" s="6">
        <v>107.23</v>
      </c>
      <c r="N1903" t="s">
        <v>17</v>
      </c>
      <c r="O1903">
        <v>2</v>
      </c>
      <c r="P1903">
        <v>1</v>
      </c>
      <c r="Q1903">
        <v>0</v>
      </c>
      <c r="R1903" t="s">
        <v>32</v>
      </c>
      <c r="S1903">
        <v>0</v>
      </c>
      <c r="T1903">
        <v>0</v>
      </c>
      <c r="U1903">
        <v>0</v>
      </c>
      <c r="V1903">
        <v>1</v>
      </c>
      <c r="W1903" t="s">
        <v>19</v>
      </c>
      <c r="X1903" s="1">
        <v>42533</v>
      </c>
      <c r="Y1903" t="str">
        <f>_xlfn.XLOOKUP(bookings[[#This Row],[country]],countries[alpha-3-code],countries[Country])</f>
        <v>France</v>
      </c>
      <c r="Z19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03">
        <f>bookings[[#This Row],[weekend_nights]]+bookings[[#This Row],[week_nights]]</f>
        <v>3</v>
      </c>
    </row>
    <row r="1904" spans="7:27" x14ac:dyDescent="0.2">
      <c r="G1904" t="s">
        <v>20</v>
      </c>
      <c r="H1904">
        <v>1</v>
      </c>
      <c r="I1904" s="1">
        <v>42298</v>
      </c>
      <c r="J1904">
        <v>2015</v>
      </c>
      <c r="K1904">
        <v>0</v>
      </c>
      <c r="L1904">
        <v>4</v>
      </c>
      <c r="M1904" s="6">
        <v>17.600000000000001</v>
      </c>
      <c r="N1904" t="s">
        <v>17</v>
      </c>
      <c r="O1904">
        <v>1</v>
      </c>
      <c r="P1904">
        <v>0</v>
      </c>
      <c r="Q1904">
        <v>0</v>
      </c>
      <c r="R1904" t="s">
        <v>26</v>
      </c>
      <c r="S1904">
        <v>0</v>
      </c>
      <c r="T1904">
        <v>1</v>
      </c>
      <c r="U1904">
        <v>0</v>
      </c>
      <c r="V1904">
        <v>1</v>
      </c>
      <c r="W1904" t="s">
        <v>23</v>
      </c>
      <c r="X1904" s="1">
        <v>42275</v>
      </c>
      <c r="Y1904" t="str">
        <f>_xlfn.XLOOKUP(bookings[[#This Row],[country]],countries[alpha-3-code],countries[Country])</f>
        <v>Portugal</v>
      </c>
      <c r="Z19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04">
        <f>bookings[[#This Row],[weekend_nights]]+bookings[[#This Row],[week_nights]]</f>
        <v>4</v>
      </c>
    </row>
    <row r="1905" spans="7:27" x14ac:dyDescent="0.2">
      <c r="G1905" t="s">
        <v>14</v>
      </c>
      <c r="H1905">
        <v>0</v>
      </c>
      <c r="I1905" s="1">
        <v>42690</v>
      </c>
      <c r="J1905">
        <v>2016</v>
      </c>
      <c r="K1905">
        <v>2</v>
      </c>
      <c r="L1905">
        <v>4</v>
      </c>
      <c r="M1905" s="6">
        <v>82.8</v>
      </c>
      <c r="N1905" t="s">
        <v>25</v>
      </c>
      <c r="O1905">
        <v>2</v>
      </c>
      <c r="P1905">
        <v>0</v>
      </c>
      <c r="Q1905">
        <v>0</v>
      </c>
      <c r="R1905" t="s">
        <v>32</v>
      </c>
      <c r="S1905">
        <v>0</v>
      </c>
      <c r="T1905">
        <v>0</v>
      </c>
      <c r="U1905">
        <v>0</v>
      </c>
      <c r="V1905">
        <v>2</v>
      </c>
      <c r="W1905" t="s">
        <v>19</v>
      </c>
      <c r="X1905" s="1">
        <v>42696</v>
      </c>
      <c r="Y1905" t="str">
        <f>_xlfn.XLOOKUP(bookings[[#This Row],[country]],countries[alpha-3-code],countries[Country])</f>
        <v>France</v>
      </c>
      <c r="Z19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05">
        <f>bookings[[#This Row],[weekend_nights]]+bookings[[#This Row],[week_nights]]</f>
        <v>6</v>
      </c>
    </row>
    <row r="1906" spans="7:27" x14ac:dyDescent="0.2">
      <c r="G1906" t="s">
        <v>20</v>
      </c>
      <c r="H1906">
        <v>0</v>
      </c>
      <c r="I1906" s="1">
        <v>42647</v>
      </c>
      <c r="J1906">
        <v>2016</v>
      </c>
      <c r="K1906">
        <v>0</v>
      </c>
      <c r="L1906">
        <v>5</v>
      </c>
      <c r="M1906" s="6">
        <v>140</v>
      </c>
      <c r="N1906" t="s">
        <v>17</v>
      </c>
      <c r="O1906">
        <v>2</v>
      </c>
      <c r="P1906">
        <v>0</v>
      </c>
      <c r="Q1906">
        <v>0</v>
      </c>
      <c r="R1906" t="s">
        <v>43</v>
      </c>
      <c r="S1906">
        <v>0</v>
      </c>
      <c r="T1906">
        <v>0</v>
      </c>
      <c r="U1906">
        <v>0</v>
      </c>
      <c r="V1906">
        <v>1</v>
      </c>
      <c r="W1906" t="s">
        <v>19</v>
      </c>
      <c r="X1906" s="1">
        <v>42652</v>
      </c>
      <c r="Y1906" t="str">
        <f>_xlfn.XLOOKUP(bookings[[#This Row],[country]],countries[alpha-3-code],countries[Country])</f>
        <v>Brazil</v>
      </c>
      <c r="Z19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06">
        <f>bookings[[#This Row],[weekend_nights]]+bookings[[#This Row],[week_nights]]</f>
        <v>5</v>
      </c>
    </row>
    <row r="1907" spans="7:27" x14ac:dyDescent="0.2">
      <c r="G1907" t="s">
        <v>20</v>
      </c>
      <c r="H1907">
        <v>0</v>
      </c>
      <c r="I1907" s="1">
        <v>42571</v>
      </c>
      <c r="J1907">
        <v>2016</v>
      </c>
      <c r="K1907">
        <v>0</v>
      </c>
      <c r="L1907">
        <v>2</v>
      </c>
      <c r="M1907" s="6">
        <v>162</v>
      </c>
      <c r="N1907" t="s">
        <v>18</v>
      </c>
      <c r="O1907">
        <v>3</v>
      </c>
      <c r="P1907">
        <v>0</v>
      </c>
      <c r="Q1907">
        <v>0</v>
      </c>
      <c r="R1907" t="s">
        <v>26</v>
      </c>
      <c r="S1907">
        <v>0</v>
      </c>
      <c r="T1907">
        <v>0</v>
      </c>
      <c r="U1907">
        <v>0</v>
      </c>
      <c r="V1907">
        <v>2</v>
      </c>
      <c r="W1907" t="s">
        <v>19</v>
      </c>
      <c r="X1907" s="1">
        <v>42573</v>
      </c>
      <c r="Y1907" t="str">
        <f>_xlfn.XLOOKUP(bookings[[#This Row],[country]],countries[alpha-3-code],countries[Country])</f>
        <v>Portugal</v>
      </c>
      <c r="Z19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07">
        <f>bookings[[#This Row],[weekend_nights]]+bookings[[#This Row],[week_nights]]</f>
        <v>2</v>
      </c>
    </row>
    <row r="1908" spans="7:27" x14ac:dyDescent="0.2">
      <c r="G1908" t="s">
        <v>20</v>
      </c>
      <c r="H1908">
        <v>0</v>
      </c>
      <c r="I1908" s="1">
        <v>42590</v>
      </c>
      <c r="J1908">
        <v>2016</v>
      </c>
      <c r="K1908">
        <v>1</v>
      </c>
      <c r="L1908">
        <v>2</v>
      </c>
      <c r="M1908" s="6">
        <v>214.76</v>
      </c>
      <c r="N1908" t="s">
        <v>44</v>
      </c>
      <c r="O1908">
        <v>2</v>
      </c>
      <c r="P1908">
        <v>2</v>
      </c>
      <c r="Q1908">
        <v>0</v>
      </c>
      <c r="R1908" t="s">
        <v>31</v>
      </c>
      <c r="S1908">
        <v>0</v>
      </c>
      <c r="T1908">
        <v>0</v>
      </c>
      <c r="U1908">
        <v>0</v>
      </c>
      <c r="V1908">
        <v>1</v>
      </c>
      <c r="W1908" t="s">
        <v>19</v>
      </c>
      <c r="X1908" s="1">
        <v>42593</v>
      </c>
      <c r="Y1908" t="str">
        <f>_xlfn.XLOOKUP(bookings[[#This Row],[country]],countries[alpha-3-code],countries[Country])</f>
        <v>United Kingdom of Great Britain and Northern Ireland</v>
      </c>
      <c r="Z19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08">
        <f>bookings[[#This Row],[weekend_nights]]+bookings[[#This Row],[week_nights]]</f>
        <v>3</v>
      </c>
    </row>
    <row r="1909" spans="7:27" x14ac:dyDescent="0.2">
      <c r="G1909" t="s">
        <v>14</v>
      </c>
      <c r="H1909">
        <v>1</v>
      </c>
      <c r="I1909" s="1">
        <v>42306</v>
      </c>
      <c r="J1909">
        <v>2015</v>
      </c>
      <c r="K1909">
        <v>3</v>
      </c>
      <c r="L1909">
        <v>8</v>
      </c>
      <c r="M1909" s="6">
        <v>56.02</v>
      </c>
      <c r="N1909" t="s">
        <v>25</v>
      </c>
      <c r="O1909">
        <v>2</v>
      </c>
      <c r="P1909">
        <v>0</v>
      </c>
      <c r="Q1909">
        <v>0</v>
      </c>
      <c r="R1909" t="s">
        <v>26</v>
      </c>
      <c r="S1909">
        <v>0</v>
      </c>
      <c r="T1909">
        <v>0</v>
      </c>
      <c r="U1909">
        <v>0</v>
      </c>
      <c r="V1909">
        <v>0</v>
      </c>
      <c r="W1909" t="s">
        <v>23</v>
      </c>
      <c r="X1909" s="1">
        <v>42276</v>
      </c>
      <c r="Y1909" t="str">
        <f>_xlfn.XLOOKUP(bookings[[#This Row],[country]],countries[alpha-3-code],countries[Country])</f>
        <v>Portugal</v>
      </c>
      <c r="Z19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09">
        <f>bookings[[#This Row],[weekend_nights]]+bookings[[#This Row],[week_nights]]</f>
        <v>11</v>
      </c>
    </row>
    <row r="1910" spans="7:27" x14ac:dyDescent="0.2">
      <c r="G1910" t="s">
        <v>20</v>
      </c>
      <c r="H1910">
        <v>0</v>
      </c>
      <c r="I1910" s="1">
        <v>42643</v>
      </c>
      <c r="J1910">
        <v>2016</v>
      </c>
      <c r="K1910">
        <v>1</v>
      </c>
      <c r="L1910">
        <v>2</v>
      </c>
      <c r="M1910" s="6">
        <v>132</v>
      </c>
      <c r="N1910" t="s">
        <v>17</v>
      </c>
      <c r="O1910">
        <v>2</v>
      </c>
      <c r="P1910">
        <v>0</v>
      </c>
      <c r="Q1910">
        <v>0</v>
      </c>
      <c r="R1910" t="s">
        <v>26</v>
      </c>
      <c r="S1910">
        <v>0</v>
      </c>
      <c r="T1910">
        <v>0</v>
      </c>
      <c r="U1910">
        <v>0</v>
      </c>
      <c r="V1910">
        <v>0</v>
      </c>
      <c r="W1910" t="s">
        <v>19</v>
      </c>
      <c r="X1910" s="1">
        <v>42646</v>
      </c>
      <c r="Y1910" t="str">
        <f>_xlfn.XLOOKUP(bookings[[#This Row],[country]],countries[alpha-3-code],countries[Country])</f>
        <v>Portugal</v>
      </c>
      <c r="Z19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10">
        <f>bookings[[#This Row],[weekend_nights]]+bookings[[#This Row],[week_nights]]</f>
        <v>3</v>
      </c>
    </row>
    <row r="1911" spans="7:27" x14ac:dyDescent="0.2">
      <c r="G1911" t="s">
        <v>20</v>
      </c>
      <c r="H1911">
        <v>0</v>
      </c>
      <c r="I1911" s="1">
        <v>42675</v>
      </c>
      <c r="J1911">
        <v>2016</v>
      </c>
      <c r="K1911">
        <v>0</v>
      </c>
      <c r="L1911">
        <v>0</v>
      </c>
      <c r="M1911" s="6">
        <v>0</v>
      </c>
      <c r="N1911" t="s">
        <v>17</v>
      </c>
      <c r="O1911">
        <v>0</v>
      </c>
      <c r="P1911">
        <v>0</v>
      </c>
      <c r="Q1911">
        <v>0</v>
      </c>
      <c r="R1911" t="s">
        <v>26</v>
      </c>
      <c r="S1911">
        <v>1</v>
      </c>
      <c r="T1911">
        <v>0</v>
      </c>
      <c r="U1911">
        <v>0</v>
      </c>
      <c r="V1911">
        <v>0</v>
      </c>
      <c r="W1911" t="s">
        <v>19</v>
      </c>
      <c r="X1911" s="1">
        <v>42675</v>
      </c>
      <c r="Y1911" t="str">
        <f>_xlfn.XLOOKUP(bookings[[#This Row],[country]],countries[alpha-3-code],countries[Country])</f>
        <v>Portugal</v>
      </c>
      <c r="Z19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11">
        <f>bookings[[#This Row],[weekend_nights]]+bookings[[#This Row],[week_nights]]</f>
        <v>0</v>
      </c>
    </row>
    <row r="1912" spans="7:27" x14ac:dyDescent="0.2">
      <c r="G1912" t="s">
        <v>20</v>
      </c>
      <c r="H1912">
        <v>1</v>
      </c>
      <c r="I1912" s="1">
        <v>42448</v>
      </c>
      <c r="J1912">
        <v>2016</v>
      </c>
      <c r="K1912">
        <v>1</v>
      </c>
      <c r="L1912">
        <v>1</v>
      </c>
      <c r="M1912" s="6">
        <v>97</v>
      </c>
      <c r="N1912" t="s">
        <v>17</v>
      </c>
      <c r="O1912">
        <v>1</v>
      </c>
      <c r="P1912">
        <v>0</v>
      </c>
      <c r="Q1912">
        <v>0</v>
      </c>
      <c r="R1912" t="s">
        <v>31</v>
      </c>
      <c r="S1912">
        <v>0</v>
      </c>
      <c r="T1912">
        <v>0</v>
      </c>
      <c r="U1912">
        <v>0</v>
      </c>
      <c r="V1912">
        <v>0</v>
      </c>
      <c r="W1912" t="s">
        <v>23</v>
      </c>
      <c r="X1912" s="1">
        <v>42431</v>
      </c>
      <c r="Y1912" t="str">
        <f>_xlfn.XLOOKUP(bookings[[#This Row],[country]],countries[alpha-3-code],countries[Country])</f>
        <v>United Kingdom of Great Britain and Northern Ireland</v>
      </c>
      <c r="Z19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12">
        <f>bookings[[#This Row],[weekend_nights]]+bookings[[#This Row],[week_nights]]</f>
        <v>2</v>
      </c>
    </row>
    <row r="1913" spans="7:27" x14ac:dyDescent="0.2">
      <c r="G1913" t="s">
        <v>20</v>
      </c>
      <c r="H1913">
        <v>1</v>
      </c>
      <c r="I1913" s="1">
        <v>42489</v>
      </c>
      <c r="J1913">
        <v>2016</v>
      </c>
      <c r="K1913">
        <v>1</v>
      </c>
      <c r="L1913">
        <v>2</v>
      </c>
      <c r="M1913" s="6">
        <v>88.5</v>
      </c>
      <c r="N1913" t="s">
        <v>17</v>
      </c>
      <c r="O1913">
        <v>2</v>
      </c>
      <c r="P1913">
        <v>0</v>
      </c>
      <c r="Q1913">
        <v>0</v>
      </c>
      <c r="R1913" t="s">
        <v>27</v>
      </c>
      <c r="S1913">
        <v>0</v>
      </c>
      <c r="T1913">
        <v>0</v>
      </c>
      <c r="U1913">
        <v>0</v>
      </c>
      <c r="V1913">
        <v>0</v>
      </c>
      <c r="W1913" t="s">
        <v>23</v>
      </c>
      <c r="X1913" s="1">
        <v>42357</v>
      </c>
      <c r="Y1913" t="str">
        <f>_xlfn.XLOOKUP(bookings[[#This Row],[country]],countries[alpha-3-code],countries[Country])</f>
        <v>Germany</v>
      </c>
      <c r="Z19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13">
        <f>bookings[[#This Row],[weekend_nights]]+bookings[[#This Row],[week_nights]]</f>
        <v>3</v>
      </c>
    </row>
    <row r="1914" spans="7:27" x14ac:dyDescent="0.2">
      <c r="G1914" t="s">
        <v>20</v>
      </c>
      <c r="H1914">
        <v>0</v>
      </c>
      <c r="I1914" s="1">
        <v>42242</v>
      </c>
      <c r="J1914">
        <v>2015</v>
      </c>
      <c r="K1914">
        <v>0</v>
      </c>
      <c r="L1914">
        <v>2</v>
      </c>
      <c r="M1914" s="6">
        <v>62</v>
      </c>
      <c r="N1914" t="s">
        <v>17</v>
      </c>
      <c r="O1914">
        <v>2</v>
      </c>
      <c r="P1914">
        <v>0</v>
      </c>
      <c r="Q1914">
        <v>0</v>
      </c>
      <c r="R1914" t="s">
        <v>29</v>
      </c>
      <c r="S1914">
        <v>0</v>
      </c>
      <c r="T1914">
        <v>0</v>
      </c>
      <c r="U1914">
        <v>0</v>
      </c>
      <c r="V1914">
        <v>0</v>
      </c>
      <c r="W1914" t="s">
        <v>19</v>
      </c>
      <c r="X1914" s="1">
        <v>42244</v>
      </c>
      <c r="Y1914" t="str">
        <f>_xlfn.XLOOKUP(bookings[[#This Row],[country]],countries[alpha-3-code],countries[Country])</f>
        <v>Spain</v>
      </c>
      <c r="Z19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14">
        <f>bookings[[#This Row],[weekend_nights]]+bookings[[#This Row],[week_nights]]</f>
        <v>2</v>
      </c>
    </row>
    <row r="1915" spans="7:27" x14ac:dyDescent="0.2">
      <c r="G1915" t="s">
        <v>20</v>
      </c>
      <c r="H1915">
        <v>0</v>
      </c>
      <c r="I1915" s="1">
        <v>42494</v>
      </c>
      <c r="J1915">
        <v>2016</v>
      </c>
      <c r="K1915">
        <v>0</v>
      </c>
      <c r="L1915">
        <v>1</v>
      </c>
      <c r="M1915" s="6">
        <v>67</v>
      </c>
      <c r="N1915" t="s">
        <v>17</v>
      </c>
      <c r="O1915">
        <v>1</v>
      </c>
      <c r="P1915">
        <v>0</v>
      </c>
      <c r="Q1915">
        <v>0</v>
      </c>
      <c r="R1915" t="s">
        <v>26</v>
      </c>
      <c r="S1915">
        <v>1</v>
      </c>
      <c r="T1915">
        <v>1</v>
      </c>
      <c r="U1915">
        <v>5</v>
      </c>
      <c r="V1915">
        <v>1</v>
      </c>
      <c r="W1915" t="s">
        <v>19</v>
      </c>
      <c r="X1915" s="1">
        <v>42495</v>
      </c>
      <c r="Y1915" t="str">
        <f>_xlfn.XLOOKUP(bookings[[#This Row],[country]],countries[alpha-3-code],countries[Country])</f>
        <v>Portugal</v>
      </c>
      <c r="Z19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15">
        <f>bookings[[#This Row],[weekend_nights]]+bookings[[#This Row],[week_nights]]</f>
        <v>1</v>
      </c>
    </row>
    <row r="1916" spans="7:27" x14ac:dyDescent="0.2">
      <c r="G1916" t="s">
        <v>20</v>
      </c>
      <c r="H1916">
        <v>1</v>
      </c>
      <c r="I1916" s="1">
        <v>42733</v>
      </c>
      <c r="J1916">
        <v>2016</v>
      </c>
      <c r="K1916">
        <v>2</v>
      </c>
      <c r="L1916">
        <v>5</v>
      </c>
      <c r="M1916" s="6">
        <v>92.91</v>
      </c>
      <c r="N1916" t="s">
        <v>17</v>
      </c>
      <c r="O1916">
        <v>2</v>
      </c>
      <c r="P1916">
        <v>0</v>
      </c>
      <c r="Q1916">
        <v>0</v>
      </c>
      <c r="R1916" t="s">
        <v>31</v>
      </c>
      <c r="S1916">
        <v>0</v>
      </c>
      <c r="T1916">
        <v>0</v>
      </c>
      <c r="U1916">
        <v>0</v>
      </c>
      <c r="V1916">
        <v>3</v>
      </c>
      <c r="W1916" t="s">
        <v>23</v>
      </c>
      <c r="X1916" s="1">
        <v>42723</v>
      </c>
      <c r="Y1916" t="str">
        <f>_xlfn.XLOOKUP(bookings[[#This Row],[country]],countries[alpha-3-code],countries[Country])</f>
        <v>United Kingdom of Great Britain and Northern Ireland</v>
      </c>
      <c r="Z19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16">
        <f>bookings[[#This Row],[weekend_nights]]+bookings[[#This Row],[week_nights]]</f>
        <v>7</v>
      </c>
    </row>
    <row r="1917" spans="7:27" x14ac:dyDescent="0.2">
      <c r="G1917" t="s">
        <v>14</v>
      </c>
      <c r="H1917">
        <v>1</v>
      </c>
      <c r="I1917" s="1">
        <v>42968</v>
      </c>
      <c r="J1917">
        <v>2017</v>
      </c>
      <c r="K1917">
        <v>2</v>
      </c>
      <c r="L1917">
        <v>5</v>
      </c>
      <c r="M1917" s="6">
        <v>206.51</v>
      </c>
      <c r="N1917" t="s">
        <v>18</v>
      </c>
      <c r="O1917">
        <v>3</v>
      </c>
      <c r="P1917">
        <v>0</v>
      </c>
      <c r="Q1917">
        <v>0</v>
      </c>
      <c r="R1917" t="s">
        <v>26</v>
      </c>
      <c r="S1917">
        <v>0</v>
      </c>
      <c r="T1917">
        <v>0</v>
      </c>
      <c r="U1917">
        <v>0</v>
      </c>
      <c r="V1917">
        <v>3</v>
      </c>
      <c r="W1917" t="s">
        <v>23</v>
      </c>
      <c r="X1917" s="1">
        <v>42835</v>
      </c>
      <c r="Y1917" t="str">
        <f>_xlfn.XLOOKUP(bookings[[#This Row],[country]],countries[alpha-3-code],countries[Country])</f>
        <v>Portugal</v>
      </c>
      <c r="Z19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17">
        <f>bookings[[#This Row],[weekend_nights]]+bookings[[#This Row],[week_nights]]</f>
        <v>7</v>
      </c>
    </row>
    <row r="1918" spans="7:27" x14ac:dyDescent="0.2">
      <c r="G1918" t="s">
        <v>20</v>
      </c>
      <c r="H1918">
        <v>0</v>
      </c>
      <c r="I1918" s="1">
        <v>42657</v>
      </c>
      <c r="J1918">
        <v>2016</v>
      </c>
      <c r="K1918">
        <v>0</v>
      </c>
      <c r="L1918">
        <v>2</v>
      </c>
      <c r="M1918" s="6">
        <v>115</v>
      </c>
      <c r="N1918" t="s">
        <v>17</v>
      </c>
      <c r="O1918">
        <v>2</v>
      </c>
      <c r="P1918">
        <v>0</v>
      </c>
      <c r="Q1918">
        <v>0</v>
      </c>
      <c r="R1918" t="s">
        <v>27</v>
      </c>
      <c r="S1918">
        <v>0</v>
      </c>
      <c r="T1918">
        <v>0</v>
      </c>
      <c r="U1918">
        <v>0</v>
      </c>
      <c r="V1918">
        <v>1</v>
      </c>
      <c r="W1918" t="s">
        <v>19</v>
      </c>
      <c r="X1918" s="1">
        <v>42659</v>
      </c>
      <c r="Y1918" t="str">
        <f>_xlfn.XLOOKUP(bookings[[#This Row],[country]],countries[alpha-3-code],countries[Country])</f>
        <v>Germany</v>
      </c>
      <c r="Z19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18">
        <f>bookings[[#This Row],[weekend_nights]]+bookings[[#This Row],[week_nights]]</f>
        <v>2</v>
      </c>
    </row>
    <row r="1919" spans="7:27" x14ac:dyDescent="0.2">
      <c r="G1919" t="s">
        <v>14</v>
      </c>
      <c r="H1919">
        <v>0</v>
      </c>
      <c r="I1919" s="1">
        <v>42540</v>
      </c>
      <c r="J1919">
        <v>2016</v>
      </c>
      <c r="K1919">
        <v>2</v>
      </c>
      <c r="L1919">
        <v>0</v>
      </c>
      <c r="M1919" s="6">
        <v>65</v>
      </c>
      <c r="N1919" t="s">
        <v>17</v>
      </c>
      <c r="O1919">
        <v>1</v>
      </c>
      <c r="P1919">
        <v>0</v>
      </c>
      <c r="Q1919">
        <v>0</v>
      </c>
      <c r="R1919" t="s">
        <v>26</v>
      </c>
      <c r="S1919">
        <v>0</v>
      </c>
      <c r="T1919">
        <v>0</v>
      </c>
      <c r="U1919">
        <v>0</v>
      </c>
      <c r="V1919">
        <v>0</v>
      </c>
      <c r="W1919" t="s">
        <v>19</v>
      </c>
      <c r="X1919" s="1">
        <v>42542</v>
      </c>
      <c r="Y1919" t="str">
        <f>_xlfn.XLOOKUP(bookings[[#This Row],[country]],countries[alpha-3-code],countries[Country])</f>
        <v>Portugal</v>
      </c>
      <c r="Z19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19">
        <f>bookings[[#This Row],[weekend_nights]]+bookings[[#This Row],[week_nights]]</f>
        <v>2</v>
      </c>
    </row>
    <row r="1920" spans="7:27" x14ac:dyDescent="0.2">
      <c r="G1920" t="s">
        <v>20</v>
      </c>
      <c r="H1920">
        <v>1</v>
      </c>
      <c r="I1920" s="1">
        <v>42293</v>
      </c>
      <c r="J1920">
        <v>2015</v>
      </c>
      <c r="K1920">
        <v>0</v>
      </c>
      <c r="L1920">
        <v>2</v>
      </c>
      <c r="M1920" s="6">
        <v>80</v>
      </c>
      <c r="N1920" t="s">
        <v>17</v>
      </c>
      <c r="O1920">
        <v>1</v>
      </c>
      <c r="P1920">
        <v>0</v>
      </c>
      <c r="Q1920">
        <v>0</v>
      </c>
      <c r="R1920" t="s">
        <v>26</v>
      </c>
      <c r="S1920">
        <v>0</v>
      </c>
      <c r="T1920">
        <v>1</v>
      </c>
      <c r="U1920">
        <v>0</v>
      </c>
      <c r="V1920">
        <v>0</v>
      </c>
      <c r="W1920" t="s">
        <v>23</v>
      </c>
      <c r="X1920" s="1">
        <v>42191</v>
      </c>
      <c r="Y1920" t="str">
        <f>_xlfn.XLOOKUP(bookings[[#This Row],[country]],countries[alpha-3-code],countries[Country])</f>
        <v>Portugal</v>
      </c>
      <c r="Z19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20">
        <f>bookings[[#This Row],[weekend_nights]]+bookings[[#This Row],[week_nights]]</f>
        <v>2</v>
      </c>
    </row>
    <row r="1921" spans="7:27" x14ac:dyDescent="0.2">
      <c r="G1921" t="s">
        <v>14</v>
      </c>
      <c r="H1921">
        <v>0</v>
      </c>
      <c r="I1921" s="1">
        <v>42450</v>
      </c>
      <c r="J1921">
        <v>2016</v>
      </c>
      <c r="K1921">
        <v>1</v>
      </c>
      <c r="L1921">
        <v>0</v>
      </c>
      <c r="M1921" s="6">
        <v>43</v>
      </c>
      <c r="N1921" t="s">
        <v>17</v>
      </c>
      <c r="O1921">
        <v>1</v>
      </c>
      <c r="P1921">
        <v>0</v>
      </c>
      <c r="Q1921">
        <v>0</v>
      </c>
      <c r="R1921" t="s">
        <v>39</v>
      </c>
      <c r="S1921">
        <v>0</v>
      </c>
      <c r="T1921">
        <v>0</v>
      </c>
      <c r="U1921">
        <v>0</v>
      </c>
      <c r="V1921">
        <v>2</v>
      </c>
      <c r="W1921" t="s">
        <v>19</v>
      </c>
      <c r="X1921" s="1">
        <v>42451</v>
      </c>
      <c r="Y1921" t="str">
        <f>_xlfn.XLOOKUP(bookings[[#This Row],[country]],countries[alpha-3-code],countries[Country])</f>
        <v>Italy</v>
      </c>
      <c r="Z19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21">
        <f>bookings[[#This Row],[weekend_nights]]+bookings[[#This Row],[week_nights]]</f>
        <v>1</v>
      </c>
    </row>
    <row r="1922" spans="7:27" x14ac:dyDescent="0.2">
      <c r="G1922" t="s">
        <v>20</v>
      </c>
      <c r="H1922">
        <v>1</v>
      </c>
      <c r="I1922" s="1">
        <v>42524</v>
      </c>
      <c r="J1922">
        <v>2016</v>
      </c>
      <c r="K1922">
        <v>0</v>
      </c>
      <c r="L1922">
        <v>2</v>
      </c>
      <c r="M1922" s="6">
        <v>100</v>
      </c>
      <c r="N1922" t="s">
        <v>17</v>
      </c>
      <c r="O1922">
        <v>2</v>
      </c>
      <c r="P1922">
        <v>0</v>
      </c>
      <c r="Q1922">
        <v>0</v>
      </c>
      <c r="R1922" t="s">
        <v>26</v>
      </c>
      <c r="S1922">
        <v>0</v>
      </c>
      <c r="T1922">
        <v>0</v>
      </c>
      <c r="U1922">
        <v>0</v>
      </c>
      <c r="V1922">
        <v>0</v>
      </c>
      <c r="W1922" t="s">
        <v>23</v>
      </c>
      <c r="X1922" s="1">
        <v>42385</v>
      </c>
      <c r="Y1922" t="str">
        <f>_xlfn.XLOOKUP(bookings[[#This Row],[country]],countries[alpha-3-code],countries[Country])</f>
        <v>Portugal</v>
      </c>
      <c r="Z19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22">
        <f>bookings[[#This Row],[weekend_nights]]+bookings[[#This Row],[week_nights]]</f>
        <v>2</v>
      </c>
    </row>
    <row r="1923" spans="7:27" x14ac:dyDescent="0.2">
      <c r="G1923" t="s">
        <v>14</v>
      </c>
      <c r="H1923">
        <v>0</v>
      </c>
      <c r="I1923" s="1">
        <v>42716</v>
      </c>
      <c r="J1923">
        <v>2016</v>
      </c>
      <c r="K1923">
        <v>3</v>
      </c>
      <c r="L1923">
        <v>9</v>
      </c>
      <c r="M1923" s="6">
        <v>27</v>
      </c>
      <c r="N1923" t="s">
        <v>17</v>
      </c>
      <c r="O1923">
        <v>1</v>
      </c>
      <c r="P1923">
        <v>0</v>
      </c>
      <c r="Q1923">
        <v>0</v>
      </c>
      <c r="R1923" t="s">
        <v>26</v>
      </c>
      <c r="S1923">
        <v>0</v>
      </c>
      <c r="T1923">
        <v>0</v>
      </c>
      <c r="U1923">
        <v>0</v>
      </c>
      <c r="V1923">
        <v>0</v>
      </c>
      <c r="W1923" t="s">
        <v>19</v>
      </c>
      <c r="X1923" s="1">
        <v>42728</v>
      </c>
      <c r="Y1923" t="str">
        <f>_xlfn.XLOOKUP(bookings[[#This Row],[country]],countries[alpha-3-code],countries[Country])</f>
        <v>Portugal</v>
      </c>
      <c r="Z19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23">
        <f>bookings[[#This Row],[weekend_nights]]+bookings[[#This Row],[week_nights]]</f>
        <v>12</v>
      </c>
    </row>
    <row r="1924" spans="7:27" x14ac:dyDescent="0.2">
      <c r="G1924" t="s">
        <v>14</v>
      </c>
      <c r="H1924">
        <v>1</v>
      </c>
      <c r="I1924" s="1">
        <v>42258</v>
      </c>
      <c r="J1924">
        <v>2015</v>
      </c>
      <c r="K1924">
        <v>2</v>
      </c>
      <c r="L1924">
        <v>5</v>
      </c>
      <c r="M1924" s="6">
        <v>97.99</v>
      </c>
      <c r="N1924" t="s">
        <v>18</v>
      </c>
      <c r="O1924">
        <v>2</v>
      </c>
      <c r="P1924">
        <v>0</v>
      </c>
      <c r="Q1924">
        <v>0</v>
      </c>
      <c r="R1924" t="s">
        <v>26</v>
      </c>
      <c r="S1924">
        <v>0</v>
      </c>
      <c r="T1924">
        <v>0</v>
      </c>
      <c r="U1924">
        <v>0</v>
      </c>
      <c r="V1924">
        <v>0</v>
      </c>
      <c r="W1924" t="s">
        <v>23</v>
      </c>
      <c r="X1924" s="1">
        <v>42180</v>
      </c>
      <c r="Y1924" t="str">
        <f>_xlfn.XLOOKUP(bookings[[#This Row],[country]],countries[alpha-3-code],countries[Country])</f>
        <v>Portugal</v>
      </c>
      <c r="Z19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24">
        <f>bookings[[#This Row],[weekend_nights]]+bookings[[#This Row],[week_nights]]</f>
        <v>7</v>
      </c>
    </row>
    <row r="1925" spans="7:27" x14ac:dyDescent="0.2">
      <c r="G1925" t="s">
        <v>14</v>
      </c>
      <c r="H1925">
        <v>0</v>
      </c>
      <c r="I1925" s="1">
        <v>42368</v>
      </c>
      <c r="J1925">
        <v>2015</v>
      </c>
      <c r="K1925">
        <v>0</v>
      </c>
      <c r="L1925">
        <v>4</v>
      </c>
      <c r="M1925" s="6">
        <v>136.5</v>
      </c>
      <c r="N1925" t="s">
        <v>17</v>
      </c>
      <c r="O1925">
        <v>2</v>
      </c>
      <c r="P1925">
        <v>0</v>
      </c>
      <c r="Q1925">
        <v>0</v>
      </c>
      <c r="R1925" t="s">
        <v>26</v>
      </c>
      <c r="S1925">
        <v>0</v>
      </c>
      <c r="T1925">
        <v>0</v>
      </c>
      <c r="U1925">
        <v>0</v>
      </c>
      <c r="V1925">
        <v>0</v>
      </c>
      <c r="W1925" t="s">
        <v>19</v>
      </c>
      <c r="X1925" s="1">
        <v>42372</v>
      </c>
      <c r="Y1925" t="str">
        <f>_xlfn.XLOOKUP(bookings[[#This Row],[country]],countries[alpha-3-code],countries[Country])</f>
        <v>Portugal</v>
      </c>
      <c r="Z19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25">
        <f>bookings[[#This Row],[weekend_nights]]+bookings[[#This Row],[week_nights]]</f>
        <v>4</v>
      </c>
    </row>
    <row r="1926" spans="7:27" x14ac:dyDescent="0.2">
      <c r="G1926" t="s">
        <v>14</v>
      </c>
      <c r="H1926">
        <v>0</v>
      </c>
      <c r="I1926" s="1">
        <v>42873</v>
      </c>
      <c r="J1926">
        <v>2017</v>
      </c>
      <c r="K1926">
        <v>2</v>
      </c>
      <c r="L1926">
        <v>5</v>
      </c>
      <c r="M1926" s="6">
        <v>70.95</v>
      </c>
      <c r="N1926" t="s">
        <v>17</v>
      </c>
      <c r="O1926">
        <v>2</v>
      </c>
      <c r="P1926">
        <v>0</v>
      </c>
      <c r="Q1926">
        <v>0</v>
      </c>
      <c r="R1926" t="s">
        <v>31</v>
      </c>
      <c r="S1926">
        <v>0</v>
      </c>
      <c r="T1926">
        <v>0</v>
      </c>
      <c r="U1926">
        <v>0</v>
      </c>
      <c r="V1926">
        <v>0</v>
      </c>
      <c r="W1926" t="s">
        <v>19</v>
      </c>
      <c r="X1926" s="1">
        <v>42880</v>
      </c>
      <c r="Y1926" t="str">
        <f>_xlfn.XLOOKUP(bookings[[#This Row],[country]],countries[alpha-3-code],countries[Country])</f>
        <v>United Kingdom of Great Britain and Northern Ireland</v>
      </c>
      <c r="Z19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26">
        <f>bookings[[#This Row],[weekend_nights]]+bookings[[#This Row],[week_nights]]</f>
        <v>7</v>
      </c>
    </row>
    <row r="1927" spans="7:27" x14ac:dyDescent="0.2">
      <c r="G1927" t="s">
        <v>14</v>
      </c>
      <c r="H1927">
        <v>0</v>
      </c>
      <c r="I1927" s="1">
        <v>42583</v>
      </c>
      <c r="J1927">
        <v>2016</v>
      </c>
      <c r="K1927">
        <v>3</v>
      </c>
      <c r="L1927">
        <v>7</v>
      </c>
      <c r="M1927" s="6">
        <v>202</v>
      </c>
      <c r="N1927" t="s">
        <v>25</v>
      </c>
      <c r="O1927">
        <v>2</v>
      </c>
      <c r="P1927">
        <v>0</v>
      </c>
      <c r="Q1927">
        <v>0</v>
      </c>
      <c r="R1927" t="s">
        <v>32</v>
      </c>
      <c r="S1927">
        <v>0</v>
      </c>
      <c r="T1927">
        <v>0</v>
      </c>
      <c r="U1927">
        <v>0</v>
      </c>
      <c r="V1927">
        <v>2</v>
      </c>
      <c r="W1927" t="s">
        <v>19</v>
      </c>
      <c r="X1927" s="1">
        <v>42593</v>
      </c>
      <c r="Y1927" t="str">
        <f>_xlfn.XLOOKUP(bookings[[#This Row],[country]],countries[alpha-3-code],countries[Country])</f>
        <v>France</v>
      </c>
      <c r="Z19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27">
        <f>bookings[[#This Row],[weekend_nights]]+bookings[[#This Row],[week_nights]]</f>
        <v>10</v>
      </c>
    </row>
    <row r="1928" spans="7:27" x14ac:dyDescent="0.2">
      <c r="G1928" t="s">
        <v>14</v>
      </c>
      <c r="H1928">
        <v>1</v>
      </c>
      <c r="I1928" s="1">
        <v>42625</v>
      </c>
      <c r="J1928">
        <v>2016</v>
      </c>
      <c r="K1928">
        <v>5</v>
      </c>
      <c r="L1928">
        <v>10</v>
      </c>
      <c r="M1928" s="6">
        <v>101.4</v>
      </c>
      <c r="N1928" t="s">
        <v>25</v>
      </c>
      <c r="O1928">
        <v>2</v>
      </c>
      <c r="P1928">
        <v>0</v>
      </c>
      <c r="Q1928">
        <v>0</v>
      </c>
      <c r="R1928" t="s">
        <v>26</v>
      </c>
      <c r="S1928">
        <v>0</v>
      </c>
      <c r="T1928">
        <v>0</v>
      </c>
      <c r="U1928">
        <v>0</v>
      </c>
      <c r="V1928">
        <v>0</v>
      </c>
      <c r="W1928" t="s">
        <v>23</v>
      </c>
      <c r="X1928" s="1">
        <v>42443</v>
      </c>
      <c r="Y1928" t="str">
        <f>_xlfn.XLOOKUP(bookings[[#This Row],[country]],countries[alpha-3-code],countries[Country])</f>
        <v>Portugal</v>
      </c>
      <c r="Z19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28">
        <f>bookings[[#This Row],[weekend_nights]]+bookings[[#This Row],[week_nights]]</f>
        <v>15</v>
      </c>
    </row>
    <row r="1929" spans="7:27" x14ac:dyDescent="0.2">
      <c r="G1929" t="s">
        <v>20</v>
      </c>
      <c r="H1929">
        <v>0</v>
      </c>
      <c r="I1929" s="1">
        <v>42241</v>
      </c>
      <c r="J1929">
        <v>2015</v>
      </c>
      <c r="K1929">
        <v>0</v>
      </c>
      <c r="L1929">
        <v>4</v>
      </c>
      <c r="M1929" s="6">
        <v>62</v>
      </c>
      <c r="N1929" t="s">
        <v>17</v>
      </c>
      <c r="O1929">
        <v>2</v>
      </c>
      <c r="P1929">
        <v>0</v>
      </c>
      <c r="Q1929">
        <v>0</v>
      </c>
      <c r="R1929" t="s">
        <v>26</v>
      </c>
      <c r="S1929">
        <v>0</v>
      </c>
      <c r="T1929">
        <v>0</v>
      </c>
      <c r="U1929">
        <v>0</v>
      </c>
      <c r="V1929">
        <v>0</v>
      </c>
      <c r="W1929" t="s">
        <v>19</v>
      </c>
      <c r="X1929" s="1">
        <v>42245</v>
      </c>
      <c r="Y1929" t="str">
        <f>_xlfn.XLOOKUP(bookings[[#This Row],[country]],countries[alpha-3-code],countries[Country])</f>
        <v>Portugal</v>
      </c>
      <c r="Z19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29">
        <f>bookings[[#This Row],[weekend_nights]]+bookings[[#This Row],[week_nights]]</f>
        <v>4</v>
      </c>
    </row>
    <row r="1930" spans="7:27" x14ac:dyDescent="0.2">
      <c r="G1930" t="s">
        <v>20</v>
      </c>
      <c r="H1930">
        <v>0</v>
      </c>
      <c r="I1930" s="1">
        <v>42228</v>
      </c>
      <c r="J1930">
        <v>2015</v>
      </c>
      <c r="K1930">
        <v>0</v>
      </c>
      <c r="L1930">
        <v>3</v>
      </c>
      <c r="M1930" s="6">
        <v>75</v>
      </c>
      <c r="N1930" t="s">
        <v>17</v>
      </c>
      <c r="O1930">
        <v>2</v>
      </c>
      <c r="P1930">
        <v>1</v>
      </c>
      <c r="Q1930">
        <v>0</v>
      </c>
      <c r="R1930" t="s">
        <v>29</v>
      </c>
      <c r="S1930">
        <v>0</v>
      </c>
      <c r="T1930">
        <v>0</v>
      </c>
      <c r="U1930">
        <v>0</v>
      </c>
      <c r="V1930">
        <v>0</v>
      </c>
      <c r="W1930" t="s">
        <v>19</v>
      </c>
      <c r="X1930" s="1">
        <v>42231</v>
      </c>
      <c r="Y1930" t="str">
        <f>_xlfn.XLOOKUP(bookings[[#This Row],[country]],countries[alpha-3-code],countries[Country])</f>
        <v>Spain</v>
      </c>
      <c r="Z19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30">
        <f>bookings[[#This Row],[weekend_nights]]+bookings[[#This Row],[week_nights]]</f>
        <v>3</v>
      </c>
    </row>
    <row r="1931" spans="7:27" x14ac:dyDescent="0.2">
      <c r="G1931" t="s">
        <v>20</v>
      </c>
      <c r="H1931">
        <v>1</v>
      </c>
      <c r="I1931" s="1">
        <v>42761</v>
      </c>
      <c r="J1931">
        <v>2017</v>
      </c>
      <c r="K1931">
        <v>0</v>
      </c>
      <c r="L1931">
        <v>2</v>
      </c>
      <c r="M1931" s="6">
        <v>62</v>
      </c>
      <c r="N1931" t="s">
        <v>17</v>
      </c>
      <c r="O1931">
        <v>2</v>
      </c>
      <c r="P1931">
        <v>0</v>
      </c>
      <c r="Q1931">
        <v>0</v>
      </c>
      <c r="R1931" t="s">
        <v>26</v>
      </c>
      <c r="S1931">
        <v>0</v>
      </c>
      <c r="T1931">
        <v>0</v>
      </c>
      <c r="U1931">
        <v>0</v>
      </c>
      <c r="V1931">
        <v>0</v>
      </c>
      <c r="W1931" t="s">
        <v>23</v>
      </c>
      <c r="X1931" s="1">
        <v>42298</v>
      </c>
      <c r="Y1931" t="str">
        <f>_xlfn.XLOOKUP(bookings[[#This Row],[country]],countries[alpha-3-code],countries[Country])</f>
        <v>Portugal</v>
      </c>
      <c r="Z19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31">
        <f>bookings[[#This Row],[weekend_nights]]+bookings[[#This Row],[week_nights]]</f>
        <v>2</v>
      </c>
    </row>
    <row r="1932" spans="7:27" x14ac:dyDescent="0.2">
      <c r="G1932" t="s">
        <v>14</v>
      </c>
      <c r="H1932">
        <v>0</v>
      </c>
      <c r="I1932" s="1">
        <v>42418</v>
      </c>
      <c r="J1932">
        <v>2016</v>
      </c>
      <c r="K1932">
        <v>0</v>
      </c>
      <c r="L1932">
        <v>1</v>
      </c>
      <c r="M1932" s="6">
        <v>43</v>
      </c>
      <c r="N1932" t="s">
        <v>17</v>
      </c>
      <c r="O1932">
        <v>1</v>
      </c>
      <c r="P1932">
        <v>0</v>
      </c>
      <c r="Q1932">
        <v>0</v>
      </c>
      <c r="R1932" t="s">
        <v>26</v>
      </c>
      <c r="S1932">
        <v>1</v>
      </c>
      <c r="T1932">
        <v>0</v>
      </c>
      <c r="U1932">
        <v>1</v>
      </c>
      <c r="V1932">
        <v>1</v>
      </c>
      <c r="W1932" t="s">
        <v>19</v>
      </c>
      <c r="X1932" s="1">
        <v>42419</v>
      </c>
      <c r="Y1932" t="str">
        <f>_xlfn.XLOOKUP(bookings[[#This Row],[country]],countries[alpha-3-code],countries[Country])</f>
        <v>Portugal</v>
      </c>
      <c r="Z19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32">
        <f>bookings[[#This Row],[weekend_nights]]+bookings[[#This Row],[week_nights]]</f>
        <v>1</v>
      </c>
    </row>
    <row r="1933" spans="7:27" x14ac:dyDescent="0.2">
      <c r="G1933" t="s">
        <v>14</v>
      </c>
      <c r="H1933">
        <v>0</v>
      </c>
      <c r="I1933" s="1">
        <v>42329</v>
      </c>
      <c r="J1933">
        <v>2015</v>
      </c>
      <c r="K1933">
        <v>0</v>
      </c>
      <c r="L1933">
        <v>1</v>
      </c>
      <c r="M1933" s="6">
        <v>32</v>
      </c>
      <c r="N1933" t="s">
        <v>17</v>
      </c>
      <c r="O1933">
        <v>2</v>
      </c>
      <c r="P1933">
        <v>0</v>
      </c>
      <c r="Q1933">
        <v>0</v>
      </c>
      <c r="R1933" t="s">
        <v>26</v>
      </c>
      <c r="S1933">
        <v>0</v>
      </c>
      <c r="T1933">
        <v>0</v>
      </c>
      <c r="U1933">
        <v>0</v>
      </c>
      <c r="V1933">
        <v>0</v>
      </c>
      <c r="W1933" t="s">
        <v>19</v>
      </c>
      <c r="X1933" s="1">
        <v>42330</v>
      </c>
      <c r="Y1933" t="str">
        <f>_xlfn.XLOOKUP(bookings[[#This Row],[country]],countries[alpha-3-code],countries[Country])</f>
        <v>Portugal</v>
      </c>
      <c r="Z19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33">
        <f>bookings[[#This Row],[weekend_nights]]+bookings[[#This Row],[week_nights]]</f>
        <v>1</v>
      </c>
    </row>
    <row r="1934" spans="7:27" x14ac:dyDescent="0.2">
      <c r="G1934" t="s">
        <v>20</v>
      </c>
      <c r="H1934">
        <v>0</v>
      </c>
      <c r="I1934" s="1">
        <v>42814</v>
      </c>
      <c r="J1934">
        <v>2017</v>
      </c>
      <c r="K1934">
        <v>1</v>
      </c>
      <c r="L1934">
        <v>3</v>
      </c>
      <c r="M1934" s="6">
        <v>117.8</v>
      </c>
      <c r="N1934" t="s">
        <v>18</v>
      </c>
      <c r="O1934">
        <v>2</v>
      </c>
      <c r="P1934">
        <v>1</v>
      </c>
      <c r="Q1934">
        <v>0</v>
      </c>
      <c r="R1934" t="s">
        <v>29</v>
      </c>
      <c r="S1934">
        <v>0</v>
      </c>
      <c r="T1934">
        <v>0</v>
      </c>
      <c r="U1934">
        <v>0</v>
      </c>
      <c r="V1934">
        <v>1</v>
      </c>
      <c r="W1934" t="s">
        <v>19</v>
      </c>
      <c r="X1934" s="1">
        <v>42818</v>
      </c>
      <c r="Y1934" t="str">
        <f>_xlfn.XLOOKUP(bookings[[#This Row],[country]],countries[alpha-3-code],countries[Country])</f>
        <v>Spain</v>
      </c>
      <c r="Z19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34">
        <f>bookings[[#This Row],[weekend_nights]]+bookings[[#This Row],[week_nights]]</f>
        <v>4</v>
      </c>
    </row>
    <row r="1935" spans="7:27" x14ac:dyDescent="0.2">
      <c r="G1935" t="s">
        <v>20</v>
      </c>
      <c r="H1935">
        <v>0</v>
      </c>
      <c r="I1935" s="1">
        <v>42907</v>
      </c>
      <c r="J1935">
        <v>2017</v>
      </c>
      <c r="K1935">
        <v>0</v>
      </c>
      <c r="L1935">
        <v>1</v>
      </c>
      <c r="M1935" s="6">
        <v>130</v>
      </c>
      <c r="N1935" t="s">
        <v>17</v>
      </c>
      <c r="O1935">
        <v>2</v>
      </c>
      <c r="P1935">
        <v>0</v>
      </c>
      <c r="Q1935">
        <v>0</v>
      </c>
      <c r="R1935" t="s">
        <v>32</v>
      </c>
      <c r="S1935">
        <v>0</v>
      </c>
      <c r="T1935">
        <v>0</v>
      </c>
      <c r="U1935">
        <v>0</v>
      </c>
      <c r="V1935">
        <v>0</v>
      </c>
      <c r="W1935" t="s">
        <v>19</v>
      </c>
      <c r="X1935" s="1">
        <v>42908</v>
      </c>
      <c r="Y1935" t="str">
        <f>_xlfn.XLOOKUP(bookings[[#This Row],[country]],countries[alpha-3-code],countries[Country])</f>
        <v>France</v>
      </c>
      <c r="Z19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35">
        <f>bookings[[#This Row],[weekend_nights]]+bookings[[#This Row],[week_nights]]</f>
        <v>1</v>
      </c>
    </row>
    <row r="1936" spans="7:27" x14ac:dyDescent="0.2">
      <c r="G1936" t="s">
        <v>14</v>
      </c>
      <c r="H1936">
        <v>0</v>
      </c>
      <c r="I1936" s="1">
        <v>42721</v>
      </c>
      <c r="J1936">
        <v>2016</v>
      </c>
      <c r="K1936">
        <v>0</v>
      </c>
      <c r="L1936">
        <v>1</v>
      </c>
      <c r="M1936" s="6">
        <v>39</v>
      </c>
      <c r="N1936" t="s">
        <v>17</v>
      </c>
      <c r="O1936">
        <v>2</v>
      </c>
      <c r="P1936">
        <v>0</v>
      </c>
      <c r="Q1936">
        <v>0</v>
      </c>
      <c r="R1936" t="s">
        <v>26</v>
      </c>
      <c r="S1936">
        <v>0</v>
      </c>
      <c r="T1936">
        <v>0</v>
      </c>
      <c r="U1936">
        <v>0</v>
      </c>
      <c r="V1936">
        <v>1</v>
      </c>
      <c r="W1936" t="s">
        <v>19</v>
      </c>
      <c r="X1936" s="1">
        <v>42722</v>
      </c>
      <c r="Y1936" t="str">
        <f>_xlfn.XLOOKUP(bookings[[#This Row],[country]],countries[alpha-3-code],countries[Country])</f>
        <v>Portugal</v>
      </c>
      <c r="Z19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36">
        <f>bookings[[#This Row],[weekend_nights]]+bookings[[#This Row],[week_nights]]</f>
        <v>1</v>
      </c>
    </row>
    <row r="1937" spans="7:27" x14ac:dyDescent="0.2">
      <c r="G1937" t="s">
        <v>20</v>
      </c>
      <c r="H1937">
        <v>1</v>
      </c>
      <c r="I1937" s="1">
        <v>42663</v>
      </c>
      <c r="J1937">
        <v>2016</v>
      </c>
      <c r="K1937">
        <v>1</v>
      </c>
      <c r="L1937">
        <v>3</v>
      </c>
      <c r="M1937" s="6">
        <v>263.91000000000003</v>
      </c>
      <c r="N1937" t="s">
        <v>44</v>
      </c>
      <c r="O1937">
        <v>2</v>
      </c>
      <c r="P1937">
        <v>2</v>
      </c>
      <c r="Q1937">
        <v>0</v>
      </c>
      <c r="R1937" t="s">
        <v>26</v>
      </c>
      <c r="S1937">
        <v>0</v>
      </c>
      <c r="T1937">
        <v>0</v>
      </c>
      <c r="U1937">
        <v>0</v>
      </c>
      <c r="V1937">
        <v>0</v>
      </c>
      <c r="W1937" t="s">
        <v>23</v>
      </c>
      <c r="X1937" s="1">
        <v>42593</v>
      </c>
      <c r="Y1937" t="str">
        <f>_xlfn.XLOOKUP(bookings[[#This Row],[country]],countries[alpha-3-code],countries[Country])</f>
        <v>Portugal</v>
      </c>
      <c r="Z19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37">
        <f>bookings[[#This Row],[weekend_nights]]+bookings[[#This Row],[week_nights]]</f>
        <v>4</v>
      </c>
    </row>
    <row r="1938" spans="7:27" x14ac:dyDescent="0.2">
      <c r="G1938" t="s">
        <v>20</v>
      </c>
      <c r="H1938">
        <v>0</v>
      </c>
      <c r="I1938" s="1">
        <v>42729</v>
      </c>
      <c r="J1938">
        <v>2016</v>
      </c>
      <c r="K1938">
        <v>2</v>
      </c>
      <c r="L1938">
        <v>1</v>
      </c>
      <c r="M1938" s="6">
        <v>79.2</v>
      </c>
      <c r="N1938" t="s">
        <v>17</v>
      </c>
      <c r="O1938">
        <v>2</v>
      </c>
      <c r="P1938">
        <v>0</v>
      </c>
      <c r="Q1938">
        <v>0</v>
      </c>
      <c r="R1938" t="s">
        <v>75</v>
      </c>
      <c r="S1938">
        <v>0</v>
      </c>
      <c r="T1938">
        <v>0</v>
      </c>
      <c r="U1938">
        <v>0</v>
      </c>
      <c r="V1938">
        <v>0</v>
      </c>
      <c r="W1938" t="s">
        <v>19</v>
      </c>
      <c r="X1938" s="1">
        <v>42732</v>
      </c>
      <c r="Y1938" t="str">
        <f>_xlfn.XLOOKUP(bookings[[#This Row],[country]],countries[alpha-3-code],countries[Country])</f>
        <v>Japan</v>
      </c>
      <c r="Z19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38">
        <f>bookings[[#This Row],[weekend_nights]]+bookings[[#This Row],[week_nights]]</f>
        <v>3</v>
      </c>
    </row>
    <row r="1939" spans="7:27" x14ac:dyDescent="0.2">
      <c r="G1939" t="s">
        <v>14</v>
      </c>
      <c r="H1939">
        <v>0</v>
      </c>
      <c r="I1939" s="1">
        <v>42761</v>
      </c>
      <c r="J1939">
        <v>2017</v>
      </c>
      <c r="K1939">
        <v>0</v>
      </c>
      <c r="L1939">
        <v>3</v>
      </c>
      <c r="M1939" s="6">
        <v>48</v>
      </c>
      <c r="N1939" t="s">
        <v>17</v>
      </c>
      <c r="O1939">
        <v>2</v>
      </c>
      <c r="P1939">
        <v>0</v>
      </c>
      <c r="Q1939">
        <v>0</v>
      </c>
      <c r="R1939" t="s">
        <v>45</v>
      </c>
      <c r="S1939">
        <v>0</v>
      </c>
      <c r="T1939">
        <v>0</v>
      </c>
      <c r="U1939">
        <v>0</v>
      </c>
      <c r="V1939">
        <v>1</v>
      </c>
      <c r="W1939" t="s">
        <v>19</v>
      </c>
      <c r="X1939" s="1">
        <v>42764</v>
      </c>
      <c r="Y1939" t="str">
        <f>_xlfn.XLOOKUP(bookings[[#This Row],[country]],countries[alpha-3-code],countries[Country])</f>
        <v>United States of America (the)</v>
      </c>
      <c r="Z19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39">
        <f>bookings[[#This Row],[weekend_nights]]+bookings[[#This Row],[week_nights]]</f>
        <v>3</v>
      </c>
    </row>
    <row r="1940" spans="7:27" x14ac:dyDescent="0.2">
      <c r="G1940" t="s">
        <v>20</v>
      </c>
      <c r="H1940">
        <v>0</v>
      </c>
      <c r="I1940" s="1">
        <v>42669</v>
      </c>
      <c r="J1940">
        <v>2016</v>
      </c>
      <c r="K1940">
        <v>1</v>
      </c>
      <c r="L1940">
        <v>4</v>
      </c>
      <c r="M1940" s="6">
        <v>85</v>
      </c>
      <c r="N1940" t="s">
        <v>17</v>
      </c>
      <c r="O1940">
        <v>2</v>
      </c>
      <c r="P1940">
        <v>0</v>
      </c>
      <c r="Q1940">
        <v>0</v>
      </c>
      <c r="R1940" t="s">
        <v>32</v>
      </c>
      <c r="S1940">
        <v>0</v>
      </c>
      <c r="T1940">
        <v>0</v>
      </c>
      <c r="U1940">
        <v>0</v>
      </c>
      <c r="V1940">
        <v>0</v>
      </c>
      <c r="W1940" t="s">
        <v>19</v>
      </c>
      <c r="X1940" s="1">
        <v>42674</v>
      </c>
      <c r="Y1940" t="str">
        <f>_xlfn.XLOOKUP(bookings[[#This Row],[country]],countries[alpha-3-code],countries[Country])</f>
        <v>France</v>
      </c>
      <c r="Z19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40">
        <f>bookings[[#This Row],[weekend_nights]]+bookings[[#This Row],[week_nights]]</f>
        <v>5</v>
      </c>
    </row>
    <row r="1941" spans="7:27" x14ac:dyDescent="0.2">
      <c r="G1941" t="s">
        <v>20</v>
      </c>
      <c r="H1941">
        <v>0</v>
      </c>
      <c r="I1941" s="1">
        <v>42897</v>
      </c>
      <c r="J1941">
        <v>2017</v>
      </c>
      <c r="K1941">
        <v>1</v>
      </c>
      <c r="L1941">
        <v>0</v>
      </c>
      <c r="M1941" s="6">
        <v>128</v>
      </c>
      <c r="N1941" t="s">
        <v>17</v>
      </c>
      <c r="O1941">
        <v>2</v>
      </c>
      <c r="P1941">
        <v>0</v>
      </c>
      <c r="Q1941">
        <v>0</v>
      </c>
      <c r="R1941" t="s">
        <v>26</v>
      </c>
      <c r="S1941">
        <v>0</v>
      </c>
      <c r="T1941">
        <v>0</v>
      </c>
      <c r="U1941">
        <v>0</v>
      </c>
      <c r="V1941">
        <v>1</v>
      </c>
      <c r="W1941" t="s">
        <v>19</v>
      </c>
      <c r="X1941" s="1">
        <v>42898</v>
      </c>
      <c r="Y1941" t="str">
        <f>_xlfn.XLOOKUP(bookings[[#This Row],[country]],countries[alpha-3-code],countries[Country])</f>
        <v>Portugal</v>
      </c>
      <c r="Z19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41">
        <f>bookings[[#This Row],[weekend_nights]]+bookings[[#This Row],[week_nights]]</f>
        <v>1</v>
      </c>
    </row>
    <row r="1942" spans="7:27" x14ac:dyDescent="0.2">
      <c r="G1942" t="s">
        <v>14</v>
      </c>
      <c r="H1942">
        <v>0</v>
      </c>
      <c r="I1942" s="1">
        <v>42368</v>
      </c>
      <c r="J1942">
        <v>2015</v>
      </c>
      <c r="K1942">
        <v>0</v>
      </c>
      <c r="L1942">
        <v>2</v>
      </c>
      <c r="M1942" s="6">
        <v>155</v>
      </c>
      <c r="N1942" t="s">
        <v>64</v>
      </c>
      <c r="O1942">
        <v>3</v>
      </c>
      <c r="P1942">
        <v>1</v>
      </c>
      <c r="Q1942">
        <v>0</v>
      </c>
      <c r="R1942" t="s">
        <v>26</v>
      </c>
      <c r="S1942">
        <v>0</v>
      </c>
      <c r="T1942">
        <v>0</v>
      </c>
      <c r="U1942">
        <v>0</v>
      </c>
      <c r="V1942">
        <v>0</v>
      </c>
      <c r="W1942" t="s">
        <v>19</v>
      </c>
      <c r="X1942" s="1">
        <v>42370</v>
      </c>
      <c r="Y1942" t="str">
        <f>_xlfn.XLOOKUP(bookings[[#This Row],[country]],countries[alpha-3-code],countries[Country])</f>
        <v>Portugal</v>
      </c>
      <c r="Z19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42">
        <f>bookings[[#This Row],[weekend_nights]]+bookings[[#This Row],[week_nights]]</f>
        <v>2</v>
      </c>
    </row>
    <row r="1943" spans="7:27" x14ac:dyDescent="0.2">
      <c r="G1943" t="s">
        <v>14</v>
      </c>
      <c r="H1943">
        <v>0</v>
      </c>
      <c r="I1943" s="1">
        <v>42416</v>
      </c>
      <c r="J1943">
        <v>2016</v>
      </c>
      <c r="K1943">
        <v>4</v>
      </c>
      <c r="L1943">
        <v>10</v>
      </c>
      <c r="M1943" s="6">
        <v>45</v>
      </c>
      <c r="N1943" t="s">
        <v>17</v>
      </c>
      <c r="O1943">
        <v>1</v>
      </c>
      <c r="P1943">
        <v>0</v>
      </c>
      <c r="Q1943">
        <v>0</v>
      </c>
      <c r="R1943" t="s">
        <v>26</v>
      </c>
      <c r="S1943">
        <v>1</v>
      </c>
      <c r="T1943">
        <v>0</v>
      </c>
      <c r="U1943">
        <v>1</v>
      </c>
      <c r="V1943">
        <v>1</v>
      </c>
      <c r="W1943" t="s">
        <v>19</v>
      </c>
      <c r="X1943" s="1">
        <v>42430</v>
      </c>
      <c r="Y1943" t="str">
        <f>_xlfn.XLOOKUP(bookings[[#This Row],[country]],countries[alpha-3-code],countries[Country])</f>
        <v>Portugal</v>
      </c>
      <c r="Z19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43">
        <f>bookings[[#This Row],[weekend_nights]]+bookings[[#This Row],[week_nights]]</f>
        <v>14</v>
      </c>
    </row>
    <row r="1944" spans="7:27" x14ac:dyDescent="0.2">
      <c r="G1944" t="s">
        <v>14</v>
      </c>
      <c r="H1944">
        <v>0</v>
      </c>
      <c r="I1944" s="1">
        <v>42430</v>
      </c>
      <c r="J1944">
        <v>2016</v>
      </c>
      <c r="K1944">
        <v>0</v>
      </c>
      <c r="L1944">
        <v>5</v>
      </c>
      <c r="M1944" s="6">
        <v>66</v>
      </c>
      <c r="N1944" t="s">
        <v>25</v>
      </c>
      <c r="O1944">
        <v>1</v>
      </c>
      <c r="P1944">
        <v>0</v>
      </c>
      <c r="Q1944">
        <v>0</v>
      </c>
      <c r="R1944" t="s">
        <v>27</v>
      </c>
      <c r="S1944">
        <v>0</v>
      </c>
      <c r="T1944">
        <v>0</v>
      </c>
      <c r="U1944">
        <v>0</v>
      </c>
      <c r="V1944">
        <v>0</v>
      </c>
      <c r="W1944" t="s">
        <v>19</v>
      </c>
      <c r="X1944" s="1">
        <v>42435</v>
      </c>
      <c r="Y1944" t="str">
        <f>_xlfn.XLOOKUP(bookings[[#This Row],[country]],countries[alpha-3-code],countries[Country])</f>
        <v>Germany</v>
      </c>
      <c r="Z19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44">
        <f>bookings[[#This Row],[weekend_nights]]+bookings[[#This Row],[week_nights]]</f>
        <v>5</v>
      </c>
    </row>
    <row r="1945" spans="7:27" x14ac:dyDescent="0.2">
      <c r="G1945" t="s">
        <v>20</v>
      </c>
      <c r="H1945">
        <v>1</v>
      </c>
      <c r="I1945" s="1">
        <v>42722</v>
      </c>
      <c r="J1945">
        <v>2016</v>
      </c>
      <c r="K1945">
        <v>2</v>
      </c>
      <c r="L1945">
        <v>1</v>
      </c>
      <c r="M1945" s="6">
        <v>79.2</v>
      </c>
      <c r="N1945" t="s">
        <v>17</v>
      </c>
      <c r="O1945">
        <v>2</v>
      </c>
      <c r="P1945">
        <v>0</v>
      </c>
      <c r="Q1945">
        <v>0</v>
      </c>
      <c r="R1945" t="s">
        <v>90</v>
      </c>
      <c r="S1945">
        <v>0</v>
      </c>
      <c r="T1945">
        <v>0</v>
      </c>
      <c r="U1945">
        <v>0</v>
      </c>
      <c r="V1945">
        <v>1</v>
      </c>
      <c r="W1945" t="s">
        <v>23</v>
      </c>
      <c r="X1945" s="1">
        <v>42643</v>
      </c>
      <c r="Y1945" t="str">
        <f>_xlfn.XLOOKUP(bookings[[#This Row],[country]],countries[alpha-3-code],countries[Country])</f>
        <v>Greece</v>
      </c>
      <c r="Z19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45">
        <f>bookings[[#This Row],[weekend_nights]]+bookings[[#This Row],[week_nights]]</f>
        <v>3</v>
      </c>
    </row>
    <row r="1946" spans="7:27" x14ac:dyDescent="0.2">
      <c r="G1946" t="s">
        <v>20</v>
      </c>
      <c r="H1946">
        <v>1</v>
      </c>
      <c r="I1946" s="1">
        <v>42865</v>
      </c>
      <c r="J1946">
        <v>2017</v>
      </c>
      <c r="K1946">
        <v>2</v>
      </c>
      <c r="L1946">
        <v>7</v>
      </c>
      <c r="M1946" s="6">
        <v>204</v>
      </c>
      <c r="N1946" t="s">
        <v>18</v>
      </c>
      <c r="O1946">
        <v>3</v>
      </c>
      <c r="P1946">
        <v>0</v>
      </c>
      <c r="Q1946">
        <v>0</v>
      </c>
      <c r="R1946" t="s">
        <v>30</v>
      </c>
      <c r="S1946">
        <v>0</v>
      </c>
      <c r="T1946">
        <v>0</v>
      </c>
      <c r="U1946">
        <v>0</v>
      </c>
      <c r="V1946">
        <v>0</v>
      </c>
      <c r="W1946" t="s">
        <v>23</v>
      </c>
      <c r="X1946" s="1">
        <v>42845</v>
      </c>
      <c r="Y1946" t="str">
        <f>_xlfn.XLOOKUP(bookings[[#This Row],[country]],countries[alpha-3-code],countries[Country])</f>
        <v>China</v>
      </c>
      <c r="Z19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46">
        <f>bookings[[#This Row],[weekend_nights]]+bookings[[#This Row],[week_nights]]</f>
        <v>9</v>
      </c>
    </row>
    <row r="1947" spans="7:27" x14ac:dyDescent="0.2">
      <c r="G1947" t="s">
        <v>20</v>
      </c>
      <c r="H1947">
        <v>0</v>
      </c>
      <c r="I1947" s="1">
        <v>42975</v>
      </c>
      <c r="J1947">
        <v>2017</v>
      </c>
      <c r="K1947">
        <v>1</v>
      </c>
      <c r="L1947">
        <v>3</v>
      </c>
      <c r="M1947" s="6">
        <v>104</v>
      </c>
      <c r="N1947" t="s">
        <v>17</v>
      </c>
      <c r="O1947">
        <v>1</v>
      </c>
      <c r="P1947">
        <v>0</v>
      </c>
      <c r="Q1947">
        <v>0</v>
      </c>
      <c r="R1947" t="s">
        <v>26</v>
      </c>
      <c r="S1947">
        <v>0</v>
      </c>
      <c r="T1947">
        <v>0</v>
      </c>
      <c r="U1947">
        <v>0</v>
      </c>
      <c r="V1947">
        <v>0</v>
      </c>
      <c r="W1947" t="s">
        <v>19</v>
      </c>
      <c r="X1947" s="1">
        <v>42979</v>
      </c>
      <c r="Y1947" t="str">
        <f>_xlfn.XLOOKUP(bookings[[#This Row],[country]],countries[alpha-3-code],countries[Country])</f>
        <v>Portugal</v>
      </c>
      <c r="Z19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47">
        <f>bookings[[#This Row],[weekend_nights]]+bookings[[#This Row],[week_nights]]</f>
        <v>4</v>
      </c>
    </row>
    <row r="1948" spans="7:27" x14ac:dyDescent="0.2">
      <c r="G1948" t="s">
        <v>20</v>
      </c>
      <c r="H1948">
        <v>0</v>
      </c>
      <c r="I1948" s="1">
        <v>42331</v>
      </c>
      <c r="J1948">
        <v>2015</v>
      </c>
      <c r="K1948">
        <v>1</v>
      </c>
      <c r="L1948">
        <v>0</v>
      </c>
      <c r="M1948" s="6">
        <v>70</v>
      </c>
      <c r="N1948" t="s">
        <v>17</v>
      </c>
      <c r="O1948">
        <v>1</v>
      </c>
      <c r="P1948">
        <v>0</v>
      </c>
      <c r="Q1948">
        <v>0</v>
      </c>
      <c r="R1948" t="s">
        <v>85</v>
      </c>
      <c r="S1948">
        <v>0</v>
      </c>
      <c r="T1948">
        <v>0</v>
      </c>
      <c r="U1948">
        <v>0</v>
      </c>
      <c r="V1948">
        <v>0</v>
      </c>
      <c r="W1948" t="s">
        <v>19</v>
      </c>
      <c r="X1948" s="1">
        <v>42332</v>
      </c>
      <c r="Y1948" t="str">
        <f>_xlfn.XLOOKUP(bookings[[#This Row],[country]],countries[alpha-3-code],countries[Country])</f>
        <v>India</v>
      </c>
      <c r="Z19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48">
        <f>bookings[[#This Row],[weekend_nights]]+bookings[[#This Row],[week_nights]]</f>
        <v>1</v>
      </c>
    </row>
    <row r="1949" spans="7:27" x14ac:dyDescent="0.2">
      <c r="G1949" t="s">
        <v>20</v>
      </c>
      <c r="H1949">
        <v>1</v>
      </c>
      <c r="I1949" s="1">
        <v>42634</v>
      </c>
      <c r="J1949">
        <v>2016</v>
      </c>
      <c r="K1949">
        <v>0</v>
      </c>
      <c r="L1949">
        <v>1</v>
      </c>
      <c r="M1949" s="6">
        <v>169</v>
      </c>
      <c r="N1949" t="s">
        <v>17</v>
      </c>
      <c r="O1949">
        <v>1</v>
      </c>
      <c r="P1949">
        <v>0</v>
      </c>
      <c r="Q1949">
        <v>0</v>
      </c>
      <c r="R1949" t="s">
        <v>26</v>
      </c>
      <c r="S1949">
        <v>0</v>
      </c>
      <c r="T1949">
        <v>0</v>
      </c>
      <c r="U1949">
        <v>0</v>
      </c>
      <c r="V1949">
        <v>0</v>
      </c>
      <c r="W1949" t="s">
        <v>48</v>
      </c>
      <c r="X1949" s="1">
        <v>42634</v>
      </c>
      <c r="Y1949" t="str">
        <f>_xlfn.XLOOKUP(bookings[[#This Row],[country]],countries[alpha-3-code],countries[Country])</f>
        <v>Portugal</v>
      </c>
      <c r="Z19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49">
        <f>bookings[[#This Row],[weekend_nights]]+bookings[[#This Row],[week_nights]]</f>
        <v>1</v>
      </c>
    </row>
    <row r="1950" spans="7:27" x14ac:dyDescent="0.2">
      <c r="G1950" t="s">
        <v>20</v>
      </c>
      <c r="H1950">
        <v>0</v>
      </c>
      <c r="I1950" s="1">
        <v>42423</v>
      </c>
      <c r="J1950">
        <v>2016</v>
      </c>
      <c r="K1950">
        <v>0</v>
      </c>
      <c r="L1950">
        <v>4</v>
      </c>
      <c r="M1950" s="6">
        <v>73.95</v>
      </c>
      <c r="N1950" t="s">
        <v>17</v>
      </c>
      <c r="O1950">
        <v>2</v>
      </c>
      <c r="P1950">
        <v>0</v>
      </c>
      <c r="Q1950">
        <v>0</v>
      </c>
      <c r="R1950" t="s">
        <v>31</v>
      </c>
      <c r="S1950">
        <v>0</v>
      </c>
      <c r="T1950">
        <v>0</v>
      </c>
      <c r="U1950">
        <v>0</v>
      </c>
      <c r="V1950">
        <v>1</v>
      </c>
      <c r="W1950" t="s">
        <v>19</v>
      </c>
      <c r="X1950" s="1">
        <v>42427</v>
      </c>
      <c r="Y1950" t="str">
        <f>_xlfn.XLOOKUP(bookings[[#This Row],[country]],countries[alpha-3-code],countries[Country])</f>
        <v>United Kingdom of Great Britain and Northern Ireland</v>
      </c>
      <c r="Z19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50">
        <f>bookings[[#This Row],[weekend_nights]]+bookings[[#This Row],[week_nights]]</f>
        <v>4</v>
      </c>
    </row>
    <row r="1951" spans="7:27" x14ac:dyDescent="0.2">
      <c r="G1951" t="s">
        <v>14</v>
      </c>
      <c r="H1951">
        <v>0</v>
      </c>
      <c r="I1951" s="1">
        <v>42650</v>
      </c>
      <c r="J1951">
        <v>2016</v>
      </c>
      <c r="K1951">
        <v>0</v>
      </c>
      <c r="L1951">
        <v>1</v>
      </c>
      <c r="M1951" s="6">
        <v>75</v>
      </c>
      <c r="N1951" t="s">
        <v>17</v>
      </c>
      <c r="O1951">
        <v>1</v>
      </c>
      <c r="P1951">
        <v>0</v>
      </c>
      <c r="Q1951">
        <v>0</v>
      </c>
      <c r="R1951" t="s">
        <v>26</v>
      </c>
      <c r="S1951">
        <v>0</v>
      </c>
      <c r="T1951">
        <v>0</v>
      </c>
      <c r="U1951">
        <v>0</v>
      </c>
      <c r="V1951">
        <v>0</v>
      </c>
      <c r="W1951" t="s">
        <v>19</v>
      </c>
      <c r="X1951" s="1">
        <v>42651</v>
      </c>
      <c r="Y1951" t="str">
        <f>_xlfn.XLOOKUP(bookings[[#This Row],[country]],countries[alpha-3-code],countries[Country])</f>
        <v>Portugal</v>
      </c>
      <c r="Z19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51">
        <f>bookings[[#This Row],[weekend_nights]]+bookings[[#This Row],[week_nights]]</f>
        <v>1</v>
      </c>
    </row>
    <row r="1952" spans="7:27" x14ac:dyDescent="0.2">
      <c r="G1952" t="s">
        <v>20</v>
      </c>
      <c r="H1952">
        <v>0</v>
      </c>
      <c r="I1952" s="1">
        <v>42828</v>
      </c>
      <c r="J1952">
        <v>2017</v>
      </c>
      <c r="K1952">
        <v>1</v>
      </c>
      <c r="L1952">
        <v>4</v>
      </c>
      <c r="M1952" s="6">
        <v>137.19999999999999</v>
      </c>
      <c r="N1952" t="s">
        <v>17</v>
      </c>
      <c r="O1952">
        <v>2</v>
      </c>
      <c r="P1952">
        <v>0</v>
      </c>
      <c r="Q1952">
        <v>0</v>
      </c>
      <c r="R1952" t="s">
        <v>42</v>
      </c>
      <c r="S1952">
        <v>0</v>
      </c>
      <c r="T1952">
        <v>0</v>
      </c>
      <c r="U1952">
        <v>0</v>
      </c>
      <c r="V1952">
        <v>1</v>
      </c>
      <c r="W1952" t="s">
        <v>19</v>
      </c>
      <c r="X1952" s="1">
        <v>42833</v>
      </c>
      <c r="Y1952" t="str">
        <f>_xlfn.XLOOKUP(bookings[[#This Row],[country]],countries[alpha-3-code],countries[Country])</f>
        <v>Romania</v>
      </c>
      <c r="Z19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52">
        <f>bookings[[#This Row],[weekend_nights]]+bookings[[#This Row],[week_nights]]</f>
        <v>5</v>
      </c>
    </row>
    <row r="1953" spans="7:27" x14ac:dyDescent="0.2">
      <c r="G1953" t="s">
        <v>20</v>
      </c>
      <c r="H1953">
        <v>0</v>
      </c>
      <c r="I1953" s="1">
        <v>42864</v>
      </c>
      <c r="J1953">
        <v>2017</v>
      </c>
      <c r="K1953">
        <v>0</v>
      </c>
      <c r="L1953">
        <v>2</v>
      </c>
      <c r="M1953" s="6">
        <v>130</v>
      </c>
      <c r="N1953" t="s">
        <v>17</v>
      </c>
      <c r="O1953">
        <v>1</v>
      </c>
      <c r="P1953">
        <v>0</v>
      </c>
      <c r="Q1953">
        <v>0</v>
      </c>
      <c r="R1953" t="s">
        <v>36</v>
      </c>
      <c r="S1953">
        <v>0</v>
      </c>
      <c r="T1953">
        <v>0</v>
      </c>
      <c r="U1953">
        <v>0</v>
      </c>
      <c r="V1953">
        <v>0</v>
      </c>
      <c r="W1953" t="s">
        <v>19</v>
      </c>
      <c r="X1953" s="1">
        <v>42866</v>
      </c>
      <c r="Y1953" t="str">
        <f>_xlfn.XLOOKUP(bookings[[#This Row],[country]],countries[alpha-3-code],countries[Country])</f>
        <v>Austria</v>
      </c>
      <c r="Z19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53">
        <f>bookings[[#This Row],[weekend_nights]]+bookings[[#This Row],[week_nights]]</f>
        <v>2</v>
      </c>
    </row>
    <row r="1954" spans="7:27" x14ac:dyDescent="0.2">
      <c r="G1954" t="s">
        <v>14</v>
      </c>
      <c r="H1954">
        <v>0</v>
      </c>
      <c r="I1954" s="1">
        <v>42398</v>
      </c>
      <c r="J1954">
        <v>2016</v>
      </c>
      <c r="K1954">
        <v>0</v>
      </c>
      <c r="L1954">
        <v>1</v>
      </c>
      <c r="M1954" s="6">
        <v>51</v>
      </c>
      <c r="N1954" t="s">
        <v>18</v>
      </c>
      <c r="O1954">
        <v>2</v>
      </c>
      <c r="P1954">
        <v>0</v>
      </c>
      <c r="Q1954">
        <v>0</v>
      </c>
      <c r="R1954" t="s">
        <v>26</v>
      </c>
      <c r="S1954">
        <v>0</v>
      </c>
      <c r="T1954">
        <v>0</v>
      </c>
      <c r="U1954">
        <v>0</v>
      </c>
      <c r="V1954">
        <v>0</v>
      </c>
      <c r="W1954" t="s">
        <v>19</v>
      </c>
      <c r="X1954" s="1">
        <v>42399</v>
      </c>
      <c r="Y1954" t="str">
        <f>_xlfn.XLOOKUP(bookings[[#This Row],[country]],countries[alpha-3-code],countries[Country])</f>
        <v>Portugal</v>
      </c>
      <c r="Z19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54">
        <f>bookings[[#This Row],[weekend_nights]]+bookings[[#This Row],[week_nights]]</f>
        <v>1</v>
      </c>
    </row>
    <row r="1955" spans="7:27" x14ac:dyDescent="0.2">
      <c r="G1955" t="s">
        <v>14</v>
      </c>
      <c r="H1955">
        <v>1</v>
      </c>
      <c r="I1955" s="1">
        <v>42858</v>
      </c>
      <c r="J1955">
        <v>2017</v>
      </c>
      <c r="K1955">
        <v>0</v>
      </c>
      <c r="L1955">
        <v>4</v>
      </c>
      <c r="M1955" s="6">
        <v>147</v>
      </c>
      <c r="N1955" t="s">
        <v>25</v>
      </c>
      <c r="O1955">
        <v>2</v>
      </c>
      <c r="P1955">
        <v>0</v>
      </c>
      <c r="Q1955">
        <v>0</v>
      </c>
      <c r="R1955" t="s">
        <v>27</v>
      </c>
      <c r="S1955">
        <v>0</v>
      </c>
      <c r="T1955">
        <v>0</v>
      </c>
      <c r="U1955">
        <v>0</v>
      </c>
      <c r="V1955">
        <v>0</v>
      </c>
      <c r="W1955" t="s">
        <v>23</v>
      </c>
      <c r="X1955" s="1">
        <v>42775</v>
      </c>
      <c r="Y1955" t="str">
        <f>_xlfn.XLOOKUP(bookings[[#This Row],[country]],countries[alpha-3-code],countries[Country])</f>
        <v>Germany</v>
      </c>
      <c r="Z19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55">
        <f>bookings[[#This Row],[weekend_nights]]+bookings[[#This Row],[week_nights]]</f>
        <v>4</v>
      </c>
    </row>
    <row r="1956" spans="7:27" x14ac:dyDescent="0.2">
      <c r="G1956" t="s">
        <v>20</v>
      </c>
      <c r="H1956">
        <v>0</v>
      </c>
      <c r="I1956" s="1">
        <v>42880</v>
      </c>
      <c r="J1956">
        <v>2017</v>
      </c>
      <c r="K1956">
        <v>1</v>
      </c>
      <c r="L1956">
        <v>3</v>
      </c>
      <c r="M1956" s="6">
        <v>111</v>
      </c>
      <c r="N1956" t="s">
        <v>17</v>
      </c>
      <c r="O1956">
        <v>2</v>
      </c>
      <c r="P1956">
        <v>0</v>
      </c>
      <c r="Q1956">
        <v>0</v>
      </c>
      <c r="R1956" t="s">
        <v>36</v>
      </c>
      <c r="S1956">
        <v>0</v>
      </c>
      <c r="T1956">
        <v>0</v>
      </c>
      <c r="U1956">
        <v>0</v>
      </c>
      <c r="V1956">
        <v>1</v>
      </c>
      <c r="W1956" t="s">
        <v>19</v>
      </c>
      <c r="X1956" s="1">
        <v>42884</v>
      </c>
      <c r="Y1956" t="str">
        <f>_xlfn.XLOOKUP(bookings[[#This Row],[country]],countries[alpha-3-code],countries[Country])</f>
        <v>Austria</v>
      </c>
      <c r="Z19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56">
        <f>bookings[[#This Row],[weekend_nights]]+bookings[[#This Row],[week_nights]]</f>
        <v>4</v>
      </c>
    </row>
    <row r="1957" spans="7:27" x14ac:dyDescent="0.2">
      <c r="G1957" t="s">
        <v>14</v>
      </c>
      <c r="H1957">
        <v>0</v>
      </c>
      <c r="I1957" s="1">
        <v>42937</v>
      </c>
      <c r="J1957">
        <v>2017</v>
      </c>
      <c r="K1957">
        <v>2</v>
      </c>
      <c r="L1957">
        <v>5</v>
      </c>
      <c r="M1957" s="6">
        <v>133.4</v>
      </c>
      <c r="N1957" t="s">
        <v>25</v>
      </c>
      <c r="O1957">
        <v>2</v>
      </c>
      <c r="P1957">
        <v>0</v>
      </c>
      <c r="Q1957">
        <v>0</v>
      </c>
      <c r="R1957" t="s">
        <v>31</v>
      </c>
      <c r="S1957">
        <v>0</v>
      </c>
      <c r="T1957">
        <v>0</v>
      </c>
      <c r="U1957">
        <v>0</v>
      </c>
      <c r="V1957">
        <v>2</v>
      </c>
      <c r="W1957" t="s">
        <v>19</v>
      </c>
      <c r="X1957" s="1">
        <v>42944</v>
      </c>
      <c r="Y1957" t="str">
        <f>_xlfn.XLOOKUP(bookings[[#This Row],[country]],countries[alpha-3-code],countries[Country])</f>
        <v>United Kingdom of Great Britain and Northern Ireland</v>
      </c>
      <c r="Z19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57">
        <f>bookings[[#This Row],[weekend_nights]]+bookings[[#This Row],[week_nights]]</f>
        <v>7</v>
      </c>
    </row>
    <row r="1958" spans="7:27" x14ac:dyDescent="0.2">
      <c r="G1958" t="s">
        <v>14</v>
      </c>
      <c r="H1958">
        <v>0</v>
      </c>
      <c r="I1958" s="1">
        <v>42446</v>
      </c>
      <c r="J1958">
        <v>2016</v>
      </c>
      <c r="K1958">
        <v>0</v>
      </c>
      <c r="L1958">
        <v>3</v>
      </c>
      <c r="M1958" s="6">
        <v>61.4</v>
      </c>
      <c r="N1958" t="s">
        <v>25</v>
      </c>
      <c r="O1958">
        <v>2</v>
      </c>
      <c r="P1958">
        <v>0</v>
      </c>
      <c r="Q1958">
        <v>0</v>
      </c>
      <c r="R1958" t="s">
        <v>31</v>
      </c>
      <c r="S1958">
        <v>0</v>
      </c>
      <c r="T1958">
        <v>0</v>
      </c>
      <c r="U1958">
        <v>0</v>
      </c>
      <c r="V1958">
        <v>2</v>
      </c>
      <c r="W1958" t="s">
        <v>19</v>
      </c>
      <c r="X1958" s="1">
        <v>42449</v>
      </c>
      <c r="Y1958" t="str">
        <f>_xlfn.XLOOKUP(bookings[[#This Row],[country]],countries[alpha-3-code],countries[Country])</f>
        <v>United Kingdom of Great Britain and Northern Ireland</v>
      </c>
      <c r="Z19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58">
        <f>bookings[[#This Row],[weekend_nights]]+bookings[[#This Row],[week_nights]]</f>
        <v>3</v>
      </c>
    </row>
    <row r="1959" spans="7:27" x14ac:dyDescent="0.2">
      <c r="G1959" t="s">
        <v>14</v>
      </c>
      <c r="H1959">
        <v>0</v>
      </c>
      <c r="I1959" s="1">
        <v>42581</v>
      </c>
      <c r="J1959">
        <v>2016</v>
      </c>
      <c r="K1959">
        <v>0</v>
      </c>
      <c r="L1959">
        <v>1</v>
      </c>
      <c r="M1959" s="6">
        <v>179</v>
      </c>
      <c r="N1959" t="s">
        <v>17</v>
      </c>
      <c r="O1959">
        <v>2</v>
      </c>
      <c r="P1959">
        <v>0</v>
      </c>
      <c r="Q1959">
        <v>0</v>
      </c>
      <c r="R1959" t="s">
        <v>59</v>
      </c>
      <c r="S1959">
        <v>0</v>
      </c>
      <c r="T1959">
        <v>0</v>
      </c>
      <c r="U1959">
        <v>0</v>
      </c>
      <c r="V1959">
        <v>0</v>
      </c>
      <c r="W1959" t="s">
        <v>19</v>
      </c>
      <c r="X1959" s="1">
        <v>42582</v>
      </c>
      <c r="Y1959" t="str">
        <f>_xlfn.XLOOKUP(bookings[[#This Row],[country]],countries[alpha-3-code],countries[Country])</f>
        <v>Netherlands (the)</v>
      </c>
      <c r="Z19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59">
        <f>bookings[[#This Row],[weekend_nights]]+bookings[[#This Row],[week_nights]]</f>
        <v>1</v>
      </c>
    </row>
    <row r="1960" spans="7:27" x14ac:dyDescent="0.2">
      <c r="G1960" t="s">
        <v>20</v>
      </c>
      <c r="H1960">
        <v>1</v>
      </c>
      <c r="I1960" s="1">
        <v>42226</v>
      </c>
      <c r="J1960">
        <v>2015</v>
      </c>
      <c r="K1960">
        <v>1</v>
      </c>
      <c r="L1960">
        <v>1</v>
      </c>
      <c r="M1960" s="6">
        <v>62</v>
      </c>
      <c r="N1960" t="s">
        <v>17</v>
      </c>
      <c r="O1960">
        <v>2</v>
      </c>
      <c r="P1960">
        <v>0</v>
      </c>
      <c r="Q1960">
        <v>0</v>
      </c>
      <c r="R1960" t="s">
        <v>26</v>
      </c>
      <c r="S1960">
        <v>0</v>
      </c>
      <c r="T1960">
        <v>1</v>
      </c>
      <c r="U1960">
        <v>0</v>
      </c>
      <c r="V1960">
        <v>0</v>
      </c>
      <c r="W1960" t="s">
        <v>23</v>
      </c>
      <c r="X1960" s="1">
        <v>42005</v>
      </c>
      <c r="Y1960" t="str">
        <f>_xlfn.XLOOKUP(bookings[[#This Row],[country]],countries[alpha-3-code],countries[Country])</f>
        <v>Portugal</v>
      </c>
      <c r="Z19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60">
        <f>bookings[[#This Row],[weekend_nights]]+bookings[[#This Row],[week_nights]]</f>
        <v>2</v>
      </c>
    </row>
    <row r="1961" spans="7:27" x14ac:dyDescent="0.2">
      <c r="G1961" t="s">
        <v>14</v>
      </c>
      <c r="H1961">
        <v>0</v>
      </c>
      <c r="I1961" s="1">
        <v>42408</v>
      </c>
      <c r="J1961">
        <v>2016</v>
      </c>
      <c r="K1961">
        <v>1</v>
      </c>
      <c r="L1961">
        <v>3</v>
      </c>
      <c r="M1961" s="6">
        <v>43.4</v>
      </c>
      <c r="N1961" t="s">
        <v>18</v>
      </c>
      <c r="O1961">
        <v>2</v>
      </c>
      <c r="P1961">
        <v>0</v>
      </c>
      <c r="Q1961">
        <v>0</v>
      </c>
      <c r="R1961" t="s">
        <v>24</v>
      </c>
      <c r="S1961">
        <v>0</v>
      </c>
      <c r="T1961">
        <v>0</v>
      </c>
      <c r="U1961">
        <v>0</v>
      </c>
      <c r="V1961">
        <v>2</v>
      </c>
      <c r="W1961" t="s">
        <v>19</v>
      </c>
      <c r="X1961" s="1">
        <v>42412</v>
      </c>
      <c r="Y1961" t="str">
        <f>_xlfn.XLOOKUP(bookings[[#This Row],[country]],countries[alpha-3-code],countries[Country])</f>
        <v>Ireland</v>
      </c>
      <c r="Z19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61">
        <f>bookings[[#This Row],[weekend_nights]]+bookings[[#This Row],[week_nights]]</f>
        <v>4</v>
      </c>
    </row>
    <row r="1962" spans="7:27" x14ac:dyDescent="0.2">
      <c r="G1962" t="s">
        <v>14</v>
      </c>
      <c r="H1962">
        <v>1</v>
      </c>
      <c r="I1962" s="1">
        <v>42250</v>
      </c>
      <c r="J1962">
        <v>2015</v>
      </c>
      <c r="K1962">
        <v>0</v>
      </c>
      <c r="L1962">
        <v>3</v>
      </c>
      <c r="M1962" s="6">
        <v>36</v>
      </c>
      <c r="N1962" t="s">
        <v>17</v>
      </c>
      <c r="O1962">
        <v>2</v>
      </c>
      <c r="P1962">
        <v>0</v>
      </c>
      <c r="Q1962">
        <v>0</v>
      </c>
      <c r="R1962" t="s">
        <v>26</v>
      </c>
      <c r="S1962">
        <v>0</v>
      </c>
      <c r="T1962">
        <v>19</v>
      </c>
      <c r="U1962">
        <v>0</v>
      </c>
      <c r="V1962">
        <v>0</v>
      </c>
      <c r="W1962" t="s">
        <v>23</v>
      </c>
      <c r="X1962" s="1">
        <v>42123</v>
      </c>
      <c r="Y1962" t="str">
        <f>_xlfn.XLOOKUP(bookings[[#This Row],[country]],countries[alpha-3-code],countries[Country])</f>
        <v>Portugal</v>
      </c>
      <c r="Z19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62">
        <f>bookings[[#This Row],[weekend_nights]]+bookings[[#This Row],[week_nights]]</f>
        <v>3</v>
      </c>
    </row>
    <row r="1963" spans="7:27" x14ac:dyDescent="0.2">
      <c r="G1963" t="s">
        <v>14</v>
      </c>
      <c r="H1963">
        <v>0</v>
      </c>
      <c r="I1963" s="1">
        <v>42873</v>
      </c>
      <c r="J1963">
        <v>2017</v>
      </c>
      <c r="K1963">
        <v>2</v>
      </c>
      <c r="L1963">
        <v>5</v>
      </c>
      <c r="M1963" s="6">
        <v>90</v>
      </c>
      <c r="N1963" t="s">
        <v>17</v>
      </c>
      <c r="O1963">
        <v>2</v>
      </c>
      <c r="P1963">
        <v>0</v>
      </c>
      <c r="Q1963">
        <v>0</v>
      </c>
      <c r="R1963" t="s">
        <v>42</v>
      </c>
      <c r="S1963">
        <v>0</v>
      </c>
      <c r="T1963">
        <v>0</v>
      </c>
      <c r="U1963">
        <v>0</v>
      </c>
      <c r="V1963">
        <v>1</v>
      </c>
      <c r="W1963" t="s">
        <v>19</v>
      </c>
      <c r="X1963" s="1">
        <v>42880</v>
      </c>
      <c r="Y1963" t="str">
        <f>_xlfn.XLOOKUP(bookings[[#This Row],[country]],countries[alpha-3-code],countries[Country])</f>
        <v>Romania</v>
      </c>
      <c r="Z19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63">
        <f>bookings[[#This Row],[weekend_nights]]+bookings[[#This Row],[week_nights]]</f>
        <v>7</v>
      </c>
    </row>
    <row r="1964" spans="7:27" x14ac:dyDescent="0.2">
      <c r="G1964" t="s">
        <v>20</v>
      </c>
      <c r="H1964">
        <v>0</v>
      </c>
      <c r="I1964" s="1">
        <v>42496</v>
      </c>
      <c r="J1964">
        <v>2016</v>
      </c>
      <c r="K1964">
        <v>2</v>
      </c>
      <c r="L1964">
        <v>3</v>
      </c>
      <c r="M1964" s="6">
        <v>134.16</v>
      </c>
      <c r="N1964" t="s">
        <v>18</v>
      </c>
      <c r="O1964">
        <v>2</v>
      </c>
      <c r="P1964">
        <v>0</v>
      </c>
      <c r="Q1964">
        <v>0</v>
      </c>
      <c r="R1964" t="s">
        <v>32</v>
      </c>
      <c r="S1964">
        <v>0</v>
      </c>
      <c r="T1964">
        <v>0</v>
      </c>
      <c r="U1964">
        <v>0</v>
      </c>
      <c r="V1964">
        <v>2</v>
      </c>
      <c r="W1964" t="s">
        <v>19</v>
      </c>
      <c r="X1964" s="1">
        <v>42501</v>
      </c>
      <c r="Y1964" t="str">
        <f>_xlfn.XLOOKUP(bookings[[#This Row],[country]],countries[alpha-3-code],countries[Country])</f>
        <v>France</v>
      </c>
      <c r="Z19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64">
        <f>bookings[[#This Row],[weekend_nights]]+bookings[[#This Row],[week_nights]]</f>
        <v>5</v>
      </c>
    </row>
    <row r="1965" spans="7:27" x14ac:dyDescent="0.2">
      <c r="G1965" t="s">
        <v>20</v>
      </c>
      <c r="H1965">
        <v>0</v>
      </c>
      <c r="I1965" s="1">
        <v>42268</v>
      </c>
      <c r="J1965">
        <v>2015</v>
      </c>
      <c r="K1965">
        <v>1</v>
      </c>
      <c r="L1965">
        <v>3</v>
      </c>
      <c r="M1965" s="6">
        <v>111.6</v>
      </c>
      <c r="N1965" t="s">
        <v>17</v>
      </c>
      <c r="O1965">
        <v>2</v>
      </c>
      <c r="P1965">
        <v>0</v>
      </c>
      <c r="Q1965">
        <v>0</v>
      </c>
      <c r="R1965" t="s">
        <v>59</v>
      </c>
      <c r="S1965">
        <v>0</v>
      </c>
      <c r="T1965">
        <v>0</v>
      </c>
      <c r="U1965">
        <v>0</v>
      </c>
      <c r="V1965">
        <v>1</v>
      </c>
      <c r="W1965" t="s">
        <v>19</v>
      </c>
      <c r="X1965" s="1">
        <v>42272</v>
      </c>
      <c r="Y1965" t="str">
        <f>_xlfn.XLOOKUP(bookings[[#This Row],[country]],countries[alpha-3-code],countries[Country])</f>
        <v>Netherlands (the)</v>
      </c>
      <c r="Z19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65">
        <f>bookings[[#This Row],[weekend_nights]]+bookings[[#This Row],[week_nights]]</f>
        <v>4</v>
      </c>
    </row>
    <row r="1966" spans="7:27" x14ac:dyDescent="0.2">
      <c r="G1966" t="s">
        <v>20</v>
      </c>
      <c r="H1966">
        <v>1</v>
      </c>
      <c r="I1966" s="1">
        <v>42767</v>
      </c>
      <c r="J1966">
        <v>2017</v>
      </c>
      <c r="K1966">
        <v>0</v>
      </c>
      <c r="L1966">
        <v>3</v>
      </c>
      <c r="M1966" s="6">
        <v>60</v>
      </c>
      <c r="N1966" t="s">
        <v>17</v>
      </c>
      <c r="O1966">
        <v>2</v>
      </c>
      <c r="P1966">
        <v>0</v>
      </c>
      <c r="Q1966">
        <v>0</v>
      </c>
      <c r="R1966" t="s">
        <v>26</v>
      </c>
      <c r="S1966">
        <v>0</v>
      </c>
      <c r="T1966">
        <v>0</v>
      </c>
      <c r="U1966">
        <v>0</v>
      </c>
      <c r="V1966">
        <v>0</v>
      </c>
      <c r="W1966" t="s">
        <v>23</v>
      </c>
      <c r="X1966" s="1">
        <v>42711</v>
      </c>
      <c r="Y1966" t="str">
        <f>_xlfn.XLOOKUP(bookings[[#This Row],[country]],countries[alpha-3-code],countries[Country])</f>
        <v>Portugal</v>
      </c>
      <c r="Z19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66">
        <f>bookings[[#This Row],[weekend_nights]]+bookings[[#This Row],[week_nights]]</f>
        <v>3</v>
      </c>
    </row>
    <row r="1967" spans="7:27" x14ac:dyDescent="0.2">
      <c r="G1967" t="s">
        <v>14</v>
      </c>
      <c r="H1967">
        <v>1</v>
      </c>
      <c r="I1967" s="1">
        <v>42290</v>
      </c>
      <c r="J1967">
        <v>2015</v>
      </c>
      <c r="K1967">
        <v>0</v>
      </c>
      <c r="L1967">
        <v>3</v>
      </c>
      <c r="M1967" s="6">
        <v>117</v>
      </c>
      <c r="N1967" t="s">
        <v>44</v>
      </c>
      <c r="O1967">
        <v>2</v>
      </c>
      <c r="P1967">
        <v>2</v>
      </c>
      <c r="Q1967">
        <v>0</v>
      </c>
      <c r="R1967" t="s">
        <v>26</v>
      </c>
      <c r="S1967">
        <v>0</v>
      </c>
      <c r="T1967">
        <v>0</v>
      </c>
      <c r="U1967">
        <v>0</v>
      </c>
      <c r="V1967">
        <v>0</v>
      </c>
      <c r="W1967" t="s">
        <v>23</v>
      </c>
      <c r="X1967" s="1">
        <v>42277</v>
      </c>
      <c r="Y1967" t="str">
        <f>_xlfn.XLOOKUP(bookings[[#This Row],[country]],countries[alpha-3-code],countries[Country])</f>
        <v>Portugal</v>
      </c>
      <c r="Z19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67">
        <f>bookings[[#This Row],[weekend_nights]]+bookings[[#This Row],[week_nights]]</f>
        <v>3</v>
      </c>
    </row>
    <row r="1968" spans="7:27" x14ac:dyDescent="0.2">
      <c r="G1968" t="s">
        <v>20</v>
      </c>
      <c r="H1968">
        <v>0</v>
      </c>
      <c r="I1968" s="1">
        <v>42861</v>
      </c>
      <c r="J1968">
        <v>2017</v>
      </c>
      <c r="K1968">
        <v>2</v>
      </c>
      <c r="L1968">
        <v>1</v>
      </c>
      <c r="M1968" s="6">
        <v>166.67</v>
      </c>
      <c r="N1968" t="s">
        <v>18</v>
      </c>
      <c r="O1968">
        <v>2</v>
      </c>
      <c r="P1968">
        <v>0</v>
      </c>
      <c r="Q1968">
        <v>0</v>
      </c>
      <c r="R1968" t="s">
        <v>32</v>
      </c>
      <c r="S1968">
        <v>0</v>
      </c>
      <c r="T1968">
        <v>0</v>
      </c>
      <c r="U1968">
        <v>0</v>
      </c>
      <c r="V1968">
        <v>1</v>
      </c>
      <c r="W1968" t="s">
        <v>19</v>
      </c>
      <c r="X1968" s="1">
        <v>42864</v>
      </c>
      <c r="Y1968" t="str">
        <f>_xlfn.XLOOKUP(bookings[[#This Row],[country]],countries[alpha-3-code],countries[Country])</f>
        <v>France</v>
      </c>
      <c r="Z19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68">
        <f>bookings[[#This Row],[weekend_nights]]+bookings[[#This Row],[week_nights]]</f>
        <v>3</v>
      </c>
    </row>
    <row r="1969" spans="7:27" x14ac:dyDescent="0.2">
      <c r="G1969" t="s">
        <v>14</v>
      </c>
      <c r="H1969">
        <v>1</v>
      </c>
      <c r="I1969" s="1">
        <v>42889</v>
      </c>
      <c r="J1969">
        <v>2017</v>
      </c>
      <c r="K1969">
        <v>2</v>
      </c>
      <c r="L1969">
        <v>5</v>
      </c>
      <c r="M1969" s="6">
        <v>72</v>
      </c>
      <c r="N1969" t="s">
        <v>17</v>
      </c>
      <c r="O1969">
        <v>2</v>
      </c>
      <c r="P1969">
        <v>0</v>
      </c>
      <c r="Q1969">
        <v>0</v>
      </c>
      <c r="R1969" t="s">
        <v>26</v>
      </c>
      <c r="S1969">
        <v>0</v>
      </c>
      <c r="T1969">
        <v>0</v>
      </c>
      <c r="U1969">
        <v>0</v>
      </c>
      <c r="V1969">
        <v>0</v>
      </c>
      <c r="W1969" t="s">
        <v>23</v>
      </c>
      <c r="X1969" s="1">
        <v>42572</v>
      </c>
      <c r="Y1969" t="str">
        <f>_xlfn.XLOOKUP(bookings[[#This Row],[country]],countries[alpha-3-code],countries[Country])</f>
        <v>Portugal</v>
      </c>
      <c r="Z19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69">
        <f>bookings[[#This Row],[weekend_nights]]+bookings[[#This Row],[week_nights]]</f>
        <v>7</v>
      </c>
    </row>
    <row r="1970" spans="7:27" x14ac:dyDescent="0.2">
      <c r="G1970" t="s">
        <v>20</v>
      </c>
      <c r="H1970">
        <v>0</v>
      </c>
      <c r="I1970" s="1">
        <v>42639</v>
      </c>
      <c r="J1970">
        <v>2016</v>
      </c>
      <c r="K1970">
        <v>1</v>
      </c>
      <c r="L1970">
        <v>2</v>
      </c>
      <c r="M1970" s="6">
        <v>107</v>
      </c>
      <c r="N1970" t="s">
        <v>17</v>
      </c>
      <c r="O1970">
        <v>2</v>
      </c>
      <c r="P1970">
        <v>0</v>
      </c>
      <c r="Q1970">
        <v>0</v>
      </c>
      <c r="R1970" t="s">
        <v>27</v>
      </c>
      <c r="S1970">
        <v>0</v>
      </c>
      <c r="T1970">
        <v>0</v>
      </c>
      <c r="U1970">
        <v>0</v>
      </c>
      <c r="V1970">
        <v>0</v>
      </c>
      <c r="W1970" t="s">
        <v>19</v>
      </c>
      <c r="X1970" s="1">
        <v>42642</v>
      </c>
      <c r="Y1970" t="str">
        <f>_xlfn.XLOOKUP(bookings[[#This Row],[country]],countries[alpha-3-code],countries[Country])</f>
        <v>Germany</v>
      </c>
      <c r="Z19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70">
        <f>bookings[[#This Row],[weekend_nights]]+bookings[[#This Row],[week_nights]]</f>
        <v>3</v>
      </c>
    </row>
    <row r="1971" spans="7:27" x14ac:dyDescent="0.2">
      <c r="G1971" t="s">
        <v>14</v>
      </c>
      <c r="H1971">
        <v>0</v>
      </c>
      <c r="I1971" s="1">
        <v>42755</v>
      </c>
      <c r="J1971">
        <v>2017</v>
      </c>
      <c r="K1971">
        <v>0</v>
      </c>
      <c r="L1971">
        <v>2</v>
      </c>
      <c r="M1971" s="6">
        <v>62.4</v>
      </c>
      <c r="N1971" t="s">
        <v>17</v>
      </c>
      <c r="O1971">
        <v>2</v>
      </c>
      <c r="P1971">
        <v>0</v>
      </c>
      <c r="Q1971">
        <v>0</v>
      </c>
      <c r="R1971" t="s">
        <v>39</v>
      </c>
      <c r="S1971">
        <v>0</v>
      </c>
      <c r="T1971">
        <v>0</v>
      </c>
      <c r="U1971">
        <v>0</v>
      </c>
      <c r="V1971">
        <v>1</v>
      </c>
      <c r="W1971" t="s">
        <v>19</v>
      </c>
      <c r="X1971" s="1">
        <v>42757</v>
      </c>
      <c r="Y1971" t="str">
        <f>_xlfn.XLOOKUP(bookings[[#This Row],[country]],countries[alpha-3-code],countries[Country])</f>
        <v>Italy</v>
      </c>
      <c r="Z19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71">
        <f>bookings[[#This Row],[weekend_nights]]+bookings[[#This Row],[week_nights]]</f>
        <v>2</v>
      </c>
    </row>
    <row r="1972" spans="7:27" x14ac:dyDescent="0.2">
      <c r="G1972" t="s">
        <v>20</v>
      </c>
      <c r="H1972">
        <v>0</v>
      </c>
      <c r="I1972" s="1">
        <v>42419</v>
      </c>
      <c r="J1972">
        <v>2016</v>
      </c>
      <c r="K1972">
        <v>0</v>
      </c>
      <c r="L1972">
        <v>1</v>
      </c>
      <c r="M1972" s="6">
        <v>81</v>
      </c>
      <c r="N1972" t="s">
        <v>17</v>
      </c>
      <c r="O1972">
        <v>1</v>
      </c>
      <c r="P1972">
        <v>0</v>
      </c>
      <c r="Q1972">
        <v>0</v>
      </c>
      <c r="R1972" t="s">
        <v>26</v>
      </c>
      <c r="S1972">
        <v>0</v>
      </c>
      <c r="T1972">
        <v>0</v>
      </c>
      <c r="U1972">
        <v>0</v>
      </c>
      <c r="V1972">
        <v>0</v>
      </c>
      <c r="W1972" t="s">
        <v>19</v>
      </c>
      <c r="X1972" s="1">
        <v>42420</v>
      </c>
      <c r="Y1972" t="str">
        <f>_xlfn.XLOOKUP(bookings[[#This Row],[country]],countries[alpha-3-code],countries[Country])</f>
        <v>Portugal</v>
      </c>
      <c r="Z19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72">
        <f>bookings[[#This Row],[weekend_nights]]+bookings[[#This Row],[week_nights]]</f>
        <v>1</v>
      </c>
    </row>
    <row r="1973" spans="7:27" x14ac:dyDescent="0.2">
      <c r="G1973" t="s">
        <v>20</v>
      </c>
      <c r="H1973">
        <v>1</v>
      </c>
      <c r="I1973" s="1">
        <v>42964</v>
      </c>
      <c r="J1973">
        <v>2017</v>
      </c>
      <c r="K1973">
        <v>0</v>
      </c>
      <c r="L1973">
        <v>3</v>
      </c>
      <c r="M1973" s="6">
        <v>160</v>
      </c>
      <c r="N1973" t="s">
        <v>17</v>
      </c>
      <c r="O1973">
        <v>2</v>
      </c>
      <c r="P1973">
        <v>0</v>
      </c>
      <c r="Q1973">
        <v>0</v>
      </c>
      <c r="R1973" t="s">
        <v>30</v>
      </c>
      <c r="S1973">
        <v>0</v>
      </c>
      <c r="T1973">
        <v>0</v>
      </c>
      <c r="U1973">
        <v>0</v>
      </c>
      <c r="V1973">
        <v>2</v>
      </c>
      <c r="W1973" t="s">
        <v>23</v>
      </c>
      <c r="X1973" s="1">
        <v>42935</v>
      </c>
      <c r="Y1973" t="str">
        <f>_xlfn.XLOOKUP(bookings[[#This Row],[country]],countries[alpha-3-code],countries[Country])</f>
        <v>China</v>
      </c>
      <c r="Z19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73">
        <f>bookings[[#This Row],[weekend_nights]]+bookings[[#This Row],[week_nights]]</f>
        <v>3</v>
      </c>
    </row>
    <row r="1974" spans="7:27" x14ac:dyDescent="0.2">
      <c r="G1974" t="s">
        <v>20</v>
      </c>
      <c r="H1974">
        <v>0</v>
      </c>
      <c r="I1974" s="1">
        <v>42673</v>
      </c>
      <c r="J1974">
        <v>2016</v>
      </c>
      <c r="K1974">
        <v>2</v>
      </c>
      <c r="L1974">
        <v>3</v>
      </c>
      <c r="M1974" s="6">
        <v>84.96</v>
      </c>
      <c r="N1974" t="s">
        <v>17</v>
      </c>
      <c r="O1974">
        <v>1</v>
      </c>
      <c r="P1974">
        <v>0</v>
      </c>
      <c r="Q1974">
        <v>0</v>
      </c>
      <c r="R1974" t="s">
        <v>27</v>
      </c>
      <c r="S1974">
        <v>0</v>
      </c>
      <c r="T1974">
        <v>0</v>
      </c>
      <c r="U1974">
        <v>0</v>
      </c>
      <c r="V1974">
        <v>2</v>
      </c>
      <c r="W1974" t="s">
        <v>19</v>
      </c>
      <c r="X1974" s="1">
        <v>42678</v>
      </c>
      <c r="Y1974" t="str">
        <f>_xlfn.XLOOKUP(bookings[[#This Row],[country]],countries[alpha-3-code],countries[Country])</f>
        <v>Germany</v>
      </c>
      <c r="Z19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74">
        <f>bookings[[#This Row],[weekend_nights]]+bookings[[#This Row],[week_nights]]</f>
        <v>5</v>
      </c>
    </row>
    <row r="1975" spans="7:27" x14ac:dyDescent="0.2">
      <c r="G1975" t="s">
        <v>20</v>
      </c>
      <c r="H1975">
        <v>1</v>
      </c>
      <c r="I1975" s="1">
        <v>42915</v>
      </c>
      <c r="J1975">
        <v>2017</v>
      </c>
      <c r="K1975">
        <v>0</v>
      </c>
      <c r="L1975">
        <v>1</v>
      </c>
      <c r="M1975" s="6">
        <v>121.5</v>
      </c>
      <c r="N1975" t="s">
        <v>33</v>
      </c>
      <c r="O1975">
        <v>2</v>
      </c>
      <c r="P1975">
        <v>0</v>
      </c>
      <c r="Q1975">
        <v>0</v>
      </c>
      <c r="R1975" t="s">
        <v>32</v>
      </c>
      <c r="S1975">
        <v>0</v>
      </c>
      <c r="T1975">
        <v>0</v>
      </c>
      <c r="U1975">
        <v>0</v>
      </c>
      <c r="V1975">
        <v>1</v>
      </c>
      <c r="W1975" t="s">
        <v>23</v>
      </c>
      <c r="X1975" s="1">
        <v>42819</v>
      </c>
      <c r="Y1975" t="str">
        <f>_xlfn.XLOOKUP(bookings[[#This Row],[country]],countries[alpha-3-code],countries[Country])</f>
        <v>France</v>
      </c>
      <c r="Z19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75">
        <f>bookings[[#This Row],[weekend_nights]]+bookings[[#This Row],[week_nights]]</f>
        <v>1</v>
      </c>
    </row>
    <row r="1976" spans="7:27" x14ac:dyDescent="0.2">
      <c r="G1976" t="s">
        <v>20</v>
      </c>
      <c r="H1976">
        <v>1</v>
      </c>
      <c r="I1976" s="1">
        <v>42677</v>
      </c>
      <c r="J1976">
        <v>2016</v>
      </c>
      <c r="K1976">
        <v>0</v>
      </c>
      <c r="L1976">
        <v>3</v>
      </c>
      <c r="M1976" s="6">
        <v>89</v>
      </c>
      <c r="N1976" t="s">
        <v>17</v>
      </c>
      <c r="O1976">
        <v>2</v>
      </c>
      <c r="P1976">
        <v>0</v>
      </c>
      <c r="Q1976">
        <v>0</v>
      </c>
      <c r="R1976" t="s">
        <v>26</v>
      </c>
      <c r="S1976">
        <v>0</v>
      </c>
      <c r="T1976">
        <v>0</v>
      </c>
      <c r="U1976">
        <v>0</v>
      </c>
      <c r="V1976">
        <v>0</v>
      </c>
      <c r="W1976" t="s">
        <v>23</v>
      </c>
      <c r="X1976" s="1">
        <v>42401</v>
      </c>
      <c r="Y1976" t="str">
        <f>_xlfn.XLOOKUP(bookings[[#This Row],[country]],countries[alpha-3-code],countries[Country])</f>
        <v>Portugal</v>
      </c>
      <c r="Z19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76">
        <f>bookings[[#This Row],[weekend_nights]]+bookings[[#This Row],[week_nights]]</f>
        <v>3</v>
      </c>
    </row>
    <row r="1977" spans="7:27" x14ac:dyDescent="0.2">
      <c r="G1977" t="s">
        <v>14</v>
      </c>
      <c r="H1977">
        <v>0</v>
      </c>
      <c r="I1977" s="1">
        <v>42514</v>
      </c>
      <c r="J1977">
        <v>2016</v>
      </c>
      <c r="K1977">
        <v>0</v>
      </c>
      <c r="L1977">
        <v>1</v>
      </c>
      <c r="M1977" s="6">
        <v>0</v>
      </c>
      <c r="N1977" t="s">
        <v>17</v>
      </c>
      <c r="O1977">
        <v>2</v>
      </c>
      <c r="P1977">
        <v>0</v>
      </c>
      <c r="Q1977">
        <v>0</v>
      </c>
      <c r="R1977" t="s">
        <v>26</v>
      </c>
      <c r="S1977">
        <v>0</v>
      </c>
      <c r="T1977">
        <v>0</v>
      </c>
      <c r="U1977">
        <v>0</v>
      </c>
      <c r="V1977">
        <v>0</v>
      </c>
      <c r="W1977" t="s">
        <v>19</v>
      </c>
      <c r="X1977" s="1">
        <v>42515</v>
      </c>
      <c r="Y1977" t="str">
        <f>_xlfn.XLOOKUP(bookings[[#This Row],[country]],countries[alpha-3-code],countries[Country])</f>
        <v>Portugal</v>
      </c>
      <c r="Z19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77">
        <f>bookings[[#This Row],[weekend_nights]]+bookings[[#This Row],[week_nights]]</f>
        <v>1</v>
      </c>
    </row>
    <row r="1978" spans="7:27" x14ac:dyDescent="0.2">
      <c r="G1978" t="s">
        <v>14</v>
      </c>
      <c r="H1978">
        <v>0</v>
      </c>
      <c r="I1978" s="1">
        <v>42723</v>
      </c>
      <c r="J1978">
        <v>2016</v>
      </c>
      <c r="K1978">
        <v>2</v>
      </c>
      <c r="L1978">
        <v>5</v>
      </c>
      <c r="M1978" s="6">
        <v>30.24</v>
      </c>
      <c r="N1978" t="s">
        <v>17</v>
      </c>
      <c r="O1978">
        <v>2</v>
      </c>
      <c r="P1978">
        <v>0</v>
      </c>
      <c r="Q1978">
        <v>0</v>
      </c>
      <c r="R1978" t="s">
        <v>31</v>
      </c>
      <c r="S1978">
        <v>0</v>
      </c>
      <c r="T1978">
        <v>0</v>
      </c>
      <c r="U1978">
        <v>0</v>
      </c>
      <c r="V1978">
        <v>0</v>
      </c>
      <c r="W1978" t="s">
        <v>19</v>
      </c>
      <c r="X1978" s="1">
        <v>42730</v>
      </c>
      <c r="Y1978" t="str">
        <f>_xlfn.XLOOKUP(bookings[[#This Row],[country]],countries[alpha-3-code],countries[Country])</f>
        <v>United Kingdom of Great Britain and Northern Ireland</v>
      </c>
      <c r="Z19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78">
        <f>bookings[[#This Row],[weekend_nights]]+bookings[[#This Row],[week_nights]]</f>
        <v>7</v>
      </c>
    </row>
    <row r="1979" spans="7:27" x14ac:dyDescent="0.2">
      <c r="G1979" t="s">
        <v>20</v>
      </c>
      <c r="H1979">
        <v>0</v>
      </c>
      <c r="I1979" s="1">
        <v>42802</v>
      </c>
      <c r="J1979">
        <v>2017</v>
      </c>
      <c r="K1979">
        <v>0</v>
      </c>
      <c r="L1979">
        <v>2</v>
      </c>
      <c r="M1979" s="6">
        <v>88.2</v>
      </c>
      <c r="N1979" t="s">
        <v>17</v>
      </c>
      <c r="O1979">
        <v>1</v>
      </c>
      <c r="P1979">
        <v>0</v>
      </c>
      <c r="Q1979">
        <v>0</v>
      </c>
      <c r="R1979" t="s">
        <v>39</v>
      </c>
      <c r="S1979">
        <v>0</v>
      </c>
      <c r="T1979">
        <v>0</v>
      </c>
      <c r="U1979">
        <v>0</v>
      </c>
      <c r="V1979">
        <v>1</v>
      </c>
      <c r="W1979" t="s">
        <v>19</v>
      </c>
      <c r="X1979" s="1">
        <v>42804</v>
      </c>
      <c r="Y1979" t="str">
        <f>_xlfn.XLOOKUP(bookings[[#This Row],[country]],countries[alpha-3-code],countries[Country])</f>
        <v>Italy</v>
      </c>
      <c r="Z19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79">
        <f>bookings[[#This Row],[weekend_nights]]+bookings[[#This Row],[week_nights]]</f>
        <v>2</v>
      </c>
    </row>
    <row r="1980" spans="7:27" x14ac:dyDescent="0.2">
      <c r="G1980" t="s">
        <v>14</v>
      </c>
      <c r="H1980">
        <v>0</v>
      </c>
      <c r="I1980" s="1">
        <v>42681</v>
      </c>
      <c r="J1980">
        <v>2016</v>
      </c>
      <c r="K1980">
        <v>1</v>
      </c>
      <c r="L1980">
        <v>0</v>
      </c>
      <c r="M1980" s="6">
        <v>58.5</v>
      </c>
      <c r="N1980" t="s">
        <v>17</v>
      </c>
      <c r="O1980">
        <v>1</v>
      </c>
      <c r="P1980">
        <v>0</v>
      </c>
      <c r="Q1980">
        <v>0</v>
      </c>
      <c r="R1980" t="s">
        <v>26</v>
      </c>
      <c r="S1980">
        <v>0</v>
      </c>
      <c r="T1980">
        <v>0</v>
      </c>
      <c r="U1980">
        <v>0</v>
      </c>
      <c r="V1980">
        <v>0</v>
      </c>
      <c r="W1980" t="s">
        <v>19</v>
      </c>
      <c r="X1980" s="1">
        <v>42682</v>
      </c>
      <c r="Y1980" t="str">
        <f>_xlfn.XLOOKUP(bookings[[#This Row],[country]],countries[alpha-3-code],countries[Country])</f>
        <v>Portugal</v>
      </c>
      <c r="Z19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80">
        <f>bookings[[#This Row],[weekend_nights]]+bookings[[#This Row],[week_nights]]</f>
        <v>1</v>
      </c>
    </row>
    <row r="1981" spans="7:27" x14ac:dyDescent="0.2">
      <c r="G1981" t="s">
        <v>20</v>
      </c>
      <c r="H1981">
        <v>0</v>
      </c>
      <c r="I1981" s="1">
        <v>42305</v>
      </c>
      <c r="J1981">
        <v>2015</v>
      </c>
      <c r="K1981">
        <v>0</v>
      </c>
      <c r="L1981">
        <v>3</v>
      </c>
      <c r="M1981" s="6">
        <v>85.67</v>
      </c>
      <c r="N1981" t="s">
        <v>17</v>
      </c>
      <c r="O1981">
        <v>2</v>
      </c>
      <c r="P1981">
        <v>0</v>
      </c>
      <c r="Q1981">
        <v>0</v>
      </c>
      <c r="R1981" t="s">
        <v>34</v>
      </c>
      <c r="S1981">
        <v>0</v>
      </c>
      <c r="T1981">
        <v>0</v>
      </c>
      <c r="U1981">
        <v>0</v>
      </c>
      <c r="V1981">
        <v>0</v>
      </c>
      <c r="W1981" t="s">
        <v>19</v>
      </c>
      <c r="X1981" s="1">
        <v>42308</v>
      </c>
      <c r="Y1981" t="str">
        <f>_xlfn.XLOOKUP(bookings[[#This Row],[country]],countries[alpha-3-code],countries[Country])</f>
        <v>Israel</v>
      </c>
      <c r="Z19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1981">
        <f>bookings[[#This Row],[weekend_nights]]+bookings[[#This Row],[week_nights]]</f>
        <v>3</v>
      </c>
    </row>
    <row r="1982" spans="7:27" x14ac:dyDescent="0.2">
      <c r="G1982" t="s">
        <v>20</v>
      </c>
      <c r="H1982">
        <v>0</v>
      </c>
      <c r="I1982" s="1">
        <v>42607</v>
      </c>
      <c r="J1982">
        <v>2016</v>
      </c>
      <c r="K1982">
        <v>2</v>
      </c>
      <c r="L1982">
        <v>3</v>
      </c>
      <c r="M1982" s="6">
        <v>140.58000000000001</v>
      </c>
      <c r="N1982" t="s">
        <v>18</v>
      </c>
      <c r="O1982">
        <v>2</v>
      </c>
      <c r="P1982">
        <v>0</v>
      </c>
      <c r="Q1982">
        <v>0</v>
      </c>
      <c r="R1982" t="s">
        <v>32</v>
      </c>
      <c r="S1982">
        <v>0</v>
      </c>
      <c r="T1982">
        <v>0</v>
      </c>
      <c r="U1982">
        <v>0</v>
      </c>
      <c r="V1982">
        <v>0</v>
      </c>
      <c r="W1982" t="s">
        <v>19</v>
      </c>
      <c r="X1982" s="1">
        <v>42612</v>
      </c>
      <c r="Y1982" t="str">
        <f>_xlfn.XLOOKUP(bookings[[#This Row],[country]],countries[alpha-3-code],countries[Country])</f>
        <v>France</v>
      </c>
      <c r="Z19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82">
        <f>bookings[[#This Row],[weekend_nights]]+bookings[[#This Row],[week_nights]]</f>
        <v>5</v>
      </c>
    </row>
    <row r="1983" spans="7:27" x14ac:dyDescent="0.2">
      <c r="G1983" t="s">
        <v>20</v>
      </c>
      <c r="H1983">
        <v>0</v>
      </c>
      <c r="I1983" s="1">
        <v>42920</v>
      </c>
      <c r="J1983">
        <v>2017</v>
      </c>
      <c r="K1983">
        <v>0</v>
      </c>
      <c r="L1983">
        <v>1</v>
      </c>
      <c r="M1983" s="6">
        <v>99</v>
      </c>
      <c r="N1983" t="s">
        <v>17</v>
      </c>
      <c r="O1983">
        <v>2</v>
      </c>
      <c r="P1983">
        <v>0</v>
      </c>
      <c r="Q1983">
        <v>0</v>
      </c>
      <c r="R1983" t="s">
        <v>27</v>
      </c>
      <c r="S1983">
        <v>0</v>
      </c>
      <c r="T1983">
        <v>0</v>
      </c>
      <c r="U1983">
        <v>0</v>
      </c>
      <c r="V1983">
        <v>1</v>
      </c>
      <c r="W1983" t="s">
        <v>19</v>
      </c>
      <c r="X1983" s="1">
        <v>42921</v>
      </c>
      <c r="Y1983" t="str">
        <f>_xlfn.XLOOKUP(bookings[[#This Row],[country]],countries[alpha-3-code],countries[Country])</f>
        <v>Germany</v>
      </c>
      <c r="Z19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83">
        <f>bookings[[#This Row],[weekend_nights]]+bookings[[#This Row],[week_nights]]</f>
        <v>1</v>
      </c>
    </row>
    <row r="1984" spans="7:27" x14ac:dyDescent="0.2">
      <c r="G1984" t="s">
        <v>20</v>
      </c>
      <c r="H1984">
        <v>0</v>
      </c>
      <c r="I1984" s="1">
        <v>42864</v>
      </c>
      <c r="J1984">
        <v>2017</v>
      </c>
      <c r="K1984">
        <v>0</v>
      </c>
      <c r="L1984">
        <v>4</v>
      </c>
      <c r="M1984" s="6">
        <v>135</v>
      </c>
      <c r="N1984" t="s">
        <v>17</v>
      </c>
      <c r="O1984">
        <v>2</v>
      </c>
      <c r="P1984">
        <v>0</v>
      </c>
      <c r="Q1984">
        <v>0</v>
      </c>
      <c r="R1984" t="s">
        <v>16</v>
      </c>
      <c r="S1984">
        <v>0</v>
      </c>
      <c r="T1984">
        <v>0</v>
      </c>
      <c r="U1984">
        <v>0</v>
      </c>
      <c r="V1984">
        <v>0</v>
      </c>
      <c r="W1984" t="s">
        <v>19</v>
      </c>
      <c r="X1984" s="1">
        <v>42868</v>
      </c>
      <c r="Y1984" t="str">
        <f>_xlfn.XLOOKUP(bookings[[#This Row],[country]],countries[alpha-3-code],countries[Country])</f>
        <v>Switzerland</v>
      </c>
      <c r="Z19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84">
        <f>bookings[[#This Row],[weekend_nights]]+bookings[[#This Row],[week_nights]]</f>
        <v>4</v>
      </c>
    </row>
    <row r="1985" spans="7:27" x14ac:dyDescent="0.2">
      <c r="G1985" t="s">
        <v>20</v>
      </c>
      <c r="H1985">
        <v>0</v>
      </c>
      <c r="I1985" s="1">
        <v>42800</v>
      </c>
      <c r="J1985">
        <v>2017</v>
      </c>
      <c r="K1985">
        <v>1</v>
      </c>
      <c r="L1985">
        <v>0</v>
      </c>
      <c r="M1985" s="6">
        <v>79.739999999999995</v>
      </c>
      <c r="N1985" t="s">
        <v>33</v>
      </c>
      <c r="O1985">
        <v>2</v>
      </c>
      <c r="P1985">
        <v>0</v>
      </c>
      <c r="Q1985">
        <v>0</v>
      </c>
      <c r="R1985" t="s">
        <v>24</v>
      </c>
      <c r="S1985">
        <v>0</v>
      </c>
      <c r="T1985">
        <v>0</v>
      </c>
      <c r="U1985">
        <v>0</v>
      </c>
      <c r="V1985">
        <v>0</v>
      </c>
      <c r="W1985" t="s">
        <v>19</v>
      </c>
      <c r="X1985" s="1">
        <v>42801</v>
      </c>
      <c r="Y1985" t="str">
        <f>_xlfn.XLOOKUP(bookings[[#This Row],[country]],countries[alpha-3-code],countries[Country])</f>
        <v>Ireland</v>
      </c>
      <c r="Z19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85">
        <f>bookings[[#This Row],[weekend_nights]]+bookings[[#This Row],[week_nights]]</f>
        <v>1</v>
      </c>
    </row>
    <row r="1986" spans="7:27" x14ac:dyDescent="0.2">
      <c r="G1986" t="s">
        <v>20</v>
      </c>
      <c r="H1986">
        <v>0</v>
      </c>
      <c r="I1986" s="1">
        <v>42841</v>
      </c>
      <c r="J1986">
        <v>2017</v>
      </c>
      <c r="K1986">
        <v>2</v>
      </c>
      <c r="L1986">
        <v>1</v>
      </c>
      <c r="M1986" s="6">
        <v>99</v>
      </c>
      <c r="N1986" t="s">
        <v>17</v>
      </c>
      <c r="O1986">
        <v>2</v>
      </c>
      <c r="P1986">
        <v>0</v>
      </c>
      <c r="Q1986">
        <v>0</v>
      </c>
      <c r="R1986" t="s">
        <v>91</v>
      </c>
      <c r="S1986">
        <v>0</v>
      </c>
      <c r="T1986">
        <v>0</v>
      </c>
      <c r="U1986">
        <v>0</v>
      </c>
      <c r="V1986">
        <v>0</v>
      </c>
      <c r="W1986" t="s">
        <v>19</v>
      </c>
      <c r="X1986" s="1">
        <v>42844</v>
      </c>
      <c r="Y1986" t="str">
        <f>_xlfn.XLOOKUP(bookings[[#This Row],[country]],countries[alpha-3-code],countries[Country])</f>
        <v>Mexico</v>
      </c>
      <c r="Z19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86">
        <f>bookings[[#This Row],[weekend_nights]]+bookings[[#This Row],[week_nights]]</f>
        <v>3</v>
      </c>
    </row>
    <row r="1987" spans="7:27" x14ac:dyDescent="0.2">
      <c r="G1987" t="s">
        <v>20</v>
      </c>
      <c r="H1987">
        <v>1</v>
      </c>
      <c r="I1987" s="1">
        <v>42796</v>
      </c>
      <c r="J1987">
        <v>2017</v>
      </c>
      <c r="K1987">
        <v>2</v>
      </c>
      <c r="L1987">
        <v>3</v>
      </c>
      <c r="M1987" s="6">
        <v>91.8</v>
      </c>
      <c r="N1987" t="s">
        <v>17</v>
      </c>
      <c r="O1987">
        <v>2</v>
      </c>
      <c r="P1987">
        <v>0</v>
      </c>
      <c r="Q1987">
        <v>0</v>
      </c>
      <c r="R1987" t="s">
        <v>57</v>
      </c>
      <c r="S1987">
        <v>0</v>
      </c>
      <c r="T1987">
        <v>0</v>
      </c>
      <c r="U1987">
        <v>0</v>
      </c>
      <c r="V1987">
        <v>0</v>
      </c>
      <c r="W1987" t="s">
        <v>23</v>
      </c>
      <c r="X1987" s="1">
        <v>42781</v>
      </c>
      <c r="Y1987" t="str">
        <f>_xlfn.XLOOKUP(bookings[[#This Row],[country]],countries[alpha-3-code],countries[Country])</f>
        <v>Turkey</v>
      </c>
      <c r="Z19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87">
        <f>bookings[[#This Row],[weekend_nights]]+bookings[[#This Row],[week_nights]]</f>
        <v>5</v>
      </c>
    </row>
    <row r="1988" spans="7:27" x14ac:dyDescent="0.2">
      <c r="G1988" t="s">
        <v>20</v>
      </c>
      <c r="H1988">
        <v>0</v>
      </c>
      <c r="I1988" s="1">
        <v>42612</v>
      </c>
      <c r="J1988">
        <v>2016</v>
      </c>
      <c r="K1988">
        <v>0</v>
      </c>
      <c r="L1988">
        <v>4</v>
      </c>
      <c r="M1988" s="6">
        <v>142.19999999999999</v>
      </c>
      <c r="N1988" t="s">
        <v>18</v>
      </c>
      <c r="O1988">
        <v>3</v>
      </c>
      <c r="P1988">
        <v>0</v>
      </c>
      <c r="Q1988">
        <v>0</v>
      </c>
      <c r="R1988" t="s">
        <v>92</v>
      </c>
      <c r="S1988">
        <v>0</v>
      </c>
      <c r="T1988">
        <v>0</v>
      </c>
      <c r="U1988">
        <v>0</v>
      </c>
      <c r="V1988">
        <v>1</v>
      </c>
      <c r="W1988" t="s">
        <v>19</v>
      </c>
      <c r="X1988" s="1">
        <v>42616</v>
      </c>
      <c r="Y1988" t="str">
        <f>_xlfn.XLOOKUP(bookings[[#This Row],[country]],countries[alpha-3-code],countries[Country])</f>
        <v>Croatia</v>
      </c>
      <c r="Z19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88">
        <f>bookings[[#This Row],[weekend_nights]]+bookings[[#This Row],[week_nights]]</f>
        <v>4</v>
      </c>
    </row>
    <row r="1989" spans="7:27" x14ac:dyDescent="0.2">
      <c r="G1989" t="s">
        <v>20</v>
      </c>
      <c r="H1989">
        <v>0</v>
      </c>
      <c r="I1989" s="1">
        <v>42939</v>
      </c>
      <c r="J1989">
        <v>2017</v>
      </c>
      <c r="K1989">
        <v>2</v>
      </c>
      <c r="L1989">
        <v>2</v>
      </c>
      <c r="M1989" s="6">
        <v>112.5</v>
      </c>
      <c r="N1989" t="s">
        <v>17</v>
      </c>
      <c r="O1989">
        <v>2</v>
      </c>
      <c r="P1989">
        <v>0</v>
      </c>
      <c r="Q1989">
        <v>0</v>
      </c>
      <c r="R1989" t="s">
        <v>34</v>
      </c>
      <c r="S1989">
        <v>0</v>
      </c>
      <c r="T1989">
        <v>0</v>
      </c>
      <c r="U1989">
        <v>0</v>
      </c>
      <c r="V1989">
        <v>1</v>
      </c>
      <c r="W1989" t="s">
        <v>19</v>
      </c>
      <c r="X1989" s="1">
        <v>42943</v>
      </c>
      <c r="Y1989" t="str">
        <f>_xlfn.XLOOKUP(bookings[[#This Row],[country]],countries[alpha-3-code],countries[Country])</f>
        <v>Israel</v>
      </c>
      <c r="Z19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89">
        <f>bookings[[#This Row],[weekend_nights]]+bookings[[#This Row],[week_nights]]</f>
        <v>4</v>
      </c>
    </row>
    <row r="1990" spans="7:27" x14ac:dyDescent="0.2">
      <c r="G1990" t="s">
        <v>20</v>
      </c>
      <c r="H1990">
        <v>1</v>
      </c>
      <c r="I1990" s="1">
        <v>42847</v>
      </c>
      <c r="J1990">
        <v>2017</v>
      </c>
      <c r="K1990">
        <v>2</v>
      </c>
      <c r="L1990">
        <v>1</v>
      </c>
      <c r="M1990" s="6">
        <v>90</v>
      </c>
      <c r="N1990" t="s">
        <v>17</v>
      </c>
      <c r="O1990">
        <v>2</v>
      </c>
      <c r="P1990">
        <v>0</v>
      </c>
      <c r="Q1990">
        <v>0</v>
      </c>
      <c r="R1990" t="s">
        <v>26</v>
      </c>
      <c r="S1990">
        <v>0</v>
      </c>
      <c r="T1990">
        <v>0</v>
      </c>
      <c r="U1990">
        <v>0</v>
      </c>
      <c r="V1990">
        <v>0</v>
      </c>
      <c r="W1990" t="s">
        <v>23</v>
      </c>
      <c r="X1990" s="1">
        <v>42477</v>
      </c>
      <c r="Y1990" t="str">
        <f>_xlfn.XLOOKUP(bookings[[#This Row],[country]],countries[alpha-3-code],countries[Country])</f>
        <v>Portugal</v>
      </c>
      <c r="Z19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90">
        <f>bookings[[#This Row],[weekend_nights]]+bookings[[#This Row],[week_nights]]</f>
        <v>3</v>
      </c>
    </row>
    <row r="1991" spans="7:27" x14ac:dyDescent="0.2">
      <c r="G1991" t="s">
        <v>14</v>
      </c>
      <c r="H1991">
        <v>0</v>
      </c>
      <c r="I1991" s="1">
        <v>42724</v>
      </c>
      <c r="J1991">
        <v>2016</v>
      </c>
      <c r="K1991">
        <v>0</v>
      </c>
      <c r="L1991">
        <v>4</v>
      </c>
      <c r="M1991" s="6">
        <v>31.6</v>
      </c>
      <c r="N1991" t="s">
        <v>17</v>
      </c>
      <c r="O1991">
        <v>2</v>
      </c>
      <c r="P1991">
        <v>0</v>
      </c>
      <c r="Q1991">
        <v>0</v>
      </c>
      <c r="R1991" t="s">
        <v>42</v>
      </c>
      <c r="S1991">
        <v>0</v>
      </c>
      <c r="T1991">
        <v>0</v>
      </c>
      <c r="U1991">
        <v>0</v>
      </c>
      <c r="V1991">
        <v>1</v>
      </c>
      <c r="W1991" t="s">
        <v>19</v>
      </c>
      <c r="X1991" s="1">
        <v>42728</v>
      </c>
      <c r="Y1991" t="str">
        <f>_xlfn.XLOOKUP(bookings[[#This Row],[country]],countries[alpha-3-code],countries[Country])</f>
        <v>Romania</v>
      </c>
      <c r="Z19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91">
        <f>bookings[[#This Row],[weekend_nights]]+bookings[[#This Row],[week_nights]]</f>
        <v>4</v>
      </c>
    </row>
    <row r="1992" spans="7:27" x14ac:dyDescent="0.2">
      <c r="G1992" t="s">
        <v>14</v>
      </c>
      <c r="H1992">
        <v>1</v>
      </c>
      <c r="I1992" s="1">
        <v>42966</v>
      </c>
      <c r="J1992">
        <v>2017</v>
      </c>
      <c r="K1992">
        <v>2</v>
      </c>
      <c r="L1992">
        <v>2</v>
      </c>
      <c r="M1992" s="6">
        <v>212</v>
      </c>
      <c r="N1992" t="s">
        <v>25</v>
      </c>
      <c r="O1992">
        <v>2</v>
      </c>
      <c r="P1992">
        <v>0</v>
      </c>
      <c r="Q1992">
        <v>0</v>
      </c>
      <c r="R1992" t="s">
        <v>39</v>
      </c>
      <c r="S1992">
        <v>0</v>
      </c>
      <c r="T1992">
        <v>0</v>
      </c>
      <c r="U1992">
        <v>0</v>
      </c>
      <c r="V1992">
        <v>0</v>
      </c>
      <c r="W1992" t="s">
        <v>23</v>
      </c>
      <c r="X1992" s="1">
        <v>42894</v>
      </c>
      <c r="Y1992" t="str">
        <f>_xlfn.XLOOKUP(bookings[[#This Row],[country]],countries[alpha-3-code],countries[Country])</f>
        <v>Italy</v>
      </c>
      <c r="Z19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92">
        <f>bookings[[#This Row],[weekend_nights]]+bookings[[#This Row],[week_nights]]</f>
        <v>4</v>
      </c>
    </row>
    <row r="1993" spans="7:27" x14ac:dyDescent="0.2">
      <c r="G1993" t="s">
        <v>20</v>
      </c>
      <c r="H1993">
        <v>1</v>
      </c>
      <c r="I1993" s="1">
        <v>42495</v>
      </c>
      <c r="J1993">
        <v>2016</v>
      </c>
      <c r="K1993">
        <v>2</v>
      </c>
      <c r="L1993">
        <v>4</v>
      </c>
      <c r="M1993" s="6">
        <v>90</v>
      </c>
      <c r="N1993" t="s">
        <v>17</v>
      </c>
      <c r="O1993">
        <v>2</v>
      </c>
      <c r="P1993">
        <v>0</v>
      </c>
      <c r="Q1993">
        <v>0</v>
      </c>
      <c r="R1993" t="s">
        <v>26</v>
      </c>
      <c r="S1993">
        <v>0</v>
      </c>
      <c r="T1993">
        <v>1</v>
      </c>
      <c r="U1993">
        <v>0</v>
      </c>
      <c r="V1993">
        <v>0</v>
      </c>
      <c r="W1993" t="s">
        <v>23</v>
      </c>
      <c r="X1993" s="1">
        <v>42356</v>
      </c>
      <c r="Y1993" t="str">
        <f>_xlfn.XLOOKUP(bookings[[#This Row],[country]],countries[alpha-3-code],countries[Country])</f>
        <v>Portugal</v>
      </c>
      <c r="Z19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93">
        <f>bookings[[#This Row],[weekend_nights]]+bookings[[#This Row],[week_nights]]</f>
        <v>6</v>
      </c>
    </row>
    <row r="1994" spans="7:27" x14ac:dyDescent="0.2">
      <c r="G1994" t="s">
        <v>20</v>
      </c>
      <c r="H1994">
        <v>0</v>
      </c>
      <c r="I1994" s="1">
        <v>42887</v>
      </c>
      <c r="J1994">
        <v>2017</v>
      </c>
      <c r="K1994">
        <v>0</v>
      </c>
      <c r="L1994">
        <v>1</v>
      </c>
      <c r="M1994" s="6">
        <v>135</v>
      </c>
      <c r="N1994" t="s">
        <v>17</v>
      </c>
      <c r="O1994">
        <v>2</v>
      </c>
      <c r="P1994">
        <v>0</v>
      </c>
      <c r="Q1994">
        <v>0</v>
      </c>
      <c r="R1994" t="s">
        <v>26</v>
      </c>
      <c r="S1994">
        <v>1</v>
      </c>
      <c r="T1994">
        <v>0</v>
      </c>
      <c r="U1994">
        <v>1</v>
      </c>
      <c r="V1994">
        <v>0</v>
      </c>
      <c r="W1994" t="s">
        <v>19</v>
      </c>
      <c r="X1994" s="1">
        <v>42888</v>
      </c>
      <c r="Y1994" t="str">
        <f>_xlfn.XLOOKUP(bookings[[#This Row],[country]],countries[alpha-3-code],countries[Country])</f>
        <v>Portugal</v>
      </c>
      <c r="Z19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94">
        <f>bookings[[#This Row],[weekend_nights]]+bookings[[#This Row],[week_nights]]</f>
        <v>1</v>
      </c>
    </row>
    <row r="1995" spans="7:27" x14ac:dyDescent="0.2">
      <c r="G1995" t="s">
        <v>14</v>
      </c>
      <c r="H1995">
        <v>0</v>
      </c>
      <c r="I1995" s="1">
        <v>42473</v>
      </c>
      <c r="J1995">
        <v>2016</v>
      </c>
      <c r="K1995">
        <v>0</v>
      </c>
      <c r="L1995">
        <v>2</v>
      </c>
      <c r="M1995" s="6">
        <v>62.75</v>
      </c>
      <c r="N1995" t="s">
        <v>44</v>
      </c>
      <c r="O1995">
        <v>1</v>
      </c>
      <c r="P1995">
        <v>0</v>
      </c>
      <c r="Q1995">
        <v>0</v>
      </c>
      <c r="R1995" t="s">
        <v>26</v>
      </c>
      <c r="S1995">
        <v>0</v>
      </c>
      <c r="T1995">
        <v>0</v>
      </c>
      <c r="U1995">
        <v>0</v>
      </c>
      <c r="V1995">
        <v>0</v>
      </c>
      <c r="W1995" t="s">
        <v>19</v>
      </c>
      <c r="X1995" s="1">
        <v>42475</v>
      </c>
      <c r="Y1995" t="str">
        <f>_xlfn.XLOOKUP(bookings[[#This Row],[country]],countries[alpha-3-code],countries[Country])</f>
        <v>Portugal</v>
      </c>
      <c r="Z19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95">
        <f>bookings[[#This Row],[weekend_nights]]+bookings[[#This Row],[week_nights]]</f>
        <v>2</v>
      </c>
    </row>
    <row r="1996" spans="7:27" x14ac:dyDescent="0.2">
      <c r="G1996" t="s">
        <v>20</v>
      </c>
      <c r="H1996">
        <v>1</v>
      </c>
      <c r="I1996" s="1">
        <v>42537</v>
      </c>
      <c r="J1996">
        <v>2016</v>
      </c>
      <c r="K1996">
        <v>0</v>
      </c>
      <c r="L1996">
        <v>1</v>
      </c>
      <c r="M1996" s="6">
        <v>116.1</v>
      </c>
      <c r="N1996" t="s">
        <v>17</v>
      </c>
      <c r="O1996">
        <v>2</v>
      </c>
      <c r="P1996">
        <v>0</v>
      </c>
      <c r="Q1996">
        <v>0</v>
      </c>
      <c r="R1996" t="s">
        <v>31</v>
      </c>
      <c r="S1996">
        <v>0</v>
      </c>
      <c r="T1996">
        <v>0</v>
      </c>
      <c r="U1996">
        <v>0</v>
      </c>
      <c r="V1996">
        <v>0</v>
      </c>
      <c r="W1996" t="s">
        <v>23</v>
      </c>
      <c r="X1996" s="1">
        <v>42501</v>
      </c>
      <c r="Y1996" t="str">
        <f>_xlfn.XLOOKUP(bookings[[#This Row],[country]],countries[alpha-3-code],countries[Country])</f>
        <v>United Kingdom of Great Britain and Northern Ireland</v>
      </c>
      <c r="Z19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1996">
        <f>bookings[[#This Row],[weekend_nights]]+bookings[[#This Row],[week_nights]]</f>
        <v>1</v>
      </c>
    </row>
    <row r="1997" spans="7:27" x14ac:dyDescent="0.2">
      <c r="G1997" t="s">
        <v>20</v>
      </c>
      <c r="H1997">
        <v>0</v>
      </c>
      <c r="I1997" s="1">
        <v>42486</v>
      </c>
      <c r="J1997">
        <v>2016</v>
      </c>
      <c r="K1997">
        <v>0</v>
      </c>
      <c r="L1997">
        <v>1</v>
      </c>
      <c r="M1997" s="6">
        <v>98</v>
      </c>
      <c r="N1997" t="s">
        <v>17</v>
      </c>
      <c r="O1997">
        <v>2</v>
      </c>
      <c r="P1997">
        <v>0</v>
      </c>
      <c r="Q1997">
        <v>0</v>
      </c>
      <c r="R1997" t="s">
        <v>26</v>
      </c>
      <c r="S1997">
        <v>0</v>
      </c>
      <c r="T1997">
        <v>0</v>
      </c>
      <c r="U1997">
        <v>0</v>
      </c>
      <c r="V1997">
        <v>0</v>
      </c>
      <c r="W1997" t="s">
        <v>19</v>
      </c>
      <c r="X1997" s="1">
        <v>42487</v>
      </c>
      <c r="Y1997" t="str">
        <f>_xlfn.XLOOKUP(bookings[[#This Row],[country]],countries[alpha-3-code],countries[Country])</f>
        <v>Portugal</v>
      </c>
      <c r="Z19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1997">
        <f>bookings[[#This Row],[weekend_nights]]+bookings[[#This Row],[week_nights]]</f>
        <v>1</v>
      </c>
    </row>
    <row r="1998" spans="7:27" x14ac:dyDescent="0.2">
      <c r="G1998" t="s">
        <v>20</v>
      </c>
      <c r="H1998">
        <v>0</v>
      </c>
      <c r="I1998" s="1">
        <v>42360</v>
      </c>
      <c r="J1998">
        <v>2015</v>
      </c>
      <c r="K1998">
        <v>0</v>
      </c>
      <c r="L1998">
        <v>5</v>
      </c>
      <c r="M1998" s="6">
        <v>1.6</v>
      </c>
      <c r="N1998" t="s">
        <v>33</v>
      </c>
      <c r="O1998">
        <v>2</v>
      </c>
      <c r="P1998">
        <v>0</v>
      </c>
      <c r="Q1998">
        <v>0</v>
      </c>
      <c r="R1998" t="s">
        <v>29</v>
      </c>
      <c r="S1998">
        <v>0</v>
      </c>
      <c r="T1998">
        <v>0</v>
      </c>
      <c r="U1998">
        <v>0</v>
      </c>
      <c r="V1998">
        <v>0</v>
      </c>
      <c r="W1998" t="s">
        <v>19</v>
      </c>
      <c r="X1998" s="1">
        <v>42365</v>
      </c>
      <c r="Y1998" t="str">
        <f>_xlfn.XLOOKUP(bookings[[#This Row],[country]],countries[alpha-3-code],countries[Country])</f>
        <v>Spain</v>
      </c>
      <c r="Z19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98">
        <f>bookings[[#This Row],[weekend_nights]]+bookings[[#This Row],[week_nights]]</f>
        <v>5</v>
      </c>
    </row>
    <row r="1999" spans="7:27" x14ac:dyDescent="0.2">
      <c r="G1999" t="s">
        <v>20</v>
      </c>
      <c r="H1999">
        <v>1</v>
      </c>
      <c r="I1999" s="1">
        <v>42384</v>
      </c>
      <c r="J1999">
        <v>2016</v>
      </c>
      <c r="K1999">
        <v>1</v>
      </c>
      <c r="L1999">
        <v>2</v>
      </c>
      <c r="M1999" s="6">
        <v>75</v>
      </c>
      <c r="N1999" t="s">
        <v>17</v>
      </c>
      <c r="O1999">
        <v>2</v>
      </c>
      <c r="P1999">
        <v>0</v>
      </c>
      <c r="Q1999">
        <v>0</v>
      </c>
      <c r="R1999" t="s">
        <v>24</v>
      </c>
      <c r="S1999">
        <v>0</v>
      </c>
      <c r="T1999">
        <v>0</v>
      </c>
      <c r="U1999">
        <v>0</v>
      </c>
      <c r="V1999">
        <v>0</v>
      </c>
      <c r="W1999" t="s">
        <v>23</v>
      </c>
      <c r="X1999" s="1">
        <v>42374</v>
      </c>
      <c r="Y1999" t="str">
        <f>_xlfn.XLOOKUP(bookings[[#This Row],[country]],countries[alpha-3-code],countries[Country])</f>
        <v>Ireland</v>
      </c>
      <c r="Z19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1999">
        <f>bookings[[#This Row],[weekend_nights]]+bookings[[#This Row],[week_nights]]</f>
        <v>3</v>
      </c>
    </row>
    <row r="2000" spans="7:27" x14ac:dyDescent="0.2">
      <c r="G2000" t="s">
        <v>20</v>
      </c>
      <c r="H2000">
        <v>1</v>
      </c>
      <c r="I2000" s="1">
        <v>42258</v>
      </c>
      <c r="J2000">
        <v>2015</v>
      </c>
      <c r="K2000">
        <v>0</v>
      </c>
      <c r="L2000">
        <v>2</v>
      </c>
      <c r="M2000" s="6">
        <v>100</v>
      </c>
      <c r="N2000" t="s">
        <v>17</v>
      </c>
      <c r="O2000">
        <v>1</v>
      </c>
      <c r="P2000">
        <v>0</v>
      </c>
      <c r="Q2000">
        <v>0</v>
      </c>
      <c r="R2000" t="s">
        <v>32</v>
      </c>
      <c r="S2000">
        <v>0</v>
      </c>
      <c r="T2000">
        <v>0</v>
      </c>
      <c r="U2000">
        <v>0</v>
      </c>
      <c r="V2000">
        <v>0</v>
      </c>
      <c r="W2000" t="s">
        <v>23</v>
      </c>
      <c r="X2000" s="1">
        <v>42257</v>
      </c>
      <c r="Y2000" t="str">
        <f>_xlfn.XLOOKUP(bookings[[#This Row],[country]],countries[alpha-3-code],countries[Country])</f>
        <v>France</v>
      </c>
      <c r="Z20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00">
        <f>bookings[[#This Row],[weekend_nights]]+bookings[[#This Row],[week_nights]]</f>
        <v>2</v>
      </c>
    </row>
    <row r="2001" spans="7:27" x14ac:dyDescent="0.2">
      <c r="G2001" t="s">
        <v>20</v>
      </c>
      <c r="H2001">
        <v>1</v>
      </c>
      <c r="I2001" s="1">
        <v>42227</v>
      </c>
      <c r="J2001">
        <v>2015</v>
      </c>
      <c r="K2001">
        <v>0</v>
      </c>
      <c r="L2001">
        <v>2</v>
      </c>
      <c r="M2001" s="6">
        <v>76.5</v>
      </c>
      <c r="N2001" t="s">
        <v>17</v>
      </c>
      <c r="O2001">
        <v>2</v>
      </c>
      <c r="P2001">
        <v>0</v>
      </c>
      <c r="Q2001">
        <v>0</v>
      </c>
      <c r="R2001" t="s">
        <v>26</v>
      </c>
      <c r="S2001">
        <v>0</v>
      </c>
      <c r="T2001">
        <v>0</v>
      </c>
      <c r="U2001">
        <v>0</v>
      </c>
      <c r="V2001">
        <v>0</v>
      </c>
      <c r="W2001" t="s">
        <v>23</v>
      </c>
      <c r="X2001" s="1">
        <v>42194</v>
      </c>
      <c r="Y2001" t="str">
        <f>_xlfn.XLOOKUP(bookings[[#This Row],[country]],countries[alpha-3-code],countries[Country])</f>
        <v>Portugal</v>
      </c>
      <c r="Z20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01">
        <f>bookings[[#This Row],[weekend_nights]]+bookings[[#This Row],[week_nights]]</f>
        <v>2</v>
      </c>
    </row>
    <row r="2002" spans="7:27" x14ac:dyDescent="0.2">
      <c r="G2002" t="s">
        <v>20</v>
      </c>
      <c r="H2002">
        <v>0</v>
      </c>
      <c r="I2002" s="1">
        <v>42837</v>
      </c>
      <c r="J2002">
        <v>2017</v>
      </c>
      <c r="K2002">
        <v>0</v>
      </c>
      <c r="L2002">
        <v>3</v>
      </c>
      <c r="M2002" s="6">
        <v>156.66999999999999</v>
      </c>
      <c r="N2002" t="s">
        <v>17</v>
      </c>
      <c r="O2002">
        <v>2</v>
      </c>
      <c r="P2002">
        <v>0</v>
      </c>
      <c r="Q2002">
        <v>0</v>
      </c>
      <c r="R2002" t="s">
        <v>78</v>
      </c>
      <c r="S2002">
        <v>0</v>
      </c>
      <c r="T2002">
        <v>0</v>
      </c>
      <c r="U2002">
        <v>0</v>
      </c>
      <c r="V2002">
        <v>2</v>
      </c>
      <c r="W2002" t="s">
        <v>19</v>
      </c>
      <c r="X2002" s="1">
        <v>42840</v>
      </c>
      <c r="Y2002" t="str">
        <f>_xlfn.XLOOKUP(bookings[[#This Row],[country]],countries[alpha-3-code],countries[Country])</f>
        <v>Czechia</v>
      </c>
      <c r="Z20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02">
        <f>bookings[[#This Row],[weekend_nights]]+bookings[[#This Row],[week_nights]]</f>
        <v>3</v>
      </c>
    </row>
    <row r="2003" spans="7:27" x14ac:dyDescent="0.2">
      <c r="G2003" t="s">
        <v>20</v>
      </c>
      <c r="H2003">
        <v>1</v>
      </c>
      <c r="I2003" s="1">
        <v>42295</v>
      </c>
      <c r="J2003">
        <v>2015</v>
      </c>
      <c r="K2003">
        <v>2</v>
      </c>
      <c r="L2003">
        <v>2</v>
      </c>
      <c r="M2003" s="6">
        <v>96.3</v>
      </c>
      <c r="N2003" t="s">
        <v>17</v>
      </c>
      <c r="O2003">
        <v>2</v>
      </c>
      <c r="P2003">
        <v>0</v>
      </c>
      <c r="Q2003">
        <v>0</v>
      </c>
      <c r="R2003" t="s">
        <v>26</v>
      </c>
      <c r="S2003">
        <v>0</v>
      </c>
      <c r="T2003">
        <v>1</v>
      </c>
      <c r="U2003">
        <v>0</v>
      </c>
      <c r="V2003">
        <v>2</v>
      </c>
      <c r="W2003" t="s">
        <v>23</v>
      </c>
      <c r="X2003" s="1">
        <v>42264</v>
      </c>
      <c r="Y2003" t="str">
        <f>_xlfn.XLOOKUP(bookings[[#This Row],[country]],countries[alpha-3-code],countries[Country])</f>
        <v>Portugal</v>
      </c>
      <c r="Z20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03">
        <f>bookings[[#This Row],[weekend_nights]]+bookings[[#This Row],[week_nights]]</f>
        <v>4</v>
      </c>
    </row>
    <row r="2004" spans="7:27" x14ac:dyDescent="0.2">
      <c r="G2004" t="s">
        <v>14</v>
      </c>
      <c r="H2004">
        <v>0</v>
      </c>
      <c r="I2004" s="1">
        <v>42527</v>
      </c>
      <c r="J2004">
        <v>2016</v>
      </c>
      <c r="K2004">
        <v>1</v>
      </c>
      <c r="L2004">
        <v>1</v>
      </c>
      <c r="M2004" s="6">
        <v>174</v>
      </c>
      <c r="N2004" t="s">
        <v>64</v>
      </c>
      <c r="O2004">
        <v>3</v>
      </c>
      <c r="P2004">
        <v>1</v>
      </c>
      <c r="Q2004">
        <v>0</v>
      </c>
      <c r="R2004" t="s">
        <v>52</v>
      </c>
      <c r="S2004">
        <v>0</v>
      </c>
      <c r="T2004">
        <v>0</v>
      </c>
      <c r="U2004">
        <v>0</v>
      </c>
      <c r="V2004">
        <v>1</v>
      </c>
      <c r="W2004" t="s">
        <v>19</v>
      </c>
      <c r="X2004" s="1">
        <v>42529</v>
      </c>
      <c r="Y2004" t="e">
        <f>_xlfn.XLOOKUP(bookings[[#This Row],[country]],countries[alpha-3-code],countries[Country])</f>
        <v>#N/A</v>
      </c>
      <c r="Z20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04">
        <f>bookings[[#This Row],[weekend_nights]]+bookings[[#This Row],[week_nights]]</f>
        <v>2</v>
      </c>
    </row>
    <row r="2005" spans="7:27" x14ac:dyDescent="0.2">
      <c r="G2005" t="s">
        <v>14</v>
      </c>
      <c r="H2005">
        <v>0</v>
      </c>
      <c r="I2005" s="1">
        <v>42623</v>
      </c>
      <c r="J2005">
        <v>2016</v>
      </c>
      <c r="K2005">
        <v>2</v>
      </c>
      <c r="L2005">
        <v>5</v>
      </c>
      <c r="M2005" s="6">
        <v>75.95</v>
      </c>
      <c r="N2005" t="s">
        <v>17</v>
      </c>
      <c r="O2005">
        <v>2</v>
      </c>
      <c r="P2005">
        <v>0</v>
      </c>
      <c r="Q2005">
        <v>0</v>
      </c>
      <c r="R2005" t="s">
        <v>31</v>
      </c>
      <c r="S2005">
        <v>0</v>
      </c>
      <c r="T2005">
        <v>0</v>
      </c>
      <c r="U2005">
        <v>0</v>
      </c>
      <c r="V2005">
        <v>2</v>
      </c>
      <c r="W2005" t="s">
        <v>19</v>
      </c>
      <c r="X2005" s="1">
        <v>42630</v>
      </c>
      <c r="Y2005" t="str">
        <f>_xlfn.XLOOKUP(bookings[[#This Row],[country]],countries[alpha-3-code],countries[Country])</f>
        <v>United Kingdom of Great Britain and Northern Ireland</v>
      </c>
      <c r="Z20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05">
        <f>bookings[[#This Row],[weekend_nights]]+bookings[[#This Row],[week_nights]]</f>
        <v>7</v>
      </c>
    </row>
    <row r="2006" spans="7:27" x14ac:dyDescent="0.2">
      <c r="G2006" t="s">
        <v>20</v>
      </c>
      <c r="H2006">
        <v>1</v>
      </c>
      <c r="I2006" s="1">
        <v>42592</v>
      </c>
      <c r="J2006">
        <v>2016</v>
      </c>
      <c r="K2006">
        <v>0</v>
      </c>
      <c r="L2006">
        <v>2</v>
      </c>
      <c r="M2006" s="6">
        <v>118.8</v>
      </c>
      <c r="N2006" t="s">
        <v>18</v>
      </c>
      <c r="O2006">
        <v>2</v>
      </c>
      <c r="P2006">
        <v>0</v>
      </c>
      <c r="Q2006">
        <v>0</v>
      </c>
      <c r="R2006" t="s">
        <v>32</v>
      </c>
      <c r="S2006">
        <v>0</v>
      </c>
      <c r="T2006">
        <v>0</v>
      </c>
      <c r="U2006">
        <v>0</v>
      </c>
      <c r="V2006">
        <v>1</v>
      </c>
      <c r="W2006" t="s">
        <v>23</v>
      </c>
      <c r="X2006" s="1">
        <v>42581</v>
      </c>
      <c r="Y2006" t="str">
        <f>_xlfn.XLOOKUP(bookings[[#This Row],[country]],countries[alpha-3-code],countries[Country])</f>
        <v>France</v>
      </c>
      <c r="Z20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06">
        <f>bookings[[#This Row],[weekend_nights]]+bookings[[#This Row],[week_nights]]</f>
        <v>2</v>
      </c>
    </row>
    <row r="2007" spans="7:27" x14ac:dyDescent="0.2">
      <c r="G2007" t="s">
        <v>14</v>
      </c>
      <c r="H2007">
        <v>0</v>
      </c>
      <c r="I2007" s="1">
        <v>42316</v>
      </c>
      <c r="J2007">
        <v>2015</v>
      </c>
      <c r="K2007">
        <v>2</v>
      </c>
      <c r="L2007">
        <v>5</v>
      </c>
      <c r="M2007" s="6">
        <v>36</v>
      </c>
      <c r="N2007" t="s">
        <v>17</v>
      </c>
      <c r="O2007">
        <v>1</v>
      </c>
      <c r="P2007">
        <v>0</v>
      </c>
      <c r="Q2007">
        <v>0</v>
      </c>
      <c r="R2007" t="s">
        <v>58</v>
      </c>
      <c r="S2007">
        <v>0</v>
      </c>
      <c r="T2007">
        <v>0</v>
      </c>
      <c r="U2007">
        <v>0</v>
      </c>
      <c r="V2007">
        <v>0</v>
      </c>
      <c r="W2007" t="s">
        <v>19</v>
      </c>
      <c r="X2007" s="1">
        <v>42323</v>
      </c>
      <c r="Y2007" t="str">
        <f>_xlfn.XLOOKUP(bookings[[#This Row],[country]],countries[alpha-3-code],countries[Country])</f>
        <v>Belgium</v>
      </c>
      <c r="Z20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07">
        <f>bookings[[#This Row],[weekend_nights]]+bookings[[#This Row],[week_nights]]</f>
        <v>7</v>
      </c>
    </row>
    <row r="2008" spans="7:27" x14ac:dyDescent="0.2">
      <c r="G2008" t="s">
        <v>14</v>
      </c>
      <c r="H2008">
        <v>0</v>
      </c>
      <c r="I2008" s="1">
        <v>42433</v>
      </c>
      <c r="J2008">
        <v>2016</v>
      </c>
      <c r="K2008">
        <v>0</v>
      </c>
      <c r="L2008">
        <v>2</v>
      </c>
      <c r="M2008" s="6">
        <v>48</v>
      </c>
      <c r="N2008" t="s">
        <v>17</v>
      </c>
      <c r="O2008">
        <v>2</v>
      </c>
      <c r="P2008">
        <v>0</v>
      </c>
      <c r="Q2008">
        <v>0</v>
      </c>
      <c r="R2008" t="s">
        <v>29</v>
      </c>
      <c r="S2008">
        <v>0</v>
      </c>
      <c r="T2008">
        <v>0</v>
      </c>
      <c r="U2008">
        <v>0</v>
      </c>
      <c r="V2008">
        <v>2</v>
      </c>
      <c r="W2008" t="s">
        <v>19</v>
      </c>
      <c r="X2008" s="1">
        <v>42435</v>
      </c>
      <c r="Y2008" t="str">
        <f>_xlfn.XLOOKUP(bookings[[#This Row],[country]],countries[alpha-3-code],countries[Country])</f>
        <v>Spain</v>
      </c>
      <c r="Z20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08">
        <f>bookings[[#This Row],[weekend_nights]]+bookings[[#This Row],[week_nights]]</f>
        <v>2</v>
      </c>
    </row>
    <row r="2009" spans="7:27" x14ac:dyDescent="0.2">
      <c r="G2009" t="s">
        <v>20</v>
      </c>
      <c r="H2009">
        <v>1</v>
      </c>
      <c r="I2009" s="1">
        <v>42513</v>
      </c>
      <c r="J2009">
        <v>2016</v>
      </c>
      <c r="K2009">
        <v>1</v>
      </c>
      <c r="L2009">
        <v>4</v>
      </c>
      <c r="M2009" s="6">
        <v>116.11</v>
      </c>
      <c r="N2009" t="s">
        <v>18</v>
      </c>
      <c r="O2009">
        <v>2</v>
      </c>
      <c r="P2009">
        <v>0</v>
      </c>
      <c r="Q2009">
        <v>0</v>
      </c>
      <c r="R2009" t="s">
        <v>93</v>
      </c>
      <c r="S2009">
        <v>0</v>
      </c>
      <c r="T2009">
        <v>0</v>
      </c>
      <c r="U2009">
        <v>0</v>
      </c>
      <c r="V2009">
        <v>0</v>
      </c>
      <c r="W2009" t="s">
        <v>23</v>
      </c>
      <c r="X2009" s="1">
        <v>42372</v>
      </c>
      <c r="Y2009" t="str">
        <f>_xlfn.XLOOKUP(bookings[[#This Row],[country]],countries[alpha-3-code],countries[Country])</f>
        <v>Tunisia</v>
      </c>
      <c r="Z20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09">
        <f>bookings[[#This Row],[weekend_nights]]+bookings[[#This Row],[week_nights]]</f>
        <v>5</v>
      </c>
    </row>
    <row r="2010" spans="7:27" x14ac:dyDescent="0.2">
      <c r="G2010" t="s">
        <v>14</v>
      </c>
      <c r="H2010">
        <v>1</v>
      </c>
      <c r="I2010" s="1">
        <v>42319</v>
      </c>
      <c r="J2010">
        <v>2015</v>
      </c>
      <c r="K2010">
        <v>0</v>
      </c>
      <c r="L2010">
        <v>1</v>
      </c>
      <c r="M2010" s="6">
        <v>35</v>
      </c>
      <c r="N2010" t="s">
        <v>17</v>
      </c>
      <c r="O2010">
        <v>1</v>
      </c>
      <c r="P2010">
        <v>0</v>
      </c>
      <c r="Q2010">
        <v>0</v>
      </c>
      <c r="R2010" t="s">
        <v>26</v>
      </c>
      <c r="S2010">
        <v>1</v>
      </c>
      <c r="T2010">
        <v>0</v>
      </c>
      <c r="U2010">
        <v>2</v>
      </c>
      <c r="V2010">
        <v>0</v>
      </c>
      <c r="W2010" t="s">
        <v>23</v>
      </c>
      <c r="X2010" s="1">
        <v>42319</v>
      </c>
      <c r="Y2010" t="str">
        <f>_xlfn.XLOOKUP(bookings[[#This Row],[country]],countries[alpha-3-code],countries[Country])</f>
        <v>Portugal</v>
      </c>
      <c r="Z20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10">
        <f>bookings[[#This Row],[weekend_nights]]+bookings[[#This Row],[week_nights]]</f>
        <v>1</v>
      </c>
    </row>
    <row r="2011" spans="7:27" x14ac:dyDescent="0.2">
      <c r="G2011" t="s">
        <v>20</v>
      </c>
      <c r="H2011">
        <v>1</v>
      </c>
      <c r="I2011" s="1">
        <v>42471</v>
      </c>
      <c r="J2011">
        <v>2016</v>
      </c>
      <c r="K2011">
        <v>1</v>
      </c>
      <c r="L2011">
        <v>3</v>
      </c>
      <c r="M2011" s="6">
        <v>130.05000000000001</v>
      </c>
      <c r="N2011" t="s">
        <v>18</v>
      </c>
      <c r="O2011">
        <v>3</v>
      </c>
      <c r="P2011">
        <v>0</v>
      </c>
      <c r="Q2011">
        <v>0</v>
      </c>
      <c r="R2011" t="s">
        <v>32</v>
      </c>
      <c r="S2011">
        <v>0</v>
      </c>
      <c r="T2011">
        <v>0</v>
      </c>
      <c r="U2011">
        <v>0</v>
      </c>
      <c r="V2011">
        <v>0</v>
      </c>
      <c r="W2011" t="s">
        <v>23</v>
      </c>
      <c r="X2011" s="1">
        <v>42424</v>
      </c>
      <c r="Y2011" t="str">
        <f>_xlfn.XLOOKUP(bookings[[#This Row],[country]],countries[alpha-3-code],countries[Country])</f>
        <v>France</v>
      </c>
      <c r="Z20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11">
        <f>bookings[[#This Row],[weekend_nights]]+bookings[[#This Row],[week_nights]]</f>
        <v>4</v>
      </c>
    </row>
    <row r="2012" spans="7:27" x14ac:dyDescent="0.2">
      <c r="G2012" t="s">
        <v>14</v>
      </c>
      <c r="H2012">
        <v>0</v>
      </c>
      <c r="I2012" s="1">
        <v>42278</v>
      </c>
      <c r="J2012">
        <v>2015</v>
      </c>
      <c r="K2012">
        <v>2</v>
      </c>
      <c r="L2012">
        <v>5</v>
      </c>
      <c r="M2012" s="6">
        <v>36.74</v>
      </c>
      <c r="N2012" t="s">
        <v>17</v>
      </c>
      <c r="O2012">
        <v>2</v>
      </c>
      <c r="P2012">
        <v>0</v>
      </c>
      <c r="Q2012">
        <v>0</v>
      </c>
      <c r="R2012" t="s">
        <v>31</v>
      </c>
      <c r="S2012">
        <v>0</v>
      </c>
      <c r="T2012">
        <v>0</v>
      </c>
      <c r="U2012">
        <v>0</v>
      </c>
      <c r="V2012">
        <v>1</v>
      </c>
      <c r="W2012" t="s">
        <v>19</v>
      </c>
      <c r="X2012" s="1">
        <v>42285</v>
      </c>
      <c r="Y2012" t="str">
        <f>_xlfn.XLOOKUP(bookings[[#This Row],[country]],countries[alpha-3-code],countries[Country])</f>
        <v>United Kingdom of Great Britain and Northern Ireland</v>
      </c>
      <c r="Z20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12">
        <f>bookings[[#This Row],[weekend_nights]]+bookings[[#This Row],[week_nights]]</f>
        <v>7</v>
      </c>
    </row>
    <row r="2013" spans="7:27" x14ac:dyDescent="0.2">
      <c r="G2013" t="s">
        <v>14</v>
      </c>
      <c r="H2013">
        <v>1</v>
      </c>
      <c r="I2013" s="1">
        <v>42665</v>
      </c>
      <c r="J2013">
        <v>2016</v>
      </c>
      <c r="K2013">
        <v>2</v>
      </c>
      <c r="L2013">
        <v>2</v>
      </c>
      <c r="M2013" s="6">
        <v>70.75</v>
      </c>
      <c r="N2013" t="s">
        <v>25</v>
      </c>
      <c r="O2013">
        <v>2</v>
      </c>
      <c r="P2013">
        <v>0</v>
      </c>
      <c r="Q2013">
        <v>0</v>
      </c>
      <c r="R2013" t="s">
        <v>51</v>
      </c>
      <c r="S2013">
        <v>0</v>
      </c>
      <c r="T2013">
        <v>0</v>
      </c>
      <c r="U2013">
        <v>0</v>
      </c>
      <c r="V2013">
        <v>0</v>
      </c>
      <c r="W2013" t="s">
        <v>23</v>
      </c>
      <c r="X2013" s="1">
        <v>42541</v>
      </c>
      <c r="Y2013" t="str">
        <f>_xlfn.XLOOKUP(bookings[[#This Row],[country]],countries[alpha-3-code],countries[Country])</f>
        <v>Sweden</v>
      </c>
      <c r="Z20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13">
        <f>bookings[[#This Row],[weekend_nights]]+bookings[[#This Row],[week_nights]]</f>
        <v>4</v>
      </c>
    </row>
    <row r="2014" spans="7:27" x14ac:dyDescent="0.2">
      <c r="G2014" t="s">
        <v>20</v>
      </c>
      <c r="H2014">
        <v>0</v>
      </c>
      <c r="I2014" s="1">
        <v>42550</v>
      </c>
      <c r="J2014">
        <v>2016</v>
      </c>
      <c r="K2014">
        <v>0</v>
      </c>
      <c r="L2014">
        <v>4</v>
      </c>
      <c r="M2014" s="6">
        <v>146.69999999999999</v>
      </c>
      <c r="N2014" t="s">
        <v>18</v>
      </c>
      <c r="O2014">
        <v>3</v>
      </c>
      <c r="P2014">
        <v>0</v>
      </c>
      <c r="Q2014">
        <v>0</v>
      </c>
      <c r="R2014" t="s">
        <v>27</v>
      </c>
      <c r="S2014">
        <v>0</v>
      </c>
      <c r="T2014">
        <v>0</v>
      </c>
      <c r="U2014">
        <v>0</v>
      </c>
      <c r="V2014">
        <v>1</v>
      </c>
      <c r="W2014" t="s">
        <v>19</v>
      </c>
      <c r="X2014" s="1">
        <v>42554</v>
      </c>
      <c r="Y2014" t="str">
        <f>_xlfn.XLOOKUP(bookings[[#This Row],[country]],countries[alpha-3-code],countries[Country])</f>
        <v>Germany</v>
      </c>
      <c r="Z20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14">
        <f>bookings[[#This Row],[weekend_nights]]+bookings[[#This Row],[week_nights]]</f>
        <v>4</v>
      </c>
    </row>
    <row r="2015" spans="7:27" x14ac:dyDescent="0.2">
      <c r="G2015" t="s">
        <v>20</v>
      </c>
      <c r="H2015">
        <v>1</v>
      </c>
      <c r="I2015" s="1">
        <v>42627</v>
      </c>
      <c r="J2015">
        <v>2016</v>
      </c>
      <c r="K2015">
        <v>0</v>
      </c>
      <c r="L2015">
        <v>2</v>
      </c>
      <c r="M2015" s="6">
        <v>184</v>
      </c>
      <c r="N2015" t="s">
        <v>18</v>
      </c>
      <c r="O2015">
        <v>2</v>
      </c>
      <c r="P2015">
        <v>0</v>
      </c>
      <c r="Q2015">
        <v>0</v>
      </c>
      <c r="R2015" t="s">
        <v>29</v>
      </c>
      <c r="S2015">
        <v>0</v>
      </c>
      <c r="T2015">
        <v>0</v>
      </c>
      <c r="U2015">
        <v>0</v>
      </c>
      <c r="V2015">
        <v>0</v>
      </c>
      <c r="W2015" t="s">
        <v>23</v>
      </c>
      <c r="X2015" s="1">
        <v>42620</v>
      </c>
      <c r="Y2015" t="str">
        <f>_xlfn.XLOOKUP(bookings[[#This Row],[country]],countries[alpha-3-code],countries[Country])</f>
        <v>Spain</v>
      </c>
      <c r="Z20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15">
        <f>bookings[[#This Row],[weekend_nights]]+bookings[[#This Row],[week_nights]]</f>
        <v>2</v>
      </c>
    </row>
    <row r="2016" spans="7:27" x14ac:dyDescent="0.2">
      <c r="G2016" t="s">
        <v>20</v>
      </c>
      <c r="H2016">
        <v>0</v>
      </c>
      <c r="I2016" s="1">
        <v>42813</v>
      </c>
      <c r="J2016">
        <v>2017</v>
      </c>
      <c r="K2016">
        <v>2</v>
      </c>
      <c r="L2016">
        <v>0</v>
      </c>
      <c r="M2016" s="6">
        <v>143</v>
      </c>
      <c r="N2016" t="s">
        <v>25</v>
      </c>
      <c r="O2016">
        <v>2</v>
      </c>
      <c r="P2016">
        <v>0</v>
      </c>
      <c r="Q2016">
        <v>0</v>
      </c>
      <c r="R2016" t="s">
        <v>45</v>
      </c>
      <c r="S2016">
        <v>0</v>
      </c>
      <c r="T2016">
        <v>0</v>
      </c>
      <c r="U2016">
        <v>0</v>
      </c>
      <c r="V2016">
        <v>0</v>
      </c>
      <c r="W2016" t="s">
        <v>19</v>
      </c>
      <c r="X2016" s="1">
        <v>42815</v>
      </c>
      <c r="Y2016" t="str">
        <f>_xlfn.XLOOKUP(bookings[[#This Row],[country]],countries[alpha-3-code],countries[Country])</f>
        <v>United States of America (the)</v>
      </c>
      <c r="Z20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16">
        <f>bookings[[#This Row],[weekend_nights]]+bookings[[#This Row],[week_nights]]</f>
        <v>2</v>
      </c>
    </row>
    <row r="2017" spans="7:27" x14ac:dyDescent="0.2">
      <c r="G2017" t="s">
        <v>14</v>
      </c>
      <c r="H2017">
        <v>0</v>
      </c>
      <c r="I2017" s="1">
        <v>42460</v>
      </c>
      <c r="J2017">
        <v>2016</v>
      </c>
      <c r="K2017">
        <v>0</v>
      </c>
      <c r="L2017">
        <v>1</v>
      </c>
      <c r="M2017" s="6">
        <v>51.21</v>
      </c>
      <c r="N2017" t="s">
        <v>17</v>
      </c>
      <c r="O2017">
        <v>1</v>
      </c>
      <c r="P2017">
        <v>0</v>
      </c>
      <c r="Q2017">
        <v>0</v>
      </c>
      <c r="R2017" t="s">
        <v>26</v>
      </c>
      <c r="S2017">
        <v>1</v>
      </c>
      <c r="T2017">
        <v>0</v>
      </c>
      <c r="U2017">
        <v>9</v>
      </c>
      <c r="V2017">
        <v>1</v>
      </c>
      <c r="W2017" t="s">
        <v>19</v>
      </c>
      <c r="X2017" s="1">
        <v>42461</v>
      </c>
      <c r="Y2017" t="str">
        <f>_xlfn.XLOOKUP(bookings[[#This Row],[country]],countries[alpha-3-code],countries[Country])</f>
        <v>Portugal</v>
      </c>
      <c r="Z20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17">
        <f>bookings[[#This Row],[weekend_nights]]+bookings[[#This Row],[week_nights]]</f>
        <v>1</v>
      </c>
    </row>
    <row r="2018" spans="7:27" x14ac:dyDescent="0.2">
      <c r="G2018" t="s">
        <v>20</v>
      </c>
      <c r="H2018">
        <v>0</v>
      </c>
      <c r="I2018" s="1">
        <v>42746</v>
      </c>
      <c r="J2018">
        <v>2017</v>
      </c>
      <c r="K2018">
        <v>0</v>
      </c>
      <c r="L2018">
        <v>1</v>
      </c>
      <c r="M2018" s="6">
        <v>65</v>
      </c>
      <c r="N2018" t="s">
        <v>17</v>
      </c>
      <c r="O2018">
        <v>1</v>
      </c>
      <c r="P2018">
        <v>0</v>
      </c>
      <c r="Q2018">
        <v>0</v>
      </c>
      <c r="R2018" t="s">
        <v>26</v>
      </c>
      <c r="S2018">
        <v>0</v>
      </c>
      <c r="T2018">
        <v>0</v>
      </c>
      <c r="U2018">
        <v>0</v>
      </c>
      <c r="V2018">
        <v>0</v>
      </c>
      <c r="W2018" t="s">
        <v>19</v>
      </c>
      <c r="X2018" s="1">
        <v>42747</v>
      </c>
      <c r="Y2018" t="str">
        <f>_xlfn.XLOOKUP(bookings[[#This Row],[country]],countries[alpha-3-code],countries[Country])</f>
        <v>Portugal</v>
      </c>
      <c r="Z20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18">
        <f>bookings[[#This Row],[weekend_nights]]+bookings[[#This Row],[week_nights]]</f>
        <v>1</v>
      </c>
    </row>
    <row r="2019" spans="7:27" x14ac:dyDescent="0.2">
      <c r="G2019" t="s">
        <v>20</v>
      </c>
      <c r="H2019">
        <v>1</v>
      </c>
      <c r="I2019" s="1">
        <v>42335</v>
      </c>
      <c r="J2019">
        <v>2015</v>
      </c>
      <c r="K2019">
        <v>0</v>
      </c>
      <c r="L2019">
        <v>1</v>
      </c>
      <c r="M2019" s="6">
        <v>87</v>
      </c>
      <c r="N2019" t="s">
        <v>17</v>
      </c>
      <c r="O2019">
        <v>2</v>
      </c>
      <c r="P2019">
        <v>0</v>
      </c>
      <c r="Q2019">
        <v>0</v>
      </c>
      <c r="R2019" t="s">
        <v>26</v>
      </c>
      <c r="S2019">
        <v>0</v>
      </c>
      <c r="T2019">
        <v>0</v>
      </c>
      <c r="U2019">
        <v>0</v>
      </c>
      <c r="V2019">
        <v>1</v>
      </c>
      <c r="W2019" t="s">
        <v>48</v>
      </c>
      <c r="X2019" s="1">
        <v>42335</v>
      </c>
      <c r="Y2019" t="str">
        <f>_xlfn.XLOOKUP(bookings[[#This Row],[country]],countries[alpha-3-code],countries[Country])</f>
        <v>Portugal</v>
      </c>
      <c r="Z20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19">
        <f>bookings[[#This Row],[weekend_nights]]+bookings[[#This Row],[week_nights]]</f>
        <v>1</v>
      </c>
    </row>
    <row r="2020" spans="7:27" x14ac:dyDescent="0.2">
      <c r="G2020" t="s">
        <v>20</v>
      </c>
      <c r="H2020">
        <v>0</v>
      </c>
      <c r="I2020" s="1">
        <v>42849</v>
      </c>
      <c r="J2020">
        <v>2017</v>
      </c>
      <c r="K2020">
        <v>1</v>
      </c>
      <c r="L2020">
        <v>2</v>
      </c>
      <c r="M2020" s="6">
        <v>109.8</v>
      </c>
      <c r="N2020" t="s">
        <v>17</v>
      </c>
      <c r="O2020">
        <v>2</v>
      </c>
      <c r="P2020">
        <v>0</v>
      </c>
      <c r="Q2020">
        <v>0</v>
      </c>
      <c r="R2020" t="s">
        <v>31</v>
      </c>
      <c r="S2020">
        <v>0</v>
      </c>
      <c r="T2020">
        <v>0</v>
      </c>
      <c r="U2020">
        <v>0</v>
      </c>
      <c r="V2020">
        <v>1</v>
      </c>
      <c r="W2020" t="s">
        <v>19</v>
      </c>
      <c r="X2020" s="1">
        <v>42852</v>
      </c>
      <c r="Y2020" t="str">
        <f>_xlfn.XLOOKUP(bookings[[#This Row],[country]],countries[alpha-3-code],countries[Country])</f>
        <v>United Kingdom of Great Britain and Northern Ireland</v>
      </c>
      <c r="Z20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20">
        <f>bookings[[#This Row],[weekend_nights]]+bookings[[#This Row],[week_nights]]</f>
        <v>3</v>
      </c>
    </row>
    <row r="2021" spans="7:27" x14ac:dyDescent="0.2">
      <c r="G2021" t="s">
        <v>14</v>
      </c>
      <c r="H2021">
        <v>1</v>
      </c>
      <c r="I2021" s="1">
        <v>42271</v>
      </c>
      <c r="J2021">
        <v>2015</v>
      </c>
      <c r="K2021">
        <v>1</v>
      </c>
      <c r="L2021">
        <v>3</v>
      </c>
      <c r="M2021" s="6">
        <v>89.2</v>
      </c>
      <c r="N2021" t="s">
        <v>17</v>
      </c>
      <c r="O2021">
        <v>2</v>
      </c>
      <c r="P2021">
        <v>0</v>
      </c>
      <c r="Q2021">
        <v>0</v>
      </c>
      <c r="R2021" t="s">
        <v>58</v>
      </c>
      <c r="S2021">
        <v>0</v>
      </c>
      <c r="T2021">
        <v>14</v>
      </c>
      <c r="U2021">
        <v>0</v>
      </c>
      <c r="V2021">
        <v>0</v>
      </c>
      <c r="W2021" t="s">
        <v>23</v>
      </c>
      <c r="X2021" s="1">
        <v>42096</v>
      </c>
      <c r="Y2021" t="str">
        <f>_xlfn.XLOOKUP(bookings[[#This Row],[country]],countries[alpha-3-code],countries[Country])</f>
        <v>Belgium</v>
      </c>
      <c r="Z20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21">
        <f>bookings[[#This Row],[weekend_nights]]+bookings[[#This Row],[week_nights]]</f>
        <v>4</v>
      </c>
    </row>
    <row r="2022" spans="7:27" x14ac:dyDescent="0.2">
      <c r="G2022" t="s">
        <v>14</v>
      </c>
      <c r="H2022">
        <v>0</v>
      </c>
      <c r="I2022" s="1">
        <v>42508</v>
      </c>
      <c r="J2022">
        <v>2016</v>
      </c>
      <c r="K2022">
        <v>0</v>
      </c>
      <c r="L2022">
        <v>1</v>
      </c>
      <c r="M2022" s="6">
        <v>42</v>
      </c>
      <c r="N2022" t="s">
        <v>17</v>
      </c>
      <c r="O2022">
        <v>1</v>
      </c>
      <c r="P2022">
        <v>0</v>
      </c>
      <c r="Q2022">
        <v>0</v>
      </c>
      <c r="R2022" t="s">
        <v>26</v>
      </c>
      <c r="S2022">
        <v>0</v>
      </c>
      <c r="T2022">
        <v>0</v>
      </c>
      <c r="U2022">
        <v>0</v>
      </c>
      <c r="V2022">
        <v>0</v>
      </c>
      <c r="W2022" t="s">
        <v>19</v>
      </c>
      <c r="X2022" s="1">
        <v>42509</v>
      </c>
      <c r="Y2022" t="str">
        <f>_xlfn.XLOOKUP(bookings[[#This Row],[country]],countries[alpha-3-code],countries[Country])</f>
        <v>Portugal</v>
      </c>
      <c r="Z20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22">
        <f>bookings[[#This Row],[weekend_nights]]+bookings[[#This Row],[week_nights]]</f>
        <v>1</v>
      </c>
    </row>
    <row r="2023" spans="7:27" x14ac:dyDescent="0.2">
      <c r="G2023" t="s">
        <v>20</v>
      </c>
      <c r="H2023">
        <v>0</v>
      </c>
      <c r="I2023" s="1">
        <v>42511</v>
      </c>
      <c r="J2023">
        <v>2016</v>
      </c>
      <c r="K2023">
        <v>1</v>
      </c>
      <c r="L2023">
        <v>1</v>
      </c>
      <c r="M2023" s="6">
        <v>85.5</v>
      </c>
      <c r="N2023" t="s">
        <v>17</v>
      </c>
      <c r="O2023">
        <v>2</v>
      </c>
      <c r="P2023">
        <v>0</v>
      </c>
      <c r="Q2023">
        <v>0</v>
      </c>
      <c r="R2023" t="s">
        <v>31</v>
      </c>
      <c r="S2023">
        <v>0</v>
      </c>
      <c r="T2023">
        <v>0</v>
      </c>
      <c r="U2023">
        <v>0</v>
      </c>
      <c r="V2023">
        <v>0</v>
      </c>
      <c r="W2023" t="s">
        <v>19</v>
      </c>
      <c r="X2023" s="1">
        <v>42513</v>
      </c>
      <c r="Y2023" t="str">
        <f>_xlfn.XLOOKUP(bookings[[#This Row],[country]],countries[alpha-3-code],countries[Country])</f>
        <v>United Kingdom of Great Britain and Northern Ireland</v>
      </c>
      <c r="Z20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23">
        <f>bookings[[#This Row],[weekend_nights]]+bookings[[#This Row],[week_nights]]</f>
        <v>2</v>
      </c>
    </row>
    <row r="2024" spans="7:27" x14ac:dyDescent="0.2">
      <c r="G2024" t="s">
        <v>20</v>
      </c>
      <c r="H2024">
        <v>0</v>
      </c>
      <c r="I2024" s="1">
        <v>42328</v>
      </c>
      <c r="J2024">
        <v>2015</v>
      </c>
      <c r="K2024">
        <v>0</v>
      </c>
      <c r="L2024">
        <v>2</v>
      </c>
      <c r="M2024" s="6">
        <v>63</v>
      </c>
      <c r="N2024" t="s">
        <v>17</v>
      </c>
      <c r="O2024">
        <v>2</v>
      </c>
      <c r="P2024">
        <v>0</v>
      </c>
      <c r="Q2024">
        <v>0</v>
      </c>
      <c r="R2024" t="s">
        <v>29</v>
      </c>
      <c r="S2024">
        <v>0</v>
      </c>
      <c r="T2024">
        <v>0</v>
      </c>
      <c r="U2024">
        <v>0</v>
      </c>
      <c r="V2024">
        <v>2</v>
      </c>
      <c r="W2024" t="s">
        <v>19</v>
      </c>
      <c r="X2024" s="1">
        <v>42330</v>
      </c>
      <c r="Y2024" t="str">
        <f>_xlfn.XLOOKUP(bookings[[#This Row],[country]],countries[alpha-3-code],countries[Country])</f>
        <v>Spain</v>
      </c>
      <c r="Z20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24">
        <f>bookings[[#This Row],[weekend_nights]]+bookings[[#This Row],[week_nights]]</f>
        <v>2</v>
      </c>
    </row>
    <row r="2025" spans="7:27" x14ac:dyDescent="0.2">
      <c r="G2025" t="s">
        <v>20</v>
      </c>
      <c r="H2025">
        <v>1</v>
      </c>
      <c r="I2025" s="1">
        <v>42476</v>
      </c>
      <c r="J2025">
        <v>2016</v>
      </c>
      <c r="K2025">
        <v>2</v>
      </c>
      <c r="L2025">
        <v>2</v>
      </c>
      <c r="M2025" s="6">
        <v>107.95</v>
      </c>
      <c r="N2025" t="s">
        <v>18</v>
      </c>
      <c r="O2025">
        <v>2</v>
      </c>
      <c r="P2025">
        <v>0</v>
      </c>
      <c r="Q2025">
        <v>0</v>
      </c>
      <c r="R2025" t="s">
        <v>24</v>
      </c>
      <c r="S2025">
        <v>0</v>
      </c>
      <c r="T2025">
        <v>0</v>
      </c>
      <c r="U2025">
        <v>0</v>
      </c>
      <c r="V2025">
        <v>2</v>
      </c>
      <c r="W2025" t="s">
        <v>23</v>
      </c>
      <c r="X2025" s="1">
        <v>42408</v>
      </c>
      <c r="Y2025" t="str">
        <f>_xlfn.XLOOKUP(bookings[[#This Row],[country]],countries[alpha-3-code],countries[Country])</f>
        <v>Ireland</v>
      </c>
      <c r="Z20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25">
        <f>bookings[[#This Row],[weekend_nights]]+bookings[[#This Row],[week_nights]]</f>
        <v>4</v>
      </c>
    </row>
    <row r="2026" spans="7:27" x14ac:dyDescent="0.2">
      <c r="G2026" t="s">
        <v>20</v>
      </c>
      <c r="H2026">
        <v>0</v>
      </c>
      <c r="I2026" s="1">
        <v>42932</v>
      </c>
      <c r="J2026">
        <v>2017</v>
      </c>
      <c r="K2026">
        <v>2</v>
      </c>
      <c r="L2026">
        <v>5</v>
      </c>
      <c r="M2026" s="6">
        <v>119.44</v>
      </c>
      <c r="N2026" t="s">
        <v>18</v>
      </c>
      <c r="O2026">
        <v>2</v>
      </c>
      <c r="P2026">
        <v>0</v>
      </c>
      <c r="Q2026">
        <v>0</v>
      </c>
      <c r="R2026" t="s">
        <v>27</v>
      </c>
      <c r="S2026">
        <v>0</v>
      </c>
      <c r="T2026">
        <v>0</v>
      </c>
      <c r="U2026">
        <v>0</v>
      </c>
      <c r="V2026">
        <v>1</v>
      </c>
      <c r="W2026" t="s">
        <v>19</v>
      </c>
      <c r="X2026" s="1">
        <v>42939</v>
      </c>
      <c r="Y2026" t="str">
        <f>_xlfn.XLOOKUP(bookings[[#This Row],[country]],countries[alpha-3-code],countries[Country])</f>
        <v>Germany</v>
      </c>
      <c r="Z20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26">
        <f>bookings[[#This Row],[weekend_nights]]+bookings[[#This Row],[week_nights]]</f>
        <v>7</v>
      </c>
    </row>
    <row r="2027" spans="7:27" x14ac:dyDescent="0.2">
      <c r="G2027" t="s">
        <v>20</v>
      </c>
      <c r="H2027">
        <v>1</v>
      </c>
      <c r="I2027" s="1">
        <v>42521</v>
      </c>
      <c r="J2027">
        <v>2016</v>
      </c>
      <c r="K2027">
        <v>0</v>
      </c>
      <c r="L2027">
        <v>3</v>
      </c>
      <c r="M2027" s="6">
        <v>100</v>
      </c>
      <c r="N2027" t="s">
        <v>17</v>
      </c>
      <c r="O2027">
        <v>1</v>
      </c>
      <c r="P2027">
        <v>0</v>
      </c>
      <c r="Q2027">
        <v>0</v>
      </c>
      <c r="R2027" t="s">
        <v>26</v>
      </c>
      <c r="S2027">
        <v>0</v>
      </c>
      <c r="T2027">
        <v>0</v>
      </c>
      <c r="U2027">
        <v>0</v>
      </c>
      <c r="V2027">
        <v>0</v>
      </c>
      <c r="W2027" t="s">
        <v>23</v>
      </c>
      <c r="X2027" s="1">
        <v>42471</v>
      </c>
      <c r="Y2027" t="str">
        <f>_xlfn.XLOOKUP(bookings[[#This Row],[country]],countries[alpha-3-code],countries[Country])</f>
        <v>Portugal</v>
      </c>
      <c r="Z20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27">
        <f>bookings[[#This Row],[weekend_nights]]+bookings[[#This Row],[week_nights]]</f>
        <v>3</v>
      </c>
    </row>
    <row r="2028" spans="7:27" x14ac:dyDescent="0.2">
      <c r="G2028" t="s">
        <v>14</v>
      </c>
      <c r="H2028">
        <v>1</v>
      </c>
      <c r="I2028" s="1">
        <v>42665</v>
      </c>
      <c r="J2028">
        <v>2016</v>
      </c>
      <c r="K2028">
        <v>2</v>
      </c>
      <c r="L2028">
        <v>2</v>
      </c>
      <c r="M2028" s="6">
        <v>75</v>
      </c>
      <c r="N2028" t="s">
        <v>25</v>
      </c>
      <c r="O2028">
        <v>2</v>
      </c>
      <c r="P2028">
        <v>0</v>
      </c>
      <c r="Q2028">
        <v>0</v>
      </c>
      <c r="R2028" t="s">
        <v>26</v>
      </c>
      <c r="S2028">
        <v>0</v>
      </c>
      <c r="T2028">
        <v>0</v>
      </c>
      <c r="U2028">
        <v>0</v>
      </c>
      <c r="V2028">
        <v>0</v>
      </c>
      <c r="W2028" t="s">
        <v>23</v>
      </c>
      <c r="X2028" s="1">
        <v>42646</v>
      </c>
      <c r="Y2028" t="str">
        <f>_xlfn.XLOOKUP(bookings[[#This Row],[country]],countries[alpha-3-code],countries[Country])</f>
        <v>Portugal</v>
      </c>
      <c r="Z20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28">
        <f>bookings[[#This Row],[weekend_nights]]+bookings[[#This Row],[week_nights]]</f>
        <v>4</v>
      </c>
    </row>
    <row r="2029" spans="7:27" x14ac:dyDescent="0.2">
      <c r="G2029" t="s">
        <v>14</v>
      </c>
      <c r="H2029">
        <v>0</v>
      </c>
      <c r="I2029" s="1">
        <v>42841</v>
      </c>
      <c r="J2029">
        <v>2017</v>
      </c>
      <c r="K2029">
        <v>2</v>
      </c>
      <c r="L2029">
        <v>5</v>
      </c>
      <c r="M2029" s="6">
        <v>80</v>
      </c>
      <c r="N2029" t="s">
        <v>17</v>
      </c>
      <c r="O2029">
        <v>2</v>
      </c>
      <c r="P2029">
        <v>0</v>
      </c>
      <c r="Q2029">
        <v>0</v>
      </c>
      <c r="R2029" t="s">
        <v>16</v>
      </c>
      <c r="S2029">
        <v>0</v>
      </c>
      <c r="T2029">
        <v>0</v>
      </c>
      <c r="U2029">
        <v>0</v>
      </c>
      <c r="V2029">
        <v>1</v>
      </c>
      <c r="W2029" t="s">
        <v>19</v>
      </c>
      <c r="X2029" s="1">
        <v>42848</v>
      </c>
      <c r="Y2029" t="str">
        <f>_xlfn.XLOOKUP(bookings[[#This Row],[country]],countries[alpha-3-code],countries[Country])</f>
        <v>Switzerland</v>
      </c>
      <c r="Z20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29">
        <f>bookings[[#This Row],[weekend_nights]]+bookings[[#This Row],[week_nights]]</f>
        <v>7</v>
      </c>
    </row>
    <row r="2030" spans="7:27" x14ac:dyDescent="0.2">
      <c r="G2030" t="s">
        <v>20</v>
      </c>
      <c r="H2030">
        <v>1</v>
      </c>
      <c r="I2030" s="1">
        <v>42421</v>
      </c>
      <c r="J2030">
        <v>2016</v>
      </c>
      <c r="K2030">
        <v>2</v>
      </c>
      <c r="L2030">
        <v>1</v>
      </c>
      <c r="M2030" s="6">
        <v>75</v>
      </c>
      <c r="N2030" t="s">
        <v>17</v>
      </c>
      <c r="O2030">
        <v>2</v>
      </c>
      <c r="P2030">
        <v>0</v>
      </c>
      <c r="Q2030">
        <v>0</v>
      </c>
      <c r="R2030" t="s">
        <v>26</v>
      </c>
      <c r="S2030">
        <v>0</v>
      </c>
      <c r="T2030">
        <v>1</v>
      </c>
      <c r="U2030">
        <v>0</v>
      </c>
      <c r="V2030">
        <v>0</v>
      </c>
      <c r="W2030" t="s">
        <v>23</v>
      </c>
      <c r="X2030" s="1">
        <v>42356</v>
      </c>
      <c r="Y2030" t="str">
        <f>_xlfn.XLOOKUP(bookings[[#This Row],[country]],countries[alpha-3-code],countries[Country])</f>
        <v>Portugal</v>
      </c>
      <c r="Z20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30">
        <f>bookings[[#This Row],[weekend_nights]]+bookings[[#This Row],[week_nights]]</f>
        <v>3</v>
      </c>
    </row>
    <row r="2031" spans="7:27" x14ac:dyDescent="0.2">
      <c r="G2031" t="s">
        <v>20</v>
      </c>
      <c r="H2031">
        <v>0</v>
      </c>
      <c r="I2031" s="1">
        <v>42496</v>
      </c>
      <c r="J2031">
        <v>2016</v>
      </c>
      <c r="K2031">
        <v>0</v>
      </c>
      <c r="L2031">
        <v>2</v>
      </c>
      <c r="M2031" s="6">
        <v>108.9</v>
      </c>
      <c r="N2031" t="s">
        <v>17</v>
      </c>
      <c r="O2031">
        <v>2</v>
      </c>
      <c r="P2031">
        <v>0</v>
      </c>
      <c r="Q2031">
        <v>0</v>
      </c>
      <c r="R2031" t="s">
        <v>29</v>
      </c>
      <c r="S2031">
        <v>0</v>
      </c>
      <c r="T2031">
        <v>0</v>
      </c>
      <c r="U2031">
        <v>0</v>
      </c>
      <c r="V2031">
        <v>1</v>
      </c>
      <c r="W2031" t="s">
        <v>19</v>
      </c>
      <c r="X2031" s="1">
        <v>42498</v>
      </c>
      <c r="Y2031" t="str">
        <f>_xlfn.XLOOKUP(bookings[[#This Row],[country]],countries[alpha-3-code],countries[Country])</f>
        <v>Spain</v>
      </c>
      <c r="Z20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31">
        <f>bookings[[#This Row],[weekend_nights]]+bookings[[#This Row],[week_nights]]</f>
        <v>2</v>
      </c>
    </row>
    <row r="2032" spans="7:27" x14ac:dyDescent="0.2">
      <c r="G2032" t="s">
        <v>20</v>
      </c>
      <c r="H2032">
        <v>0</v>
      </c>
      <c r="I2032" s="1">
        <v>42811</v>
      </c>
      <c r="J2032">
        <v>2017</v>
      </c>
      <c r="K2032">
        <v>1</v>
      </c>
      <c r="L2032">
        <v>2</v>
      </c>
      <c r="M2032" s="6">
        <v>174</v>
      </c>
      <c r="N2032" t="s">
        <v>22</v>
      </c>
      <c r="O2032">
        <v>1</v>
      </c>
      <c r="P2032">
        <v>1</v>
      </c>
      <c r="Q2032">
        <v>0</v>
      </c>
      <c r="R2032" t="s">
        <v>61</v>
      </c>
      <c r="S2032">
        <v>0</v>
      </c>
      <c r="T2032">
        <v>0</v>
      </c>
      <c r="U2032">
        <v>0</v>
      </c>
      <c r="V2032">
        <v>1</v>
      </c>
      <c r="W2032" t="s">
        <v>19</v>
      </c>
      <c r="X2032" s="1">
        <v>42814</v>
      </c>
      <c r="Y2032" t="str">
        <f>_xlfn.XLOOKUP(bookings[[#This Row],[country]],countries[alpha-3-code],countries[Country])</f>
        <v>Luxembourg</v>
      </c>
      <c r="Z20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32">
        <f>bookings[[#This Row],[weekend_nights]]+bookings[[#This Row],[week_nights]]</f>
        <v>3</v>
      </c>
    </row>
    <row r="2033" spans="7:27" x14ac:dyDescent="0.2">
      <c r="G2033" t="s">
        <v>20</v>
      </c>
      <c r="H2033">
        <v>0</v>
      </c>
      <c r="I2033" s="1">
        <v>42564</v>
      </c>
      <c r="J2033">
        <v>2016</v>
      </c>
      <c r="K2033">
        <v>2</v>
      </c>
      <c r="L2033">
        <v>7</v>
      </c>
      <c r="M2033" s="6">
        <v>265.44</v>
      </c>
      <c r="N2033" t="s">
        <v>44</v>
      </c>
      <c r="O2033">
        <v>3</v>
      </c>
      <c r="P2033">
        <v>0</v>
      </c>
      <c r="Q2033">
        <v>0</v>
      </c>
      <c r="R2033" t="s">
        <v>41</v>
      </c>
      <c r="S2033">
        <v>0</v>
      </c>
      <c r="T2033">
        <v>0</v>
      </c>
      <c r="U2033">
        <v>0</v>
      </c>
      <c r="V2033">
        <v>2</v>
      </c>
      <c r="W2033" t="s">
        <v>19</v>
      </c>
      <c r="X2033" s="1">
        <v>42573</v>
      </c>
      <c r="Y2033" t="str">
        <f>_xlfn.XLOOKUP(bookings[[#This Row],[country]],countries[alpha-3-code],countries[Country])</f>
        <v>Finland</v>
      </c>
      <c r="Z20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33">
        <f>bookings[[#This Row],[weekend_nights]]+bookings[[#This Row],[week_nights]]</f>
        <v>9</v>
      </c>
    </row>
    <row r="2034" spans="7:27" x14ac:dyDescent="0.2">
      <c r="G2034" t="s">
        <v>20</v>
      </c>
      <c r="H2034">
        <v>0</v>
      </c>
      <c r="I2034" s="1">
        <v>42443</v>
      </c>
      <c r="J2034">
        <v>2016</v>
      </c>
      <c r="K2034">
        <v>1</v>
      </c>
      <c r="L2034">
        <v>2</v>
      </c>
      <c r="M2034" s="6">
        <v>85</v>
      </c>
      <c r="N2034" t="s">
        <v>17</v>
      </c>
      <c r="O2034">
        <v>2</v>
      </c>
      <c r="P2034">
        <v>0</v>
      </c>
      <c r="Q2034">
        <v>0</v>
      </c>
      <c r="R2034" t="s">
        <v>58</v>
      </c>
      <c r="S2034">
        <v>0</v>
      </c>
      <c r="T2034">
        <v>0</v>
      </c>
      <c r="U2034">
        <v>0</v>
      </c>
      <c r="V2034">
        <v>0</v>
      </c>
      <c r="W2034" t="s">
        <v>19</v>
      </c>
      <c r="X2034" s="1">
        <v>42446</v>
      </c>
      <c r="Y2034" t="str">
        <f>_xlfn.XLOOKUP(bookings[[#This Row],[country]],countries[alpha-3-code],countries[Country])</f>
        <v>Belgium</v>
      </c>
      <c r="Z20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34">
        <f>bookings[[#This Row],[weekend_nights]]+bookings[[#This Row],[week_nights]]</f>
        <v>3</v>
      </c>
    </row>
    <row r="2035" spans="7:27" x14ac:dyDescent="0.2">
      <c r="G2035" t="s">
        <v>20</v>
      </c>
      <c r="H2035">
        <v>1</v>
      </c>
      <c r="I2035" s="1">
        <v>42840</v>
      </c>
      <c r="J2035">
        <v>2017</v>
      </c>
      <c r="K2035">
        <v>2</v>
      </c>
      <c r="L2035">
        <v>2</v>
      </c>
      <c r="M2035" s="6">
        <v>95</v>
      </c>
      <c r="N2035" t="s">
        <v>17</v>
      </c>
      <c r="O2035">
        <v>2</v>
      </c>
      <c r="P2035">
        <v>0</v>
      </c>
      <c r="Q2035">
        <v>0</v>
      </c>
      <c r="R2035" t="s">
        <v>26</v>
      </c>
      <c r="S2035">
        <v>0</v>
      </c>
      <c r="T2035">
        <v>0</v>
      </c>
      <c r="U2035">
        <v>0</v>
      </c>
      <c r="V2035">
        <v>0</v>
      </c>
      <c r="W2035" t="s">
        <v>23</v>
      </c>
      <c r="X2035" s="1">
        <v>42753</v>
      </c>
      <c r="Y2035" t="str">
        <f>_xlfn.XLOOKUP(bookings[[#This Row],[country]],countries[alpha-3-code],countries[Country])</f>
        <v>Portugal</v>
      </c>
      <c r="Z20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35">
        <f>bookings[[#This Row],[weekend_nights]]+bookings[[#This Row],[week_nights]]</f>
        <v>4</v>
      </c>
    </row>
    <row r="2036" spans="7:27" x14ac:dyDescent="0.2">
      <c r="G2036" t="s">
        <v>20</v>
      </c>
      <c r="H2036">
        <v>0</v>
      </c>
      <c r="I2036" s="1">
        <v>42523</v>
      </c>
      <c r="J2036">
        <v>2016</v>
      </c>
      <c r="K2036">
        <v>0</v>
      </c>
      <c r="L2036">
        <v>3</v>
      </c>
      <c r="M2036" s="6">
        <v>100.8</v>
      </c>
      <c r="N2036" t="s">
        <v>17</v>
      </c>
      <c r="O2036">
        <v>1</v>
      </c>
      <c r="P2036">
        <v>0</v>
      </c>
      <c r="Q2036">
        <v>0</v>
      </c>
      <c r="R2036" t="s">
        <v>26</v>
      </c>
      <c r="S2036">
        <v>0</v>
      </c>
      <c r="T2036">
        <v>0</v>
      </c>
      <c r="U2036">
        <v>0</v>
      </c>
      <c r="V2036">
        <v>0</v>
      </c>
      <c r="W2036" t="s">
        <v>19</v>
      </c>
      <c r="X2036" s="1">
        <v>42526</v>
      </c>
      <c r="Y2036" t="str">
        <f>_xlfn.XLOOKUP(bookings[[#This Row],[country]],countries[alpha-3-code],countries[Country])</f>
        <v>Portugal</v>
      </c>
      <c r="Z20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36">
        <f>bookings[[#This Row],[weekend_nights]]+bookings[[#This Row],[week_nights]]</f>
        <v>3</v>
      </c>
    </row>
    <row r="2037" spans="7:27" x14ac:dyDescent="0.2">
      <c r="G2037" t="s">
        <v>20</v>
      </c>
      <c r="H2037">
        <v>0</v>
      </c>
      <c r="I2037" s="1">
        <v>42768</v>
      </c>
      <c r="J2037">
        <v>2017</v>
      </c>
      <c r="K2037">
        <v>0</v>
      </c>
      <c r="L2037">
        <v>2</v>
      </c>
      <c r="M2037" s="6">
        <v>80</v>
      </c>
      <c r="N2037" t="s">
        <v>17</v>
      </c>
      <c r="O2037">
        <v>1</v>
      </c>
      <c r="P2037">
        <v>0</v>
      </c>
      <c r="Q2037">
        <v>0</v>
      </c>
      <c r="R2037" t="s">
        <v>26</v>
      </c>
      <c r="S2037">
        <v>0</v>
      </c>
      <c r="T2037">
        <v>0</v>
      </c>
      <c r="U2037">
        <v>0</v>
      </c>
      <c r="V2037">
        <v>0</v>
      </c>
      <c r="W2037" t="s">
        <v>19</v>
      </c>
      <c r="X2037" s="1">
        <v>42770</v>
      </c>
      <c r="Y2037" t="str">
        <f>_xlfn.XLOOKUP(bookings[[#This Row],[country]],countries[alpha-3-code],countries[Country])</f>
        <v>Portugal</v>
      </c>
      <c r="Z20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37">
        <f>bookings[[#This Row],[weekend_nights]]+bookings[[#This Row],[week_nights]]</f>
        <v>2</v>
      </c>
    </row>
    <row r="2038" spans="7:27" x14ac:dyDescent="0.2">
      <c r="G2038" t="s">
        <v>20</v>
      </c>
      <c r="H2038">
        <v>0</v>
      </c>
      <c r="I2038" s="1">
        <v>42882</v>
      </c>
      <c r="J2038">
        <v>2017</v>
      </c>
      <c r="K2038">
        <v>2</v>
      </c>
      <c r="L2038">
        <v>1</v>
      </c>
      <c r="M2038" s="6">
        <v>112</v>
      </c>
      <c r="N2038" t="s">
        <v>17</v>
      </c>
      <c r="O2038">
        <v>2</v>
      </c>
      <c r="P2038">
        <v>0</v>
      </c>
      <c r="Q2038">
        <v>0</v>
      </c>
      <c r="R2038" t="s">
        <v>32</v>
      </c>
      <c r="S2038">
        <v>0</v>
      </c>
      <c r="T2038">
        <v>0</v>
      </c>
      <c r="U2038">
        <v>0</v>
      </c>
      <c r="V2038">
        <v>0</v>
      </c>
      <c r="W2038" t="s">
        <v>19</v>
      </c>
      <c r="X2038" s="1">
        <v>42885</v>
      </c>
      <c r="Y2038" t="str">
        <f>_xlfn.XLOOKUP(bookings[[#This Row],[country]],countries[alpha-3-code],countries[Country])</f>
        <v>France</v>
      </c>
      <c r="Z20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38">
        <f>bookings[[#This Row],[weekend_nights]]+bookings[[#This Row],[week_nights]]</f>
        <v>3</v>
      </c>
    </row>
    <row r="2039" spans="7:27" x14ac:dyDescent="0.2">
      <c r="G2039" t="s">
        <v>20</v>
      </c>
      <c r="H2039">
        <v>1</v>
      </c>
      <c r="I2039" s="1">
        <v>42492</v>
      </c>
      <c r="J2039">
        <v>2016</v>
      </c>
      <c r="K2039">
        <v>1</v>
      </c>
      <c r="L2039">
        <v>2</v>
      </c>
      <c r="M2039" s="6">
        <v>60</v>
      </c>
      <c r="N2039" t="s">
        <v>17</v>
      </c>
      <c r="O2039">
        <v>2</v>
      </c>
      <c r="P2039">
        <v>0</v>
      </c>
      <c r="Q2039">
        <v>0</v>
      </c>
      <c r="R2039" t="s">
        <v>26</v>
      </c>
      <c r="S2039">
        <v>0</v>
      </c>
      <c r="T2039">
        <v>0</v>
      </c>
      <c r="U2039">
        <v>0</v>
      </c>
      <c r="V2039">
        <v>0</v>
      </c>
      <c r="W2039" t="s">
        <v>23</v>
      </c>
      <c r="X2039" s="1">
        <v>42443</v>
      </c>
      <c r="Y2039" t="str">
        <f>_xlfn.XLOOKUP(bookings[[#This Row],[country]],countries[alpha-3-code],countries[Country])</f>
        <v>Portugal</v>
      </c>
      <c r="Z20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39">
        <f>bookings[[#This Row],[weekend_nights]]+bookings[[#This Row],[week_nights]]</f>
        <v>3</v>
      </c>
    </row>
    <row r="2040" spans="7:27" x14ac:dyDescent="0.2">
      <c r="G2040" t="s">
        <v>14</v>
      </c>
      <c r="H2040">
        <v>0</v>
      </c>
      <c r="I2040" s="1">
        <v>42216</v>
      </c>
      <c r="J2040">
        <v>2015</v>
      </c>
      <c r="K2040">
        <v>0</v>
      </c>
      <c r="L2040">
        <v>2</v>
      </c>
      <c r="M2040" s="6">
        <v>173</v>
      </c>
      <c r="N2040" t="s">
        <v>18</v>
      </c>
      <c r="O2040">
        <v>2</v>
      </c>
      <c r="P2040">
        <v>0</v>
      </c>
      <c r="Q2040">
        <v>0</v>
      </c>
      <c r="R2040" t="s">
        <v>30</v>
      </c>
      <c r="S2040">
        <v>0</v>
      </c>
      <c r="T2040">
        <v>0</v>
      </c>
      <c r="U2040">
        <v>0</v>
      </c>
      <c r="V2040">
        <v>2</v>
      </c>
      <c r="W2040" t="s">
        <v>19</v>
      </c>
      <c r="X2040" s="1">
        <v>42218</v>
      </c>
      <c r="Y2040" t="str">
        <f>_xlfn.XLOOKUP(bookings[[#This Row],[country]],countries[alpha-3-code],countries[Country])</f>
        <v>China</v>
      </c>
      <c r="Z20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40">
        <f>bookings[[#This Row],[weekend_nights]]+bookings[[#This Row],[week_nights]]</f>
        <v>2</v>
      </c>
    </row>
    <row r="2041" spans="7:27" x14ac:dyDescent="0.2">
      <c r="G2041" t="s">
        <v>20</v>
      </c>
      <c r="H2041">
        <v>1</v>
      </c>
      <c r="I2041" s="1">
        <v>42287</v>
      </c>
      <c r="J2041">
        <v>2015</v>
      </c>
      <c r="K2041">
        <v>1</v>
      </c>
      <c r="L2041">
        <v>1</v>
      </c>
      <c r="M2041" s="6">
        <v>62</v>
      </c>
      <c r="N2041" t="s">
        <v>17</v>
      </c>
      <c r="O2041">
        <v>2</v>
      </c>
      <c r="P2041">
        <v>0</v>
      </c>
      <c r="Q2041">
        <v>0</v>
      </c>
      <c r="R2041" t="s">
        <v>26</v>
      </c>
      <c r="S2041">
        <v>0</v>
      </c>
      <c r="T2041">
        <v>1</v>
      </c>
      <c r="U2041">
        <v>0</v>
      </c>
      <c r="V2041">
        <v>0</v>
      </c>
      <c r="W2041" t="s">
        <v>23</v>
      </c>
      <c r="X2041" s="1">
        <v>42208</v>
      </c>
      <c r="Y2041" t="str">
        <f>_xlfn.XLOOKUP(bookings[[#This Row],[country]],countries[alpha-3-code],countries[Country])</f>
        <v>Portugal</v>
      </c>
      <c r="Z20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41">
        <f>bookings[[#This Row],[weekend_nights]]+bookings[[#This Row],[week_nights]]</f>
        <v>2</v>
      </c>
    </row>
    <row r="2042" spans="7:27" x14ac:dyDescent="0.2">
      <c r="G2042" t="s">
        <v>14</v>
      </c>
      <c r="H2042">
        <v>0</v>
      </c>
      <c r="I2042" s="1">
        <v>42559</v>
      </c>
      <c r="J2042">
        <v>2016</v>
      </c>
      <c r="K2042">
        <v>0</v>
      </c>
      <c r="L2042">
        <v>0</v>
      </c>
      <c r="M2042" s="6">
        <v>0</v>
      </c>
      <c r="N2042" t="s">
        <v>17</v>
      </c>
      <c r="O2042">
        <v>1</v>
      </c>
      <c r="P2042">
        <v>0</v>
      </c>
      <c r="Q2042">
        <v>0</v>
      </c>
      <c r="R2042" t="s">
        <v>26</v>
      </c>
      <c r="S2042">
        <v>0</v>
      </c>
      <c r="T2042">
        <v>0</v>
      </c>
      <c r="U2042">
        <v>0</v>
      </c>
      <c r="V2042">
        <v>0</v>
      </c>
      <c r="W2042" t="s">
        <v>19</v>
      </c>
      <c r="X2042" s="1">
        <v>42559</v>
      </c>
      <c r="Y2042" t="str">
        <f>_xlfn.XLOOKUP(bookings[[#This Row],[country]],countries[alpha-3-code],countries[Country])</f>
        <v>Portugal</v>
      </c>
      <c r="Z20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42">
        <f>bookings[[#This Row],[weekend_nights]]+bookings[[#This Row],[week_nights]]</f>
        <v>0</v>
      </c>
    </row>
    <row r="2043" spans="7:27" x14ac:dyDescent="0.2">
      <c r="G2043" t="s">
        <v>20</v>
      </c>
      <c r="H2043">
        <v>0</v>
      </c>
      <c r="I2043" s="1">
        <v>42695</v>
      </c>
      <c r="J2043">
        <v>2016</v>
      </c>
      <c r="K2043">
        <v>1</v>
      </c>
      <c r="L2043">
        <v>1</v>
      </c>
      <c r="M2043" s="6">
        <v>73.349999999999994</v>
      </c>
      <c r="N2043" t="s">
        <v>17</v>
      </c>
      <c r="O2043">
        <v>2</v>
      </c>
      <c r="P2043">
        <v>0</v>
      </c>
      <c r="Q2043">
        <v>0</v>
      </c>
      <c r="R2043" t="s">
        <v>31</v>
      </c>
      <c r="S2043">
        <v>0</v>
      </c>
      <c r="T2043">
        <v>0</v>
      </c>
      <c r="U2043">
        <v>0</v>
      </c>
      <c r="V2043">
        <v>1</v>
      </c>
      <c r="W2043" t="s">
        <v>19</v>
      </c>
      <c r="X2043" s="1">
        <v>42697</v>
      </c>
      <c r="Y2043" t="str">
        <f>_xlfn.XLOOKUP(bookings[[#This Row],[country]],countries[alpha-3-code],countries[Country])</f>
        <v>United Kingdom of Great Britain and Northern Ireland</v>
      </c>
      <c r="Z20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43">
        <f>bookings[[#This Row],[weekend_nights]]+bookings[[#This Row],[week_nights]]</f>
        <v>2</v>
      </c>
    </row>
    <row r="2044" spans="7:27" x14ac:dyDescent="0.2">
      <c r="G2044" t="s">
        <v>14</v>
      </c>
      <c r="H2044">
        <v>0</v>
      </c>
      <c r="I2044" s="1">
        <v>42761</v>
      </c>
      <c r="J2044">
        <v>2017</v>
      </c>
      <c r="K2044">
        <v>0</v>
      </c>
      <c r="L2044">
        <v>3</v>
      </c>
      <c r="M2044" s="6">
        <v>48</v>
      </c>
      <c r="N2044" t="s">
        <v>17</v>
      </c>
      <c r="O2044">
        <v>2</v>
      </c>
      <c r="P2044">
        <v>0</v>
      </c>
      <c r="Q2044">
        <v>0</v>
      </c>
      <c r="R2044" t="s">
        <v>39</v>
      </c>
      <c r="S2044">
        <v>0</v>
      </c>
      <c r="T2044">
        <v>0</v>
      </c>
      <c r="U2044">
        <v>0</v>
      </c>
      <c r="V2044">
        <v>2</v>
      </c>
      <c r="W2044" t="s">
        <v>19</v>
      </c>
      <c r="X2044" s="1">
        <v>42764</v>
      </c>
      <c r="Y2044" t="str">
        <f>_xlfn.XLOOKUP(bookings[[#This Row],[country]],countries[alpha-3-code],countries[Country])</f>
        <v>Italy</v>
      </c>
      <c r="Z20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44">
        <f>bookings[[#This Row],[weekend_nights]]+bookings[[#This Row],[week_nights]]</f>
        <v>3</v>
      </c>
    </row>
    <row r="2045" spans="7:27" x14ac:dyDescent="0.2">
      <c r="G2045" t="s">
        <v>14</v>
      </c>
      <c r="H2045">
        <v>1</v>
      </c>
      <c r="I2045" s="1">
        <v>42618</v>
      </c>
      <c r="J2045">
        <v>2016</v>
      </c>
      <c r="K2045">
        <v>3</v>
      </c>
      <c r="L2045">
        <v>8</v>
      </c>
      <c r="M2045" s="6">
        <v>90</v>
      </c>
      <c r="N2045" t="s">
        <v>18</v>
      </c>
      <c r="O2045">
        <v>2</v>
      </c>
      <c r="P2045">
        <v>0</v>
      </c>
      <c r="Q2045">
        <v>0</v>
      </c>
      <c r="R2045" t="s">
        <v>26</v>
      </c>
      <c r="S2045">
        <v>0</v>
      </c>
      <c r="T2045">
        <v>0</v>
      </c>
      <c r="U2045">
        <v>0</v>
      </c>
      <c r="V2045">
        <v>1</v>
      </c>
      <c r="W2045" t="s">
        <v>23</v>
      </c>
      <c r="X2045" s="1">
        <v>42412</v>
      </c>
      <c r="Y2045" t="str">
        <f>_xlfn.XLOOKUP(bookings[[#This Row],[country]],countries[alpha-3-code],countries[Country])</f>
        <v>Portugal</v>
      </c>
      <c r="Z20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45">
        <f>bookings[[#This Row],[weekend_nights]]+bookings[[#This Row],[week_nights]]</f>
        <v>11</v>
      </c>
    </row>
    <row r="2046" spans="7:27" x14ac:dyDescent="0.2">
      <c r="G2046" t="s">
        <v>14</v>
      </c>
      <c r="H2046">
        <v>1</v>
      </c>
      <c r="I2046" s="1">
        <v>42276</v>
      </c>
      <c r="J2046">
        <v>2015</v>
      </c>
      <c r="K2046">
        <v>2</v>
      </c>
      <c r="L2046">
        <v>5</v>
      </c>
      <c r="M2046" s="6">
        <v>54.4</v>
      </c>
      <c r="N2046" t="s">
        <v>17</v>
      </c>
      <c r="O2046">
        <v>1</v>
      </c>
      <c r="P2046">
        <v>0</v>
      </c>
      <c r="Q2046">
        <v>0</v>
      </c>
      <c r="R2046" t="s">
        <v>26</v>
      </c>
      <c r="S2046">
        <v>0</v>
      </c>
      <c r="T2046">
        <v>0</v>
      </c>
      <c r="U2046">
        <v>0</v>
      </c>
      <c r="V2046">
        <v>1</v>
      </c>
      <c r="W2046" t="s">
        <v>23</v>
      </c>
      <c r="X2046" s="1">
        <v>42261</v>
      </c>
      <c r="Y2046" t="str">
        <f>_xlfn.XLOOKUP(bookings[[#This Row],[country]],countries[alpha-3-code],countries[Country])</f>
        <v>Portugal</v>
      </c>
      <c r="Z20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46">
        <f>bookings[[#This Row],[weekend_nights]]+bookings[[#This Row],[week_nights]]</f>
        <v>7</v>
      </c>
    </row>
    <row r="2047" spans="7:27" x14ac:dyDescent="0.2">
      <c r="G2047" t="s">
        <v>20</v>
      </c>
      <c r="H2047">
        <v>0</v>
      </c>
      <c r="I2047" s="1">
        <v>42486</v>
      </c>
      <c r="J2047">
        <v>2016</v>
      </c>
      <c r="K2047">
        <v>0</v>
      </c>
      <c r="L2047">
        <v>1</v>
      </c>
      <c r="M2047" s="6">
        <v>98</v>
      </c>
      <c r="N2047" t="s">
        <v>17</v>
      </c>
      <c r="O2047">
        <v>2</v>
      </c>
      <c r="P2047">
        <v>0</v>
      </c>
      <c r="Q2047">
        <v>0</v>
      </c>
      <c r="R2047" t="s">
        <v>26</v>
      </c>
      <c r="S2047">
        <v>0</v>
      </c>
      <c r="T2047">
        <v>0</v>
      </c>
      <c r="U2047">
        <v>0</v>
      </c>
      <c r="V2047">
        <v>0</v>
      </c>
      <c r="W2047" t="s">
        <v>19</v>
      </c>
      <c r="X2047" s="1">
        <v>42487</v>
      </c>
      <c r="Y2047" t="str">
        <f>_xlfn.XLOOKUP(bookings[[#This Row],[country]],countries[alpha-3-code],countries[Country])</f>
        <v>Portugal</v>
      </c>
      <c r="Z20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47">
        <f>bookings[[#This Row],[weekend_nights]]+bookings[[#This Row],[week_nights]]</f>
        <v>1</v>
      </c>
    </row>
    <row r="2048" spans="7:27" x14ac:dyDescent="0.2">
      <c r="G2048" t="s">
        <v>14</v>
      </c>
      <c r="H2048">
        <v>0</v>
      </c>
      <c r="I2048" s="1">
        <v>42441</v>
      </c>
      <c r="J2048">
        <v>2016</v>
      </c>
      <c r="K2048">
        <v>0</v>
      </c>
      <c r="L2048">
        <v>1</v>
      </c>
      <c r="M2048" s="6">
        <v>48</v>
      </c>
      <c r="N2048" t="s">
        <v>17</v>
      </c>
      <c r="O2048">
        <v>2</v>
      </c>
      <c r="P2048">
        <v>0</v>
      </c>
      <c r="Q2048">
        <v>0</v>
      </c>
      <c r="R2048" t="s">
        <v>29</v>
      </c>
      <c r="S2048">
        <v>0</v>
      </c>
      <c r="T2048">
        <v>0</v>
      </c>
      <c r="U2048">
        <v>0</v>
      </c>
      <c r="V2048">
        <v>2</v>
      </c>
      <c r="W2048" t="s">
        <v>19</v>
      </c>
      <c r="X2048" s="1">
        <v>42442</v>
      </c>
      <c r="Y2048" t="str">
        <f>_xlfn.XLOOKUP(bookings[[#This Row],[country]],countries[alpha-3-code],countries[Country])</f>
        <v>Spain</v>
      </c>
      <c r="Z20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48">
        <f>bookings[[#This Row],[weekend_nights]]+bookings[[#This Row],[week_nights]]</f>
        <v>1</v>
      </c>
    </row>
    <row r="2049" spans="7:27" x14ac:dyDescent="0.2">
      <c r="G2049" t="s">
        <v>20</v>
      </c>
      <c r="H2049">
        <v>1</v>
      </c>
      <c r="I2049" s="1">
        <v>42282</v>
      </c>
      <c r="J2049">
        <v>2015</v>
      </c>
      <c r="K2049">
        <v>1</v>
      </c>
      <c r="L2049">
        <v>1</v>
      </c>
      <c r="M2049" s="6">
        <v>62</v>
      </c>
      <c r="N2049" t="s">
        <v>17</v>
      </c>
      <c r="O2049">
        <v>2</v>
      </c>
      <c r="P2049">
        <v>0</v>
      </c>
      <c r="Q2049">
        <v>0</v>
      </c>
      <c r="R2049" t="s">
        <v>26</v>
      </c>
      <c r="S2049">
        <v>0</v>
      </c>
      <c r="T2049">
        <v>1</v>
      </c>
      <c r="U2049">
        <v>0</v>
      </c>
      <c r="V2049">
        <v>0</v>
      </c>
      <c r="W2049" t="s">
        <v>23</v>
      </c>
      <c r="X2049" s="1">
        <v>42005</v>
      </c>
      <c r="Y2049" t="str">
        <f>_xlfn.XLOOKUP(bookings[[#This Row],[country]],countries[alpha-3-code],countries[Country])</f>
        <v>Portugal</v>
      </c>
      <c r="Z20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49">
        <f>bookings[[#This Row],[weekend_nights]]+bookings[[#This Row],[week_nights]]</f>
        <v>2</v>
      </c>
    </row>
    <row r="2050" spans="7:27" x14ac:dyDescent="0.2">
      <c r="G2050" t="s">
        <v>20</v>
      </c>
      <c r="H2050">
        <v>0</v>
      </c>
      <c r="I2050" s="1">
        <v>42666</v>
      </c>
      <c r="J2050">
        <v>2016</v>
      </c>
      <c r="K2050">
        <v>2</v>
      </c>
      <c r="L2050">
        <v>0</v>
      </c>
      <c r="M2050" s="6">
        <v>115</v>
      </c>
      <c r="N2050" t="s">
        <v>17</v>
      </c>
      <c r="O2050">
        <v>2</v>
      </c>
      <c r="P2050">
        <v>0</v>
      </c>
      <c r="Q2050">
        <v>0</v>
      </c>
      <c r="R2050" t="s">
        <v>27</v>
      </c>
      <c r="S2050">
        <v>0</v>
      </c>
      <c r="T2050">
        <v>0</v>
      </c>
      <c r="U2050">
        <v>0</v>
      </c>
      <c r="V2050">
        <v>1</v>
      </c>
      <c r="W2050" t="s">
        <v>19</v>
      </c>
      <c r="X2050" s="1">
        <v>42668</v>
      </c>
      <c r="Y2050" t="str">
        <f>_xlfn.XLOOKUP(bookings[[#This Row],[country]],countries[alpha-3-code],countries[Country])</f>
        <v>Germany</v>
      </c>
      <c r="Z20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50">
        <f>bookings[[#This Row],[weekend_nights]]+bookings[[#This Row],[week_nights]]</f>
        <v>2</v>
      </c>
    </row>
    <row r="2051" spans="7:27" x14ac:dyDescent="0.2">
      <c r="G2051" t="s">
        <v>20</v>
      </c>
      <c r="H2051">
        <v>1</v>
      </c>
      <c r="I2051" s="1">
        <v>42308</v>
      </c>
      <c r="J2051">
        <v>2015</v>
      </c>
      <c r="K2051">
        <v>1</v>
      </c>
      <c r="L2051">
        <v>1</v>
      </c>
      <c r="M2051" s="6">
        <v>62</v>
      </c>
      <c r="N2051" t="s">
        <v>17</v>
      </c>
      <c r="O2051">
        <v>2</v>
      </c>
      <c r="P2051">
        <v>0</v>
      </c>
      <c r="Q2051">
        <v>0</v>
      </c>
      <c r="R2051" t="s">
        <v>26</v>
      </c>
      <c r="S2051">
        <v>0</v>
      </c>
      <c r="T2051">
        <v>0</v>
      </c>
      <c r="U2051">
        <v>0</v>
      </c>
      <c r="V2051">
        <v>0</v>
      </c>
      <c r="W2051" t="s">
        <v>23</v>
      </c>
      <c r="X2051" s="1">
        <v>42296</v>
      </c>
      <c r="Y2051" t="str">
        <f>_xlfn.XLOOKUP(bookings[[#This Row],[country]],countries[alpha-3-code],countries[Country])</f>
        <v>Portugal</v>
      </c>
      <c r="Z20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51">
        <f>bookings[[#This Row],[weekend_nights]]+bookings[[#This Row],[week_nights]]</f>
        <v>2</v>
      </c>
    </row>
    <row r="2052" spans="7:27" x14ac:dyDescent="0.2">
      <c r="G2052" t="s">
        <v>20</v>
      </c>
      <c r="H2052">
        <v>0</v>
      </c>
      <c r="I2052" s="1">
        <v>42844</v>
      </c>
      <c r="J2052">
        <v>2017</v>
      </c>
      <c r="K2052">
        <v>0</v>
      </c>
      <c r="L2052">
        <v>3</v>
      </c>
      <c r="M2052" s="6">
        <v>189</v>
      </c>
      <c r="N2052" t="s">
        <v>22</v>
      </c>
      <c r="O2052">
        <v>2</v>
      </c>
      <c r="P2052">
        <v>2</v>
      </c>
      <c r="Q2052">
        <v>0</v>
      </c>
      <c r="R2052" t="s">
        <v>27</v>
      </c>
      <c r="S2052">
        <v>0</v>
      </c>
      <c r="T2052">
        <v>0</v>
      </c>
      <c r="U2052">
        <v>0</v>
      </c>
      <c r="V2052">
        <v>0</v>
      </c>
      <c r="W2052" t="s">
        <v>19</v>
      </c>
      <c r="X2052" s="1">
        <v>42847</v>
      </c>
      <c r="Y2052" t="str">
        <f>_xlfn.XLOOKUP(bookings[[#This Row],[country]],countries[alpha-3-code],countries[Country])</f>
        <v>Germany</v>
      </c>
      <c r="Z20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52">
        <f>bookings[[#This Row],[weekend_nights]]+bookings[[#This Row],[week_nights]]</f>
        <v>3</v>
      </c>
    </row>
    <row r="2053" spans="7:27" x14ac:dyDescent="0.2">
      <c r="G2053" t="s">
        <v>20</v>
      </c>
      <c r="H2053">
        <v>0</v>
      </c>
      <c r="I2053" s="1">
        <v>42667</v>
      </c>
      <c r="J2053">
        <v>2016</v>
      </c>
      <c r="K2053">
        <v>1</v>
      </c>
      <c r="L2053">
        <v>3</v>
      </c>
      <c r="M2053" s="6">
        <v>119</v>
      </c>
      <c r="N2053" t="s">
        <v>17</v>
      </c>
      <c r="O2053">
        <v>1</v>
      </c>
      <c r="P2053">
        <v>0</v>
      </c>
      <c r="Q2053">
        <v>0</v>
      </c>
      <c r="R2053" t="s">
        <v>27</v>
      </c>
      <c r="S2053">
        <v>0</v>
      </c>
      <c r="T2053">
        <v>0</v>
      </c>
      <c r="U2053">
        <v>0</v>
      </c>
      <c r="V2053">
        <v>0</v>
      </c>
      <c r="W2053" t="s">
        <v>19</v>
      </c>
      <c r="X2053" s="1">
        <v>42671</v>
      </c>
      <c r="Y2053" t="str">
        <f>_xlfn.XLOOKUP(bookings[[#This Row],[country]],countries[alpha-3-code],countries[Country])</f>
        <v>Germany</v>
      </c>
      <c r="Z20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53">
        <f>bookings[[#This Row],[weekend_nights]]+bookings[[#This Row],[week_nights]]</f>
        <v>4</v>
      </c>
    </row>
    <row r="2054" spans="7:27" x14ac:dyDescent="0.2">
      <c r="G2054" t="s">
        <v>20</v>
      </c>
      <c r="H2054">
        <v>0</v>
      </c>
      <c r="I2054" s="1">
        <v>42276</v>
      </c>
      <c r="J2054">
        <v>2015</v>
      </c>
      <c r="K2054">
        <v>0</v>
      </c>
      <c r="L2054">
        <v>2</v>
      </c>
      <c r="M2054" s="6">
        <v>65</v>
      </c>
      <c r="N2054" t="s">
        <v>17</v>
      </c>
      <c r="O2054">
        <v>2</v>
      </c>
      <c r="P2054">
        <v>0</v>
      </c>
      <c r="Q2054">
        <v>0</v>
      </c>
      <c r="R2054" t="s">
        <v>32</v>
      </c>
      <c r="S2054">
        <v>0</v>
      </c>
      <c r="T2054">
        <v>0</v>
      </c>
      <c r="U2054">
        <v>0</v>
      </c>
      <c r="V2054">
        <v>0</v>
      </c>
      <c r="W2054" t="s">
        <v>19</v>
      </c>
      <c r="X2054" s="1">
        <v>42278</v>
      </c>
      <c r="Y2054" t="str">
        <f>_xlfn.XLOOKUP(bookings[[#This Row],[country]],countries[alpha-3-code],countries[Country])</f>
        <v>France</v>
      </c>
      <c r="Z20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54">
        <f>bookings[[#This Row],[weekend_nights]]+bookings[[#This Row],[week_nights]]</f>
        <v>2</v>
      </c>
    </row>
    <row r="2055" spans="7:27" x14ac:dyDescent="0.2">
      <c r="G2055" t="s">
        <v>14</v>
      </c>
      <c r="H2055">
        <v>0</v>
      </c>
      <c r="I2055" s="1">
        <v>42586</v>
      </c>
      <c r="J2055">
        <v>2016</v>
      </c>
      <c r="K2055">
        <v>2</v>
      </c>
      <c r="L2055">
        <v>3</v>
      </c>
      <c r="M2055" s="6">
        <v>201</v>
      </c>
      <c r="N2055" t="s">
        <v>17</v>
      </c>
      <c r="O2055">
        <v>2</v>
      </c>
      <c r="P2055">
        <v>0</v>
      </c>
      <c r="Q2055">
        <v>0</v>
      </c>
      <c r="R2055" t="s">
        <v>26</v>
      </c>
      <c r="S2055">
        <v>0</v>
      </c>
      <c r="T2055">
        <v>0</v>
      </c>
      <c r="U2055">
        <v>0</v>
      </c>
      <c r="V2055">
        <v>1</v>
      </c>
      <c r="W2055" t="s">
        <v>19</v>
      </c>
      <c r="X2055" s="1">
        <v>42591</v>
      </c>
      <c r="Y2055" t="str">
        <f>_xlfn.XLOOKUP(bookings[[#This Row],[country]],countries[alpha-3-code],countries[Country])</f>
        <v>Portugal</v>
      </c>
      <c r="Z20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55">
        <f>bookings[[#This Row],[weekend_nights]]+bookings[[#This Row],[week_nights]]</f>
        <v>5</v>
      </c>
    </row>
    <row r="2056" spans="7:27" x14ac:dyDescent="0.2">
      <c r="G2056" t="s">
        <v>14</v>
      </c>
      <c r="H2056">
        <v>1</v>
      </c>
      <c r="I2056" s="1">
        <v>42587</v>
      </c>
      <c r="J2056">
        <v>2016</v>
      </c>
      <c r="K2056">
        <v>0</v>
      </c>
      <c r="L2056">
        <v>2</v>
      </c>
      <c r="M2056" s="6">
        <v>221</v>
      </c>
      <c r="N2056" t="s">
        <v>17</v>
      </c>
      <c r="O2056">
        <v>2</v>
      </c>
      <c r="P2056">
        <v>0</v>
      </c>
      <c r="Q2056">
        <v>0</v>
      </c>
      <c r="R2056" t="s">
        <v>43</v>
      </c>
      <c r="S2056">
        <v>0</v>
      </c>
      <c r="T2056">
        <v>0</v>
      </c>
      <c r="U2056">
        <v>0</v>
      </c>
      <c r="V2056">
        <v>0</v>
      </c>
      <c r="W2056" t="s">
        <v>23</v>
      </c>
      <c r="X2056" s="1">
        <v>42563</v>
      </c>
      <c r="Y2056" t="str">
        <f>_xlfn.XLOOKUP(bookings[[#This Row],[country]],countries[alpha-3-code],countries[Country])</f>
        <v>Brazil</v>
      </c>
      <c r="Z20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56">
        <f>bookings[[#This Row],[weekend_nights]]+bookings[[#This Row],[week_nights]]</f>
        <v>2</v>
      </c>
    </row>
    <row r="2057" spans="7:27" x14ac:dyDescent="0.2">
      <c r="G2057" t="s">
        <v>14</v>
      </c>
      <c r="H2057">
        <v>0</v>
      </c>
      <c r="I2057" s="1">
        <v>42779</v>
      </c>
      <c r="J2057">
        <v>2017</v>
      </c>
      <c r="K2057">
        <v>1</v>
      </c>
      <c r="L2057">
        <v>3</v>
      </c>
      <c r="M2057" s="6">
        <v>46.4</v>
      </c>
      <c r="N2057" t="s">
        <v>18</v>
      </c>
      <c r="O2057">
        <v>1</v>
      </c>
      <c r="P2057">
        <v>0</v>
      </c>
      <c r="Q2057">
        <v>0</v>
      </c>
      <c r="R2057" t="s">
        <v>31</v>
      </c>
      <c r="S2057">
        <v>0</v>
      </c>
      <c r="T2057">
        <v>0</v>
      </c>
      <c r="U2057">
        <v>0</v>
      </c>
      <c r="V2057">
        <v>0</v>
      </c>
      <c r="W2057" t="s">
        <v>19</v>
      </c>
      <c r="X2057" s="1">
        <v>42783</v>
      </c>
      <c r="Y2057" t="str">
        <f>_xlfn.XLOOKUP(bookings[[#This Row],[country]],countries[alpha-3-code],countries[Country])</f>
        <v>United Kingdom of Great Britain and Northern Ireland</v>
      </c>
      <c r="Z20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57">
        <f>bookings[[#This Row],[weekend_nights]]+bookings[[#This Row],[week_nights]]</f>
        <v>4</v>
      </c>
    </row>
    <row r="2058" spans="7:27" x14ac:dyDescent="0.2">
      <c r="G2058" t="s">
        <v>20</v>
      </c>
      <c r="H2058">
        <v>1</v>
      </c>
      <c r="I2058" s="1">
        <v>42657</v>
      </c>
      <c r="J2058">
        <v>2016</v>
      </c>
      <c r="K2058">
        <v>1</v>
      </c>
      <c r="L2058">
        <v>2</v>
      </c>
      <c r="M2058" s="6">
        <v>90</v>
      </c>
      <c r="N2058" t="s">
        <v>17</v>
      </c>
      <c r="O2058">
        <v>2</v>
      </c>
      <c r="P2058">
        <v>0</v>
      </c>
      <c r="Q2058">
        <v>0</v>
      </c>
      <c r="R2058" t="s">
        <v>26</v>
      </c>
      <c r="S2058">
        <v>0</v>
      </c>
      <c r="T2058">
        <v>0</v>
      </c>
      <c r="U2058">
        <v>0</v>
      </c>
      <c r="V2058">
        <v>0</v>
      </c>
      <c r="W2058" t="s">
        <v>23</v>
      </c>
      <c r="X2058" s="1">
        <v>42599</v>
      </c>
      <c r="Y2058" t="str">
        <f>_xlfn.XLOOKUP(bookings[[#This Row],[country]],countries[alpha-3-code],countries[Country])</f>
        <v>Portugal</v>
      </c>
      <c r="Z20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58">
        <f>bookings[[#This Row],[weekend_nights]]+bookings[[#This Row],[week_nights]]</f>
        <v>3</v>
      </c>
    </row>
    <row r="2059" spans="7:27" x14ac:dyDescent="0.2">
      <c r="G2059" t="s">
        <v>14</v>
      </c>
      <c r="H2059">
        <v>0</v>
      </c>
      <c r="I2059" s="1">
        <v>42264</v>
      </c>
      <c r="J2059">
        <v>2015</v>
      </c>
      <c r="K2059">
        <v>1</v>
      </c>
      <c r="L2059">
        <v>3</v>
      </c>
      <c r="M2059" s="6">
        <v>65</v>
      </c>
      <c r="N2059" t="s">
        <v>17</v>
      </c>
      <c r="O2059">
        <v>1</v>
      </c>
      <c r="P2059">
        <v>0</v>
      </c>
      <c r="Q2059">
        <v>0</v>
      </c>
      <c r="R2059" t="s">
        <v>59</v>
      </c>
      <c r="S2059">
        <v>0</v>
      </c>
      <c r="T2059">
        <v>0</v>
      </c>
      <c r="U2059">
        <v>0</v>
      </c>
      <c r="V2059">
        <v>0</v>
      </c>
      <c r="W2059" t="s">
        <v>19</v>
      </c>
      <c r="X2059" s="1">
        <v>42268</v>
      </c>
      <c r="Y2059" t="str">
        <f>_xlfn.XLOOKUP(bookings[[#This Row],[country]],countries[alpha-3-code],countries[Country])</f>
        <v>Netherlands (the)</v>
      </c>
      <c r="Z20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59">
        <f>bookings[[#This Row],[weekend_nights]]+bookings[[#This Row],[week_nights]]</f>
        <v>4</v>
      </c>
    </row>
    <row r="2060" spans="7:27" x14ac:dyDescent="0.2">
      <c r="G2060" t="s">
        <v>20</v>
      </c>
      <c r="H2060">
        <v>0</v>
      </c>
      <c r="I2060" s="1">
        <v>42692</v>
      </c>
      <c r="J2060">
        <v>2016</v>
      </c>
      <c r="K2060">
        <v>1</v>
      </c>
      <c r="L2060">
        <v>2</v>
      </c>
      <c r="M2060" s="6">
        <v>124.2</v>
      </c>
      <c r="N2060" t="s">
        <v>17</v>
      </c>
      <c r="O2060">
        <v>2</v>
      </c>
      <c r="P2060">
        <v>0</v>
      </c>
      <c r="Q2060">
        <v>0</v>
      </c>
      <c r="R2060" t="s">
        <v>29</v>
      </c>
      <c r="S2060">
        <v>0</v>
      </c>
      <c r="T2060">
        <v>0</v>
      </c>
      <c r="U2060">
        <v>0</v>
      </c>
      <c r="V2060">
        <v>1</v>
      </c>
      <c r="W2060" t="s">
        <v>19</v>
      </c>
      <c r="X2060" s="1">
        <v>42695</v>
      </c>
      <c r="Y2060" t="str">
        <f>_xlfn.XLOOKUP(bookings[[#This Row],[country]],countries[alpha-3-code],countries[Country])</f>
        <v>Spain</v>
      </c>
      <c r="Z20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60">
        <f>bookings[[#This Row],[weekend_nights]]+bookings[[#This Row],[week_nights]]</f>
        <v>3</v>
      </c>
    </row>
    <row r="2061" spans="7:27" x14ac:dyDescent="0.2">
      <c r="G2061" t="s">
        <v>20</v>
      </c>
      <c r="H2061">
        <v>1</v>
      </c>
      <c r="I2061" s="1">
        <v>42301</v>
      </c>
      <c r="J2061">
        <v>2015</v>
      </c>
      <c r="K2061">
        <v>1</v>
      </c>
      <c r="L2061">
        <v>1</v>
      </c>
      <c r="M2061" s="6">
        <v>75</v>
      </c>
      <c r="N2061" t="s">
        <v>17</v>
      </c>
      <c r="O2061">
        <v>2</v>
      </c>
      <c r="P2061">
        <v>0</v>
      </c>
      <c r="Q2061">
        <v>0</v>
      </c>
      <c r="R2061" t="s">
        <v>26</v>
      </c>
      <c r="S2061">
        <v>0</v>
      </c>
      <c r="T2061">
        <v>0</v>
      </c>
      <c r="U2061">
        <v>0</v>
      </c>
      <c r="V2061">
        <v>0</v>
      </c>
      <c r="W2061" t="s">
        <v>23</v>
      </c>
      <c r="X2061" s="1">
        <v>42284</v>
      </c>
      <c r="Y2061" t="str">
        <f>_xlfn.XLOOKUP(bookings[[#This Row],[country]],countries[alpha-3-code],countries[Country])</f>
        <v>Portugal</v>
      </c>
      <c r="Z20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61">
        <f>bookings[[#This Row],[weekend_nights]]+bookings[[#This Row],[week_nights]]</f>
        <v>2</v>
      </c>
    </row>
    <row r="2062" spans="7:27" x14ac:dyDescent="0.2">
      <c r="G2062" t="s">
        <v>20</v>
      </c>
      <c r="H2062">
        <v>1</v>
      </c>
      <c r="I2062" s="1">
        <v>42417</v>
      </c>
      <c r="J2062">
        <v>2016</v>
      </c>
      <c r="K2062">
        <v>0</v>
      </c>
      <c r="L2062">
        <v>2</v>
      </c>
      <c r="M2062" s="6">
        <v>75</v>
      </c>
      <c r="N2062" t="s">
        <v>17</v>
      </c>
      <c r="O2062">
        <v>2</v>
      </c>
      <c r="P2062">
        <v>0</v>
      </c>
      <c r="Q2062">
        <v>0</v>
      </c>
      <c r="R2062" t="s">
        <v>26</v>
      </c>
      <c r="S2062">
        <v>0</v>
      </c>
      <c r="T2062">
        <v>1</v>
      </c>
      <c r="U2062">
        <v>0</v>
      </c>
      <c r="V2062">
        <v>0</v>
      </c>
      <c r="W2062" t="s">
        <v>23</v>
      </c>
      <c r="X2062" s="1">
        <v>42375</v>
      </c>
      <c r="Y2062" t="str">
        <f>_xlfn.XLOOKUP(bookings[[#This Row],[country]],countries[alpha-3-code],countries[Country])</f>
        <v>Portugal</v>
      </c>
      <c r="Z20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62">
        <f>bookings[[#This Row],[weekend_nights]]+bookings[[#This Row],[week_nights]]</f>
        <v>2</v>
      </c>
    </row>
    <row r="2063" spans="7:27" x14ac:dyDescent="0.2">
      <c r="G2063" t="s">
        <v>14</v>
      </c>
      <c r="H2063">
        <v>0</v>
      </c>
      <c r="I2063" s="1">
        <v>42311</v>
      </c>
      <c r="J2063">
        <v>2015</v>
      </c>
      <c r="K2063">
        <v>0</v>
      </c>
      <c r="L2063">
        <v>4</v>
      </c>
      <c r="M2063" s="6">
        <v>47.6</v>
      </c>
      <c r="N2063" t="s">
        <v>18</v>
      </c>
      <c r="O2063">
        <v>1</v>
      </c>
      <c r="P2063">
        <v>0</v>
      </c>
      <c r="Q2063">
        <v>0</v>
      </c>
      <c r="R2063" t="s">
        <v>58</v>
      </c>
      <c r="S2063">
        <v>0</v>
      </c>
      <c r="T2063">
        <v>0</v>
      </c>
      <c r="U2063">
        <v>0</v>
      </c>
      <c r="V2063">
        <v>0</v>
      </c>
      <c r="W2063" t="s">
        <v>19</v>
      </c>
      <c r="X2063" s="1">
        <v>42315</v>
      </c>
      <c r="Y2063" t="str">
        <f>_xlfn.XLOOKUP(bookings[[#This Row],[country]],countries[alpha-3-code],countries[Country])</f>
        <v>Belgium</v>
      </c>
      <c r="Z20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63">
        <f>bookings[[#This Row],[weekend_nights]]+bookings[[#This Row],[week_nights]]</f>
        <v>4</v>
      </c>
    </row>
    <row r="2064" spans="7:27" x14ac:dyDescent="0.2">
      <c r="G2064" t="s">
        <v>14</v>
      </c>
      <c r="H2064">
        <v>0</v>
      </c>
      <c r="I2064" s="1">
        <v>42617</v>
      </c>
      <c r="J2064">
        <v>2016</v>
      </c>
      <c r="K2064">
        <v>2</v>
      </c>
      <c r="L2064">
        <v>5</v>
      </c>
      <c r="M2064" s="6">
        <v>92.1</v>
      </c>
      <c r="N2064" t="s">
        <v>18</v>
      </c>
      <c r="O2064">
        <v>2</v>
      </c>
      <c r="P2064">
        <v>0</v>
      </c>
      <c r="Q2064">
        <v>0</v>
      </c>
      <c r="R2064" t="s">
        <v>31</v>
      </c>
      <c r="S2064">
        <v>0</v>
      </c>
      <c r="T2064">
        <v>0</v>
      </c>
      <c r="U2064">
        <v>0</v>
      </c>
      <c r="V2064">
        <v>1</v>
      </c>
      <c r="W2064" t="s">
        <v>19</v>
      </c>
      <c r="X2064" s="1">
        <v>42624</v>
      </c>
      <c r="Y2064" t="str">
        <f>_xlfn.XLOOKUP(bookings[[#This Row],[country]],countries[alpha-3-code],countries[Country])</f>
        <v>United Kingdom of Great Britain and Northern Ireland</v>
      </c>
      <c r="Z20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64">
        <f>bookings[[#This Row],[weekend_nights]]+bookings[[#This Row],[week_nights]]</f>
        <v>7</v>
      </c>
    </row>
    <row r="2065" spans="7:27" x14ac:dyDescent="0.2">
      <c r="G2065" t="s">
        <v>14</v>
      </c>
      <c r="H2065">
        <v>0</v>
      </c>
      <c r="I2065" s="1">
        <v>42381</v>
      </c>
      <c r="J2065">
        <v>2016</v>
      </c>
      <c r="K2065">
        <v>0</v>
      </c>
      <c r="L2065">
        <v>3</v>
      </c>
      <c r="M2065" s="6">
        <v>67</v>
      </c>
      <c r="N2065" t="s">
        <v>22</v>
      </c>
      <c r="O2065">
        <v>1</v>
      </c>
      <c r="P2065">
        <v>0</v>
      </c>
      <c r="Q2065">
        <v>0</v>
      </c>
      <c r="R2065" t="s">
        <v>32</v>
      </c>
      <c r="S2065">
        <v>0</v>
      </c>
      <c r="T2065">
        <v>0</v>
      </c>
      <c r="U2065">
        <v>0</v>
      </c>
      <c r="V2065">
        <v>0</v>
      </c>
      <c r="W2065" t="s">
        <v>19</v>
      </c>
      <c r="X2065" s="1">
        <v>42384</v>
      </c>
      <c r="Y2065" t="str">
        <f>_xlfn.XLOOKUP(bookings[[#This Row],[country]],countries[alpha-3-code],countries[Country])</f>
        <v>France</v>
      </c>
      <c r="Z20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65">
        <f>bookings[[#This Row],[weekend_nights]]+bookings[[#This Row],[week_nights]]</f>
        <v>3</v>
      </c>
    </row>
    <row r="2066" spans="7:27" x14ac:dyDescent="0.2">
      <c r="G2066" t="s">
        <v>14</v>
      </c>
      <c r="H2066">
        <v>0</v>
      </c>
      <c r="I2066" s="1">
        <v>42677</v>
      </c>
      <c r="J2066">
        <v>2016</v>
      </c>
      <c r="K2066">
        <v>0</v>
      </c>
      <c r="L2066">
        <v>1</v>
      </c>
      <c r="M2066" s="6">
        <v>38</v>
      </c>
      <c r="N2066" t="s">
        <v>17</v>
      </c>
      <c r="O2066">
        <v>2</v>
      </c>
      <c r="P2066">
        <v>0</v>
      </c>
      <c r="Q2066">
        <v>0</v>
      </c>
      <c r="R2066" t="s">
        <v>94</v>
      </c>
      <c r="S2066">
        <v>0</v>
      </c>
      <c r="T2066">
        <v>0</v>
      </c>
      <c r="U2066">
        <v>0</v>
      </c>
      <c r="V2066">
        <v>1</v>
      </c>
      <c r="W2066" t="s">
        <v>19</v>
      </c>
      <c r="X2066" s="1">
        <v>42678</v>
      </c>
      <c r="Y2066" t="str">
        <f>_xlfn.XLOOKUP(bookings[[#This Row],[country]],countries[alpha-3-code],countries[Country])</f>
        <v>Ukraine</v>
      </c>
      <c r="Z20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66">
        <f>bookings[[#This Row],[weekend_nights]]+bookings[[#This Row],[week_nights]]</f>
        <v>1</v>
      </c>
    </row>
    <row r="2067" spans="7:27" x14ac:dyDescent="0.2">
      <c r="G2067" t="s">
        <v>14</v>
      </c>
      <c r="H2067">
        <v>0</v>
      </c>
      <c r="I2067" s="1">
        <v>42452</v>
      </c>
      <c r="J2067">
        <v>2016</v>
      </c>
      <c r="K2067">
        <v>0</v>
      </c>
      <c r="L2067">
        <v>1</v>
      </c>
      <c r="M2067" s="6">
        <v>64</v>
      </c>
      <c r="N2067" t="s">
        <v>18</v>
      </c>
      <c r="O2067">
        <v>2</v>
      </c>
      <c r="P2067">
        <v>0</v>
      </c>
      <c r="Q2067">
        <v>0</v>
      </c>
      <c r="R2067" t="s">
        <v>71</v>
      </c>
      <c r="S2067">
        <v>0</v>
      </c>
      <c r="T2067">
        <v>0</v>
      </c>
      <c r="U2067">
        <v>0</v>
      </c>
      <c r="V2067">
        <v>0</v>
      </c>
      <c r="W2067" t="s">
        <v>19</v>
      </c>
      <c r="X2067" s="1">
        <v>42453</v>
      </c>
      <c r="Y2067" t="str">
        <f>_xlfn.XLOOKUP(bookings[[#This Row],[country]],countries[alpha-3-code],countries[Country])</f>
        <v>Serbia</v>
      </c>
      <c r="Z20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67">
        <f>bookings[[#This Row],[weekend_nights]]+bookings[[#This Row],[week_nights]]</f>
        <v>1</v>
      </c>
    </row>
    <row r="2068" spans="7:27" x14ac:dyDescent="0.2">
      <c r="G2068" t="s">
        <v>20</v>
      </c>
      <c r="H2068">
        <v>1</v>
      </c>
      <c r="I2068" s="1">
        <v>42288</v>
      </c>
      <c r="J2068">
        <v>2015</v>
      </c>
      <c r="K2068">
        <v>2</v>
      </c>
      <c r="L2068">
        <v>5</v>
      </c>
      <c r="M2068" s="6">
        <v>89.25</v>
      </c>
      <c r="N2068" t="s">
        <v>17</v>
      </c>
      <c r="O2068">
        <v>2</v>
      </c>
      <c r="P2068">
        <v>0</v>
      </c>
      <c r="Q2068">
        <v>0</v>
      </c>
      <c r="R2068" t="s">
        <v>26</v>
      </c>
      <c r="S2068">
        <v>0</v>
      </c>
      <c r="T2068">
        <v>0</v>
      </c>
      <c r="U2068">
        <v>0</v>
      </c>
      <c r="V2068">
        <v>3</v>
      </c>
      <c r="W2068" t="s">
        <v>23</v>
      </c>
      <c r="X2068" s="1">
        <v>42220</v>
      </c>
      <c r="Y2068" t="str">
        <f>_xlfn.XLOOKUP(bookings[[#This Row],[country]],countries[alpha-3-code],countries[Country])</f>
        <v>Portugal</v>
      </c>
      <c r="Z20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68">
        <f>bookings[[#This Row],[weekend_nights]]+bookings[[#This Row],[week_nights]]</f>
        <v>7</v>
      </c>
    </row>
    <row r="2069" spans="7:27" x14ac:dyDescent="0.2">
      <c r="G2069" t="s">
        <v>14</v>
      </c>
      <c r="H2069">
        <v>0</v>
      </c>
      <c r="I2069" s="1">
        <v>42285</v>
      </c>
      <c r="J2069">
        <v>2015</v>
      </c>
      <c r="K2069">
        <v>0</v>
      </c>
      <c r="L2069">
        <v>3</v>
      </c>
      <c r="M2069" s="6">
        <v>37.799999999999997</v>
      </c>
      <c r="N2069" t="s">
        <v>17</v>
      </c>
      <c r="O2069">
        <v>1</v>
      </c>
      <c r="P2069">
        <v>0</v>
      </c>
      <c r="Q2069">
        <v>0</v>
      </c>
      <c r="R2069" t="s">
        <v>26</v>
      </c>
      <c r="S2069">
        <v>0</v>
      </c>
      <c r="T2069">
        <v>0</v>
      </c>
      <c r="U2069">
        <v>0</v>
      </c>
      <c r="V2069">
        <v>0</v>
      </c>
      <c r="W2069" t="s">
        <v>19</v>
      </c>
      <c r="X2069" s="1">
        <v>42288</v>
      </c>
      <c r="Y2069" t="str">
        <f>_xlfn.XLOOKUP(bookings[[#This Row],[country]],countries[alpha-3-code],countries[Country])</f>
        <v>Portugal</v>
      </c>
      <c r="Z20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69">
        <f>bookings[[#This Row],[weekend_nights]]+bookings[[#This Row],[week_nights]]</f>
        <v>3</v>
      </c>
    </row>
    <row r="2070" spans="7:27" x14ac:dyDescent="0.2">
      <c r="G2070" t="s">
        <v>14</v>
      </c>
      <c r="H2070">
        <v>0</v>
      </c>
      <c r="I2070" s="1">
        <v>42453</v>
      </c>
      <c r="J2070">
        <v>2016</v>
      </c>
      <c r="K2070">
        <v>0</v>
      </c>
      <c r="L2070">
        <v>3</v>
      </c>
      <c r="M2070" s="6">
        <v>84</v>
      </c>
      <c r="N2070" t="s">
        <v>17</v>
      </c>
      <c r="O2070">
        <v>2</v>
      </c>
      <c r="P2070">
        <v>0</v>
      </c>
      <c r="Q2070">
        <v>0</v>
      </c>
      <c r="R2070" t="s">
        <v>29</v>
      </c>
      <c r="S2070">
        <v>0</v>
      </c>
      <c r="T2070">
        <v>0</v>
      </c>
      <c r="U2070">
        <v>0</v>
      </c>
      <c r="V2070">
        <v>0</v>
      </c>
      <c r="W2070" t="s">
        <v>19</v>
      </c>
      <c r="X2070" s="1">
        <v>42456</v>
      </c>
      <c r="Y2070" t="str">
        <f>_xlfn.XLOOKUP(bookings[[#This Row],[country]],countries[alpha-3-code],countries[Country])</f>
        <v>Spain</v>
      </c>
      <c r="Z20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70">
        <f>bookings[[#This Row],[weekend_nights]]+bookings[[#This Row],[week_nights]]</f>
        <v>3</v>
      </c>
    </row>
    <row r="2071" spans="7:27" x14ac:dyDescent="0.2">
      <c r="G2071" t="s">
        <v>20</v>
      </c>
      <c r="H2071">
        <v>1</v>
      </c>
      <c r="I2071" s="1">
        <v>42464</v>
      </c>
      <c r="J2071">
        <v>2016</v>
      </c>
      <c r="K2071">
        <v>1</v>
      </c>
      <c r="L2071">
        <v>4</v>
      </c>
      <c r="M2071" s="6">
        <v>80.75</v>
      </c>
      <c r="N2071" t="s">
        <v>17</v>
      </c>
      <c r="O2071">
        <v>2</v>
      </c>
      <c r="P2071">
        <v>0</v>
      </c>
      <c r="Q2071">
        <v>0</v>
      </c>
      <c r="R2071" t="s">
        <v>41</v>
      </c>
      <c r="S2071">
        <v>0</v>
      </c>
      <c r="T2071">
        <v>0</v>
      </c>
      <c r="U2071">
        <v>0</v>
      </c>
      <c r="V2071">
        <v>0</v>
      </c>
      <c r="W2071" t="s">
        <v>23</v>
      </c>
      <c r="X2071" s="1">
        <v>42397</v>
      </c>
      <c r="Y2071" t="str">
        <f>_xlfn.XLOOKUP(bookings[[#This Row],[country]],countries[alpha-3-code],countries[Country])</f>
        <v>Finland</v>
      </c>
      <c r="Z20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71">
        <f>bookings[[#This Row],[weekend_nights]]+bookings[[#This Row],[week_nights]]</f>
        <v>5</v>
      </c>
    </row>
    <row r="2072" spans="7:27" x14ac:dyDescent="0.2">
      <c r="G2072" t="s">
        <v>20</v>
      </c>
      <c r="H2072">
        <v>0</v>
      </c>
      <c r="I2072" s="1">
        <v>42817</v>
      </c>
      <c r="J2072">
        <v>2017</v>
      </c>
      <c r="K2072">
        <v>0</v>
      </c>
      <c r="L2072">
        <v>1</v>
      </c>
      <c r="M2072" s="6">
        <v>88.2</v>
      </c>
      <c r="N2072" t="s">
        <v>17</v>
      </c>
      <c r="O2072">
        <v>1</v>
      </c>
      <c r="P2072">
        <v>0</v>
      </c>
      <c r="Q2072">
        <v>0</v>
      </c>
      <c r="R2072" t="s">
        <v>39</v>
      </c>
      <c r="S2072">
        <v>0</v>
      </c>
      <c r="T2072">
        <v>0</v>
      </c>
      <c r="U2072">
        <v>0</v>
      </c>
      <c r="V2072">
        <v>0</v>
      </c>
      <c r="W2072" t="s">
        <v>19</v>
      </c>
      <c r="X2072" s="1">
        <v>42818</v>
      </c>
      <c r="Y2072" t="str">
        <f>_xlfn.XLOOKUP(bookings[[#This Row],[country]],countries[alpha-3-code],countries[Country])</f>
        <v>Italy</v>
      </c>
      <c r="Z20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72">
        <f>bookings[[#This Row],[weekend_nights]]+bookings[[#This Row],[week_nights]]</f>
        <v>1</v>
      </c>
    </row>
    <row r="2073" spans="7:27" x14ac:dyDescent="0.2">
      <c r="G2073" t="s">
        <v>20</v>
      </c>
      <c r="H2073">
        <v>1</v>
      </c>
      <c r="I2073" s="1">
        <v>42212</v>
      </c>
      <c r="J2073">
        <v>2015</v>
      </c>
      <c r="K2073">
        <v>1</v>
      </c>
      <c r="L2073">
        <v>1</v>
      </c>
      <c r="M2073" s="6">
        <v>62</v>
      </c>
      <c r="N2073" t="s">
        <v>17</v>
      </c>
      <c r="O2073">
        <v>2</v>
      </c>
      <c r="P2073">
        <v>0</v>
      </c>
      <c r="Q2073">
        <v>0</v>
      </c>
      <c r="R2073" t="s">
        <v>26</v>
      </c>
      <c r="S2073">
        <v>0</v>
      </c>
      <c r="T2073">
        <v>0</v>
      </c>
      <c r="U2073">
        <v>0</v>
      </c>
      <c r="V2073">
        <v>0</v>
      </c>
      <c r="W2073" t="s">
        <v>23</v>
      </c>
      <c r="X2073" s="1">
        <v>42207</v>
      </c>
      <c r="Y2073" t="str">
        <f>_xlfn.XLOOKUP(bookings[[#This Row],[country]],countries[alpha-3-code],countries[Country])</f>
        <v>Portugal</v>
      </c>
      <c r="Z20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73">
        <f>bookings[[#This Row],[weekend_nights]]+bookings[[#This Row],[week_nights]]</f>
        <v>2</v>
      </c>
    </row>
    <row r="2074" spans="7:27" x14ac:dyDescent="0.2">
      <c r="G2074" t="s">
        <v>14</v>
      </c>
      <c r="H2074">
        <v>0</v>
      </c>
      <c r="I2074" s="1">
        <v>42941</v>
      </c>
      <c r="J2074">
        <v>2017</v>
      </c>
      <c r="K2074">
        <v>2</v>
      </c>
      <c r="L2074">
        <v>5</v>
      </c>
      <c r="M2074" s="6">
        <v>182.86</v>
      </c>
      <c r="N2074" t="s">
        <v>18</v>
      </c>
      <c r="O2074">
        <v>2</v>
      </c>
      <c r="P2074">
        <v>0</v>
      </c>
      <c r="Q2074">
        <v>0</v>
      </c>
      <c r="R2074" t="s">
        <v>31</v>
      </c>
      <c r="S2074">
        <v>0</v>
      </c>
      <c r="T2074">
        <v>0</v>
      </c>
      <c r="U2074">
        <v>0</v>
      </c>
      <c r="V2074">
        <v>1</v>
      </c>
      <c r="W2074" t="s">
        <v>19</v>
      </c>
      <c r="X2074" s="1">
        <v>42948</v>
      </c>
      <c r="Y2074" t="str">
        <f>_xlfn.XLOOKUP(bookings[[#This Row],[country]],countries[alpha-3-code],countries[Country])</f>
        <v>United Kingdom of Great Britain and Northern Ireland</v>
      </c>
      <c r="Z20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74">
        <f>bookings[[#This Row],[weekend_nights]]+bookings[[#This Row],[week_nights]]</f>
        <v>7</v>
      </c>
    </row>
    <row r="2075" spans="7:27" x14ac:dyDescent="0.2">
      <c r="G2075" t="s">
        <v>20</v>
      </c>
      <c r="H2075">
        <v>1</v>
      </c>
      <c r="I2075" s="1">
        <v>42859</v>
      </c>
      <c r="J2075">
        <v>2017</v>
      </c>
      <c r="K2075">
        <v>0</v>
      </c>
      <c r="L2075">
        <v>2</v>
      </c>
      <c r="M2075" s="6">
        <v>95</v>
      </c>
      <c r="N2075" t="s">
        <v>17</v>
      </c>
      <c r="O2075">
        <v>2</v>
      </c>
      <c r="P2075">
        <v>0</v>
      </c>
      <c r="Q2075">
        <v>0</v>
      </c>
      <c r="R2075" t="s">
        <v>26</v>
      </c>
      <c r="S2075">
        <v>0</v>
      </c>
      <c r="T2075">
        <v>0</v>
      </c>
      <c r="U2075">
        <v>0</v>
      </c>
      <c r="V2075">
        <v>0</v>
      </c>
      <c r="W2075" t="s">
        <v>23</v>
      </c>
      <c r="X2075" s="1">
        <v>42711</v>
      </c>
      <c r="Y2075" t="str">
        <f>_xlfn.XLOOKUP(bookings[[#This Row],[country]],countries[alpha-3-code],countries[Country])</f>
        <v>Portugal</v>
      </c>
      <c r="Z20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75">
        <f>bookings[[#This Row],[weekend_nights]]+bookings[[#This Row],[week_nights]]</f>
        <v>2</v>
      </c>
    </row>
    <row r="2076" spans="7:27" x14ac:dyDescent="0.2">
      <c r="G2076" t="s">
        <v>20</v>
      </c>
      <c r="H2076">
        <v>1</v>
      </c>
      <c r="I2076" s="1">
        <v>42647</v>
      </c>
      <c r="J2076">
        <v>2016</v>
      </c>
      <c r="K2076">
        <v>0</v>
      </c>
      <c r="L2076">
        <v>5</v>
      </c>
      <c r="M2076" s="6">
        <v>140</v>
      </c>
      <c r="N2076" t="s">
        <v>17</v>
      </c>
      <c r="O2076">
        <v>1</v>
      </c>
      <c r="P2076">
        <v>0</v>
      </c>
      <c r="Q2076">
        <v>0</v>
      </c>
      <c r="R2076" t="s">
        <v>83</v>
      </c>
      <c r="S2076">
        <v>0</v>
      </c>
      <c r="T2076">
        <v>0</v>
      </c>
      <c r="U2076">
        <v>0</v>
      </c>
      <c r="V2076">
        <v>2</v>
      </c>
      <c r="W2076" t="s">
        <v>23</v>
      </c>
      <c r="X2076" s="1">
        <v>42640</v>
      </c>
      <c r="Y2076" t="str">
        <f>_xlfn.XLOOKUP(bookings[[#This Row],[country]],countries[alpha-3-code],countries[Country])</f>
        <v>Lithuania</v>
      </c>
      <c r="Z20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76">
        <f>bookings[[#This Row],[weekend_nights]]+bookings[[#This Row],[week_nights]]</f>
        <v>5</v>
      </c>
    </row>
    <row r="2077" spans="7:27" x14ac:dyDescent="0.2">
      <c r="G2077" t="s">
        <v>20</v>
      </c>
      <c r="H2077">
        <v>1</v>
      </c>
      <c r="I2077" s="1">
        <v>42557</v>
      </c>
      <c r="J2077">
        <v>2016</v>
      </c>
      <c r="K2077">
        <v>2</v>
      </c>
      <c r="L2077">
        <v>4</v>
      </c>
      <c r="M2077" s="6">
        <v>110</v>
      </c>
      <c r="N2077" t="s">
        <v>17</v>
      </c>
      <c r="O2077">
        <v>1</v>
      </c>
      <c r="P2077">
        <v>0</v>
      </c>
      <c r="Q2077">
        <v>0</v>
      </c>
      <c r="R2077" t="s">
        <v>26</v>
      </c>
      <c r="S2077">
        <v>0</v>
      </c>
      <c r="T2077">
        <v>0</v>
      </c>
      <c r="U2077">
        <v>0</v>
      </c>
      <c r="V2077">
        <v>0</v>
      </c>
      <c r="W2077" t="s">
        <v>23</v>
      </c>
      <c r="X2077" s="1">
        <v>42423</v>
      </c>
      <c r="Y2077" t="str">
        <f>_xlfn.XLOOKUP(bookings[[#This Row],[country]],countries[alpha-3-code],countries[Country])</f>
        <v>Portugal</v>
      </c>
      <c r="Z20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77">
        <f>bookings[[#This Row],[weekend_nights]]+bookings[[#This Row],[week_nights]]</f>
        <v>6</v>
      </c>
    </row>
    <row r="2078" spans="7:27" x14ac:dyDescent="0.2">
      <c r="G2078" t="s">
        <v>20</v>
      </c>
      <c r="H2078">
        <v>0</v>
      </c>
      <c r="I2078" s="1">
        <v>42623</v>
      </c>
      <c r="J2078">
        <v>2016</v>
      </c>
      <c r="K2078">
        <v>1</v>
      </c>
      <c r="L2078">
        <v>1</v>
      </c>
      <c r="M2078" s="6">
        <v>96</v>
      </c>
      <c r="N2078" t="s">
        <v>17</v>
      </c>
      <c r="O2078">
        <v>2</v>
      </c>
      <c r="P2078">
        <v>0</v>
      </c>
      <c r="Q2078">
        <v>0</v>
      </c>
      <c r="R2078" t="s">
        <v>26</v>
      </c>
      <c r="S2078">
        <v>0</v>
      </c>
      <c r="T2078">
        <v>0</v>
      </c>
      <c r="U2078">
        <v>0</v>
      </c>
      <c r="V2078">
        <v>1</v>
      </c>
      <c r="W2078" t="s">
        <v>19</v>
      </c>
      <c r="X2078" s="1">
        <v>42625</v>
      </c>
      <c r="Y2078" t="str">
        <f>_xlfn.XLOOKUP(bookings[[#This Row],[country]],countries[alpha-3-code],countries[Country])</f>
        <v>Portugal</v>
      </c>
      <c r="Z20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78">
        <f>bookings[[#This Row],[weekend_nights]]+bookings[[#This Row],[week_nights]]</f>
        <v>2</v>
      </c>
    </row>
    <row r="2079" spans="7:27" x14ac:dyDescent="0.2">
      <c r="G2079" t="s">
        <v>14</v>
      </c>
      <c r="H2079">
        <v>1</v>
      </c>
      <c r="I2079" s="1">
        <v>42591</v>
      </c>
      <c r="J2079">
        <v>2016</v>
      </c>
      <c r="K2079">
        <v>0</v>
      </c>
      <c r="L2079">
        <v>4</v>
      </c>
      <c r="M2079" s="6">
        <v>240</v>
      </c>
      <c r="N2079" t="s">
        <v>44</v>
      </c>
      <c r="O2079">
        <v>2</v>
      </c>
      <c r="P2079">
        <v>0</v>
      </c>
      <c r="Q2079">
        <v>0</v>
      </c>
      <c r="R2079" t="s">
        <v>26</v>
      </c>
      <c r="S2079">
        <v>0</v>
      </c>
      <c r="T2079">
        <v>0</v>
      </c>
      <c r="U2079">
        <v>0</v>
      </c>
      <c r="V2079">
        <v>0</v>
      </c>
      <c r="W2079" t="s">
        <v>23</v>
      </c>
      <c r="X2079" s="1">
        <v>42413</v>
      </c>
      <c r="Y2079" t="str">
        <f>_xlfn.XLOOKUP(bookings[[#This Row],[country]],countries[alpha-3-code],countries[Country])</f>
        <v>Portugal</v>
      </c>
      <c r="Z20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79">
        <f>bookings[[#This Row],[weekend_nights]]+bookings[[#This Row],[week_nights]]</f>
        <v>4</v>
      </c>
    </row>
    <row r="2080" spans="7:27" x14ac:dyDescent="0.2">
      <c r="G2080" t="s">
        <v>14</v>
      </c>
      <c r="H2080">
        <v>0</v>
      </c>
      <c r="I2080" s="1">
        <v>42823</v>
      </c>
      <c r="J2080">
        <v>2017</v>
      </c>
      <c r="K2080">
        <v>0</v>
      </c>
      <c r="L2080">
        <v>1</v>
      </c>
      <c r="M2080" s="6">
        <v>35</v>
      </c>
      <c r="N2080" t="s">
        <v>17</v>
      </c>
      <c r="O2080">
        <v>1</v>
      </c>
      <c r="P2080">
        <v>0</v>
      </c>
      <c r="Q2080">
        <v>0</v>
      </c>
      <c r="R2080" t="s">
        <v>26</v>
      </c>
      <c r="S2080">
        <v>1</v>
      </c>
      <c r="T2080">
        <v>0</v>
      </c>
      <c r="U2080">
        <v>1</v>
      </c>
      <c r="V2080">
        <v>0</v>
      </c>
      <c r="W2080" t="s">
        <v>19</v>
      </c>
      <c r="X2080" s="1">
        <v>42824</v>
      </c>
      <c r="Y2080" t="str">
        <f>_xlfn.XLOOKUP(bookings[[#This Row],[country]],countries[alpha-3-code],countries[Country])</f>
        <v>Portugal</v>
      </c>
      <c r="Z20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80">
        <f>bookings[[#This Row],[weekend_nights]]+bookings[[#This Row],[week_nights]]</f>
        <v>1</v>
      </c>
    </row>
    <row r="2081" spans="7:27" x14ac:dyDescent="0.2">
      <c r="G2081" t="s">
        <v>20</v>
      </c>
      <c r="H2081">
        <v>0</v>
      </c>
      <c r="I2081" s="1">
        <v>42945</v>
      </c>
      <c r="J2081">
        <v>2017</v>
      </c>
      <c r="K2081">
        <v>2</v>
      </c>
      <c r="L2081">
        <v>5</v>
      </c>
      <c r="M2081" s="6">
        <v>135</v>
      </c>
      <c r="N2081" t="s">
        <v>18</v>
      </c>
      <c r="O2081">
        <v>2</v>
      </c>
      <c r="P2081">
        <v>0</v>
      </c>
      <c r="Q2081">
        <v>0</v>
      </c>
      <c r="R2081" t="s">
        <v>37</v>
      </c>
      <c r="S2081">
        <v>0</v>
      </c>
      <c r="T2081">
        <v>0</v>
      </c>
      <c r="U2081">
        <v>0</v>
      </c>
      <c r="V2081">
        <v>0</v>
      </c>
      <c r="W2081" t="s">
        <v>19</v>
      </c>
      <c r="X2081" s="1">
        <v>42952</v>
      </c>
      <c r="Y2081" t="str">
        <f>_xlfn.XLOOKUP(bookings[[#This Row],[country]],countries[alpha-3-code],countries[Country])</f>
        <v>Norway</v>
      </c>
      <c r="Z20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81">
        <f>bookings[[#This Row],[weekend_nights]]+bookings[[#This Row],[week_nights]]</f>
        <v>7</v>
      </c>
    </row>
    <row r="2082" spans="7:27" x14ac:dyDescent="0.2">
      <c r="G2082" t="s">
        <v>20</v>
      </c>
      <c r="H2082">
        <v>0</v>
      </c>
      <c r="I2082" s="1">
        <v>42777</v>
      </c>
      <c r="J2082">
        <v>2017</v>
      </c>
      <c r="K2082">
        <v>0</v>
      </c>
      <c r="L2082">
        <v>1</v>
      </c>
      <c r="M2082" s="6">
        <v>80</v>
      </c>
      <c r="N2082" t="s">
        <v>17</v>
      </c>
      <c r="O2082">
        <v>2</v>
      </c>
      <c r="P2082">
        <v>0</v>
      </c>
      <c r="Q2082">
        <v>0</v>
      </c>
      <c r="R2082" t="s">
        <v>43</v>
      </c>
      <c r="S2082">
        <v>0</v>
      </c>
      <c r="T2082">
        <v>0</v>
      </c>
      <c r="U2082">
        <v>0</v>
      </c>
      <c r="V2082">
        <v>1</v>
      </c>
      <c r="W2082" t="s">
        <v>19</v>
      </c>
      <c r="X2082" s="1">
        <v>42778</v>
      </c>
      <c r="Y2082" t="str">
        <f>_xlfn.XLOOKUP(bookings[[#This Row],[country]],countries[alpha-3-code],countries[Country])</f>
        <v>Brazil</v>
      </c>
      <c r="Z20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82">
        <f>bookings[[#This Row],[weekend_nights]]+bookings[[#This Row],[week_nights]]</f>
        <v>1</v>
      </c>
    </row>
    <row r="2083" spans="7:27" x14ac:dyDescent="0.2">
      <c r="G2083" t="s">
        <v>20</v>
      </c>
      <c r="H2083">
        <v>1</v>
      </c>
      <c r="I2083" s="1">
        <v>42675</v>
      </c>
      <c r="J2083">
        <v>2016</v>
      </c>
      <c r="K2083">
        <v>0</v>
      </c>
      <c r="L2083">
        <v>3</v>
      </c>
      <c r="M2083" s="6">
        <v>110</v>
      </c>
      <c r="N2083" t="s">
        <v>17</v>
      </c>
      <c r="O2083">
        <v>1</v>
      </c>
      <c r="P2083">
        <v>0</v>
      </c>
      <c r="Q2083">
        <v>0</v>
      </c>
      <c r="R2083" t="s">
        <v>26</v>
      </c>
      <c r="S2083">
        <v>0</v>
      </c>
      <c r="T2083">
        <v>0</v>
      </c>
      <c r="U2083">
        <v>0</v>
      </c>
      <c r="V2083">
        <v>0</v>
      </c>
      <c r="W2083" t="s">
        <v>23</v>
      </c>
      <c r="X2083" s="1">
        <v>42564</v>
      </c>
      <c r="Y2083" t="str">
        <f>_xlfn.XLOOKUP(bookings[[#This Row],[country]],countries[alpha-3-code],countries[Country])</f>
        <v>Portugal</v>
      </c>
      <c r="Z20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83">
        <f>bookings[[#This Row],[weekend_nights]]+bookings[[#This Row],[week_nights]]</f>
        <v>3</v>
      </c>
    </row>
    <row r="2084" spans="7:27" x14ac:dyDescent="0.2">
      <c r="G2084" t="s">
        <v>20</v>
      </c>
      <c r="H2084">
        <v>1</v>
      </c>
      <c r="I2084" s="1">
        <v>42907</v>
      </c>
      <c r="J2084">
        <v>2017</v>
      </c>
      <c r="K2084">
        <v>0</v>
      </c>
      <c r="L2084">
        <v>4</v>
      </c>
      <c r="M2084" s="6">
        <v>110</v>
      </c>
      <c r="N2084" t="s">
        <v>17</v>
      </c>
      <c r="O2084">
        <v>1</v>
      </c>
      <c r="P2084">
        <v>0</v>
      </c>
      <c r="Q2084">
        <v>0</v>
      </c>
      <c r="R2084" t="s">
        <v>26</v>
      </c>
      <c r="S2084">
        <v>0</v>
      </c>
      <c r="T2084">
        <v>0</v>
      </c>
      <c r="U2084">
        <v>0</v>
      </c>
      <c r="V2084">
        <v>0</v>
      </c>
      <c r="W2084" t="s">
        <v>23</v>
      </c>
      <c r="X2084" s="1">
        <v>42754</v>
      </c>
      <c r="Y2084" t="str">
        <f>_xlfn.XLOOKUP(bookings[[#This Row],[country]],countries[alpha-3-code],countries[Country])</f>
        <v>Portugal</v>
      </c>
      <c r="Z20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84">
        <f>bookings[[#This Row],[weekend_nights]]+bookings[[#This Row],[week_nights]]</f>
        <v>4</v>
      </c>
    </row>
    <row r="2085" spans="7:27" x14ac:dyDescent="0.2">
      <c r="G2085" t="s">
        <v>20</v>
      </c>
      <c r="H2085">
        <v>0</v>
      </c>
      <c r="I2085" s="1">
        <v>42221</v>
      </c>
      <c r="J2085">
        <v>2015</v>
      </c>
      <c r="K2085">
        <v>0</v>
      </c>
      <c r="L2085">
        <v>2</v>
      </c>
      <c r="M2085" s="6">
        <v>105</v>
      </c>
      <c r="N2085" t="s">
        <v>17</v>
      </c>
      <c r="O2085">
        <v>3</v>
      </c>
      <c r="P2085">
        <v>0</v>
      </c>
      <c r="Q2085">
        <v>0</v>
      </c>
      <c r="R2085" t="s">
        <v>27</v>
      </c>
      <c r="S2085">
        <v>0</v>
      </c>
      <c r="T2085">
        <v>0</v>
      </c>
      <c r="U2085">
        <v>0</v>
      </c>
      <c r="V2085">
        <v>2</v>
      </c>
      <c r="W2085" t="s">
        <v>19</v>
      </c>
      <c r="X2085" s="1">
        <v>42223</v>
      </c>
      <c r="Y2085" t="str">
        <f>_xlfn.XLOOKUP(bookings[[#This Row],[country]],countries[alpha-3-code],countries[Country])</f>
        <v>Germany</v>
      </c>
      <c r="Z20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85">
        <f>bookings[[#This Row],[weekend_nights]]+bookings[[#This Row],[week_nights]]</f>
        <v>2</v>
      </c>
    </row>
    <row r="2086" spans="7:27" x14ac:dyDescent="0.2">
      <c r="G2086" t="s">
        <v>20</v>
      </c>
      <c r="H2086">
        <v>1</v>
      </c>
      <c r="I2086" s="1">
        <v>42948</v>
      </c>
      <c r="J2086">
        <v>2017</v>
      </c>
      <c r="K2086">
        <v>2</v>
      </c>
      <c r="L2086">
        <v>5</v>
      </c>
      <c r="M2086" s="6">
        <v>130</v>
      </c>
      <c r="N2086" t="s">
        <v>17</v>
      </c>
      <c r="O2086">
        <v>2</v>
      </c>
      <c r="P2086">
        <v>0</v>
      </c>
      <c r="Q2086">
        <v>0</v>
      </c>
      <c r="R2086" t="s">
        <v>26</v>
      </c>
      <c r="S2086">
        <v>0</v>
      </c>
      <c r="T2086">
        <v>0</v>
      </c>
      <c r="U2086">
        <v>0</v>
      </c>
      <c r="V2086">
        <v>1</v>
      </c>
      <c r="W2086" t="s">
        <v>23</v>
      </c>
      <c r="X2086" s="1">
        <v>42888</v>
      </c>
      <c r="Y2086" t="str">
        <f>_xlfn.XLOOKUP(bookings[[#This Row],[country]],countries[alpha-3-code],countries[Country])</f>
        <v>Portugal</v>
      </c>
      <c r="Z20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86">
        <f>bookings[[#This Row],[weekend_nights]]+bookings[[#This Row],[week_nights]]</f>
        <v>7</v>
      </c>
    </row>
    <row r="2087" spans="7:27" x14ac:dyDescent="0.2">
      <c r="G2087" t="s">
        <v>20</v>
      </c>
      <c r="H2087">
        <v>0</v>
      </c>
      <c r="I2087" s="1">
        <v>42706</v>
      </c>
      <c r="J2087">
        <v>2016</v>
      </c>
      <c r="K2087">
        <v>2</v>
      </c>
      <c r="L2087">
        <v>2</v>
      </c>
      <c r="M2087" s="6">
        <v>77.86</v>
      </c>
      <c r="N2087" t="s">
        <v>33</v>
      </c>
      <c r="O2087">
        <v>2</v>
      </c>
      <c r="P2087">
        <v>0</v>
      </c>
      <c r="Q2087">
        <v>0</v>
      </c>
      <c r="R2087" t="s">
        <v>29</v>
      </c>
      <c r="S2087">
        <v>0</v>
      </c>
      <c r="T2087">
        <v>0</v>
      </c>
      <c r="U2087">
        <v>0</v>
      </c>
      <c r="V2087">
        <v>1</v>
      </c>
      <c r="W2087" t="s">
        <v>19</v>
      </c>
      <c r="X2087" s="1">
        <v>42710</v>
      </c>
      <c r="Y2087" t="str">
        <f>_xlfn.XLOOKUP(bookings[[#This Row],[country]],countries[alpha-3-code],countries[Country])</f>
        <v>Spain</v>
      </c>
      <c r="Z20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87">
        <f>bookings[[#This Row],[weekend_nights]]+bookings[[#This Row],[week_nights]]</f>
        <v>4</v>
      </c>
    </row>
    <row r="2088" spans="7:27" x14ac:dyDescent="0.2">
      <c r="G2088" t="s">
        <v>14</v>
      </c>
      <c r="H2088">
        <v>0</v>
      </c>
      <c r="I2088" s="1">
        <v>42430</v>
      </c>
      <c r="J2088">
        <v>2016</v>
      </c>
      <c r="K2088">
        <v>0</v>
      </c>
      <c r="L2088">
        <v>1</v>
      </c>
      <c r="M2088" s="6">
        <v>43</v>
      </c>
      <c r="N2088" t="s">
        <v>17</v>
      </c>
      <c r="O2088">
        <v>1</v>
      </c>
      <c r="P2088">
        <v>0</v>
      </c>
      <c r="Q2088">
        <v>0</v>
      </c>
      <c r="R2088" t="s">
        <v>26</v>
      </c>
      <c r="S2088">
        <v>0</v>
      </c>
      <c r="T2088">
        <v>0</v>
      </c>
      <c r="U2088">
        <v>0</v>
      </c>
      <c r="V2088">
        <v>0</v>
      </c>
      <c r="W2088" t="s">
        <v>19</v>
      </c>
      <c r="X2088" s="1">
        <v>42431</v>
      </c>
      <c r="Y2088" t="str">
        <f>_xlfn.XLOOKUP(bookings[[#This Row],[country]],countries[alpha-3-code],countries[Country])</f>
        <v>Portugal</v>
      </c>
      <c r="Z20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88">
        <f>bookings[[#This Row],[weekend_nights]]+bookings[[#This Row],[week_nights]]</f>
        <v>1</v>
      </c>
    </row>
    <row r="2089" spans="7:27" x14ac:dyDescent="0.2">
      <c r="G2089" t="s">
        <v>20</v>
      </c>
      <c r="H2089">
        <v>0</v>
      </c>
      <c r="I2089" s="1">
        <v>42295</v>
      </c>
      <c r="J2089">
        <v>2015</v>
      </c>
      <c r="K2089">
        <v>2</v>
      </c>
      <c r="L2089">
        <v>1</v>
      </c>
      <c r="M2089" s="6">
        <v>75</v>
      </c>
      <c r="N2089" t="s">
        <v>18</v>
      </c>
      <c r="O2089">
        <v>1</v>
      </c>
      <c r="P2089">
        <v>0</v>
      </c>
      <c r="Q2089">
        <v>0</v>
      </c>
      <c r="R2089" t="s">
        <v>31</v>
      </c>
      <c r="S2089">
        <v>0</v>
      </c>
      <c r="T2089">
        <v>0</v>
      </c>
      <c r="U2089">
        <v>0</v>
      </c>
      <c r="V2089">
        <v>0</v>
      </c>
      <c r="W2089" t="s">
        <v>19</v>
      </c>
      <c r="X2089" s="1">
        <v>42298</v>
      </c>
      <c r="Y2089" t="str">
        <f>_xlfn.XLOOKUP(bookings[[#This Row],[country]],countries[alpha-3-code],countries[Country])</f>
        <v>United Kingdom of Great Britain and Northern Ireland</v>
      </c>
      <c r="Z20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89">
        <f>bookings[[#This Row],[weekend_nights]]+bookings[[#This Row],[week_nights]]</f>
        <v>3</v>
      </c>
    </row>
    <row r="2090" spans="7:27" x14ac:dyDescent="0.2">
      <c r="G2090" t="s">
        <v>20</v>
      </c>
      <c r="H2090">
        <v>0</v>
      </c>
      <c r="I2090" s="1">
        <v>42637</v>
      </c>
      <c r="J2090">
        <v>2016</v>
      </c>
      <c r="K2090">
        <v>2</v>
      </c>
      <c r="L2090">
        <v>3</v>
      </c>
      <c r="M2090" s="6">
        <v>145</v>
      </c>
      <c r="N2090" t="s">
        <v>17</v>
      </c>
      <c r="O2090">
        <v>2</v>
      </c>
      <c r="P2090">
        <v>0</v>
      </c>
      <c r="Q2090">
        <v>0</v>
      </c>
      <c r="R2090" t="s">
        <v>27</v>
      </c>
      <c r="S2090">
        <v>0</v>
      </c>
      <c r="T2090">
        <v>0</v>
      </c>
      <c r="U2090">
        <v>0</v>
      </c>
      <c r="V2090">
        <v>1</v>
      </c>
      <c r="W2090" t="s">
        <v>19</v>
      </c>
      <c r="X2090" s="1">
        <v>42642</v>
      </c>
      <c r="Y2090" t="str">
        <f>_xlfn.XLOOKUP(bookings[[#This Row],[country]],countries[alpha-3-code],countries[Country])</f>
        <v>Germany</v>
      </c>
      <c r="Z20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90">
        <f>bookings[[#This Row],[weekend_nights]]+bookings[[#This Row],[week_nights]]</f>
        <v>5</v>
      </c>
    </row>
    <row r="2091" spans="7:27" x14ac:dyDescent="0.2">
      <c r="G2091" t="s">
        <v>20</v>
      </c>
      <c r="H2091">
        <v>0</v>
      </c>
      <c r="I2091" s="1">
        <v>42661</v>
      </c>
      <c r="J2091">
        <v>2016</v>
      </c>
      <c r="K2091">
        <v>0</v>
      </c>
      <c r="L2091">
        <v>3</v>
      </c>
      <c r="M2091" s="6">
        <v>160.19999999999999</v>
      </c>
      <c r="N2091" t="s">
        <v>22</v>
      </c>
      <c r="O2091">
        <v>2</v>
      </c>
      <c r="P2091">
        <v>1</v>
      </c>
      <c r="Q2091">
        <v>0</v>
      </c>
      <c r="R2091" t="s">
        <v>59</v>
      </c>
      <c r="S2091">
        <v>0</v>
      </c>
      <c r="T2091">
        <v>0</v>
      </c>
      <c r="U2091">
        <v>0</v>
      </c>
      <c r="V2091">
        <v>1</v>
      </c>
      <c r="W2091" t="s">
        <v>19</v>
      </c>
      <c r="X2091" s="1">
        <v>42664</v>
      </c>
      <c r="Y2091" t="str">
        <f>_xlfn.XLOOKUP(bookings[[#This Row],[country]],countries[alpha-3-code],countries[Country])</f>
        <v>Netherlands (the)</v>
      </c>
      <c r="Z20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91">
        <f>bookings[[#This Row],[weekend_nights]]+bookings[[#This Row],[week_nights]]</f>
        <v>3</v>
      </c>
    </row>
    <row r="2092" spans="7:27" x14ac:dyDescent="0.2">
      <c r="G2092" t="s">
        <v>14</v>
      </c>
      <c r="H2092">
        <v>0</v>
      </c>
      <c r="I2092" s="1">
        <v>42490</v>
      </c>
      <c r="J2092">
        <v>2016</v>
      </c>
      <c r="K2092">
        <v>1</v>
      </c>
      <c r="L2092">
        <v>1</v>
      </c>
      <c r="M2092" s="6">
        <v>85</v>
      </c>
      <c r="N2092" t="s">
        <v>17</v>
      </c>
      <c r="O2092">
        <v>2</v>
      </c>
      <c r="P2092">
        <v>0</v>
      </c>
      <c r="Q2092">
        <v>0</v>
      </c>
      <c r="R2092" t="s">
        <v>27</v>
      </c>
      <c r="S2092">
        <v>0</v>
      </c>
      <c r="T2092">
        <v>0</v>
      </c>
      <c r="U2092">
        <v>0</v>
      </c>
      <c r="V2092">
        <v>0</v>
      </c>
      <c r="W2092" t="s">
        <v>19</v>
      </c>
      <c r="X2092" s="1">
        <v>42492</v>
      </c>
      <c r="Y2092" t="str">
        <f>_xlfn.XLOOKUP(bookings[[#This Row],[country]],countries[alpha-3-code],countries[Country])</f>
        <v>Germany</v>
      </c>
      <c r="Z20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92">
        <f>bookings[[#This Row],[weekend_nights]]+bookings[[#This Row],[week_nights]]</f>
        <v>2</v>
      </c>
    </row>
    <row r="2093" spans="7:27" x14ac:dyDescent="0.2">
      <c r="G2093" t="s">
        <v>14</v>
      </c>
      <c r="H2093">
        <v>1</v>
      </c>
      <c r="I2093" s="1">
        <v>42215</v>
      </c>
      <c r="J2093">
        <v>2015</v>
      </c>
      <c r="K2093">
        <v>2</v>
      </c>
      <c r="L2093">
        <v>3</v>
      </c>
      <c r="M2093" s="6">
        <v>137.80000000000001</v>
      </c>
      <c r="N2093" t="s">
        <v>17</v>
      </c>
      <c r="O2093">
        <v>2</v>
      </c>
      <c r="P2093">
        <v>0</v>
      </c>
      <c r="Q2093">
        <v>0</v>
      </c>
      <c r="R2093" t="s">
        <v>26</v>
      </c>
      <c r="S2093">
        <v>0</v>
      </c>
      <c r="T2093">
        <v>0</v>
      </c>
      <c r="U2093">
        <v>0</v>
      </c>
      <c r="V2093">
        <v>0</v>
      </c>
      <c r="W2093" t="s">
        <v>23</v>
      </c>
      <c r="X2093" s="1">
        <v>42163</v>
      </c>
      <c r="Y2093" t="str">
        <f>_xlfn.XLOOKUP(bookings[[#This Row],[country]],countries[alpha-3-code],countries[Country])</f>
        <v>Portugal</v>
      </c>
      <c r="Z20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93">
        <f>bookings[[#This Row],[weekend_nights]]+bookings[[#This Row],[week_nights]]</f>
        <v>5</v>
      </c>
    </row>
    <row r="2094" spans="7:27" x14ac:dyDescent="0.2">
      <c r="G2094" t="s">
        <v>14</v>
      </c>
      <c r="H2094">
        <v>0</v>
      </c>
      <c r="I2094" s="1">
        <v>42499</v>
      </c>
      <c r="J2094">
        <v>2016</v>
      </c>
      <c r="K2094">
        <v>1</v>
      </c>
      <c r="L2094">
        <v>1</v>
      </c>
      <c r="M2094" s="6">
        <v>72</v>
      </c>
      <c r="N2094" t="s">
        <v>17</v>
      </c>
      <c r="O2094">
        <v>2</v>
      </c>
      <c r="P2094">
        <v>0</v>
      </c>
      <c r="Q2094">
        <v>0</v>
      </c>
      <c r="R2094" t="s">
        <v>26</v>
      </c>
      <c r="S2094">
        <v>0</v>
      </c>
      <c r="T2094">
        <v>0</v>
      </c>
      <c r="U2094">
        <v>0</v>
      </c>
      <c r="V2094">
        <v>1</v>
      </c>
      <c r="W2094" t="s">
        <v>19</v>
      </c>
      <c r="X2094" s="1">
        <v>42501</v>
      </c>
      <c r="Y2094" t="str">
        <f>_xlfn.XLOOKUP(bookings[[#This Row],[country]],countries[alpha-3-code],countries[Country])</f>
        <v>Portugal</v>
      </c>
      <c r="Z20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94">
        <f>bookings[[#This Row],[weekend_nights]]+bookings[[#This Row],[week_nights]]</f>
        <v>2</v>
      </c>
    </row>
    <row r="2095" spans="7:27" x14ac:dyDescent="0.2">
      <c r="G2095" t="s">
        <v>14</v>
      </c>
      <c r="H2095">
        <v>0</v>
      </c>
      <c r="I2095" s="1">
        <v>42286</v>
      </c>
      <c r="J2095">
        <v>2015</v>
      </c>
      <c r="K2095">
        <v>1</v>
      </c>
      <c r="L2095">
        <v>2</v>
      </c>
      <c r="M2095" s="6">
        <v>54.02</v>
      </c>
      <c r="N2095" t="s">
        <v>17</v>
      </c>
      <c r="O2095">
        <v>2</v>
      </c>
      <c r="P2095">
        <v>1</v>
      </c>
      <c r="Q2095">
        <v>0</v>
      </c>
      <c r="R2095" t="s">
        <v>29</v>
      </c>
      <c r="S2095">
        <v>0</v>
      </c>
      <c r="T2095">
        <v>0</v>
      </c>
      <c r="U2095">
        <v>0</v>
      </c>
      <c r="V2095">
        <v>3</v>
      </c>
      <c r="W2095" t="s">
        <v>19</v>
      </c>
      <c r="X2095" s="1">
        <v>42289</v>
      </c>
      <c r="Y2095" t="str">
        <f>_xlfn.XLOOKUP(bookings[[#This Row],[country]],countries[alpha-3-code],countries[Country])</f>
        <v>Spain</v>
      </c>
      <c r="Z20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095">
        <f>bookings[[#This Row],[weekend_nights]]+bookings[[#This Row],[week_nights]]</f>
        <v>3</v>
      </c>
    </row>
    <row r="2096" spans="7:27" x14ac:dyDescent="0.2">
      <c r="G2096" t="s">
        <v>14</v>
      </c>
      <c r="H2096">
        <v>0</v>
      </c>
      <c r="I2096" s="1">
        <v>42749</v>
      </c>
      <c r="J2096">
        <v>2017</v>
      </c>
      <c r="K2096">
        <v>0</v>
      </c>
      <c r="L2096">
        <v>0</v>
      </c>
      <c r="M2096" s="6">
        <v>0</v>
      </c>
      <c r="N2096" t="s">
        <v>35</v>
      </c>
      <c r="O2096">
        <v>2</v>
      </c>
      <c r="P2096">
        <v>2</v>
      </c>
      <c r="Q2096">
        <v>0</v>
      </c>
      <c r="R2096" t="s">
        <v>26</v>
      </c>
      <c r="S2096">
        <v>0</v>
      </c>
      <c r="T2096">
        <v>0</v>
      </c>
      <c r="U2096">
        <v>0</v>
      </c>
      <c r="V2096">
        <v>0</v>
      </c>
      <c r="W2096" t="s">
        <v>19</v>
      </c>
      <c r="X2096" s="1">
        <v>42749</v>
      </c>
      <c r="Y2096" t="str">
        <f>_xlfn.XLOOKUP(bookings[[#This Row],[country]],countries[alpha-3-code],countries[Country])</f>
        <v>Portugal</v>
      </c>
      <c r="Z20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096">
        <f>bookings[[#This Row],[weekend_nights]]+bookings[[#This Row],[week_nights]]</f>
        <v>0</v>
      </c>
    </row>
    <row r="2097" spans="7:27" x14ac:dyDescent="0.2">
      <c r="G2097" t="s">
        <v>14</v>
      </c>
      <c r="H2097">
        <v>0</v>
      </c>
      <c r="I2097" s="1">
        <v>42572</v>
      </c>
      <c r="J2097">
        <v>2016</v>
      </c>
      <c r="K2097">
        <v>0</v>
      </c>
      <c r="L2097">
        <v>3</v>
      </c>
      <c r="M2097" s="6">
        <v>172</v>
      </c>
      <c r="N2097" t="s">
        <v>17</v>
      </c>
      <c r="O2097">
        <v>2</v>
      </c>
      <c r="P2097">
        <v>0</v>
      </c>
      <c r="Q2097">
        <v>0</v>
      </c>
      <c r="R2097" t="s">
        <v>31</v>
      </c>
      <c r="S2097">
        <v>0</v>
      </c>
      <c r="T2097">
        <v>0</v>
      </c>
      <c r="U2097">
        <v>0</v>
      </c>
      <c r="V2097">
        <v>1</v>
      </c>
      <c r="W2097" t="s">
        <v>19</v>
      </c>
      <c r="X2097" s="1">
        <v>42575</v>
      </c>
      <c r="Y2097" t="str">
        <f>_xlfn.XLOOKUP(bookings[[#This Row],[country]],countries[alpha-3-code],countries[Country])</f>
        <v>United Kingdom of Great Britain and Northern Ireland</v>
      </c>
      <c r="Z20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97">
        <f>bookings[[#This Row],[weekend_nights]]+bookings[[#This Row],[week_nights]]</f>
        <v>3</v>
      </c>
    </row>
    <row r="2098" spans="7:27" x14ac:dyDescent="0.2">
      <c r="G2098" t="s">
        <v>20</v>
      </c>
      <c r="H2098">
        <v>1</v>
      </c>
      <c r="I2098" s="1">
        <v>42569</v>
      </c>
      <c r="J2098">
        <v>2016</v>
      </c>
      <c r="K2098">
        <v>1</v>
      </c>
      <c r="L2098">
        <v>2</v>
      </c>
      <c r="M2098" s="6">
        <v>105.3</v>
      </c>
      <c r="N2098" t="s">
        <v>17</v>
      </c>
      <c r="O2098">
        <v>2</v>
      </c>
      <c r="P2098">
        <v>0</v>
      </c>
      <c r="Q2098">
        <v>0</v>
      </c>
      <c r="R2098" t="s">
        <v>58</v>
      </c>
      <c r="S2098">
        <v>0</v>
      </c>
      <c r="T2098">
        <v>0</v>
      </c>
      <c r="U2098">
        <v>0</v>
      </c>
      <c r="V2098">
        <v>0</v>
      </c>
      <c r="W2098" t="s">
        <v>23</v>
      </c>
      <c r="X2098" s="1">
        <v>42539</v>
      </c>
      <c r="Y2098" t="str">
        <f>_xlfn.XLOOKUP(bookings[[#This Row],[country]],countries[alpha-3-code],countries[Country])</f>
        <v>Belgium</v>
      </c>
      <c r="Z20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098">
        <f>bookings[[#This Row],[weekend_nights]]+bookings[[#This Row],[week_nights]]</f>
        <v>3</v>
      </c>
    </row>
    <row r="2099" spans="7:27" x14ac:dyDescent="0.2">
      <c r="G2099" t="s">
        <v>20</v>
      </c>
      <c r="H2099">
        <v>1</v>
      </c>
      <c r="I2099" s="1">
        <v>42826</v>
      </c>
      <c r="J2099">
        <v>2017</v>
      </c>
      <c r="K2099">
        <v>2</v>
      </c>
      <c r="L2099">
        <v>1</v>
      </c>
      <c r="M2099" s="6">
        <v>117</v>
      </c>
      <c r="N2099" t="s">
        <v>17</v>
      </c>
      <c r="O2099">
        <v>2</v>
      </c>
      <c r="P2099">
        <v>0</v>
      </c>
      <c r="Q2099">
        <v>0</v>
      </c>
      <c r="R2099" t="s">
        <v>31</v>
      </c>
      <c r="S2099">
        <v>0</v>
      </c>
      <c r="T2099">
        <v>0</v>
      </c>
      <c r="U2099">
        <v>0</v>
      </c>
      <c r="V2099">
        <v>1</v>
      </c>
      <c r="W2099" t="s">
        <v>23</v>
      </c>
      <c r="X2099" s="1">
        <v>42788</v>
      </c>
      <c r="Y2099" t="str">
        <f>_xlfn.XLOOKUP(bookings[[#This Row],[country]],countries[alpha-3-code],countries[Country])</f>
        <v>United Kingdom of Great Britain and Northern Ireland</v>
      </c>
      <c r="Z20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099">
        <f>bookings[[#This Row],[weekend_nights]]+bookings[[#This Row],[week_nights]]</f>
        <v>3</v>
      </c>
    </row>
    <row r="2100" spans="7:27" x14ac:dyDescent="0.2">
      <c r="G2100" t="s">
        <v>20</v>
      </c>
      <c r="H2100">
        <v>1</v>
      </c>
      <c r="I2100" s="1">
        <v>42649</v>
      </c>
      <c r="J2100">
        <v>2016</v>
      </c>
      <c r="K2100">
        <v>0</v>
      </c>
      <c r="L2100">
        <v>3</v>
      </c>
      <c r="M2100" s="6">
        <v>105</v>
      </c>
      <c r="N2100" t="s">
        <v>17</v>
      </c>
      <c r="O2100">
        <v>2</v>
      </c>
      <c r="P2100">
        <v>0</v>
      </c>
      <c r="Q2100">
        <v>0</v>
      </c>
      <c r="R2100" t="s">
        <v>26</v>
      </c>
      <c r="S2100">
        <v>0</v>
      </c>
      <c r="T2100">
        <v>1</v>
      </c>
      <c r="U2100">
        <v>0</v>
      </c>
      <c r="V2100">
        <v>0</v>
      </c>
      <c r="W2100" t="s">
        <v>23</v>
      </c>
      <c r="X2100" s="1">
        <v>42367</v>
      </c>
      <c r="Y2100" t="str">
        <f>_xlfn.XLOOKUP(bookings[[#This Row],[country]],countries[alpha-3-code],countries[Country])</f>
        <v>Portugal</v>
      </c>
      <c r="Z2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00">
        <f>bookings[[#This Row],[weekend_nights]]+bookings[[#This Row],[week_nights]]</f>
        <v>3</v>
      </c>
    </row>
    <row r="2101" spans="7:27" x14ac:dyDescent="0.2">
      <c r="G2101" t="s">
        <v>14</v>
      </c>
      <c r="H2101">
        <v>0</v>
      </c>
      <c r="I2101" s="1">
        <v>42831</v>
      </c>
      <c r="J2101">
        <v>2017</v>
      </c>
      <c r="K2101">
        <v>0</v>
      </c>
      <c r="L2101">
        <v>1</v>
      </c>
      <c r="M2101" s="6">
        <v>0</v>
      </c>
      <c r="N2101" t="s">
        <v>17</v>
      </c>
      <c r="O2101">
        <v>1</v>
      </c>
      <c r="P2101">
        <v>0</v>
      </c>
      <c r="Q2101">
        <v>0</v>
      </c>
      <c r="R2101" t="s">
        <v>26</v>
      </c>
      <c r="S2101">
        <v>0</v>
      </c>
      <c r="T2101">
        <v>0</v>
      </c>
      <c r="U2101">
        <v>0</v>
      </c>
      <c r="V2101">
        <v>0</v>
      </c>
      <c r="W2101" t="s">
        <v>19</v>
      </c>
      <c r="X2101" s="1">
        <v>42832</v>
      </c>
      <c r="Y2101" t="str">
        <f>_xlfn.XLOOKUP(bookings[[#This Row],[country]],countries[alpha-3-code],countries[Country])</f>
        <v>Portugal</v>
      </c>
      <c r="Z2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01">
        <f>bookings[[#This Row],[weekend_nights]]+bookings[[#This Row],[week_nights]]</f>
        <v>1</v>
      </c>
    </row>
    <row r="2102" spans="7:27" x14ac:dyDescent="0.2">
      <c r="G2102" t="s">
        <v>20</v>
      </c>
      <c r="H2102">
        <v>0</v>
      </c>
      <c r="I2102" s="1">
        <v>42540</v>
      </c>
      <c r="J2102">
        <v>2016</v>
      </c>
      <c r="K2102">
        <v>2</v>
      </c>
      <c r="L2102">
        <v>0</v>
      </c>
      <c r="M2102" s="6">
        <v>95.58</v>
      </c>
      <c r="N2102" t="s">
        <v>33</v>
      </c>
      <c r="O2102">
        <v>2</v>
      </c>
      <c r="P2102">
        <v>0</v>
      </c>
      <c r="Q2102">
        <v>0</v>
      </c>
      <c r="R2102" t="s">
        <v>45</v>
      </c>
      <c r="S2102">
        <v>0</v>
      </c>
      <c r="T2102">
        <v>0</v>
      </c>
      <c r="U2102">
        <v>0</v>
      </c>
      <c r="V2102">
        <v>1</v>
      </c>
      <c r="W2102" t="s">
        <v>19</v>
      </c>
      <c r="X2102" s="1">
        <v>42542</v>
      </c>
      <c r="Y2102" t="str">
        <f>_xlfn.XLOOKUP(bookings[[#This Row],[country]],countries[alpha-3-code],countries[Country])</f>
        <v>United States of America (the)</v>
      </c>
      <c r="Z2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02">
        <f>bookings[[#This Row],[weekend_nights]]+bookings[[#This Row],[week_nights]]</f>
        <v>2</v>
      </c>
    </row>
    <row r="2103" spans="7:27" x14ac:dyDescent="0.2">
      <c r="G2103" t="s">
        <v>14</v>
      </c>
      <c r="H2103">
        <v>1</v>
      </c>
      <c r="I2103" s="1">
        <v>42547</v>
      </c>
      <c r="J2103">
        <v>2016</v>
      </c>
      <c r="K2103">
        <v>2</v>
      </c>
      <c r="L2103">
        <v>4</v>
      </c>
      <c r="M2103" s="6">
        <v>123.33</v>
      </c>
      <c r="N2103" t="s">
        <v>17</v>
      </c>
      <c r="O2103">
        <v>2</v>
      </c>
      <c r="P2103">
        <v>0</v>
      </c>
      <c r="Q2103">
        <v>0</v>
      </c>
      <c r="R2103" t="s">
        <v>26</v>
      </c>
      <c r="S2103">
        <v>0</v>
      </c>
      <c r="T2103">
        <v>0</v>
      </c>
      <c r="U2103">
        <v>0</v>
      </c>
      <c r="V2103">
        <v>1</v>
      </c>
      <c r="W2103" t="s">
        <v>23</v>
      </c>
      <c r="X2103" s="1">
        <v>42496</v>
      </c>
      <c r="Y2103" t="str">
        <f>_xlfn.XLOOKUP(bookings[[#This Row],[country]],countries[alpha-3-code],countries[Country])</f>
        <v>Portugal</v>
      </c>
      <c r="Z2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03">
        <f>bookings[[#This Row],[weekend_nights]]+bookings[[#This Row],[week_nights]]</f>
        <v>6</v>
      </c>
    </row>
    <row r="2104" spans="7:27" x14ac:dyDescent="0.2">
      <c r="G2104" t="s">
        <v>14</v>
      </c>
      <c r="H2104">
        <v>0</v>
      </c>
      <c r="I2104" s="1">
        <v>42828</v>
      </c>
      <c r="J2104">
        <v>2017</v>
      </c>
      <c r="K2104">
        <v>1</v>
      </c>
      <c r="L2104">
        <v>0</v>
      </c>
      <c r="M2104" s="6">
        <v>50</v>
      </c>
      <c r="N2104" t="s">
        <v>25</v>
      </c>
      <c r="O2104">
        <v>1</v>
      </c>
      <c r="P2104">
        <v>0</v>
      </c>
      <c r="Q2104">
        <v>0</v>
      </c>
      <c r="R2104" t="s">
        <v>36</v>
      </c>
      <c r="S2104">
        <v>0</v>
      </c>
      <c r="T2104">
        <v>0</v>
      </c>
      <c r="U2104">
        <v>0</v>
      </c>
      <c r="V2104">
        <v>0</v>
      </c>
      <c r="W2104" t="s">
        <v>19</v>
      </c>
      <c r="X2104" s="1">
        <v>42829</v>
      </c>
      <c r="Y2104" t="str">
        <f>_xlfn.XLOOKUP(bookings[[#This Row],[country]],countries[alpha-3-code],countries[Country])</f>
        <v>Austria</v>
      </c>
      <c r="Z2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04">
        <f>bookings[[#This Row],[weekend_nights]]+bookings[[#This Row],[week_nights]]</f>
        <v>1</v>
      </c>
    </row>
    <row r="2105" spans="7:27" x14ac:dyDescent="0.2">
      <c r="G2105" t="s">
        <v>20</v>
      </c>
      <c r="H2105">
        <v>0</v>
      </c>
      <c r="I2105" s="1">
        <v>42826</v>
      </c>
      <c r="J2105">
        <v>2017</v>
      </c>
      <c r="K2105">
        <v>2</v>
      </c>
      <c r="L2105">
        <v>1</v>
      </c>
      <c r="M2105" s="6">
        <v>88.2</v>
      </c>
      <c r="N2105" t="s">
        <v>17</v>
      </c>
      <c r="O2105">
        <v>2</v>
      </c>
      <c r="P2105">
        <v>0</v>
      </c>
      <c r="Q2105">
        <v>0</v>
      </c>
      <c r="R2105" t="s">
        <v>52</v>
      </c>
      <c r="S2105">
        <v>0</v>
      </c>
      <c r="T2105">
        <v>0</v>
      </c>
      <c r="U2105">
        <v>0</v>
      </c>
      <c r="V2105">
        <v>0</v>
      </c>
      <c r="W2105" t="s">
        <v>19</v>
      </c>
      <c r="X2105" s="1">
        <v>42829</v>
      </c>
      <c r="Y2105" t="e">
        <f>_xlfn.XLOOKUP(bookings[[#This Row],[country]],countries[alpha-3-code],countries[Country])</f>
        <v>#N/A</v>
      </c>
      <c r="Z2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05">
        <f>bookings[[#This Row],[weekend_nights]]+bookings[[#This Row],[week_nights]]</f>
        <v>3</v>
      </c>
    </row>
    <row r="2106" spans="7:27" x14ac:dyDescent="0.2">
      <c r="G2106" t="s">
        <v>14</v>
      </c>
      <c r="H2106">
        <v>0</v>
      </c>
      <c r="I2106" s="1">
        <v>42464</v>
      </c>
      <c r="J2106">
        <v>2016</v>
      </c>
      <c r="K2106">
        <v>1</v>
      </c>
      <c r="L2106">
        <v>0</v>
      </c>
      <c r="M2106" s="6">
        <v>56</v>
      </c>
      <c r="N2106" t="s">
        <v>17</v>
      </c>
      <c r="O2106">
        <v>2</v>
      </c>
      <c r="P2106">
        <v>0</v>
      </c>
      <c r="Q2106">
        <v>0</v>
      </c>
      <c r="R2106" t="s">
        <v>26</v>
      </c>
      <c r="S2106">
        <v>0</v>
      </c>
      <c r="T2106">
        <v>0</v>
      </c>
      <c r="U2106">
        <v>0</v>
      </c>
      <c r="V2106">
        <v>0</v>
      </c>
      <c r="W2106" t="s">
        <v>19</v>
      </c>
      <c r="X2106" s="1">
        <v>42465</v>
      </c>
      <c r="Y2106" t="str">
        <f>_xlfn.XLOOKUP(bookings[[#This Row],[country]],countries[alpha-3-code],countries[Country])</f>
        <v>Portugal</v>
      </c>
      <c r="Z2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06">
        <f>bookings[[#This Row],[weekend_nights]]+bookings[[#This Row],[week_nights]]</f>
        <v>1</v>
      </c>
    </row>
    <row r="2107" spans="7:27" x14ac:dyDescent="0.2">
      <c r="G2107" t="s">
        <v>20</v>
      </c>
      <c r="H2107">
        <v>0</v>
      </c>
      <c r="I2107" s="1">
        <v>42524</v>
      </c>
      <c r="J2107">
        <v>2016</v>
      </c>
      <c r="K2107">
        <v>0</v>
      </c>
      <c r="L2107">
        <v>2</v>
      </c>
      <c r="M2107" s="6">
        <v>100</v>
      </c>
      <c r="N2107" t="s">
        <v>17</v>
      </c>
      <c r="O2107">
        <v>2</v>
      </c>
      <c r="P2107">
        <v>0</v>
      </c>
      <c r="Q2107">
        <v>0</v>
      </c>
      <c r="R2107" t="s">
        <v>32</v>
      </c>
      <c r="S2107">
        <v>0</v>
      </c>
      <c r="T2107">
        <v>0</v>
      </c>
      <c r="U2107">
        <v>0</v>
      </c>
      <c r="V2107">
        <v>0</v>
      </c>
      <c r="W2107" t="s">
        <v>19</v>
      </c>
      <c r="X2107" s="1">
        <v>42526</v>
      </c>
      <c r="Y2107" t="str">
        <f>_xlfn.XLOOKUP(bookings[[#This Row],[country]],countries[alpha-3-code],countries[Country])</f>
        <v>France</v>
      </c>
      <c r="Z2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07">
        <f>bookings[[#This Row],[weekend_nights]]+bookings[[#This Row],[week_nights]]</f>
        <v>2</v>
      </c>
    </row>
    <row r="2108" spans="7:27" x14ac:dyDescent="0.2">
      <c r="G2108" t="s">
        <v>20</v>
      </c>
      <c r="H2108">
        <v>0</v>
      </c>
      <c r="I2108" s="1">
        <v>42842</v>
      </c>
      <c r="J2108">
        <v>2017</v>
      </c>
      <c r="K2108">
        <v>1</v>
      </c>
      <c r="L2108">
        <v>3</v>
      </c>
      <c r="M2108" s="6">
        <v>117</v>
      </c>
      <c r="N2108" t="s">
        <v>17</v>
      </c>
      <c r="O2108">
        <v>2</v>
      </c>
      <c r="P2108">
        <v>0</v>
      </c>
      <c r="Q2108">
        <v>0</v>
      </c>
      <c r="R2108" t="s">
        <v>27</v>
      </c>
      <c r="S2108">
        <v>0</v>
      </c>
      <c r="T2108">
        <v>0</v>
      </c>
      <c r="U2108">
        <v>0</v>
      </c>
      <c r="V2108">
        <v>1</v>
      </c>
      <c r="W2108" t="s">
        <v>19</v>
      </c>
      <c r="X2108" s="1">
        <v>42846</v>
      </c>
      <c r="Y2108" t="str">
        <f>_xlfn.XLOOKUP(bookings[[#This Row],[country]],countries[alpha-3-code],countries[Country])</f>
        <v>Germany</v>
      </c>
      <c r="Z2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08">
        <f>bookings[[#This Row],[weekend_nights]]+bookings[[#This Row],[week_nights]]</f>
        <v>4</v>
      </c>
    </row>
    <row r="2109" spans="7:27" x14ac:dyDescent="0.2">
      <c r="G2109" t="s">
        <v>20</v>
      </c>
      <c r="H2109">
        <v>1</v>
      </c>
      <c r="I2109" s="1">
        <v>42874</v>
      </c>
      <c r="J2109">
        <v>2017</v>
      </c>
      <c r="K2109">
        <v>2</v>
      </c>
      <c r="L2109">
        <v>2</v>
      </c>
      <c r="M2109" s="6">
        <v>225</v>
      </c>
      <c r="N2109" t="s">
        <v>17</v>
      </c>
      <c r="O2109">
        <v>2</v>
      </c>
      <c r="P2109">
        <v>0</v>
      </c>
      <c r="Q2109">
        <v>0</v>
      </c>
      <c r="R2109" t="s">
        <v>26</v>
      </c>
      <c r="S2109">
        <v>0</v>
      </c>
      <c r="T2109">
        <v>0</v>
      </c>
      <c r="U2109">
        <v>0</v>
      </c>
      <c r="V2109">
        <v>0</v>
      </c>
      <c r="W2109" t="s">
        <v>23</v>
      </c>
      <c r="X2109" s="1">
        <v>42747</v>
      </c>
      <c r="Y2109" t="str">
        <f>_xlfn.XLOOKUP(bookings[[#This Row],[country]],countries[alpha-3-code],countries[Country])</f>
        <v>Portugal</v>
      </c>
      <c r="Z2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09">
        <f>bookings[[#This Row],[weekend_nights]]+bookings[[#This Row],[week_nights]]</f>
        <v>4</v>
      </c>
    </row>
    <row r="2110" spans="7:27" x14ac:dyDescent="0.2">
      <c r="G2110" t="s">
        <v>20</v>
      </c>
      <c r="H2110">
        <v>0</v>
      </c>
      <c r="I2110" s="1">
        <v>42315</v>
      </c>
      <c r="J2110">
        <v>2015</v>
      </c>
      <c r="K2110">
        <v>1</v>
      </c>
      <c r="L2110">
        <v>1</v>
      </c>
      <c r="M2110" s="6">
        <v>60</v>
      </c>
      <c r="N2110" t="s">
        <v>17</v>
      </c>
      <c r="O2110">
        <v>2</v>
      </c>
      <c r="P2110">
        <v>0</v>
      </c>
      <c r="Q2110">
        <v>0</v>
      </c>
      <c r="R2110" t="s">
        <v>45</v>
      </c>
      <c r="S2110">
        <v>0</v>
      </c>
      <c r="T2110">
        <v>0</v>
      </c>
      <c r="U2110">
        <v>0</v>
      </c>
      <c r="V2110">
        <v>1</v>
      </c>
      <c r="W2110" t="s">
        <v>19</v>
      </c>
      <c r="X2110" s="1">
        <v>42317</v>
      </c>
      <c r="Y2110" t="str">
        <f>_xlfn.XLOOKUP(bookings[[#This Row],[country]],countries[alpha-3-code],countries[Country])</f>
        <v>United States of America (the)</v>
      </c>
      <c r="Z2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10">
        <f>bookings[[#This Row],[weekend_nights]]+bookings[[#This Row],[week_nights]]</f>
        <v>2</v>
      </c>
    </row>
    <row r="2111" spans="7:27" x14ac:dyDescent="0.2">
      <c r="G2111" t="s">
        <v>14</v>
      </c>
      <c r="H2111">
        <v>0</v>
      </c>
      <c r="I2111" s="1">
        <v>42862</v>
      </c>
      <c r="J2111">
        <v>2017</v>
      </c>
      <c r="K2111">
        <v>1</v>
      </c>
      <c r="L2111">
        <v>0</v>
      </c>
      <c r="M2111" s="6">
        <v>55</v>
      </c>
      <c r="N2111" t="s">
        <v>17</v>
      </c>
      <c r="O2111">
        <v>2</v>
      </c>
      <c r="P2111">
        <v>0</v>
      </c>
      <c r="Q2111">
        <v>0</v>
      </c>
      <c r="R2111" t="s">
        <v>26</v>
      </c>
      <c r="S2111">
        <v>0</v>
      </c>
      <c r="T2111">
        <v>0</v>
      </c>
      <c r="U2111">
        <v>0</v>
      </c>
      <c r="V2111">
        <v>1</v>
      </c>
      <c r="W2111" t="s">
        <v>19</v>
      </c>
      <c r="X2111" s="1">
        <v>42863</v>
      </c>
      <c r="Y2111" t="str">
        <f>_xlfn.XLOOKUP(bookings[[#This Row],[country]],countries[alpha-3-code],countries[Country])</f>
        <v>Portugal</v>
      </c>
      <c r="Z2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11">
        <f>bookings[[#This Row],[weekend_nights]]+bookings[[#This Row],[week_nights]]</f>
        <v>1</v>
      </c>
    </row>
    <row r="2112" spans="7:27" x14ac:dyDescent="0.2">
      <c r="G2112" t="s">
        <v>14</v>
      </c>
      <c r="H2112">
        <v>1</v>
      </c>
      <c r="I2112" s="1">
        <v>42777</v>
      </c>
      <c r="J2112">
        <v>2017</v>
      </c>
      <c r="K2112">
        <v>2</v>
      </c>
      <c r="L2112">
        <v>2</v>
      </c>
      <c r="M2112" s="6">
        <v>93</v>
      </c>
      <c r="N2112" t="s">
        <v>64</v>
      </c>
      <c r="O2112">
        <v>3</v>
      </c>
      <c r="P2112">
        <v>1</v>
      </c>
      <c r="Q2112">
        <v>0</v>
      </c>
      <c r="R2112" t="s">
        <v>31</v>
      </c>
      <c r="S2112">
        <v>0</v>
      </c>
      <c r="T2112">
        <v>0</v>
      </c>
      <c r="U2112">
        <v>0</v>
      </c>
      <c r="V2112">
        <v>1</v>
      </c>
      <c r="W2112" t="s">
        <v>23</v>
      </c>
      <c r="X2112" s="1">
        <v>42752</v>
      </c>
      <c r="Y2112" t="str">
        <f>_xlfn.XLOOKUP(bookings[[#This Row],[country]],countries[alpha-3-code],countries[Country])</f>
        <v>United Kingdom of Great Britain and Northern Ireland</v>
      </c>
      <c r="Z2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12">
        <f>bookings[[#This Row],[weekend_nights]]+bookings[[#This Row],[week_nights]]</f>
        <v>4</v>
      </c>
    </row>
    <row r="2113" spans="7:27" x14ac:dyDescent="0.2">
      <c r="G2113" t="s">
        <v>20</v>
      </c>
      <c r="H2113">
        <v>0</v>
      </c>
      <c r="I2113" s="1">
        <v>42664</v>
      </c>
      <c r="J2113">
        <v>2016</v>
      </c>
      <c r="K2113">
        <v>2</v>
      </c>
      <c r="L2113">
        <v>2</v>
      </c>
      <c r="M2113" s="6">
        <v>130.58000000000001</v>
      </c>
      <c r="N2113" t="s">
        <v>17</v>
      </c>
      <c r="O2113">
        <v>2</v>
      </c>
      <c r="P2113">
        <v>1</v>
      </c>
      <c r="Q2113">
        <v>0</v>
      </c>
      <c r="R2113" t="s">
        <v>32</v>
      </c>
      <c r="S2113">
        <v>0</v>
      </c>
      <c r="T2113">
        <v>0</v>
      </c>
      <c r="U2113">
        <v>0</v>
      </c>
      <c r="V2113">
        <v>3</v>
      </c>
      <c r="W2113" t="s">
        <v>19</v>
      </c>
      <c r="X2113" s="1">
        <v>42668</v>
      </c>
      <c r="Y2113" t="str">
        <f>_xlfn.XLOOKUP(bookings[[#This Row],[country]],countries[alpha-3-code],countries[Country])</f>
        <v>France</v>
      </c>
      <c r="Z2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13">
        <f>bookings[[#This Row],[weekend_nights]]+bookings[[#This Row],[week_nights]]</f>
        <v>4</v>
      </c>
    </row>
    <row r="2114" spans="7:27" x14ac:dyDescent="0.2">
      <c r="G2114" t="s">
        <v>20</v>
      </c>
      <c r="H2114">
        <v>1</v>
      </c>
      <c r="I2114" s="1">
        <v>42519</v>
      </c>
      <c r="J2114">
        <v>2016</v>
      </c>
      <c r="K2114">
        <v>2</v>
      </c>
      <c r="L2114">
        <v>0</v>
      </c>
      <c r="M2114" s="6">
        <v>65</v>
      </c>
      <c r="N2114" t="s">
        <v>17</v>
      </c>
      <c r="O2114">
        <v>2</v>
      </c>
      <c r="P2114">
        <v>0</v>
      </c>
      <c r="Q2114">
        <v>0</v>
      </c>
      <c r="R2114" t="s">
        <v>26</v>
      </c>
      <c r="S2114">
        <v>0</v>
      </c>
      <c r="T2114">
        <v>0</v>
      </c>
      <c r="U2114">
        <v>0</v>
      </c>
      <c r="V2114">
        <v>0</v>
      </c>
      <c r="W2114" t="s">
        <v>23</v>
      </c>
      <c r="X2114" s="1">
        <v>42515</v>
      </c>
      <c r="Y2114" t="str">
        <f>_xlfn.XLOOKUP(bookings[[#This Row],[country]],countries[alpha-3-code],countries[Country])</f>
        <v>Portugal</v>
      </c>
      <c r="Z2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14">
        <f>bookings[[#This Row],[weekend_nights]]+bookings[[#This Row],[week_nights]]</f>
        <v>2</v>
      </c>
    </row>
    <row r="2115" spans="7:27" x14ac:dyDescent="0.2">
      <c r="G2115" t="s">
        <v>20</v>
      </c>
      <c r="H2115">
        <v>0</v>
      </c>
      <c r="I2115" s="1">
        <v>42547</v>
      </c>
      <c r="J2115">
        <v>2016</v>
      </c>
      <c r="K2115">
        <v>1</v>
      </c>
      <c r="L2115">
        <v>0</v>
      </c>
      <c r="M2115" s="6">
        <v>127</v>
      </c>
      <c r="N2115" t="s">
        <v>17</v>
      </c>
      <c r="O2115">
        <v>2</v>
      </c>
      <c r="P2115">
        <v>1</v>
      </c>
      <c r="Q2115">
        <v>0</v>
      </c>
      <c r="R2115" t="s">
        <v>26</v>
      </c>
      <c r="S2115">
        <v>0</v>
      </c>
      <c r="T2115">
        <v>0</v>
      </c>
      <c r="U2115">
        <v>0</v>
      </c>
      <c r="V2115">
        <v>0</v>
      </c>
      <c r="W2115" t="s">
        <v>19</v>
      </c>
      <c r="X2115" s="1">
        <v>42548</v>
      </c>
      <c r="Y2115" t="str">
        <f>_xlfn.XLOOKUP(bookings[[#This Row],[country]],countries[alpha-3-code],countries[Country])</f>
        <v>Portugal</v>
      </c>
      <c r="Z2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15">
        <f>bookings[[#This Row],[weekend_nights]]+bookings[[#This Row],[week_nights]]</f>
        <v>1</v>
      </c>
    </row>
    <row r="2116" spans="7:27" x14ac:dyDescent="0.2">
      <c r="G2116" t="s">
        <v>14</v>
      </c>
      <c r="H2116">
        <v>0</v>
      </c>
      <c r="I2116" s="1">
        <v>42530</v>
      </c>
      <c r="J2116">
        <v>2016</v>
      </c>
      <c r="K2116">
        <v>2</v>
      </c>
      <c r="L2116">
        <v>8</v>
      </c>
      <c r="M2116" s="6">
        <v>64.900000000000006</v>
      </c>
      <c r="N2116" t="s">
        <v>18</v>
      </c>
      <c r="O2116">
        <v>2</v>
      </c>
      <c r="P2116">
        <v>0</v>
      </c>
      <c r="Q2116">
        <v>0</v>
      </c>
      <c r="R2116" t="s">
        <v>31</v>
      </c>
      <c r="S2116">
        <v>0</v>
      </c>
      <c r="T2116">
        <v>0</v>
      </c>
      <c r="U2116">
        <v>0</v>
      </c>
      <c r="V2116">
        <v>0</v>
      </c>
      <c r="W2116" t="s">
        <v>19</v>
      </c>
      <c r="X2116" s="1">
        <v>42540</v>
      </c>
      <c r="Y2116" t="str">
        <f>_xlfn.XLOOKUP(bookings[[#This Row],[country]],countries[alpha-3-code],countries[Country])</f>
        <v>United Kingdom of Great Britain and Northern Ireland</v>
      </c>
      <c r="Z2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16">
        <f>bookings[[#This Row],[weekend_nights]]+bookings[[#This Row],[week_nights]]</f>
        <v>10</v>
      </c>
    </row>
    <row r="2117" spans="7:27" x14ac:dyDescent="0.2">
      <c r="G2117" t="s">
        <v>20</v>
      </c>
      <c r="H2117">
        <v>1</v>
      </c>
      <c r="I2117" s="1">
        <v>42601</v>
      </c>
      <c r="J2117">
        <v>2016</v>
      </c>
      <c r="K2117">
        <v>0</v>
      </c>
      <c r="L2117">
        <v>2</v>
      </c>
      <c r="M2117" s="6">
        <v>96.3</v>
      </c>
      <c r="N2117" t="s">
        <v>17</v>
      </c>
      <c r="O2117">
        <v>2</v>
      </c>
      <c r="P2117">
        <v>0</v>
      </c>
      <c r="Q2117">
        <v>0</v>
      </c>
      <c r="R2117" t="s">
        <v>31</v>
      </c>
      <c r="S2117">
        <v>0</v>
      </c>
      <c r="T2117">
        <v>0</v>
      </c>
      <c r="U2117">
        <v>0</v>
      </c>
      <c r="V2117">
        <v>1</v>
      </c>
      <c r="W2117" t="s">
        <v>23</v>
      </c>
      <c r="X2117" s="1">
        <v>42406</v>
      </c>
      <c r="Y2117" t="str">
        <f>_xlfn.XLOOKUP(bookings[[#This Row],[country]],countries[alpha-3-code],countries[Country])</f>
        <v>United Kingdom of Great Britain and Northern Ireland</v>
      </c>
      <c r="Z2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17">
        <f>bookings[[#This Row],[weekend_nights]]+bookings[[#This Row],[week_nights]]</f>
        <v>2</v>
      </c>
    </row>
    <row r="2118" spans="7:27" x14ac:dyDescent="0.2">
      <c r="G2118" t="s">
        <v>14</v>
      </c>
      <c r="H2118">
        <v>1</v>
      </c>
      <c r="I2118" s="1">
        <v>42483</v>
      </c>
      <c r="J2118">
        <v>2016</v>
      </c>
      <c r="K2118">
        <v>2</v>
      </c>
      <c r="L2118">
        <v>4</v>
      </c>
      <c r="M2118" s="6">
        <v>101.7</v>
      </c>
      <c r="N2118" t="s">
        <v>44</v>
      </c>
      <c r="O2118">
        <v>2</v>
      </c>
      <c r="P2118">
        <v>2</v>
      </c>
      <c r="Q2118">
        <v>0</v>
      </c>
      <c r="R2118" t="s">
        <v>26</v>
      </c>
      <c r="S2118">
        <v>0</v>
      </c>
      <c r="T2118">
        <v>0</v>
      </c>
      <c r="U2118">
        <v>0</v>
      </c>
      <c r="V2118">
        <v>1</v>
      </c>
      <c r="W2118" t="s">
        <v>23</v>
      </c>
      <c r="X2118" s="1">
        <v>42325</v>
      </c>
      <c r="Y2118" t="str">
        <f>_xlfn.XLOOKUP(bookings[[#This Row],[country]],countries[alpha-3-code],countries[Country])</f>
        <v>Portugal</v>
      </c>
      <c r="Z2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18">
        <f>bookings[[#This Row],[weekend_nights]]+bookings[[#This Row],[week_nights]]</f>
        <v>6</v>
      </c>
    </row>
    <row r="2119" spans="7:27" x14ac:dyDescent="0.2">
      <c r="G2119" t="s">
        <v>20</v>
      </c>
      <c r="H2119">
        <v>0</v>
      </c>
      <c r="I2119" s="1">
        <v>42650</v>
      </c>
      <c r="J2119">
        <v>2016</v>
      </c>
      <c r="K2119">
        <v>2</v>
      </c>
      <c r="L2119">
        <v>3</v>
      </c>
      <c r="M2119" s="6">
        <v>150.44999999999999</v>
      </c>
      <c r="N2119" t="s">
        <v>18</v>
      </c>
      <c r="O2119">
        <v>3</v>
      </c>
      <c r="P2119">
        <v>0</v>
      </c>
      <c r="Q2119">
        <v>0</v>
      </c>
      <c r="R2119" t="s">
        <v>43</v>
      </c>
      <c r="S2119">
        <v>0</v>
      </c>
      <c r="T2119">
        <v>0</v>
      </c>
      <c r="U2119">
        <v>0</v>
      </c>
      <c r="V2119">
        <v>1</v>
      </c>
      <c r="W2119" t="s">
        <v>19</v>
      </c>
      <c r="X2119" s="1">
        <v>42655</v>
      </c>
      <c r="Y2119" t="str">
        <f>_xlfn.XLOOKUP(bookings[[#This Row],[country]],countries[alpha-3-code],countries[Country])</f>
        <v>Brazil</v>
      </c>
      <c r="Z2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19">
        <f>bookings[[#This Row],[weekend_nights]]+bookings[[#This Row],[week_nights]]</f>
        <v>5</v>
      </c>
    </row>
    <row r="2120" spans="7:27" x14ac:dyDescent="0.2">
      <c r="G2120" t="s">
        <v>20</v>
      </c>
      <c r="H2120">
        <v>1</v>
      </c>
      <c r="I2120" s="1">
        <v>42308</v>
      </c>
      <c r="J2120">
        <v>2015</v>
      </c>
      <c r="K2120">
        <v>2</v>
      </c>
      <c r="L2120">
        <v>5</v>
      </c>
      <c r="M2120" s="6">
        <v>102.99</v>
      </c>
      <c r="N2120" t="s">
        <v>18</v>
      </c>
      <c r="O2120">
        <v>2</v>
      </c>
      <c r="P2120">
        <v>0</v>
      </c>
      <c r="Q2120">
        <v>0</v>
      </c>
      <c r="R2120" t="s">
        <v>26</v>
      </c>
      <c r="S2120">
        <v>0</v>
      </c>
      <c r="T2120">
        <v>1</v>
      </c>
      <c r="U2120">
        <v>0</v>
      </c>
      <c r="V2120">
        <v>2</v>
      </c>
      <c r="W2120" t="s">
        <v>23</v>
      </c>
      <c r="X2120" s="1">
        <v>42263</v>
      </c>
      <c r="Y2120" t="str">
        <f>_xlfn.XLOOKUP(bookings[[#This Row],[country]],countries[alpha-3-code],countries[Country])</f>
        <v>Portugal</v>
      </c>
      <c r="Z2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20">
        <f>bookings[[#This Row],[weekend_nights]]+bookings[[#This Row],[week_nights]]</f>
        <v>7</v>
      </c>
    </row>
    <row r="2121" spans="7:27" x14ac:dyDescent="0.2">
      <c r="G2121" t="s">
        <v>20</v>
      </c>
      <c r="H2121">
        <v>0</v>
      </c>
      <c r="I2121" s="1">
        <v>42836</v>
      </c>
      <c r="J2121">
        <v>2017</v>
      </c>
      <c r="K2121">
        <v>0</v>
      </c>
      <c r="L2121">
        <v>3</v>
      </c>
      <c r="M2121" s="6">
        <v>100.8</v>
      </c>
      <c r="N2121" t="s">
        <v>17</v>
      </c>
      <c r="O2121">
        <v>2</v>
      </c>
      <c r="P2121">
        <v>0</v>
      </c>
      <c r="Q2121">
        <v>0</v>
      </c>
      <c r="R2121" t="s">
        <v>58</v>
      </c>
      <c r="S2121">
        <v>0</v>
      </c>
      <c r="T2121">
        <v>0</v>
      </c>
      <c r="U2121">
        <v>0</v>
      </c>
      <c r="V2121">
        <v>1</v>
      </c>
      <c r="W2121" t="s">
        <v>19</v>
      </c>
      <c r="X2121" s="1">
        <v>42839</v>
      </c>
      <c r="Y2121" t="str">
        <f>_xlfn.XLOOKUP(bookings[[#This Row],[country]],countries[alpha-3-code],countries[Country])</f>
        <v>Belgium</v>
      </c>
      <c r="Z2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21">
        <f>bookings[[#This Row],[weekend_nights]]+bookings[[#This Row],[week_nights]]</f>
        <v>3</v>
      </c>
    </row>
    <row r="2122" spans="7:27" x14ac:dyDescent="0.2">
      <c r="G2122" t="s">
        <v>20</v>
      </c>
      <c r="H2122">
        <v>0</v>
      </c>
      <c r="I2122" s="1">
        <v>42781</v>
      </c>
      <c r="J2122">
        <v>2017</v>
      </c>
      <c r="K2122">
        <v>1</v>
      </c>
      <c r="L2122">
        <v>4</v>
      </c>
      <c r="M2122" s="6">
        <v>122.74</v>
      </c>
      <c r="N2122" t="s">
        <v>17</v>
      </c>
      <c r="O2122">
        <v>2</v>
      </c>
      <c r="P2122">
        <v>0</v>
      </c>
      <c r="Q2122">
        <v>0</v>
      </c>
      <c r="R2122" t="s">
        <v>39</v>
      </c>
      <c r="S2122">
        <v>0</v>
      </c>
      <c r="T2122">
        <v>0</v>
      </c>
      <c r="U2122">
        <v>0</v>
      </c>
      <c r="V2122">
        <v>1</v>
      </c>
      <c r="W2122" t="s">
        <v>19</v>
      </c>
      <c r="X2122" s="1">
        <v>42786</v>
      </c>
      <c r="Y2122" t="str">
        <f>_xlfn.XLOOKUP(bookings[[#This Row],[country]],countries[alpha-3-code],countries[Country])</f>
        <v>Italy</v>
      </c>
      <c r="Z2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22">
        <f>bookings[[#This Row],[weekend_nights]]+bookings[[#This Row],[week_nights]]</f>
        <v>5</v>
      </c>
    </row>
    <row r="2123" spans="7:27" x14ac:dyDescent="0.2">
      <c r="G2123" t="s">
        <v>20</v>
      </c>
      <c r="H2123">
        <v>0</v>
      </c>
      <c r="I2123" s="1">
        <v>42331</v>
      </c>
      <c r="J2123">
        <v>2015</v>
      </c>
      <c r="K2123">
        <v>0</v>
      </c>
      <c r="L2123">
        <v>0</v>
      </c>
      <c r="M2123" s="6">
        <v>0</v>
      </c>
      <c r="N2123" t="s">
        <v>17</v>
      </c>
      <c r="O2123">
        <v>2</v>
      </c>
      <c r="P2123">
        <v>0</v>
      </c>
      <c r="Q2123">
        <v>0</v>
      </c>
      <c r="R2123" t="s">
        <v>26</v>
      </c>
      <c r="S2123">
        <v>1</v>
      </c>
      <c r="T2123">
        <v>0</v>
      </c>
      <c r="U2123">
        <v>0</v>
      </c>
      <c r="V2123">
        <v>0</v>
      </c>
      <c r="W2123" t="s">
        <v>19</v>
      </c>
      <c r="X2123" s="1">
        <v>42331</v>
      </c>
      <c r="Y2123" t="str">
        <f>_xlfn.XLOOKUP(bookings[[#This Row],[country]],countries[alpha-3-code],countries[Country])</f>
        <v>Portugal</v>
      </c>
      <c r="Z2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23">
        <f>bookings[[#This Row],[weekend_nights]]+bookings[[#This Row],[week_nights]]</f>
        <v>0</v>
      </c>
    </row>
    <row r="2124" spans="7:27" x14ac:dyDescent="0.2">
      <c r="G2124" t="s">
        <v>20</v>
      </c>
      <c r="H2124">
        <v>1</v>
      </c>
      <c r="I2124" s="1">
        <v>42896</v>
      </c>
      <c r="J2124">
        <v>2017</v>
      </c>
      <c r="K2124">
        <v>0</v>
      </c>
      <c r="L2124">
        <v>1</v>
      </c>
      <c r="M2124" s="6">
        <v>126</v>
      </c>
      <c r="N2124" t="s">
        <v>17</v>
      </c>
      <c r="O2124">
        <v>2</v>
      </c>
      <c r="P2124">
        <v>0</v>
      </c>
      <c r="Q2124">
        <v>0</v>
      </c>
      <c r="R2124" t="s">
        <v>26</v>
      </c>
      <c r="S2124">
        <v>0</v>
      </c>
      <c r="T2124">
        <v>0</v>
      </c>
      <c r="U2124">
        <v>0</v>
      </c>
      <c r="V2124">
        <v>1</v>
      </c>
      <c r="W2124" t="s">
        <v>23</v>
      </c>
      <c r="X2124" s="1">
        <v>42896</v>
      </c>
      <c r="Y2124" t="str">
        <f>_xlfn.XLOOKUP(bookings[[#This Row],[country]],countries[alpha-3-code],countries[Country])</f>
        <v>Portugal</v>
      </c>
      <c r="Z2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24">
        <f>bookings[[#This Row],[weekend_nights]]+bookings[[#This Row],[week_nights]]</f>
        <v>1</v>
      </c>
    </row>
    <row r="2125" spans="7:27" x14ac:dyDescent="0.2">
      <c r="G2125" t="s">
        <v>20</v>
      </c>
      <c r="H2125">
        <v>1</v>
      </c>
      <c r="I2125" s="1">
        <v>42706</v>
      </c>
      <c r="J2125">
        <v>2016</v>
      </c>
      <c r="K2125">
        <v>1</v>
      </c>
      <c r="L2125">
        <v>2</v>
      </c>
      <c r="M2125" s="6">
        <v>109.8</v>
      </c>
      <c r="N2125" t="s">
        <v>17</v>
      </c>
      <c r="O2125">
        <v>2</v>
      </c>
      <c r="P2125">
        <v>1</v>
      </c>
      <c r="Q2125">
        <v>0</v>
      </c>
      <c r="R2125" t="s">
        <v>59</v>
      </c>
      <c r="S2125">
        <v>0</v>
      </c>
      <c r="T2125">
        <v>0</v>
      </c>
      <c r="U2125">
        <v>0</v>
      </c>
      <c r="V2125">
        <v>1</v>
      </c>
      <c r="W2125" t="s">
        <v>23</v>
      </c>
      <c r="X2125" s="1">
        <v>42655</v>
      </c>
      <c r="Y2125" t="str">
        <f>_xlfn.XLOOKUP(bookings[[#This Row],[country]],countries[alpha-3-code],countries[Country])</f>
        <v>Netherlands (the)</v>
      </c>
      <c r="Z2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25">
        <f>bookings[[#This Row],[weekend_nights]]+bookings[[#This Row],[week_nights]]</f>
        <v>3</v>
      </c>
    </row>
    <row r="2126" spans="7:27" x14ac:dyDescent="0.2">
      <c r="G2126" t="s">
        <v>14</v>
      </c>
      <c r="H2126">
        <v>0</v>
      </c>
      <c r="I2126" s="1">
        <v>42500</v>
      </c>
      <c r="J2126">
        <v>2016</v>
      </c>
      <c r="K2126">
        <v>0</v>
      </c>
      <c r="L2126">
        <v>2</v>
      </c>
      <c r="M2126" s="6">
        <v>46</v>
      </c>
      <c r="N2126" t="s">
        <v>17</v>
      </c>
      <c r="O2126">
        <v>2</v>
      </c>
      <c r="P2126">
        <v>0</v>
      </c>
      <c r="Q2126">
        <v>0</v>
      </c>
      <c r="R2126" t="s">
        <v>26</v>
      </c>
      <c r="S2126">
        <v>0</v>
      </c>
      <c r="T2126">
        <v>0</v>
      </c>
      <c r="U2126">
        <v>0</v>
      </c>
      <c r="V2126">
        <v>0</v>
      </c>
      <c r="W2126" t="s">
        <v>19</v>
      </c>
      <c r="X2126" s="1">
        <v>42502</v>
      </c>
      <c r="Y2126" t="str">
        <f>_xlfn.XLOOKUP(bookings[[#This Row],[country]],countries[alpha-3-code],countries[Country])</f>
        <v>Portugal</v>
      </c>
      <c r="Z2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26">
        <f>bookings[[#This Row],[weekend_nights]]+bookings[[#This Row],[week_nights]]</f>
        <v>2</v>
      </c>
    </row>
    <row r="2127" spans="7:27" x14ac:dyDescent="0.2">
      <c r="G2127" t="s">
        <v>20</v>
      </c>
      <c r="H2127">
        <v>1</v>
      </c>
      <c r="I2127" s="1">
        <v>42649</v>
      </c>
      <c r="J2127">
        <v>2016</v>
      </c>
      <c r="K2127">
        <v>0</v>
      </c>
      <c r="L2127">
        <v>2</v>
      </c>
      <c r="M2127" s="6">
        <v>62</v>
      </c>
      <c r="N2127" t="s">
        <v>17</v>
      </c>
      <c r="O2127">
        <v>2</v>
      </c>
      <c r="P2127">
        <v>0</v>
      </c>
      <c r="Q2127">
        <v>0</v>
      </c>
      <c r="R2127" t="s">
        <v>26</v>
      </c>
      <c r="S2127">
        <v>0</v>
      </c>
      <c r="T2127">
        <v>0</v>
      </c>
      <c r="U2127">
        <v>0</v>
      </c>
      <c r="V2127">
        <v>0</v>
      </c>
      <c r="W2127" t="s">
        <v>23</v>
      </c>
      <c r="X2127" s="1">
        <v>42298</v>
      </c>
      <c r="Y2127" t="str">
        <f>_xlfn.XLOOKUP(bookings[[#This Row],[country]],countries[alpha-3-code],countries[Country])</f>
        <v>Portugal</v>
      </c>
      <c r="Z2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27">
        <f>bookings[[#This Row],[weekend_nights]]+bookings[[#This Row],[week_nights]]</f>
        <v>2</v>
      </c>
    </row>
    <row r="2128" spans="7:27" x14ac:dyDescent="0.2">
      <c r="G2128" t="s">
        <v>14</v>
      </c>
      <c r="H2128">
        <v>1</v>
      </c>
      <c r="I2128" s="1">
        <v>42641</v>
      </c>
      <c r="J2128">
        <v>2016</v>
      </c>
      <c r="K2128">
        <v>0</v>
      </c>
      <c r="L2128">
        <v>3</v>
      </c>
      <c r="M2128" s="6">
        <v>124</v>
      </c>
      <c r="N2128" t="s">
        <v>18</v>
      </c>
      <c r="O2128">
        <v>2</v>
      </c>
      <c r="P2128">
        <v>0</v>
      </c>
      <c r="Q2128">
        <v>0</v>
      </c>
      <c r="R2128" t="s">
        <v>26</v>
      </c>
      <c r="S2128">
        <v>0</v>
      </c>
      <c r="T2128">
        <v>0</v>
      </c>
      <c r="U2128">
        <v>0</v>
      </c>
      <c r="V2128">
        <v>1</v>
      </c>
      <c r="W2128" t="s">
        <v>23</v>
      </c>
      <c r="X2128" s="1">
        <v>42637</v>
      </c>
      <c r="Y2128" t="str">
        <f>_xlfn.XLOOKUP(bookings[[#This Row],[country]],countries[alpha-3-code],countries[Country])</f>
        <v>Portugal</v>
      </c>
      <c r="Z2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28">
        <f>bookings[[#This Row],[weekend_nights]]+bookings[[#This Row],[week_nights]]</f>
        <v>3</v>
      </c>
    </row>
    <row r="2129" spans="7:27" x14ac:dyDescent="0.2">
      <c r="G2129" t="s">
        <v>20</v>
      </c>
      <c r="H2129">
        <v>0</v>
      </c>
      <c r="I2129" s="1">
        <v>42432</v>
      </c>
      <c r="J2129">
        <v>2016</v>
      </c>
      <c r="K2129">
        <v>0</v>
      </c>
      <c r="L2129">
        <v>1</v>
      </c>
      <c r="M2129" s="6">
        <v>89</v>
      </c>
      <c r="N2129" t="s">
        <v>17</v>
      </c>
      <c r="O2129">
        <v>1</v>
      </c>
      <c r="P2129">
        <v>0</v>
      </c>
      <c r="Q2129">
        <v>0</v>
      </c>
      <c r="R2129" t="s">
        <v>29</v>
      </c>
      <c r="S2129">
        <v>0</v>
      </c>
      <c r="T2129">
        <v>0</v>
      </c>
      <c r="U2129">
        <v>0</v>
      </c>
      <c r="V2129">
        <v>0</v>
      </c>
      <c r="W2129" t="s">
        <v>19</v>
      </c>
      <c r="X2129" s="1">
        <v>42433</v>
      </c>
      <c r="Y2129" t="str">
        <f>_xlfn.XLOOKUP(bookings[[#This Row],[country]],countries[alpha-3-code],countries[Country])</f>
        <v>Spain</v>
      </c>
      <c r="Z2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29">
        <f>bookings[[#This Row],[weekend_nights]]+bookings[[#This Row],[week_nights]]</f>
        <v>1</v>
      </c>
    </row>
    <row r="2130" spans="7:27" x14ac:dyDescent="0.2">
      <c r="G2130" t="s">
        <v>14</v>
      </c>
      <c r="H2130">
        <v>1</v>
      </c>
      <c r="I2130" s="1">
        <v>42264</v>
      </c>
      <c r="J2130">
        <v>2015</v>
      </c>
      <c r="K2130">
        <v>0</v>
      </c>
      <c r="L2130">
        <v>3</v>
      </c>
      <c r="M2130" s="6">
        <v>33.299999999999997</v>
      </c>
      <c r="N2130" t="s">
        <v>17</v>
      </c>
      <c r="O2130">
        <v>1</v>
      </c>
      <c r="P2130">
        <v>0</v>
      </c>
      <c r="Q2130">
        <v>0</v>
      </c>
      <c r="R2130" t="s">
        <v>31</v>
      </c>
      <c r="S2130">
        <v>0</v>
      </c>
      <c r="T2130">
        <v>1</v>
      </c>
      <c r="U2130">
        <v>0</v>
      </c>
      <c r="V2130">
        <v>0</v>
      </c>
      <c r="W2130" t="s">
        <v>23</v>
      </c>
      <c r="X2130" s="1">
        <v>42025</v>
      </c>
      <c r="Y2130" t="str">
        <f>_xlfn.XLOOKUP(bookings[[#This Row],[country]],countries[alpha-3-code],countries[Country])</f>
        <v>United Kingdom of Great Britain and Northern Ireland</v>
      </c>
      <c r="Z2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30">
        <f>bookings[[#This Row],[weekend_nights]]+bookings[[#This Row],[week_nights]]</f>
        <v>3</v>
      </c>
    </row>
    <row r="2131" spans="7:27" x14ac:dyDescent="0.2">
      <c r="G2131" t="s">
        <v>14</v>
      </c>
      <c r="H2131">
        <v>0</v>
      </c>
      <c r="I2131" s="1">
        <v>42796</v>
      </c>
      <c r="J2131">
        <v>2017</v>
      </c>
      <c r="K2131">
        <v>1</v>
      </c>
      <c r="L2131">
        <v>3</v>
      </c>
      <c r="M2131" s="6">
        <v>54</v>
      </c>
      <c r="N2131" t="s">
        <v>18</v>
      </c>
      <c r="O2131">
        <v>2</v>
      </c>
      <c r="P2131">
        <v>0</v>
      </c>
      <c r="Q2131">
        <v>0</v>
      </c>
      <c r="R2131" t="s">
        <v>31</v>
      </c>
      <c r="S2131">
        <v>0</v>
      </c>
      <c r="T2131">
        <v>0</v>
      </c>
      <c r="U2131">
        <v>0</v>
      </c>
      <c r="V2131">
        <v>0</v>
      </c>
      <c r="W2131" t="s">
        <v>19</v>
      </c>
      <c r="X2131" s="1">
        <v>42800</v>
      </c>
      <c r="Y2131" t="str">
        <f>_xlfn.XLOOKUP(bookings[[#This Row],[country]],countries[alpha-3-code],countries[Country])</f>
        <v>United Kingdom of Great Britain and Northern Ireland</v>
      </c>
      <c r="Z2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31">
        <f>bookings[[#This Row],[weekend_nights]]+bookings[[#This Row],[week_nights]]</f>
        <v>4</v>
      </c>
    </row>
    <row r="2132" spans="7:27" x14ac:dyDescent="0.2">
      <c r="G2132" t="s">
        <v>14</v>
      </c>
      <c r="H2132">
        <v>0</v>
      </c>
      <c r="I2132" s="1">
        <v>42506</v>
      </c>
      <c r="J2132">
        <v>2016</v>
      </c>
      <c r="K2132">
        <v>1</v>
      </c>
      <c r="L2132">
        <v>1</v>
      </c>
      <c r="M2132" s="6">
        <v>87</v>
      </c>
      <c r="N2132" t="s">
        <v>17</v>
      </c>
      <c r="O2132">
        <v>2</v>
      </c>
      <c r="P2132">
        <v>0</v>
      </c>
      <c r="Q2132">
        <v>0</v>
      </c>
      <c r="R2132" t="s">
        <v>27</v>
      </c>
      <c r="S2132">
        <v>0</v>
      </c>
      <c r="T2132">
        <v>0</v>
      </c>
      <c r="U2132">
        <v>0</v>
      </c>
      <c r="V2132">
        <v>0</v>
      </c>
      <c r="W2132" t="s">
        <v>19</v>
      </c>
      <c r="X2132" s="1">
        <v>42508</v>
      </c>
      <c r="Y2132" t="str">
        <f>_xlfn.XLOOKUP(bookings[[#This Row],[country]],countries[alpha-3-code],countries[Country])</f>
        <v>Germany</v>
      </c>
      <c r="Z2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32">
        <f>bookings[[#This Row],[weekend_nights]]+bookings[[#This Row],[week_nights]]</f>
        <v>2</v>
      </c>
    </row>
    <row r="2133" spans="7:27" x14ac:dyDescent="0.2">
      <c r="G2133" t="s">
        <v>14</v>
      </c>
      <c r="H2133">
        <v>0</v>
      </c>
      <c r="I2133" s="1">
        <v>42444</v>
      </c>
      <c r="J2133">
        <v>2016</v>
      </c>
      <c r="K2133">
        <v>2</v>
      </c>
      <c r="L2133">
        <v>7</v>
      </c>
      <c r="M2133" s="6">
        <v>63</v>
      </c>
      <c r="N2133" t="s">
        <v>25</v>
      </c>
      <c r="O2133">
        <v>2</v>
      </c>
      <c r="P2133">
        <v>0</v>
      </c>
      <c r="Q2133">
        <v>0</v>
      </c>
      <c r="R2133" t="s">
        <v>31</v>
      </c>
      <c r="S2133">
        <v>0</v>
      </c>
      <c r="T2133">
        <v>0</v>
      </c>
      <c r="U2133">
        <v>0</v>
      </c>
      <c r="V2133">
        <v>0</v>
      </c>
      <c r="W2133" t="s">
        <v>19</v>
      </c>
      <c r="X2133" s="1">
        <v>42453</v>
      </c>
      <c r="Y2133" t="str">
        <f>_xlfn.XLOOKUP(bookings[[#This Row],[country]],countries[alpha-3-code],countries[Country])</f>
        <v>United Kingdom of Great Britain and Northern Ireland</v>
      </c>
      <c r="Z2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33">
        <f>bookings[[#This Row],[weekend_nights]]+bookings[[#This Row],[week_nights]]</f>
        <v>9</v>
      </c>
    </row>
    <row r="2134" spans="7:27" x14ac:dyDescent="0.2">
      <c r="G2134" t="s">
        <v>14</v>
      </c>
      <c r="H2134">
        <v>0</v>
      </c>
      <c r="I2134" s="1">
        <v>42807</v>
      </c>
      <c r="J2134">
        <v>2017</v>
      </c>
      <c r="K2134">
        <v>1</v>
      </c>
      <c r="L2134">
        <v>0</v>
      </c>
      <c r="M2134" s="6">
        <v>50</v>
      </c>
      <c r="N2134" t="s">
        <v>25</v>
      </c>
      <c r="O2134">
        <v>2</v>
      </c>
      <c r="P2134">
        <v>0</v>
      </c>
      <c r="Q2134">
        <v>0</v>
      </c>
      <c r="R2134" t="s">
        <v>30</v>
      </c>
      <c r="S2134">
        <v>0</v>
      </c>
      <c r="T2134">
        <v>0</v>
      </c>
      <c r="U2134">
        <v>0</v>
      </c>
      <c r="V2134">
        <v>0</v>
      </c>
      <c r="W2134" t="s">
        <v>19</v>
      </c>
      <c r="X2134" s="1">
        <v>42808</v>
      </c>
      <c r="Y2134" t="str">
        <f>_xlfn.XLOOKUP(bookings[[#This Row],[country]],countries[alpha-3-code],countries[Country])</f>
        <v>China</v>
      </c>
      <c r="Z2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34">
        <f>bookings[[#This Row],[weekend_nights]]+bookings[[#This Row],[week_nights]]</f>
        <v>1</v>
      </c>
    </row>
    <row r="2135" spans="7:27" x14ac:dyDescent="0.2">
      <c r="G2135" t="s">
        <v>20</v>
      </c>
      <c r="H2135">
        <v>0</v>
      </c>
      <c r="I2135" s="1">
        <v>42526</v>
      </c>
      <c r="J2135">
        <v>2016</v>
      </c>
      <c r="K2135">
        <v>1</v>
      </c>
      <c r="L2135">
        <v>0</v>
      </c>
      <c r="M2135" s="6">
        <v>65</v>
      </c>
      <c r="N2135" t="s">
        <v>17</v>
      </c>
      <c r="O2135">
        <v>2</v>
      </c>
      <c r="P2135">
        <v>0</v>
      </c>
      <c r="Q2135">
        <v>0</v>
      </c>
      <c r="R2135" t="s">
        <v>34</v>
      </c>
      <c r="S2135">
        <v>0</v>
      </c>
      <c r="T2135">
        <v>0</v>
      </c>
      <c r="U2135">
        <v>1</v>
      </c>
      <c r="V2135">
        <v>1</v>
      </c>
      <c r="W2135" t="s">
        <v>19</v>
      </c>
      <c r="X2135" s="1">
        <v>42527</v>
      </c>
      <c r="Y2135" t="str">
        <f>_xlfn.XLOOKUP(bookings[[#This Row],[country]],countries[alpha-3-code],countries[Country])</f>
        <v>Israel</v>
      </c>
      <c r="Z2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35">
        <f>bookings[[#This Row],[weekend_nights]]+bookings[[#This Row],[week_nights]]</f>
        <v>1</v>
      </c>
    </row>
    <row r="2136" spans="7:27" x14ac:dyDescent="0.2">
      <c r="G2136" t="s">
        <v>14</v>
      </c>
      <c r="H2136">
        <v>0</v>
      </c>
      <c r="I2136" s="1">
        <v>42519</v>
      </c>
      <c r="J2136">
        <v>2016</v>
      </c>
      <c r="K2136">
        <v>2</v>
      </c>
      <c r="L2136">
        <v>2</v>
      </c>
      <c r="M2136" s="6">
        <v>79</v>
      </c>
      <c r="N2136" t="s">
        <v>17</v>
      </c>
      <c r="O2136">
        <v>2</v>
      </c>
      <c r="P2136">
        <v>0</v>
      </c>
      <c r="Q2136">
        <v>0</v>
      </c>
      <c r="R2136" t="s">
        <v>26</v>
      </c>
      <c r="S2136">
        <v>0</v>
      </c>
      <c r="T2136">
        <v>0</v>
      </c>
      <c r="U2136">
        <v>0</v>
      </c>
      <c r="V2136">
        <v>0</v>
      </c>
      <c r="W2136" t="s">
        <v>19</v>
      </c>
      <c r="X2136" s="1">
        <v>42523</v>
      </c>
      <c r="Y2136" t="str">
        <f>_xlfn.XLOOKUP(bookings[[#This Row],[country]],countries[alpha-3-code],countries[Country])</f>
        <v>Portugal</v>
      </c>
      <c r="Z2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36">
        <f>bookings[[#This Row],[weekend_nights]]+bookings[[#This Row],[week_nights]]</f>
        <v>4</v>
      </c>
    </row>
    <row r="2137" spans="7:27" x14ac:dyDescent="0.2">
      <c r="G2137" t="s">
        <v>14</v>
      </c>
      <c r="H2137">
        <v>1</v>
      </c>
      <c r="I2137" s="1">
        <v>42412</v>
      </c>
      <c r="J2137">
        <v>2016</v>
      </c>
      <c r="K2137">
        <v>0</v>
      </c>
      <c r="L2137">
        <v>2</v>
      </c>
      <c r="M2137" s="6">
        <v>50</v>
      </c>
      <c r="N2137" t="s">
        <v>17</v>
      </c>
      <c r="O2137">
        <v>2</v>
      </c>
      <c r="P2137">
        <v>0</v>
      </c>
      <c r="Q2137">
        <v>0</v>
      </c>
      <c r="R2137" t="s">
        <v>26</v>
      </c>
      <c r="S2137">
        <v>0</v>
      </c>
      <c r="T2137">
        <v>0</v>
      </c>
      <c r="U2137">
        <v>0</v>
      </c>
      <c r="V2137">
        <v>0</v>
      </c>
      <c r="W2137" t="s">
        <v>23</v>
      </c>
      <c r="X2137" s="1">
        <v>42349</v>
      </c>
      <c r="Y2137" t="str">
        <f>_xlfn.XLOOKUP(bookings[[#This Row],[country]],countries[alpha-3-code],countries[Country])</f>
        <v>Portugal</v>
      </c>
      <c r="Z2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37">
        <f>bookings[[#This Row],[weekend_nights]]+bookings[[#This Row],[week_nights]]</f>
        <v>2</v>
      </c>
    </row>
    <row r="2138" spans="7:27" x14ac:dyDescent="0.2">
      <c r="G2138" t="s">
        <v>20</v>
      </c>
      <c r="H2138">
        <v>0</v>
      </c>
      <c r="I2138" s="1">
        <v>42855</v>
      </c>
      <c r="J2138">
        <v>2017</v>
      </c>
      <c r="K2138">
        <v>2</v>
      </c>
      <c r="L2138">
        <v>2</v>
      </c>
      <c r="M2138" s="6">
        <v>128.25</v>
      </c>
      <c r="N2138" t="s">
        <v>18</v>
      </c>
      <c r="O2138">
        <v>2</v>
      </c>
      <c r="P2138">
        <v>0</v>
      </c>
      <c r="Q2138">
        <v>0</v>
      </c>
      <c r="R2138" t="s">
        <v>27</v>
      </c>
      <c r="S2138">
        <v>0</v>
      </c>
      <c r="T2138">
        <v>0</v>
      </c>
      <c r="U2138">
        <v>0</v>
      </c>
      <c r="V2138">
        <v>0</v>
      </c>
      <c r="W2138" t="s">
        <v>19</v>
      </c>
      <c r="X2138" s="1">
        <v>42859</v>
      </c>
      <c r="Y2138" t="str">
        <f>_xlfn.XLOOKUP(bookings[[#This Row],[country]],countries[alpha-3-code],countries[Country])</f>
        <v>Germany</v>
      </c>
      <c r="Z2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38">
        <f>bookings[[#This Row],[weekend_nights]]+bookings[[#This Row],[week_nights]]</f>
        <v>4</v>
      </c>
    </row>
    <row r="2139" spans="7:27" x14ac:dyDescent="0.2">
      <c r="G2139" t="s">
        <v>20</v>
      </c>
      <c r="H2139">
        <v>1</v>
      </c>
      <c r="I2139" s="1">
        <v>42347</v>
      </c>
      <c r="J2139">
        <v>2015</v>
      </c>
      <c r="K2139">
        <v>1</v>
      </c>
      <c r="L2139">
        <v>4</v>
      </c>
      <c r="M2139" s="6">
        <v>80.75</v>
      </c>
      <c r="N2139" t="s">
        <v>33</v>
      </c>
      <c r="O2139">
        <v>0</v>
      </c>
      <c r="P2139">
        <v>2</v>
      </c>
      <c r="Q2139">
        <v>1</v>
      </c>
      <c r="R2139" t="s">
        <v>26</v>
      </c>
      <c r="S2139">
        <v>0</v>
      </c>
      <c r="T2139">
        <v>0</v>
      </c>
      <c r="U2139">
        <v>0</v>
      </c>
      <c r="V2139">
        <v>1</v>
      </c>
      <c r="W2139" t="s">
        <v>48</v>
      </c>
      <c r="X2139" s="1">
        <v>42347</v>
      </c>
      <c r="Y2139" t="str">
        <f>_xlfn.XLOOKUP(bookings[[#This Row],[country]],countries[alpha-3-code],countries[Country])</f>
        <v>Portugal</v>
      </c>
      <c r="Z2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39">
        <f>bookings[[#This Row],[weekend_nights]]+bookings[[#This Row],[week_nights]]</f>
        <v>5</v>
      </c>
    </row>
    <row r="2140" spans="7:27" x14ac:dyDescent="0.2">
      <c r="G2140" t="s">
        <v>14</v>
      </c>
      <c r="H2140">
        <v>1</v>
      </c>
      <c r="I2140" s="1">
        <v>42794</v>
      </c>
      <c r="J2140">
        <v>2017</v>
      </c>
      <c r="K2140">
        <v>0</v>
      </c>
      <c r="L2140">
        <v>2</v>
      </c>
      <c r="M2140" s="6">
        <v>35</v>
      </c>
      <c r="N2140" t="s">
        <v>17</v>
      </c>
      <c r="O2140">
        <v>2</v>
      </c>
      <c r="P2140">
        <v>0</v>
      </c>
      <c r="Q2140">
        <v>0</v>
      </c>
      <c r="R2140" t="s">
        <v>26</v>
      </c>
      <c r="S2140">
        <v>0</v>
      </c>
      <c r="T2140">
        <v>0</v>
      </c>
      <c r="U2140">
        <v>0</v>
      </c>
      <c r="V2140">
        <v>0</v>
      </c>
      <c r="W2140" t="s">
        <v>23</v>
      </c>
      <c r="X2140" s="1">
        <v>42754</v>
      </c>
      <c r="Y2140" t="str">
        <f>_xlfn.XLOOKUP(bookings[[#This Row],[country]],countries[alpha-3-code],countries[Country])</f>
        <v>Portugal</v>
      </c>
      <c r="Z2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40">
        <f>bookings[[#This Row],[weekend_nights]]+bookings[[#This Row],[week_nights]]</f>
        <v>2</v>
      </c>
    </row>
    <row r="2141" spans="7:27" x14ac:dyDescent="0.2">
      <c r="G2141" t="s">
        <v>20</v>
      </c>
      <c r="H2141">
        <v>0</v>
      </c>
      <c r="I2141" s="1">
        <v>42943</v>
      </c>
      <c r="J2141">
        <v>2017</v>
      </c>
      <c r="K2141">
        <v>0</v>
      </c>
      <c r="L2141">
        <v>3</v>
      </c>
      <c r="M2141" s="6">
        <v>180</v>
      </c>
      <c r="N2141" t="s">
        <v>17</v>
      </c>
      <c r="O2141">
        <v>2</v>
      </c>
      <c r="P2141">
        <v>0</v>
      </c>
      <c r="Q2141">
        <v>0</v>
      </c>
      <c r="R2141" t="s">
        <v>29</v>
      </c>
      <c r="S2141">
        <v>0</v>
      </c>
      <c r="T2141">
        <v>0</v>
      </c>
      <c r="U2141">
        <v>0</v>
      </c>
      <c r="V2141">
        <v>1</v>
      </c>
      <c r="W2141" t="s">
        <v>19</v>
      </c>
      <c r="X2141" s="1">
        <v>42946</v>
      </c>
      <c r="Y2141" t="str">
        <f>_xlfn.XLOOKUP(bookings[[#This Row],[country]],countries[alpha-3-code],countries[Country])</f>
        <v>Spain</v>
      </c>
      <c r="Z2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41">
        <f>bookings[[#This Row],[weekend_nights]]+bookings[[#This Row],[week_nights]]</f>
        <v>3</v>
      </c>
    </row>
    <row r="2142" spans="7:27" x14ac:dyDescent="0.2">
      <c r="G2142" t="s">
        <v>20</v>
      </c>
      <c r="H2142">
        <v>1</v>
      </c>
      <c r="I2142" s="1">
        <v>42945</v>
      </c>
      <c r="J2142">
        <v>2017</v>
      </c>
      <c r="K2142">
        <v>2</v>
      </c>
      <c r="L2142">
        <v>1</v>
      </c>
      <c r="M2142" s="6">
        <v>197.4</v>
      </c>
      <c r="N2142" t="s">
        <v>25</v>
      </c>
      <c r="O2142">
        <v>3</v>
      </c>
      <c r="P2142">
        <v>0</v>
      </c>
      <c r="Q2142">
        <v>0</v>
      </c>
      <c r="R2142" t="s">
        <v>30</v>
      </c>
      <c r="S2142">
        <v>0</v>
      </c>
      <c r="T2142">
        <v>0</v>
      </c>
      <c r="U2142">
        <v>0</v>
      </c>
      <c r="V2142">
        <v>0</v>
      </c>
      <c r="W2142" t="s">
        <v>23</v>
      </c>
      <c r="X2142" s="1">
        <v>42906</v>
      </c>
      <c r="Y2142" t="str">
        <f>_xlfn.XLOOKUP(bookings[[#This Row],[country]],countries[alpha-3-code],countries[Country])</f>
        <v>China</v>
      </c>
      <c r="Z2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42">
        <f>bookings[[#This Row],[weekend_nights]]+bookings[[#This Row],[week_nights]]</f>
        <v>3</v>
      </c>
    </row>
    <row r="2143" spans="7:27" x14ac:dyDescent="0.2">
      <c r="G2143" t="s">
        <v>20</v>
      </c>
      <c r="H2143">
        <v>1</v>
      </c>
      <c r="I2143" s="1">
        <v>42207</v>
      </c>
      <c r="J2143">
        <v>2015</v>
      </c>
      <c r="K2143">
        <v>0</v>
      </c>
      <c r="L2143">
        <v>2</v>
      </c>
      <c r="M2143" s="6">
        <v>60</v>
      </c>
      <c r="N2143" t="s">
        <v>17</v>
      </c>
      <c r="O2143">
        <v>1</v>
      </c>
      <c r="P2143">
        <v>0</v>
      </c>
      <c r="Q2143">
        <v>0</v>
      </c>
      <c r="R2143" t="s">
        <v>26</v>
      </c>
      <c r="S2143">
        <v>0</v>
      </c>
      <c r="T2143">
        <v>1</v>
      </c>
      <c r="U2143">
        <v>0</v>
      </c>
      <c r="V2143">
        <v>0</v>
      </c>
      <c r="W2143" t="s">
        <v>23</v>
      </c>
      <c r="X2143" s="1">
        <v>42187</v>
      </c>
      <c r="Y2143" t="str">
        <f>_xlfn.XLOOKUP(bookings[[#This Row],[country]],countries[alpha-3-code],countries[Country])</f>
        <v>Portugal</v>
      </c>
      <c r="Z2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43">
        <f>bookings[[#This Row],[weekend_nights]]+bookings[[#This Row],[week_nights]]</f>
        <v>2</v>
      </c>
    </row>
    <row r="2144" spans="7:27" x14ac:dyDescent="0.2">
      <c r="G2144" t="s">
        <v>14</v>
      </c>
      <c r="H2144">
        <v>0</v>
      </c>
      <c r="I2144" s="1">
        <v>42927</v>
      </c>
      <c r="J2144">
        <v>2017</v>
      </c>
      <c r="K2144">
        <v>0</v>
      </c>
      <c r="L2144">
        <v>4</v>
      </c>
      <c r="M2144" s="6">
        <v>184</v>
      </c>
      <c r="N2144" t="s">
        <v>17</v>
      </c>
      <c r="O2144">
        <v>2</v>
      </c>
      <c r="P2144">
        <v>0</v>
      </c>
      <c r="Q2144">
        <v>0</v>
      </c>
      <c r="R2144" t="s">
        <v>26</v>
      </c>
      <c r="S2144">
        <v>0</v>
      </c>
      <c r="T2144">
        <v>0</v>
      </c>
      <c r="U2144">
        <v>0</v>
      </c>
      <c r="V2144">
        <v>2</v>
      </c>
      <c r="W2144" t="s">
        <v>19</v>
      </c>
      <c r="X2144" s="1">
        <v>42931</v>
      </c>
      <c r="Y2144" t="str">
        <f>_xlfn.XLOOKUP(bookings[[#This Row],[country]],countries[alpha-3-code],countries[Country])</f>
        <v>Portugal</v>
      </c>
      <c r="Z2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44">
        <f>bookings[[#This Row],[weekend_nights]]+bookings[[#This Row],[week_nights]]</f>
        <v>4</v>
      </c>
    </row>
    <row r="2145" spans="7:27" x14ac:dyDescent="0.2">
      <c r="G2145" t="s">
        <v>14</v>
      </c>
      <c r="H2145">
        <v>1</v>
      </c>
      <c r="I2145" s="1">
        <v>42205</v>
      </c>
      <c r="J2145">
        <v>2015</v>
      </c>
      <c r="K2145">
        <v>2</v>
      </c>
      <c r="L2145">
        <v>5</v>
      </c>
      <c r="M2145" s="6">
        <v>172.93</v>
      </c>
      <c r="N2145" t="s">
        <v>17</v>
      </c>
      <c r="O2145">
        <v>2</v>
      </c>
      <c r="P2145">
        <v>1</v>
      </c>
      <c r="Q2145">
        <v>0</v>
      </c>
      <c r="R2145" t="s">
        <v>26</v>
      </c>
      <c r="S2145">
        <v>0</v>
      </c>
      <c r="T2145">
        <v>0</v>
      </c>
      <c r="U2145">
        <v>0</v>
      </c>
      <c r="V2145">
        <v>1</v>
      </c>
      <c r="W2145" t="s">
        <v>23</v>
      </c>
      <c r="X2145" s="1">
        <v>42135</v>
      </c>
      <c r="Y2145" t="str">
        <f>_xlfn.XLOOKUP(bookings[[#This Row],[country]],countries[alpha-3-code],countries[Country])</f>
        <v>Portugal</v>
      </c>
      <c r="Z2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45">
        <f>bookings[[#This Row],[weekend_nights]]+bookings[[#This Row],[week_nights]]</f>
        <v>7</v>
      </c>
    </row>
    <row r="2146" spans="7:27" x14ac:dyDescent="0.2">
      <c r="G2146" t="s">
        <v>20</v>
      </c>
      <c r="H2146">
        <v>1</v>
      </c>
      <c r="I2146" s="1">
        <v>42367</v>
      </c>
      <c r="J2146">
        <v>2015</v>
      </c>
      <c r="K2146">
        <v>2</v>
      </c>
      <c r="L2146">
        <v>5</v>
      </c>
      <c r="M2146" s="6">
        <v>7.8</v>
      </c>
      <c r="N2146" t="s">
        <v>33</v>
      </c>
      <c r="O2146">
        <v>0</v>
      </c>
      <c r="P2146">
        <v>2</v>
      </c>
      <c r="Q2146">
        <v>0</v>
      </c>
      <c r="R2146" t="s">
        <v>43</v>
      </c>
      <c r="S2146">
        <v>0</v>
      </c>
      <c r="T2146">
        <v>1</v>
      </c>
      <c r="U2146">
        <v>0</v>
      </c>
      <c r="V2146">
        <v>1</v>
      </c>
      <c r="W2146" t="s">
        <v>23</v>
      </c>
      <c r="X2146" s="1">
        <v>42361</v>
      </c>
      <c r="Y2146" t="str">
        <f>_xlfn.XLOOKUP(bookings[[#This Row],[country]],countries[alpha-3-code],countries[Country])</f>
        <v>Brazil</v>
      </c>
      <c r="Z2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46">
        <f>bookings[[#This Row],[weekend_nights]]+bookings[[#This Row],[week_nights]]</f>
        <v>7</v>
      </c>
    </row>
    <row r="2147" spans="7:27" x14ac:dyDescent="0.2">
      <c r="G2147" t="s">
        <v>20</v>
      </c>
      <c r="H2147">
        <v>1</v>
      </c>
      <c r="I2147" s="1">
        <v>42748</v>
      </c>
      <c r="J2147">
        <v>2017</v>
      </c>
      <c r="K2147">
        <v>0</v>
      </c>
      <c r="L2147">
        <v>2</v>
      </c>
      <c r="M2147" s="6">
        <v>88</v>
      </c>
      <c r="N2147" t="s">
        <v>17</v>
      </c>
      <c r="O2147">
        <v>2</v>
      </c>
      <c r="P2147">
        <v>0</v>
      </c>
      <c r="Q2147">
        <v>0</v>
      </c>
      <c r="R2147" t="s">
        <v>32</v>
      </c>
      <c r="S2147">
        <v>0</v>
      </c>
      <c r="T2147">
        <v>0</v>
      </c>
      <c r="U2147">
        <v>0</v>
      </c>
      <c r="V2147">
        <v>0</v>
      </c>
      <c r="W2147" t="s">
        <v>23</v>
      </c>
      <c r="X2147" s="1">
        <v>42731</v>
      </c>
      <c r="Y2147" t="str">
        <f>_xlfn.XLOOKUP(bookings[[#This Row],[country]],countries[alpha-3-code],countries[Country])</f>
        <v>France</v>
      </c>
      <c r="Z2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47">
        <f>bookings[[#This Row],[weekend_nights]]+bookings[[#This Row],[week_nights]]</f>
        <v>2</v>
      </c>
    </row>
    <row r="2148" spans="7:27" x14ac:dyDescent="0.2">
      <c r="G2148" t="s">
        <v>14</v>
      </c>
      <c r="H2148">
        <v>0</v>
      </c>
      <c r="I2148" s="1">
        <v>42533</v>
      </c>
      <c r="J2148">
        <v>2016</v>
      </c>
      <c r="K2148">
        <v>2</v>
      </c>
      <c r="L2148">
        <v>1</v>
      </c>
      <c r="M2148" s="6">
        <v>120</v>
      </c>
      <c r="N2148" t="s">
        <v>17</v>
      </c>
      <c r="O2148">
        <v>1</v>
      </c>
      <c r="P2148">
        <v>0</v>
      </c>
      <c r="Q2148">
        <v>0</v>
      </c>
      <c r="R2148" t="s">
        <v>32</v>
      </c>
      <c r="S2148">
        <v>0</v>
      </c>
      <c r="T2148">
        <v>0</v>
      </c>
      <c r="U2148">
        <v>0</v>
      </c>
      <c r="V2148">
        <v>1</v>
      </c>
      <c r="W2148" t="s">
        <v>19</v>
      </c>
      <c r="X2148" s="1">
        <v>42536</v>
      </c>
      <c r="Y2148" t="str">
        <f>_xlfn.XLOOKUP(bookings[[#This Row],[country]],countries[alpha-3-code],countries[Country])</f>
        <v>France</v>
      </c>
      <c r="Z2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48">
        <f>bookings[[#This Row],[weekend_nights]]+bookings[[#This Row],[week_nights]]</f>
        <v>3</v>
      </c>
    </row>
    <row r="2149" spans="7:27" x14ac:dyDescent="0.2">
      <c r="G2149" t="s">
        <v>20</v>
      </c>
      <c r="H2149">
        <v>1</v>
      </c>
      <c r="I2149" s="1">
        <v>42936</v>
      </c>
      <c r="J2149">
        <v>2017</v>
      </c>
      <c r="K2149">
        <v>0</v>
      </c>
      <c r="L2149">
        <v>1</v>
      </c>
      <c r="M2149" s="6">
        <v>140</v>
      </c>
      <c r="N2149" t="s">
        <v>17</v>
      </c>
      <c r="O2149">
        <v>2</v>
      </c>
      <c r="P2149">
        <v>0</v>
      </c>
      <c r="Q2149">
        <v>0</v>
      </c>
      <c r="R2149" t="s">
        <v>26</v>
      </c>
      <c r="S2149">
        <v>0</v>
      </c>
      <c r="T2149">
        <v>0</v>
      </c>
      <c r="U2149">
        <v>0</v>
      </c>
      <c r="V2149">
        <v>0</v>
      </c>
      <c r="W2149" t="s">
        <v>23</v>
      </c>
      <c r="X2149" s="1">
        <v>42913</v>
      </c>
      <c r="Y2149" t="str">
        <f>_xlfn.XLOOKUP(bookings[[#This Row],[country]],countries[alpha-3-code],countries[Country])</f>
        <v>Portugal</v>
      </c>
      <c r="Z2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49">
        <f>bookings[[#This Row],[weekend_nights]]+bookings[[#This Row],[week_nights]]</f>
        <v>1</v>
      </c>
    </row>
    <row r="2150" spans="7:27" x14ac:dyDescent="0.2">
      <c r="G2150" t="s">
        <v>14</v>
      </c>
      <c r="H2150">
        <v>1</v>
      </c>
      <c r="I2150" s="1">
        <v>42517</v>
      </c>
      <c r="J2150">
        <v>2016</v>
      </c>
      <c r="K2150">
        <v>0</v>
      </c>
      <c r="L2150">
        <v>2</v>
      </c>
      <c r="M2150" s="6">
        <v>57.8</v>
      </c>
      <c r="N2150" t="s">
        <v>18</v>
      </c>
      <c r="O2150">
        <v>2</v>
      </c>
      <c r="P2150">
        <v>0</v>
      </c>
      <c r="Q2150">
        <v>0</v>
      </c>
      <c r="R2150" t="s">
        <v>26</v>
      </c>
      <c r="S2150">
        <v>0</v>
      </c>
      <c r="T2150">
        <v>0</v>
      </c>
      <c r="U2150">
        <v>0</v>
      </c>
      <c r="V2150">
        <v>0</v>
      </c>
      <c r="W2150" t="s">
        <v>23</v>
      </c>
      <c r="X2150" s="1">
        <v>42473</v>
      </c>
      <c r="Y2150" t="str">
        <f>_xlfn.XLOOKUP(bookings[[#This Row],[country]],countries[alpha-3-code],countries[Country])</f>
        <v>Portugal</v>
      </c>
      <c r="Z2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50">
        <f>bookings[[#This Row],[weekend_nights]]+bookings[[#This Row],[week_nights]]</f>
        <v>2</v>
      </c>
    </row>
    <row r="2151" spans="7:27" x14ac:dyDescent="0.2">
      <c r="G2151" t="s">
        <v>20</v>
      </c>
      <c r="H2151">
        <v>0</v>
      </c>
      <c r="I2151" s="1">
        <v>42306</v>
      </c>
      <c r="J2151">
        <v>2015</v>
      </c>
      <c r="K2151">
        <v>0</v>
      </c>
      <c r="L2151">
        <v>2</v>
      </c>
      <c r="M2151" s="6">
        <v>75</v>
      </c>
      <c r="N2151" t="s">
        <v>17</v>
      </c>
      <c r="O2151">
        <v>1</v>
      </c>
      <c r="P2151">
        <v>0</v>
      </c>
      <c r="Q2151">
        <v>0</v>
      </c>
      <c r="R2151" t="s">
        <v>26</v>
      </c>
      <c r="S2151">
        <v>0</v>
      </c>
      <c r="T2151">
        <v>0</v>
      </c>
      <c r="U2151">
        <v>0</v>
      </c>
      <c r="V2151">
        <v>0</v>
      </c>
      <c r="W2151" t="s">
        <v>19</v>
      </c>
      <c r="X2151" s="1">
        <v>42308</v>
      </c>
      <c r="Y2151" t="str">
        <f>_xlfn.XLOOKUP(bookings[[#This Row],[country]],countries[alpha-3-code],countries[Country])</f>
        <v>Portugal</v>
      </c>
      <c r="Z2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51">
        <f>bookings[[#This Row],[weekend_nights]]+bookings[[#This Row],[week_nights]]</f>
        <v>2</v>
      </c>
    </row>
    <row r="2152" spans="7:27" x14ac:dyDescent="0.2">
      <c r="G2152" t="s">
        <v>20</v>
      </c>
      <c r="H2152">
        <v>1</v>
      </c>
      <c r="I2152" s="1">
        <v>42417</v>
      </c>
      <c r="J2152">
        <v>2016</v>
      </c>
      <c r="K2152">
        <v>0</v>
      </c>
      <c r="L2152">
        <v>2</v>
      </c>
      <c r="M2152" s="6">
        <v>75</v>
      </c>
      <c r="N2152" t="s">
        <v>17</v>
      </c>
      <c r="O2152">
        <v>2</v>
      </c>
      <c r="P2152">
        <v>0</v>
      </c>
      <c r="Q2152">
        <v>0</v>
      </c>
      <c r="R2152" t="s">
        <v>26</v>
      </c>
      <c r="S2152">
        <v>0</v>
      </c>
      <c r="T2152">
        <v>1</v>
      </c>
      <c r="U2152">
        <v>0</v>
      </c>
      <c r="V2152">
        <v>0</v>
      </c>
      <c r="W2152" t="s">
        <v>23</v>
      </c>
      <c r="X2152" s="1">
        <v>42375</v>
      </c>
      <c r="Y2152" t="str">
        <f>_xlfn.XLOOKUP(bookings[[#This Row],[country]],countries[alpha-3-code],countries[Country])</f>
        <v>Portugal</v>
      </c>
      <c r="Z2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52">
        <f>bookings[[#This Row],[weekend_nights]]+bookings[[#This Row],[week_nights]]</f>
        <v>2</v>
      </c>
    </row>
    <row r="2153" spans="7:27" x14ac:dyDescent="0.2">
      <c r="G2153" t="s">
        <v>20</v>
      </c>
      <c r="H2153">
        <v>0</v>
      </c>
      <c r="I2153" s="1">
        <v>42974</v>
      </c>
      <c r="J2153">
        <v>2017</v>
      </c>
      <c r="K2153">
        <v>1</v>
      </c>
      <c r="L2153">
        <v>0</v>
      </c>
      <c r="M2153" s="6">
        <v>90.6</v>
      </c>
      <c r="N2153" t="s">
        <v>17</v>
      </c>
      <c r="O2153">
        <v>2</v>
      </c>
      <c r="P2153">
        <v>1</v>
      </c>
      <c r="Q2153">
        <v>0</v>
      </c>
      <c r="R2153" t="s">
        <v>26</v>
      </c>
      <c r="S2153">
        <v>0</v>
      </c>
      <c r="T2153">
        <v>0</v>
      </c>
      <c r="U2153">
        <v>0</v>
      </c>
      <c r="V2153">
        <v>1</v>
      </c>
      <c r="W2153" t="s">
        <v>19</v>
      </c>
      <c r="X2153" s="1">
        <v>42975</v>
      </c>
      <c r="Y2153" t="str">
        <f>_xlfn.XLOOKUP(bookings[[#This Row],[country]],countries[alpha-3-code],countries[Country])</f>
        <v>Portugal</v>
      </c>
      <c r="Z2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53">
        <f>bookings[[#This Row],[weekend_nights]]+bookings[[#This Row],[week_nights]]</f>
        <v>1</v>
      </c>
    </row>
    <row r="2154" spans="7:27" x14ac:dyDescent="0.2">
      <c r="G2154" t="s">
        <v>20</v>
      </c>
      <c r="H2154">
        <v>0</v>
      </c>
      <c r="I2154" s="1">
        <v>42693</v>
      </c>
      <c r="J2154">
        <v>2016</v>
      </c>
      <c r="K2154">
        <v>2</v>
      </c>
      <c r="L2154">
        <v>5</v>
      </c>
      <c r="M2154" s="6">
        <v>91.2</v>
      </c>
      <c r="N2154" t="s">
        <v>18</v>
      </c>
      <c r="O2154">
        <v>2</v>
      </c>
      <c r="P2154">
        <v>0</v>
      </c>
      <c r="Q2154">
        <v>0</v>
      </c>
      <c r="R2154" t="s">
        <v>26</v>
      </c>
      <c r="S2154">
        <v>0</v>
      </c>
      <c r="T2154">
        <v>0</v>
      </c>
      <c r="U2154">
        <v>0</v>
      </c>
      <c r="V2154">
        <v>2</v>
      </c>
      <c r="W2154" t="s">
        <v>19</v>
      </c>
      <c r="X2154" s="1">
        <v>42700</v>
      </c>
      <c r="Y2154" t="str">
        <f>_xlfn.XLOOKUP(bookings[[#This Row],[country]],countries[alpha-3-code],countries[Country])</f>
        <v>Portugal</v>
      </c>
      <c r="Z2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54">
        <f>bookings[[#This Row],[weekend_nights]]+bookings[[#This Row],[week_nights]]</f>
        <v>7</v>
      </c>
    </row>
    <row r="2155" spans="7:27" x14ac:dyDescent="0.2">
      <c r="G2155" t="s">
        <v>20</v>
      </c>
      <c r="H2155">
        <v>0</v>
      </c>
      <c r="I2155" s="1">
        <v>42398</v>
      </c>
      <c r="J2155">
        <v>2016</v>
      </c>
      <c r="K2155">
        <v>0</v>
      </c>
      <c r="L2155">
        <v>1</v>
      </c>
      <c r="M2155" s="6">
        <v>65.7</v>
      </c>
      <c r="N2155" t="s">
        <v>17</v>
      </c>
      <c r="O2155">
        <v>1</v>
      </c>
      <c r="P2155">
        <v>0</v>
      </c>
      <c r="Q2155">
        <v>0</v>
      </c>
      <c r="R2155" t="s">
        <v>27</v>
      </c>
      <c r="S2155">
        <v>1</v>
      </c>
      <c r="T2155">
        <v>0</v>
      </c>
      <c r="U2155">
        <v>0</v>
      </c>
      <c r="V2155">
        <v>0</v>
      </c>
      <c r="W2155" t="s">
        <v>19</v>
      </c>
      <c r="X2155" s="1">
        <v>42399</v>
      </c>
      <c r="Y2155" t="str">
        <f>_xlfn.XLOOKUP(bookings[[#This Row],[country]],countries[alpha-3-code],countries[Country])</f>
        <v>Germany</v>
      </c>
      <c r="Z2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55">
        <f>bookings[[#This Row],[weekend_nights]]+bookings[[#This Row],[week_nights]]</f>
        <v>1</v>
      </c>
    </row>
    <row r="2156" spans="7:27" x14ac:dyDescent="0.2">
      <c r="G2156" t="s">
        <v>20</v>
      </c>
      <c r="H2156">
        <v>0</v>
      </c>
      <c r="I2156" s="1">
        <v>42528</v>
      </c>
      <c r="J2156">
        <v>2016</v>
      </c>
      <c r="K2156">
        <v>2</v>
      </c>
      <c r="L2156">
        <v>6</v>
      </c>
      <c r="M2156" s="6">
        <v>111.78</v>
      </c>
      <c r="N2156" t="s">
        <v>17</v>
      </c>
      <c r="O2156">
        <v>2</v>
      </c>
      <c r="P2156">
        <v>0</v>
      </c>
      <c r="Q2156">
        <v>0</v>
      </c>
      <c r="R2156" t="s">
        <v>51</v>
      </c>
      <c r="S2156">
        <v>0</v>
      </c>
      <c r="T2156">
        <v>0</v>
      </c>
      <c r="U2156">
        <v>0</v>
      </c>
      <c r="V2156">
        <v>0</v>
      </c>
      <c r="W2156" t="s">
        <v>19</v>
      </c>
      <c r="X2156" s="1">
        <v>42536</v>
      </c>
      <c r="Y2156" t="str">
        <f>_xlfn.XLOOKUP(bookings[[#This Row],[country]],countries[alpha-3-code],countries[Country])</f>
        <v>Sweden</v>
      </c>
      <c r="Z2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56">
        <f>bookings[[#This Row],[weekend_nights]]+bookings[[#This Row],[week_nights]]</f>
        <v>8</v>
      </c>
    </row>
    <row r="2157" spans="7:27" x14ac:dyDescent="0.2">
      <c r="G2157" t="s">
        <v>20</v>
      </c>
      <c r="H2157">
        <v>0</v>
      </c>
      <c r="I2157" s="1">
        <v>42413</v>
      </c>
      <c r="J2157">
        <v>2016</v>
      </c>
      <c r="K2157">
        <v>0</v>
      </c>
      <c r="L2157">
        <v>1</v>
      </c>
      <c r="M2157" s="6">
        <v>79</v>
      </c>
      <c r="N2157" t="s">
        <v>17</v>
      </c>
      <c r="O2157">
        <v>2</v>
      </c>
      <c r="P2157">
        <v>0</v>
      </c>
      <c r="Q2157">
        <v>0</v>
      </c>
      <c r="R2157" t="s">
        <v>26</v>
      </c>
      <c r="S2157">
        <v>0</v>
      </c>
      <c r="T2157">
        <v>0</v>
      </c>
      <c r="U2157">
        <v>0</v>
      </c>
      <c r="V2157">
        <v>1</v>
      </c>
      <c r="W2157" t="s">
        <v>19</v>
      </c>
      <c r="X2157" s="1">
        <v>42414</v>
      </c>
      <c r="Y2157" t="str">
        <f>_xlfn.XLOOKUP(bookings[[#This Row],[country]],countries[alpha-3-code],countries[Country])</f>
        <v>Portugal</v>
      </c>
      <c r="Z2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57">
        <f>bookings[[#This Row],[weekend_nights]]+bookings[[#This Row],[week_nights]]</f>
        <v>1</v>
      </c>
    </row>
    <row r="2158" spans="7:27" x14ac:dyDescent="0.2">
      <c r="G2158" t="s">
        <v>14</v>
      </c>
      <c r="H2158">
        <v>0</v>
      </c>
      <c r="I2158" s="1">
        <v>42336</v>
      </c>
      <c r="J2158">
        <v>2015</v>
      </c>
      <c r="K2158">
        <v>2</v>
      </c>
      <c r="L2158">
        <v>5</v>
      </c>
      <c r="M2158" s="6">
        <v>88</v>
      </c>
      <c r="N2158" t="s">
        <v>25</v>
      </c>
      <c r="O2158">
        <v>2</v>
      </c>
      <c r="P2158">
        <v>0</v>
      </c>
      <c r="Q2158">
        <v>0</v>
      </c>
      <c r="R2158" t="s">
        <v>31</v>
      </c>
      <c r="S2158">
        <v>0</v>
      </c>
      <c r="T2158">
        <v>0</v>
      </c>
      <c r="U2158">
        <v>0</v>
      </c>
      <c r="V2158">
        <v>0</v>
      </c>
      <c r="W2158" t="s">
        <v>19</v>
      </c>
      <c r="X2158" s="1">
        <v>42343</v>
      </c>
      <c r="Y2158" t="str">
        <f>_xlfn.XLOOKUP(bookings[[#This Row],[country]],countries[alpha-3-code],countries[Country])</f>
        <v>United Kingdom of Great Britain and Northern Ireland</v>
      </c>
      <c r="Z2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58">
        <f>bookings[[#This Row],[weekend_nights]]+bookings[[#This Row],[week_nights]]</f>
        <v>7</v>
      </c>
    </row>
    <row r="2159" spans="7:27" x14ac:dyDescent="0.2">
      <c r="G2159" t="s">
        <v>20</v>
      </c>
      <c r="H2159">
        <v>1</v>
      </c>
      <c r="I2159" s="1">
        <v>42205</v>
      </c>
      <c r="J2159">
        <v>2015</v>
      </c>
      <c r="K2159">
        <v>1</v>
      </c>
      <c r="L2159">
        <v>1</v>
      </c>
      <c r="M2159" s="6">
        <v>62</v>
      </c>
      <c r="N2159" t="s">
        <v>17</v>
      </c>
      <c r="O2159">
        <v>2</v>
      </c>
      <c r="P2159">
        <v>0</v>
      </c>
      <c r="Q2159">
        <v>0</v>
      </c>
      <c r="R2159" t="s">
        <v>26</v>
      </c>
      <c r="S2159">
        <v>0</v>
      </c>
      <c r="T2159">
        <v>1</v>
      </c>
      <c r="U2159">
        <v>0</v>
      </c>
      <c r="V2159">
        <v>0</v>
      </c>
      <c r="W2159" t="s">
        <v>23</v>
      </c>
      <c r="X2159" s="1">
        <v>42005</v>
      </c>
      <c r="Y2159" t="str">
        <f>_xlfn.XLOOKUP(bookings[[#This Row],[country]],countries[alpha-3-code],countries[Country])</f>
        <v>Portugal</v>
      </c>
      <c r="Z2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59">
        <f>bookings[[#This Row],[weekend_nights]]+bookings[[#This Row],[week_nights]]</f>
        <v>2</v>
      </c>
    </row>
    <row r="2160" spans="7:27" x14ac:dyDescent="0.2">
      <c r="G2160" t="s">
        <v>20</v>
      </c>
      <c r="H2160">
        <v>1</v>
      </c>
      <c r="I2160" s="1">
        <v>42368</v>
      </c>
      <c r="J2160">
        <v>2015</v>
      </c>
      <c r="K2160">
        <v>0</v>
      </c>
      <c r="L2160">
        <v>3</v>
      </c>
      <c r="M2160" s="6">
        <v>97.35</v>
      </c>
      <c r="N2160" t="s">
        <v>33</v>
      </c>
      <c r="O2160">
        <v>2</v>
      </c>
      <c r="P2160">
        <v>0</v>
      </c>
      <c r="Q2160">
        <v>0</v>
      </c>
      <c r="R2160" t="s">
        <v>26</v>
      </c>
      <c r="S2160">
        <v>0</v>
      </c>
      <c r="T2160">
        <v>1</v>
      </c>
      <c r="U2160">
        <v>0</v>
      </c>
      <c r="V2160">
        <v>2</v>
      </c>
      <c r="W2160" t="s">
        <v>23</v>
      </c>
      <c r="X2160" s="1">
        <v>42300</v>
      </c>
      <c r="Y2160" t="str">
        <f>_xlfn.XLOOKUP(bookings[[#This Row],[country]],countries[alpha-3-code],countries[Country])</f>
        <v>Portugal</v>
      </c>
      <c r="Z2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60">
        <f>bookings[[#This Row],[weekend_nights]]+bookings[[#This Row],[week_nights]]</f>
        <v>3</v>
      </c>
    </row>
    <row r="2161" spans="7:27" x14ac:dyDescent="0.2">
      <c r="G2161" t="s">
        <v>20</v>
      </c>
      <c r="H2161">
        <v>0</v>
      </c>
      <c r="I2161" s="1">
        <v>42889</v>
      </c>
      <c r="J2161">
        <v>2017</v>
      </c>
      <c r="K2161">
        <v>2</v>
      </c>
      <c r="L2161">
        <v>1</v>
      </c>
      <c r="M2161" s="6">
        <v>112.67</v>
      </c>
      <c r="N2161" t="s">
        <v>17</v>
      </c>
      <c r="O2161">
        <v>2</v>
      </c>
      <c r="P2161">
        <v>0</v>
      </c>
      <c r="Q2161">
        <v>0</v>
      </c>
      <c r="R2161" t="s">
        <v>27</v>
      </c>
      <c r="S2161">
        <v>0</v>
      </c>
      <c r="T2161">
        <v>0</v>
      </c>
      <c r="U2161">
        <v>0</v>
      </c>
      <c r="V2161">
        <v>1</v>
      </c>
      <c r="W2161" t="s">
        <v>19</v>
      </c>
      <c r="X2161" s="1">
        <v>42892</v>
      </c>
      <c r="Y2161" t="str">
        <f>_xlfn.XLOOKUP(bookings[[#This Row],[country]],countries[alpha-3-code],countries[Country])</f>
        <v>Germany</v>
      </c>
      <c r="Z2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61">
        <f>bookings[[#This Row],[weekend_nights]]+bookings[[#This Row],[week_nights]]</f>
        <v>3</v>
      </c>
    </row>
    <row r="2162" spans="7:27" x14ac:dyDescent="0.2">
      <c r="G2162" t="s">
        <v>20</v>
      </c>
      <c r="H2162">
        <v>1</v>
      </c>
      <c r="I2162" s="1">
        <v>42662</v>
      </c>
      <c r="J2162">
        <v>2016</v>
      </c>
      <c r="K2162">
        <v>0</v>
      </c>
      <c r="L2162">
        <v>2</v>
      </c>
      <c r="M2162" s="6">
        <v>107.55</v>
      </c>
      <c r="N2162" t="s">
        <v>17</v>
      </c>
      <c r="O2162">
        <v>2</v>
      </c>
      <c r="P2162">
        <v>0</v>
      </c>
      <c r="Q2162">
        <v>0</v>
      </c>
      <c r="R2162" t="s">
        <v>31</v>
      </c>
      <c r="S2162">
        <v>0</v>
      </c>
      <c r="T2162">
        <v>0</v>
      </c>
      <c r="U2162">
        <v>0</v>
      </c>
      <c r="V2162">
        <v>2</v>
      </c>
      <c r="W2162" t="s">
        <v>23</v>
      </c>
      <c r="X2162" s="1">
        <v>42628</v>
      </c>
      <c r="Y2162" t="str">
        <f>_xlfn.XLOOKUP(bookings[[#This Row],[country]],countries[alpha-3-code],countries[Country])</f>
        <v>United Kingdom of Great Britain and Northern Ireland</v>
      </c>
      <c r="Z2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62">
        <f>bookings[[#This Row],[weekend_nights]]+bookings[[#This Row],[week_nights]]</f>
        <v>2</v>
      </c>
    </row>
    <row r="2163" spans="7:27" x14ac:dyDescent="0.2">
      <c r="G2163" t="s">
        <v>20</v>
      </c>
      <c r="H2163">
        <v>0</v>
      </c>
      <c r="I2163" s="1">
        <v>42528</v>
      </c>
      <c r="J2163">
        <v>2016</v>
      </c>
      <c r="K2163">
        <v>0</v>
      </c>
      <c r="L2163">
        <v>1</v>
      </c>
      <c r="M2163" s="6">
        <v>110</v>
      </c>
      <c r="N2163" t="s">
        <v>17</v>
      </c>
      <c r="O2163">
        <v>1</v>
      </c>
      <c r="P2163">
        <v>0</v>
      </c>
      <c r="Q2163">
        <v>0</v>
      </c>
      <c r="R2163" t="s">
        <v>29</v>
      </c>
      <c r="S2163">
        <v>0</v>
      </c>
      <c r="T2163">
        <v>0</v>
      </c>
      <c r="U2163">
        <v>0</v>
      </c>
      <c r="V2163">
        <v>0</v>
      </c>
      <c r="W2163" t="s">
        <v>19</v>
      </c>
      <c r="X2163" s="1">
        <v>42529</v>
      </c>
      <c r="Y2163" t="str">
        <f>_xlfn.XLOOKUP(bookings[[#This Row],[country]],countries[alpha-3-code],countries[Country])</f>
        <v>Spain</v>
      </c>
      <c r="Z2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63">
        <f>bookings[[#This Row],[weekend_nights]]+bookings[[#This Row],[week_nights]]</f>
        <v>1</v>
      </c>
    </row>
    <row r="2164" spans="7:27" x14ac:dyDescent="0.2">
      <c r="G2164" t="s">
        <v>20</v>
      </c>
      <c r="H2164">
        <v>1</v>
      </c>
      <c r="I2164" s="1">
        <v>42496</v>
      </c>
      <c r="J2164">
        <v>2016</v>
      </c>
      <c r="K2164">
        <v>0</v>
      </c>
      <c r="L2164">
        <v>2</v>
      </c>
      <c r="M2164" s="6">
        <v>94.5</v>
      </c>
      <c r="N2164" t="s">
        <v>17</v>
      </c>
      <c r="O2164">
        <v>2</v>
      </c>
      <c r="P2164">
        <v>0</v>
      </c>
      <c r="Q2164">
        <v>0</v>
      </c>
      <c r="R2164" t="s">
        <v>29</v>
      </c>
      <c r="S2164">
        <v>0</v>
      </c>
      <c r="T2164">
        <v>0</v>
      </c>
      <c r="U2164">
        <v>0</v>
      </c>
      <c r="V2164">
        <v>0</v>
      </c>
      <c r="W2164" t="s">
        <v>23</v>
      </c>
      <c r="X2164" s="1">
        <v>42465</v>
      </c>
      <c r="Y2164" t="str">
        <f>_xlfn.XLOOKUP(bookings[[#This Row],[country]],countries[alpha-3-code],countries[Country])</f>
        <v>Spain</v>
      </c>
      <c r="Z2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64">
        <f>bookings[[#This Row],[weekend_nights]]+bookings[[#This Row],[week_nights]]</f>
        <v>2</v>
      </c>
    </row>
    <row r="2165" spans="7:27" x14ac:dyDescent="0.2">
      <c r="G2165" t="s">
        <v>20</v>
      </c>
      <c r="H2165">
        <v>0</v>
      </c>
      <c r="I2165" s="1">
        <v>42878</v>
      </c>
      <c r="J2165">
        <v>2017</v>
      </c>
      <c r="K2165">
        <v>0</v>
      </c>
      <c r="L2165">
        <v>1</v>
      </c>
      <c r="M2165" s="6">
        <v>104</v>
      </c>
      <c r="N2165" t="s">
        <v>17</v>
      </c>
      <c r="O2165">
        <v>1</v>
      </c>
      <c r="P2165">
        <v>0</v>
      </c>
      <c r="Q2165">
        <v>0</v>
      </c>
      <c r="R2165" t="s">
        <v>26</v>
      </c>
      <c r="S2165">
        <v>0</v>
      </c>
      <c r="T2165">
        <v>0</v>
      </c>
      <c r="U2165">
        <v>0</v>
      </c>
      <c r="V2165">
        <v>0</v>
      </c>
      <c r="W2165" t="s">
        <v>19</v>
      </c>
      <c r="X2165" s="1">
        <v>42879</v>
      </c>
      <c r="Y2165" t="str">
        <f>_xlfn.XLOOKUP(bookings[[#This Row],[country]],countries[alpha-3-code],countries[Country])</f>
        <v>Portugal</v>
      </c>
      <c r="Z2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65">
        <f>bookings[[#This Row],[weekend_nights]]+bookings[[#This Row],[week_nights]]</f>
        <v>1</v>
      </c>
    </row>
    <row r="2166" spans="7:27" x14ac:dyDescent="0.2">
      <c r="G2166" t="s">
        <v>20</v>
      </c>
      <c r="H2166">
        <v>1</v>
      </c>
      <c r="I2166" s="1">
        <v>42907</v>
      </c>
      <c r="J2166">
        <v>2017</v>
      </c>
      <c r="K2166">
        <v>0</v>
      </c>
      <c r="L2166">
        <v>4</v>
      </c>
      <c r="M2166" s="6">
        <v>110</v>
      </c>
      <c r="N2166" t="s">
        <v>17</v>
      </c>
      <c r="O2166">
        <v>1</v>
      </c>
      <c r="P2166">
        <v>0</v>
      </c>
      <c r="Q2166">
        <v>0</v>
      </c>
      <c r="R2166" t="s">
        <v>26</v>
      </c>
      <c r="S2166">
        <v>0</v>
      </c>
      <c r="T2166">
        <v>0</v>
      </c>
      <c r="U2166">
        <v>0</v>
      </c>
      <c r="V2166">
        <v>0</v>
      </c>
      <c r="W2166" t="s">
        <v>23</v>
      </c>
      <c r="X2166" s="1">
        <v>42754</v>
      </c>
      <c r="Y2166" t="str">
        <f>_xlfn.XLOOKUP(bookings[[#This Row],[country]],countries[alpha-3-code],countries[Country])</f>
        <v>Portugal</v>
      </c>
      <c r="Z2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66">
        <f>bookings[[#This Row],[weekend_nights]]+bookings[[#This Row],[week_nights]]</f>
        <v>4</v>
      </c>
    </row>
    <row r="2167" spans="7:27" x14ac:dyDescent="0.2">
      <c r="G2167" t="s">
        <v>14</v>
      </c>
      <c r="H2167">
        <v>1</v>
      </c>
      <c r="I2167" s="1">
        <v>42585</v>
      </c>
      <c r="J2167">
        <v>2016</v>
      </c>
      <c r="K2167">
        <v>0</v>
      </c>
      <c r="L2167">
        <v>4</v>
      </c>
      <c r="M2167" s="6">
        <v>221</v>
      </c>
      <c r="N2167" t="s">
        <v>17</v>
      </c>
      <c r="O2167">
        <v>2</v>
      </c>
      <c r="P2167">
        <v>0</v>
      </c>
      <c r="Q2167">
        <v>0</v>
      </c>
      <c r="R2167" t="s">
        <v>29</v>
      </c>
      <c r="S2167">
        <v>0</v>
      </c>
      <c r="T2167">
        <v>0</v>
      </c>
      <c r="U2167">
        <v>0</v>
      </c>
      <c r="V2167">
        <v>0</v>
      </c>
      <c r="W2167" t="s">
        <v>23</v>
      </c>
      <c r="X2167" s="1">
        <v>42527</v>
      </c>
      <c r="Y2167" t="str">
        <f>_xlfn.XLOOKUP(bookings[[#This Row],[country]],countries[alpha-3-code],countries[Country])</f>
        <v>Spain</v>
      </c>
      <c r="Z2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67">
        <f>bookings[[#This Row],[weekend_nights]]+bookings[[#This Row],[week_nights]]</f>
        <v>4</v>
      </c>
    </row>
    <row r="2168" spans="7:27" x14ac:dyDescent="0.2">
      <c r="G2168" t="s">
        <v>20</v>
      </c>
      <c r="H2168">
        <v>0</v>
      </c>
      <c r="I2168" s="1">
        <v>42795</v>
      </c>
      <c r="J2168">
        <v>2017</v>
      </c>
      <c r="K2168">
        <v>0</v>
      </c>
      <c r="L2168">
        <v>4</v>
      </c>
      <c r="M2168" s="6">
        <v>100.3</v>
      </c>
      <c r="N2168" t="s">
        <v>18</v>
      </c>
      <c r="O2168">
        <v>2</v>
      </c>
      <c r="P2168">
        <v>0</v>
      </c>
      <c r="Q2168">
        <v>0</v>
      </c>
      <c r="R2168" t="s">
        <v>39</v>
      </c>
      <c r="S2168">
        <v>0</v>
      </c>
      <c r="T2168">
        <v>0</v>
      </c>
      <c r="U2168">
        <v>0</v>
      </c>
      <c r="V2168">
        <v>2</v>
      </c>
      <c r="W2168" t="s">
        <v>19</v>
      </c>
      <c r="X2168" s="1">
        <v>42799</v>
      </c>
      <c r="Y2168" t="str">
        <f>_xlfn.XLOOKUP(bookings[[#This Row],[country]],countries[alpha-3-code],countries[Country])</f>
        <v>Italy</v>
      </c>
      <c r="Z2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68">
        <f>bookings[[#This Row],[weekend_nights]]+bookings[[#This Row],[week_nights]]</f>
        <v>4</v>
      </c>
    </row>
    <row r="2169" spans="7:27" x14ac:dyDescent="0.2">
      <c r="G2169" t="s">
        <v>20</v>
      </c>
      <c r="H2169">
        <v>0</v>
      </c>
      <c r="I2169" s="1">
        <v>42281</v>
      </c>
      <c r="J2169">
        <v>2015</v>
      </c>
      <c r="K2169">
        <v>2</v>
      </c>
      <c r="L2169">
        <v>0</v>
      </c>
      <c r="M2169" s="6">
        <v>91</v>
      </c>
      <c r="N2169" t="s">
        <v>17</v>
      </c>
      <c r="O2169">
        <v>2</v>
      </c>
      <c r="P2169">
        <v>0</v>
      </c>
      <c r="Q2169">
        <v>0</v>
      </c>
      <c r="R2169" t="s">
        <v>32</v>
      </c>
      <c r="S2169">
        <v>0</v>
      </c>
      <c r="T2169">
        <v>0</v>
      </c>
      <c r="U2169">
        <v>0</v>
      </c>
      <c r="V2169">
        <v>0</v>
      </c>
      <c r="W2169" t="s">
        <v>19</v>
      </c>
      <c r="X2169" s="1">
        <v>42283</v>
      </c>
      <c r="Y2169" t="str">
        <f>_xlfn.XLOOKUP(bookings[[#This Row],[country]],countries[alpha-3-code],countries[Country])</f>
        <v>France</v>
      </c>
      <c r="Z2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69">
        <f>bookings[[#This Row],[weekend_nights]]+bookings[[#This Row],[week_nights]]</f>
        <v>2</v>
      </c>
    </row>
    <row r="2170" spans="7:27" x14ac:dyDescent="0.2">
      <c r="G2170" t="s">
        <v>14</v>
      </c>
      <c r="H2170">
        <v>0</v>
      </c>
      <c r="I2170" s="1">
        <v>42481</v>
      </c>
      <c r="J2170">
        <v>2016</v>
      </c>
      <c r="K2170">
        <v>0</v>
      </c>
      <c r="L2170">
        <v>3</v>
      </c>
      <c r="M2170" s="6">
        <v>69.489999999999995</v>
      </c>
      <c r="N2170" t="s">
        <v>25</v>
      </c>
      <c r="O2170">
        <v>2</v>
      </c>
      <c r="P2170">
        <v>0</v>
      </c>
      <c r="Q2170">
        <v>0</v>
      </c>
      <c r="R2170" t="s">
        <v>91</v>
      </c>
      <c r="S2170">
        <v>0</v>
      </c>
      <c r="T2170">
        <v>0</v>
      </c>
      <c r="U2170">
        <v>0</v>
      </c>
      <c r="V2170">
        <v>1</v>
      </c>
      <c r="W2170" t="s">
        <v>19</v>
      </c>
      <c r="X2170" s="1">
        <v>42484</v>
      </c>
      <c r="Y2170" t="str">
        <f>_xlfn.XLOOKUP(bookings[[#This Row],[country]],countries[alpha-3-code],countries[Country])</f>
        <v>Mexico</v>
      </c>
      <c r="Z2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70">
        <f>bookings[[#This Row],[weekend_nights]]+bookings[[#This Row],[week_nights]]</f>
        <v>3</v>
      </c>
    </row>
    <row r="2171" spans="7:27" x14ac:dyDescent="0.2">
      <c r="G2171" t="s">
        <v>14</v>
      </c>
      <c r="H2171">
        <v>0</v>
      </c>
      <c r="I2171" s="1">
        <v>42552</v>
      </c>
      <c r="J2171">
        <v>2016</v>
      </c>
      <c r="K2171">
        <v>1</v>
      </c>
      <c r="L2171">
        <v>2</v>
      </c>
      <c r="M2171" s="6">
        <v>129</v>
      </c>
      <c r="N2171" t="s">
        <v>17</v>
      </c>
      <c r="O2171">
        <v>2</v>
      </c>
      <c r="P2171">
        <v>0</v>
      </c>
      <c r="Q2171">
        <v>0</v>
      </c>
      <c r="R2171" t="s">
        <v>27</v>
      </c>
      <c r="S2171">
        <v>0</v>
      </c>
      <c r="T2171">
        <v>0</v>
      </c>
      <c r="U2171">
        <v>0</v>
      </c>
      <c r="V2171">
        <v>1</v>
      </c>
      <c r="W2171" t="s">
        <v>19</v>
      </c>
      <c r="X2171" s="1">
        <v>42555</v>
      </c>
      <c r="Y2171" t="str">
        <f>_xlfn.XLOOKUP(bookings[[#This Row],[country]],countries[alpha-3-code],countries[Country])</f>
        <v>Germany</v>
      </c>
      <c r="Z2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71">
        <f>bookings[[#This Row],[weekend_nights]]+bookings[[#This Row],[week_nights]]</f>
        <v>3</v>
      </c>
    </row>
    <row r="2172" spans="7:27" x14ac:dyDescent="0.2">
      <c r="G2172" t="s">
        <v>14</v>
      </c>
      <c r="H2172">
        <v>0</v>
      </c>
      <c r="I2172" s="1">
        <v>42666</v>
      </c>
      <c r="J2172">
        <v>2016</v>
      </c>
      <c r="K2172">
        <v>2</v>
      </c>
      <c r="L2172">
        <v>4</v>
      </c>
      <c r="M2172" s="6">
        <v>51</v>
      </c>
      <c r="N2172" t="s">
        <v>17</v>
      </c>
      <c r="O2172">
        <v>1</v>
      </c>
      <c r="P2172">
        <v>0</v>
      </c>
      <c r="Q2172">
        <v>0</v>
      </c>
      <c r="R2172" t="s">
        <v>24</v>
      </c>
      <c r="S2172">
        <v>0</v>
      </c>
      <c r="T2172">
        <v>0</v>
      </c>
      <c r="U2172">
        <v>0</v>
      </c>
      <c r="V2172">
        <v>2</v>
      </c>
      <c r="W2172" t="s">
        <v>19</v>
      </c>
      <c r="X2172" s="1">
        <v>42672</v>
      </c>
      <c r="Y2172" t="str">
        <f>_xlfn.XLOOKUP(bookings[[#This Row],[country]],countries[alpha-3-code],countries[Country])</f>
        <v>Ireland</v>
      </c>
      <c r="Z2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72">
        <f>bookings[[#This Row],[weekend_nights]]+bookings[[#This Row],[week_nights]]</f>
        <v>6</v>
      </c>
    </row>
    <row r="2173" spans="7:27" x14ac:dyDescent="0.2">
      <c r="G2173" t="s">
        <v>20</v>
      </c>
      <c r="H2173">
        <v>0</v>
      </c>
      <c r="I2173" s="1">
        <v>42898</v>
      </c>
      <c r="J2173">
        <v>2017</v>
      </c>
      <c r="K2173">
        <v>2</v>
      </c>
      <c r="L2173">
        <v>5</v>
      </c>
      <c r="M2173" s="6">
        <v>123.43</v>
      </c>
      <c r="N2173" t="s">
        <v>17</v>
      </c>
      <c r="O2173">
        <v>1</v>
      </c>
      <c r="P2173">
        <v>0</v>
      </c>
      <c r="Q2173">
        <v>0</v>
      </c>
      <c r="R2173" t="s">
        <v>53</v>
      </c>
      <c r="S2173">
        <v>0</v>
      </c>
      <c r="T2173">
        <v>0</v>
      </c>
      <c r="U2173">
        <v>0</v>
      </c>
      <c r="V2173">
        <v>0</v>
      </c>
      <c r="W2173" t="s">
        <v>19</v>
      </c>
      <c r="X2173" s="1">
        <v>42905</v>
      </c>
      <c r="Y2173" t="str">
        <f>_xlfn.XLOOKUP(bookings[[#This Row],[country]],countries[alpha-3-code],countries[Country])</f>
        <v>Bulgaria</v>
      </c>
      <c r="Z2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73">
        <f>bookings[[#This Row],[weekend_nights]]+bookings[[#This Row],[week_nights]]</f>
        <v>7</v>
      </c>
    </row>
    <row r="2174" spans="7:27" x14ac:dyDescent="0.2">
      <c r="G2174" t="s">
        <v>20</v>
      </c>
      <c r="H2174">
        <v>1</v>
      </c>
      <c r="I2174" s="1">
        <v>42237</v>
      </c>
      <c r="J2174">
        <v>2015</v>
      </c>
      <c r="K2174">
        <v>1</v>
      </c>
      <c r="L2174">
        <v>2</v>
      </c>
      <c r="M2174" s="6">
        <v>124</v>
      </c>
      <c r="N2174" t="s">
        <v>17</v>
      </c>
      <c r="O2174">
        <v>2</v>
      </c>
      <c r="P2174">
        <v>0</v>
      </c>
      <c r="Q2174">
        <v>0</v>
      </c>
      <c r="R2174" t="s">
        <v>26</v>
      </c>
      <c r="S2174">
        <v>0</v>
      </c>
      <c r="T2174">
        <v>0</v>
      </c>
      <c r="U2174">
        <v>0</v>
      </c>
      <c r="V2174">
        <v>0</v>
      </c>
      <c r="W2174" t="s">
        <v>23</v>
      </c>
      <c r="X2174" s="1">
        <v>42237</v>
      </c>
      <c r="Y2174" t="str">
        <f>_xlfn.XLOOKUP(bookings[[#This Row],[country]],countries[alpha-3-code],countries[Country])</f>
        <v>Portugal</v>
      </c>
      <c r="Z2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74">
        <f>bookings[[#This Row],[weekend_nights]]+bookings[[#This Row],[week_nights]]</f>
        <v>3</v>
      </c>
    </row>
    <row r="2175" spans="7:27" x14ac:dyDescent="0.2">
      <c r="G2175" t="s">
        <v>14</v>
      </c>
      <c r="H2175">
        <v>0</v>
      </c>
      <c r="I2175" s="1">
        <v>42540</v>
      </c>
      <c r="J2175">
        <v>2016</v>
      </c>
      <c r="K2175">
        <v>2</v>
      </c>
      <c r="L2175">
        <v>0</v>
      </c>
      <c r="M2175" s="6">
        <v>65</v>
      </c>
      <c r="N2175" t="s">
        <v>17</v>
      </c>
      <c r="O2175">
        <v>1</v>
      </c>
      <c r="P2175">
        <v>0</v>
      </c>
      <c r="Q2175">
        <v>0</v>
      </c>
      <c r="R2175" t="s">
        <v>26</v>
      </c>
      <c r="S2175">
        <v>0</v>
      </c>
      <c r="T2175">
        <v>0</v>
      </c>
      <c r="U2175">
        <v>0</v>
      </c>
      <c r="V2175">
        <v>0</v>
      </c>
      <c r="W2175" t="s">
        <v>19</v>
      </c>
      <c r="X2175" s="1">
        <v>42542</v>
      </c>
      <c r="Y2175" t="str">
        <f>_xlfn.XLOOKUP(bookings[[#This Row],[country]],countries[alpha-3-code],countries[Country])</f>
        <v>Portugal</v>
      </c>
      <c r="Z2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75">
        <f>bookings[[#This Row],[weekend_nights]]+bookings[[#This Row],[week_nights]]</f>
        <v>2</v>
      </c>
    </row>
    <row r="2176" spans="7:27" x14ac:dyDescent="0.2">
      <c r="G2176" t="s">
        <v>20</v>
      </c>
      <c r="H2176">
        <v>1</v>
      </c>
      <c r="I2176" s="1">
        <v>42481</v>
      </c>
      <c r="J2176">
        <v>2016</v>
      </c>
      <c r="K2176">
        <v>0</v>
      </c>
      <c r="L2176">
        <v>2</v>
      </c>
      <c r="M2176" s="6">
        <v>62</v>
      </c>
      <c r="N2176" t="s">
        <v>17</v>
      </c>
      <c r="O2176">
        <v>2</v>
      </c>
      <c r="P2176">
        <v>0</v>
      </c>
      <c r="Q2176">
        <v>0</v>
      </c>
      <c r="R2176" t="s">
        <v>26</v>
      </c>
      <c r="S2176">
        <v>0</v>
      </c>
      <c r="T2176">
        <v>0</v>
      </c>
      <c r="U2176">
        <v>0</v>
      </c>
      <c r="V2176">
        <v>0</v>
      </c>
      <c r="W2176" t="s">
        <v>23</v>
      </c>
      <c r="X2176" s="1">
        <v>42298</v>
      </c>
      <c r="Y2176" t="str">
        <f>_xlfn.XLOOKUP(bookings[[#This Row],[country]],countries[alpha-3-code],countries[Country])</f>
        <v>Portugal</v>
      </c>
      <c r="Z2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76">
        <f>bookings[[#This Row],[weekend_nights]]+bookings[[#This Row],[week_nights]]</f>
        <v>2</v>
      </c>
    </row>
    <row r="2177" spans="7:27" x14ac:dyDescent="0.2">
      <c r="G2177" t="s">
        <v>20</v>
      </c>
      <c r="H2177">
        <v>0</v>
      </c>
      <c r="I2177" s="1">
        <v>42291</v>
      </c>
      <c r="J2177">
        <v>2015</v>
      </c>
      <c r="K2177">
        <v>0</v>
      </c>
      <c r="L2177">
        <v>3</v>
      </c>
      <c r="M2177" s="6">
        <v>96.3</v>
      </c>
      <c r="N2177" t="s">
        <v>17</v>
      </c>
      <c r="O2177">
        <v>2</v>
      </c>
      <c r="P2177">
        <v>0</v>
      </c>
      <c r="Q2177">
        <v>0</v>
      </c>
      <c r="R2177" t="s">
        <v>58</v>
      </c>
      <c r="S2177">
        <v>0</v>
      </c>
      <c r="T2177">
        <v>0</v>
      </c>
      <c r="U2177">
        <v>0</v>
      </c>
      <c r="V2177">
        <v>5</v>
      </c>
      <c r="W2177" t="s">
        <v>19</v>
      </c>
      <c r="X2177" s="1">
        <v>42294</v>
      </c>
      <c r="Y2177" t="str">
        <f>_xlfn.XLOOKUP(bookings[[#This Row],[country]],countries[alpha-3-code],countries[Country])</f>
        <v>Belgium</v>
      </c>
      <c r="Z2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77">
        <f>bookings[[#This Row],[weekend_nights]]+bookings[[#This Row],[week_nights]]</f>
        <v>3</v>
      </c>
    </row>
    <row r="2178" spans="7:27" x14ac:dyDescent="0.2">
      <c r="G2178" t="s">
        <v>20</v>
      </c>
      <c r="H2178">
        <v>1</v>
      </c>
      <c r="I2178" s="1">
        <v>42519</v>
      </c>
      <c r="J2178">
        <v>2016</v>
      </c>
      <c r="K2178">
        <v>2</v>
      </c>
      <c r="L2178">
        <v>1</v>
      </c>
      <c r="M2178" s="6">
        <v>90</v>
      </c>
      <c r="N2178" t="s">
        <v>17</v>
      </c>
      <c r="O2178">
        <v>2</v>
      </c>
      <c r="P2178">
        <v>0</v>
      </c>
      <c r="Q2178">
        <v>0</v>
      </c>
      <c r="R2178" t="s">
        <v>26</v>
      </c>
      <c r="S2178">
        <v>0</v>
      </c>
      <c r="T2178">
        <v>0</v>
      </c>
      <c r="U2178">
        <v>0</v>
      </c>
      <c r="V2178">
        <v>0</v>
      </c>
      <c r="W2178" t="s">
        <v>23</v>
      </c>
      <c r="X2178" s="1">
        <v>42388</v>
      </c>
      <c r="Y2178" t="str">
        <f>_xlfn.XLOOKUP(bookings[[#This Row],[country]],countries[alpha-3-code],countries[Country])</f>
        <v>Portugal</v>
      </c>
      <c r="Z2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78">
        <f>bookings[[#This Row],[weekend_nights]]+bookings[[#This Row],[week_nights]]</f>
        <v>3</v>
      </c>
    </row>
    <row r="2179" spans="7:27" x14ac:dyDescent="0.2">
      <c r="G2179" t="s">
        <v>14</v>
      </c>
      <c r="H2179">
        <v>0</v>
      </c>
      <c r="I2179" s="1">
        <v>42832</v>
      </c>
      <c r="J2179">
        <v>2017</v>
      </c>
      <c r="K2179">
        <v>0</v>
      </c>
      <c r="L2179">
        <v>1</v>
      </c>
      <c r="M2179" s="6">
        <v>50</v>
      </c>
      <c r="N2179" t="s">
        <v>17</v>
      </c>
      <c r="O2179">
        <v>2</v>
      </c>
      <c r="P2179">
        <v>0</v>
      </c>
      <c r="Q2179">
        <v>0</v>
      </c>
      <c r="R2179" t="s">
        <v>26</v>
      </c>
      <c r="S2179">
        <v>0</v>
      </c>
      <c r="T2179">
        <v>0</v>
      </c>
      <c r="U2179">
        <v>0</v>
      </c>
      <c r="V2179">
        <v>0</v>
      </c>
      <c r="W2179" t="s">
        <v>19</v>
      </c>
      <c r="X2179" s="1">
        <v>42833</v>
      </c>
      <c r="Y2179" t="str">
        <f>_xlfn.XLOOKUP(bookings[[#This Row],[country]],countries[alpha-3-code],countries[Country])</f>
        <v>Portugal</v>
      </c>
      <c r="Z2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79">
        <f>bookings[[#This Row],[weekend_nights]]+bookings[[#This Row],[week_nights]]</f>
        <v>1</v>
      </c>
    </row>
    <row r="2180" spans="7:27" x14ac:dyDescent="0.2">
      <c r="G2180" t="s">
        <v>14</v>
      </c>
      <c r="H2180">
        <v>1</v>
      </c>
      <c r="I2180" s="1">
        <v>42502</v>
      </c>
      <c r="J2180">
        <v>2016</v>
      </c>
      <c r="K2180">
        <v>1</v>
      </c>
      <c r="L2180">
        <v>3</v>
      </c>
      <c r="M2180" s="6">
        <v>48</v>
      </c>
      <c r="N2180" t="s">
        <v>17</v>
      </c>
      <c r="O2180">
        <v>2</v>
      </c>
      <c r="P2180">
        <v>0</v>
      </c>
      <c r="Q2180">
        <v>0</v>
      </c>
      <c r="R2180" t="s">
        <v>26</v>
      </c>
      <c r="S2180">
        <v>0</v>
      </c>
      <c r="T2180">
        <v>0</v>
      </c>
      <c r="U2180">
        <v>0</v>
      </c>
      <c r="V2180">
        <v>0</v>
      </c>
      <c r="W2180" t="s">
        <v>23</v>
      </c>
      <c r="X2180" s="1">
        <v>42275</v>
      </c>
      <c r="Y2180" t="str">
        <f>_xlfn.XLOOKUP(bookings[[#This Row],[country]],countries[alpha-3-code],countries[Country])</f>
        <v>Portugal</v>
      </c>
      <c r="Z2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80">
        <f>bookings[[#This Row],[weekend_nights]]+bookings[[#This Row],[week_nights]]</f>
        <v>4</v>
      </c>
    </row>
    <row r="2181" spans="7:27" x14ac:dyDescent="0.2">
      <c r="G2181" t="s">
        <v>20</v>
      </c>
      <c r="H2181">
        <v>0</v>
      </c>
      <c r="I2181" s="1">
        <v>42481</v>
      </c>
      <c r="J2181">
        <v>2016</v>
      </c>
      <c r="K2181">
        <v>0</v>
      </c>
      <c r="L2181">
        <v>3</v>
      </c>
      <c r="M2181" s="6">
        <v>183</v>
      </c>
      <c r="N2181" t="s">
        <v>18</v>
      </c>
      <c r="O2181">
        <v>2</v>
      </c>
      <c r="P2181">
        <v>0</v>
      </c>
      <c r="Q2181">
        <v>0</v>
      </c>
      <c r="R2181" t="s">
        <v>29</v>
      </c>
      <c r="S2181">
        <v>0</v>
      </c>
      <c r="T2181">
        <v>0</v>
      </c>
      <c r="U2181">
        <v>0</v>
      </c>
      <c r="V2181">
        <v>1</v>
      </c>
      <c r="W2181" t="s">
        <v>19</v>
      </c>
      <c r="X2181" s="1">
        <v>42484</v>
      </c>
      <c r="Y2181" t="str">
        <f>_xlfn.XLOOKUP(bookings[[#This Row],[country]],countries[alpha-3-code],countries[Country])</f>
        <v>Spain</v>
      </c>
      <c r="Z2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81">
        <f>bookings[[#This Row],[weekend_nights]]+bookings[[#This Row],[week_nights]]</f>
        <v>3</v>
      </c>
    </row>
    <row r="2182" spans="7:27" x14ac:dyDescent="0.2">
      <c r="G2182" t="s">
        <v>14</v>
      </c>
      <c r="H2182">
        <v>0</v>
      </c>
      <c r="I2182" s="1">
        <v>42766</v>
      </c>
      <c r="J2182">
        <v>2017</v>
      </c>
      <c r="K2182">
        <v>2</v>
      </c>
      <c r="L2182">
        <v>5</v>
      </c>
      <c r="M2182" s="6">
        <v>66.400000000000006</v>
      </c>
      <c r="N2182" t="s">
        <v>17</v>
      </c>
      <c r="O2182">
        <v>2</v>
      </c>
      <c r="P2182">
        <v>0</v>
      </c>
      <c r="Q2182">
        <v>0</v>
      </c>
      <c r="R2182" t="s">
        <v>31</v>
      </c>
      <c r="S2182">
        <v>0</v>
      </c>
      <c r="T2182">
        <v>0</v>
      </c>
      <c r="U2182">
        <v>0</v>
      </c>
      <c r="V2182">
        <v>0</v>
      </c>
      <c r="W2182" t="s">
        <v>19</v>
      </c>
      <c r="X2182" s="1">
        <v>42773</v>
      </c>
      <c r="Y2182" t="str">
        <f>_xlfn.XLOOKUP(bookings[[#This Row],[country]],countries[alpha-3-code],countries[Country])</f>
        <v>United Kingdom of Great Britain and Northern Ireland</v>
      </c>
      <c r="Z2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82">
        <f>bookings[[#This Row],[weekend_nights]]+bookings[[#This Row],[week_nights]]</f>
        <v>7</v>
      </c>
    </row>
    <row r="2183" spans="7:27" x14ac:dyDescent="0.2">
      <c r="G2183" t="s">
        <v>20</v>
      </c>
      <c r="H2183">
        <v>1</v>
      </c>
      <c r="I2183" s="1">
        <v>42760</v>
      </c>
      <c r="J2183">
        <v>2017</v>
      </c>
      <c r="K2183">
        <v>0</v>
      </c>
      <c r="L2183">
        <v>2</v>
      </c>
      <c r="M2183" s="6">
        <v>80</v>
      </c>
      <c r="N2183" t="s">
        <v>17</v>
      </c>
      <c r="O2183">
        <v>2</v>
      </c>
      <c r="P2183">
        <v>0</v>
      </c>
      <c r="Q2183">
        <v>0</v>
      </c>
      <c r="R2183" t="s">
        <v>26</v>
      </c>
      <c r="S2183">
        <v>0</v>
      </c>
      <c r="T2183">
        <v>0</v>
      </c>
      <c r="U2183">
        <v>0</v>
      </c>
      <c r="V2183">
        <v>0</v>
      </c>
      <c r="W2183" t="s">
        <v>23</v>
      </c>
      <c r="X2183" s="1">
        <v>42699</v>
      </c>
      <c r="Y2183" t="str">
        <f>_xlfn.XLOOKUP(bookings[[#This Row],[country]],countries[alpha-3-code],countries[Country])</f>
        <v>Portugal</v>
      </c>
      <c r="Z2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83">
        <f>bookings[[#This Row],[weekend_nights]]+bookings[[#This Row],[week_nights]]</f>
        <v>2</v>
      </c>
    </row>
    <row r="2184" spans="7:27" x14ac:dyDescent="0.2">
      <c r="G2184" t="s">
        <v>14</v>
      </c>
      <c r="H2184">
        <v>1</v>
      </c>
      <c r="I2184" s="1">
        <v>42604</v>
      </c>
      <c r="J2184">
        <v>2016</v>
      </c>
      <c r="K2184">
        <v>3</v>
      </c>
      <c r="L2184">
        <v>6</v>
      </c>
      <c r="M2184" s="6">
        <v>200.67</v>
      </c>
      <c r="N2184" t="s">
        <v>18</v>
      </c>
      <c r="O2184">
        <v>2</v>
      </c>
      <c r="P2184">
        <v>0</v>
      </c>
      <c r="Q2184">
        <v>0</v>
      </c>
      <c r="R2184" t="s">
        <v>31</v>
      </c>
      <c r="S2184">
        <v>0</v>
      </c>
      <c r="T2184">
        <v>0</v>
      </c>
      <c r="U2184">
        <v>0</v>
      </c>
      <c r="V2184">
        <v>1</v>
      </c>
      <c r="W2184" t="s">
        <v>23</v>
      </c>
      <c r="X2184" s="1">
        <v>42557</v>
      </c>
      <c r="Y2184" t="str">
        <f>_xlfn.XLOOKUP(bookings[[#This Row],[country]],countries[alpha-3-code],countries[Country])</f>
        <v>United Kingdom of Great Britain and Northern Ireland</v>
      </c>
      <c r="Z2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84">
        <f>bookings[[#This Row],[weekend_nights]]+bookings[[#This Row],[week_nights]]</f>
        <v>9</v>
      </c>
    </row>
    <row r="2185" spans="7:27" x14ac:dyDescent="0.2">
      <c r="G2185" t="s">
        <v>14</v>
      </c>
      <c r="H2185">
        <v>1</v>
      </c>
      <c r="I2185" s="1">
        <v>42458</v>
      </c>
      <c r="J2185">
        <v>2016</v>
      </c>
      <c r="K2185">
        <v>2</v>
      </c>
      <c r="L2185">
        <v>7</v>
      </c>
      <c r="M2185" s="6">
        <v>105.22</v>
      </c>
      <c r="N2185" t="s">
        <v>44</v>
      </c>
      <c r="O2185">
        <v>2</v>
      </c>
      <c r="P2185">
        <v>2</v>
      </c>
      <c r="Q2185">
        <v>0</v>
      </c>
      <c r="R2185" t="s">
        <v>26</v>
      </c>
      <c r="S2185">
        <v>0</v>
      </c>
      <c r="T2185">
        <v>0</v>
      </c>
      <c r="U2185">
        <v>0</v>
      </c>
      <c r="V2185">
        <v>1</v>
      </c>
      <c r="W2185" t="s">
        <v>23</v>
      </c>
      <c r="X2185" s="1">
        <v>42457</v>
      </c>
      <c r="Y2185" t="str">
        <f>_xlfn.XLOOKUP(bookings[[#This Row],[country]],countries[alpha-3-code],countries[Country])</f>
        <v>Portugal</v>
      </c>
      <c r="Z2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85">
        <f>bookings[[#This Row],[weekend_nights]]+bookings[[#This Row],[week_nights]]</f>
        <v>9</v>
      </c>
    </row>
    <row r="2186" spans="7:27" x14ac:dyDescent="0.2">
      <c r="G2186" t="s">
        <v>14</v>
      </c>
      <c r="H2186">
        <v>1</v>
      </c>
      <c r="I2186" s="1">
        <v>42599</v>
      </c>
      <c r="J2186">
        <v>2016</v>
      </c>
      <c r="K2186">
        <v>2</v>
      </c>
      <c r="L2186">
        <v>4</v>
      </c>
      <c r="M2186" s="6">
        <v>176</v>
      </c>
      <c r="N2186" t="s">
        <v>17</v>
      </c>
      <c r="O2186">
        <v>2</v>
      </c>
      <c r="P2186">
        <v>0</v>
      </c>
      <c r="Q2186">
        <v>0</v>
      </c>
      <c r="R2186" t="s">
        <v>26</v>
      </c>
      <c r="S2186">
        <v>0</v>
      </c>
      <c r="T2186">
        <v>0</v>
      </c>
      <c r="U2186">
        <v>0</v>
      </c>
      <c r="V2186">
        <v>0</v>
      </c>
      <c r="W2186" t="s">
        <v>23</v>
      </c>
      <c r="X2186" s="1">
        <v>42569</v>
      </c>
      <c r="Y2186" t="str">
        <f>_xlfn.XLOOKUP(bookings[[#This Row],[country]],countries[alpha-3-code],countries[Country])</f>
        <v>Portugal</v>
      </c>
      <c r="Z2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86">
        <f>bookings[[#This Row],[weekend_nights]]+bookings[[#This Row],[week_nights]]</f>
        <v>6</v>
      </c>
    </row>
    <row r="2187" spans="7:27" x14ac:dyDescent="0.2">
      <c r="G2187" t="s">
        <v>20</v>
      </c>
      <c r="H2187">
        <v>1</v>
      </c>
      <c r="I2187" s="1">
        <v>42509</v>
      </c>
      <c r="J2187">
        <v>2016</v>
      </c>
      <c r="K2187">
        <v>0</v>
      </c>
      <c r="L2187">
        <v>1</v>
      </c>
      <c r="M2187" s="6">
        <v>59</v>
      </c>
      <c r="N2187" t="s">
        <v>17</v>
      </c>
      <c r="O2187">
        <v>1</v>
      </c>
      <c r="P2187">
        <v>0</v>
      </c>
      <c r="Q2187">
        <v>0</v>
      </c>
      <c r="R2187" t="s">
        <v>26</v>
      </c>
      <c r="S2187">
        <v>0</v>
      </c>
      <c r="T2187">
        <v>0</v>
      </c>
      <c r="U2187">
        <v>0</v>
      </c>
      <c r="V2187">
        <v>0</v>
      </c>
      <c r="W2187" t="s">
        <v>23</v>
      </c>
      <c r="X2187" s="1">
        <v>42299</v>
      </c>
      <c r="Y2187" t="str">
        <f>_xlfn.XLOOKUP(bookings[[#This Row],[country]],countries[alpha-3-code],countries[Country])</f>
        <v>Portugal</v>
      </c>
      <c r="Z2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87">
        <f>bookings[[#This Row],[weekend_nights]]+bookings[[#This Row],[week_nights]]</f>
        <v>1</v>
      </c>
    </row>
    <row r="2188" spans="7:27" x14ac:dyDescent="0.2">
      <c r="G2188" t="s">
        <v>20</v>
      </c>
      <c r="H2188">
        <v>0</v>
      </c>
      <c r="I2188" s="1">
        <v>42674</v>
      </c>
      <c r="J2188">
        <v>2016</v>
      </c>
      <c r="K2188">
        <v>1</v>
      </c>
      <c r="L2188">
        <v>2</v>
      </c>
      <c r="M2188" s="6">
        <v>69.53</v>
      </c>
      <c r="N2188" t="s">
        <v>17</v>
      </c>
      <c r="O2188">
        <v>2</v>
      </c>
      <c r="P2188">
        <v>0</v>
      </c>
      <c r="Q2188">
        <v>0</v>
      </c>
      <c r="R2188" t="s">
        <v>58</v>
      </c>
      <c r="S2188">
        <v>0</v>
      </c>
      <c r="T2188">
        <v>0</v>
      </c>
      <c r="U2188">
        <v>0</v>
      </c>
      <c r="V2188">
        <v>2</v>
      </c>
      <c r="W2188" t="s">
        <v>19</v>
      </c>
      <c r="X2188" s="1">
        <v>42677</v>
      </c>
      <c r="Y2188" t="str">
        <f>_xlfn.XLOOKUP(bookings[[#This Row],[country]],countries[alpha-3-code],countries[Country])</f>
        <v>Belgium</v>
      </c>
      <c r="Z2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88">
        <f>bookings[[#This Row],[weekend_nights]]+bookings[[#This Row],[week_nights]]</f>
        <v>3</v>
      </c>
    </row>
    <row r="2189" spans="7:27" x14ac:dyDescent="0.2">
      <c r="G2189" t="s">
        <v>14</v>
      </c>
      <c r="H2189">
        <v>1</v>
      </c>
      <c r="I2189" s="1">
        <v>42620</v>
      </c>
      <c r="J2189">
        <v>2016</v>
      </c>
      <c r="K2189">
        <v>0</v>
      </c>
      <c r="L2189">
        <v>3</v>
      </c>
      <c r="M2189" s="6">
        <v>89</v>
      </c>
      <c r="N2189" t="s">
        <v>18</v>
      </c>
      <c r="O2189">
        <v>1</v>
      </c>
      <c r="P2189">
        <v>0</v>
      </c>
      <c r="Q2189">
        <v>0</v>
      </c>
      <c r="R2189" t="s">
        <v>26</v>
      </c>
      <c r="S2189">
        <v>0</v>
      </c>
      <c r="T2189">
        <v>0</v>
      </c>
      <c r="U2189">
        <v>0</v>
      </c>
      <c r="V2189">
        <v>0</v>
      </c>
      <c r="W2189" t="s">
        <v>23</v>
      </c>
      <c r="X2189" s="1">
        <v>42409</v>
      </c>
      <c r="Y2189" t="str">
        <f>_xlfn.XLOOKUP(bookings[[#This Row],[country]],countries[alpha-3-code],countries[Country])</f>
        <v>Portugal</v>
      </c>
      <c r="Z2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89">
        <f>bookings[[#This Row],[weekend_nights]]+bookings[[#This Row],[week_nights]]</f>
        <v>3</v>
      </c>
    </row>
    <row r="2190" spans="7:27" x14ac:dyDescent="0.2">
      <c r="G2190" t="s">
        <v>14</v>
      </c>
      <c r="H2190">
        <v>0</v>
      </c>
      <c r="I2190" s="1">
        <v>42350</v>
      </c>
      <c r="J2190">
        <v>2015</v>
      </c>
      <c r="K2190">
        <v>0</v>
      </c>
      <c r="L2190">
        <v>1</v>
      </c>
      <c r="M2190" s="6">
        <v>25</v>
      </c>
      <c r="N2190" t="s">
        <v>17</v>
      </c>
      <c r="O2190">
        <v>1</v>
      </c>
      <c r="P2190">
        <v>0</v>
      </c>
      <c r="Q2190">
        <v>0</v>
      </c>
      <c r="R2190" t="s">
        <v>26</v>
      </c>
      <c r="S2190">
        <v>0</v>
      </c>
      <c r="T2190">
        <v>0</v>
      </c>
      <c r="U2190">
        <v>0</v>
      </c>
      <c r="V2190">
        <v>1</v>
      </c>
      <c r="W2190" t="s">
        <v>19</v>
      </c>
      <c r="X2190" s="1">
        <v>42351</v>
      </c>
      <c r="Y2190" t="str">
        <f>_xlfn.XLOOKUP(bookings[[#This Row],[country]],countries[alpha-3-code],countries[Country])</f>
        <v>Portugal</v>
      </c>
      <c r="Z2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190">
        <f>bookings[[#This Row],[weekend_nights]]+bookings[[#This Row],[week_nights]]</f>
        <v>1</v>
      </c>
    </row>
    <row r="2191" spans="7:27" x14ac:dyDescent="0.2">
      <c r="G2191" t="s">
        <v>20</v>
      </c>
      <c r="H2191">
        <v>0</v>
      </c>
      <c r="I2191" s="1">
        <v>42683</v>
      </c>
      <c r="J2191">
        <v>2016</v>
      </c>
      <c r="K2191">
        <v>0</v>
      </c>
      <c r="L2191">
        <v>4</v>
      </c>
      <c r="M2191" s="6">
        <v>133.03</v>
      </c>
      <c r="N2191" t="s">
        <v>17</v>
      </c>
      <c r="O2191">
        <v>2</v>
      </c>
      <c r="P2191">
        <v>0</v>
      </c>
      <c r="Q2191">
        <v>0</v>
      </c>
      <c r="R2191" t="s">
        <v>27</v>
      </c>
      <c r="S2191">
        <v>0</v>
      </c>
      <c r="T2191">
        <v>0</v>
      </c>
      <c r="U2191">
        <v>0</v>
      </c>
      <c r="V2191">
        <v>1</v>
      </c>
      <c r="W2191" t="s">
        <v>19</v>
      </c>
      <c r="X2191" s="1">
        <v>42687</v>
      </c>
      <c r="Y2191" t="str">
        <f>_xlfn.XLOOKUP(bookings[[#This Row],[country]],countries[alpha-3-code],countries[Country])</f>
        <v>Germany</v>
      </c>
      <c r="Z2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91">
        <f>bookings[[#This Row],[weekend_nights]]+bookings[[#This Row],[week_nights]]</f>
        <v>4</v>
      </c>
    </row>
    <row r="2192" spans="7:27" x14ac:dyDescent="0.2">
      <c r="G2192" t="s">
        <v>20</v>
      </c>
      <c r="H2192">
        <v>1</v>
      </c>
      <c r="I2192" s="1">
        <v>42800</v>
      </c>
      <c r="J2192">
        <v>2017</v>
      </c>
      <c r="K2192">
        <v>1</v>
      </c>
      <c r="L2192">
        <v>1</v>
      </c>
      <c r="M2192" s="6">
        <v>140</v>
      </c>
      <c r="N2192" t="s">
        <v>18</v>
      </c>
      <c r="O2192">
        <v>3</v>
      </c>
      <c r="P2192">
        <v>0</v>
      </c>
      <c r="Q2192">
        <v>0</v>
      </c>
      <c r="R2192" t="s">
        <v>24</v>
      </c>
      <c r="S2192">
        <v>0</v>
      </c>
      <c r="T2192">
        <v>0</v>
      </c>
      <c r="U2192">
        <v>0</v>
      </c>
      <c r="V2192">
        <v>2</v>
      </c>
      <c r="W2192" t="s">
        <v>23</v>
      </c>
      <c r="X2192" s="1">
        <v>42653</v>
      </c>
      <c r="Y2192" t="str">
        <f>_xlfn.XLOOKUP(bookings[[#This Row],[country]],countries[alpha-3-code],countries[Country])</f>
        <v>Ireland</v>
      </c>
      <c r="Z2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92">
        <f>bookings[[#This Row],[weekend_nights]]+bookings[[#This Row],[week_nights]]</f>
        <v>2</v>
      </c>
    </row>
    <row r="2193" spans="7:27" x14ac:dyDescent="0.2">
      <c r="G2193" t="s">
        <v>20</v>
      </c>
      <c r="H2193">
        <v>0</v>
      </c>
      <c r="I2193" s="1">
        <v>42602</v>
      </c>
      <c r="J2193">
        <v>2016</v>
      </c>
      <c r="K2193">
        <v>0</v>
      </c>
      <c r="L2193">
        <v>1</v>
      </c>
      <c r="M2193" s="6">
        <v>105.3</v>
      </c>
      <c r="N2193" t="s">
        <v>17</v>
      </c>
      <c r="O2193">
        <v>2</v>
      </c>
      <c r="P2193">
        <v>0</v>
      </c>
      <c r="Q2193">
        <v>0</v>
      </c>
      <c r="R2193" t="s">
        <v>31</v>
      </c>
      <c r="S2193">
        <v>0</v>
      </c>
      <c r="T2193">
        <v>0</v>
      </c>
      <c r="U2193">
        <v>0</v>
      </c>
      <c r="V2193">
        <v>2</v>
      </c>
      <c r="W2193" t="s">
        <v>19</v>
      </c>
      <c r="X2193" s="1">
        <v>42603</v>
      </c>
      <c r="Y2193" t="str">
        <f>_xlfn.XLOOKUP(bookings[[#This Row],[country]],countries[alpha-3-code],countries[Country])</f>
        <v>United Kingdom of Great Britain and Northern Ireland</v>
      </c>
      <c r="Z2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193">
        <f>bookings[[#This Row],[weekend_nights]]+bookings[[#This Row],[week_nights]]</f>
        <v>1</v>
      </c>
    </row>
    <row r="2194" spans="7:27" x14ac:dyDescent="0.2">
      <c r="G2194" t="s">
        <v>14</v>
      </c>
      <c r="H2194">
        <v>0</v>
      </c>
      <c r="I2194" s="1">
        <v>42826</v>
      </c>
      <c r="J2194">
        <v>2017</v>
      </c>
      <c r="K2194">
        <v>2</v>
      </c>
      <c r="L2194">
        <v>5</v>
      </c>
      <c r="M2194" s="6">
        <v>153.61000000000001</v>
      </c>
      <c r="N2194" t="s">
        <v>22</v>
      </c>
      <c r="O2194">
        <v>2</v>
      </c>
      <c r="P2194">
        <v>0</v>
      </c>
      <c r="Q2194">
        <v>0</v>
      </c>
      <c r="R2194" t="s">
        <v>16</v>
      </c>
      <c r="S2194">
        <v>0</v>
      </c>
      <c r="T2194">
        <v>0</v>
      </c>
      <c r="U2194">
        <v>0</v>
      </c>
      <c r="V2194">
        <v>1</v>
      </c>
      <c r="W2194" t="s">
        <v>19</v>
      </c>
      <c r="X2194" s="1">
        <v>42833</v>
      </c>
      <c r="Y2194" t="str">
        <f>_xlfn.XLOOKUP(bookings[[#This Row],[country]],countries[alpha-3-code],countries[Country])</f>
        <v>Switzerland</v>
      </c>
      <c r="Z2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194">
        <f>bookings[[#This Row],[weekend_nights]]+bookings[[#This Row],[week_nights]]</f>
        <v>7</v>
      </c>
    </row>
    <row r="2195" spans="7:27" x14ac:dyDescent="0.2">
      <c r="G2195" t="s">
        <v>14</v>
      </c>
      <c r="H2195">
        <v>1</v>
      </c>
      <c r="I2195" s="1">
        <v>42622</v>
      </c>
      <c r="J2195">
        <v>2016</v>
      </c>
      <c r="K2195">
        <v>1</v>
      </c>
      <c r="L2195">
        <v>2</v>
      </c>
      <c r="M2195" s="6">
        <v>58.32</v>
      </c>
      <c r="N2195" t="s">
        <v>17</v>
      </c>
      <c r="O2195">
        <v>1</v>
      </c>
      <c r="P2195">
        <v>0</v>
      </c>
      <c r="Q2195">
        <v>0</v>
      </c>
      <c r="R2195" t="s">
        <v>26</v>
      </c>
      <c r="S2195">
        <v>0</v>
      </c>
      <c r="T2195">
        <v>0</v>
      </c>
      <c r="U2195">
        <v>0</v>
      </c>
      <c r="V2195">
        <v>1</v>
      </c>
      <c r="W2195" t="s">
        <v>23</v>
      </c>
      <c r="X2195" s="1">
        <v>42571</v>
      </c>
      <c r="Y2195" t="str">
        <f>_xlfn.XLOOKUP(bookings[[#This Row],[country]],countries[alpha-3-code],countries[Country])</f>
        <v>Portugal</v>
      </c>
      <c r="Z2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95">
        <f>bookings[[#This Row],[weekend_nights]]+bookings[[#This Row],[week_nights]]</f>
        <v>3</v>
      </c>
    </row>
    <row r="2196" spans="7:27" x14ac:dyDescent="0.2">
      <c r="G2196" t="s">
        <v>20</v>
      </c>
      <c r="H2196">
        <v>0</v>
      </c>
      <c r="I2196" s="1">
        <v>42657</v>
      </c>
      <c r="J2196">
        <v>2016</v>
      </c>
      <c r="K2196">
        <v>0</v>
      </c>
      <c r="L2196">
        <v>2</v>
      </c>
      <c r="M2196" s="6">
        <v>115</v>
      </c>
      <c r="N2196" t="s">
        <v>17</v>
      </c>
      <c r="O2196">
        <v>2</v>
      </c>
      <c r="P2196">
        <v>0</v>
      </c>
      <c r="Q2196">
        <v>0</v>
      </c>
      <c r="R2196" t="s">
        <v>27</v>
      </c>
      <c r="S2196">
        <v>0</v>
      </c>
      <c r="T2196">
        <v>0</v>
      </c>
      <c r="U2196">
        <v>0</v>
      </c>
      <c r="V2196">
        <v>1</v>
      </c>
      <c r="W2196" t="s">
        <v>19</v>
      </c>
      <c r="X2196" s="1">
        <v>42659</v>
      </c>
      <c r="Y2196" t="str">
        <f>_xlfn.XLOOKUP(bookings[[#This Row],[country]],countries[alpha-3-code],countries[Country])</f>
        <v>Germany</v>
      </c>
      <c r="Z2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96">
        <f>bookings[[#This Row],[weekend_nights]]+bookings[[#This Row],[week_nights]]</f>
        <v>2</v>
      </c>
    </row>
    <row r="2197" spans="7:27" x14ac:dyDescent="0.2">
      <c r="G2197" t="s">
        <v>20</v>
      </c>
      <c r="H2197">
        <v>0</v>
      </c>
      <c r="I2197" s="1">
        <v>42636</v>
      </c>
      <c r="J2197">
        <v>2016</v>
      </c>
      <c r="K2197">
        <v>2</v>
      </c>
      <c r="L2197">
        <v>3</v>
      </c>
      <c r="M2197" s="6">
        <v>129.6</v>
      </c>
      <c r="N2197" t="s">
        <v>17</v>
      </c>
      <c r="O2197">
        <v>2</v>
      </c>
      <c r="P2197">
        <v>0</v>
      </c>
      <c r="Q2197">
        <v>0</v>
      </c>
      <c r="R2197" t="s">
        <v>58</v>
      </c>
      <c r="S2197">
        <v>0</v>
      </c>
      <c r="T2197">
        <v>0</v>
      </c>
      <c r="U2197">
        <v>0</v>
      </c>
      <c r="V2197">
        <v>2</v>
      </c>
      <c r="W2197" t="s">
        <v>19</v>
      </c>
      <c r="X2197" s="1">
        <v>42641</v>
      </c>
      <c r="Y2197" t="str">
        <f>_xlfn.XLOOKUP(bookings[[#This Row],[country]],countries[alpha-3-code],countries[Country])</f>
        <v>Belgium</v>
      </c>
      <c r="Z2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97">
        <f>bookings[[#This Row],[weekend_nights]]+bookings[[#This Row],[week_nights]]</f>
        <v>5</v>
      </c>
    </row>
    <row r="2198" spans="7:27" x14ac:dyDescent="0.2">
      <c r="G2198" t="s">
        <v>20</v>
      </c>
      <c r="H2198">
        <v>0</v>
      </c>
      <c r="I2198" s="1">
        <v>42695</v>
      </c>
      <c r="J2198">
        <v>2016</v>
      </c>
      <c r="K2198">
        <v>1</v>
      </c>
      <c r="L2198">
        <v>1</v>
      </c>
      <c r="M2198" s="6">
        <v>75</v>
      </c>
      <c r="N2198" t="s">
        <v>17</v>
      </c>
      <c r="O2198">
        <v>1</v>
      </c>
      <c r="P2198">
        <v>0</v>
      </c>
      <c r="Q2198">
        <v>0</v>
      </c>
      <c r="R2198" t="s">
        <v>31</v>
      </c>
      <c r="S2198">
        <v>0</v>
      </c>
      <c r="T2198">
        <v>0</v>
      </c>
      <c r="U2198">
        <v>0</v>
      </c>
      <c r="V2198">
        <v>0</v>
      </c>
      <c r="W2198" t="s">
        <v>19</v>
      </c>
      <c r="X2198" s="1">
        <v>42697</v>
      </c>
      <c r="Y2198" t="str">
        <f>_xlfn.XLOOKUP(bookings[[#This Row],[country]],countries[alpha-3-code],countries[Country])</f>
        <v>United Kingdom of Great Britain and Northern Ireland</v>
      </c>
      <c r="Z2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98">
        <f>bookings[[#This Row],[weekend_nights]]+bookings[[#This Row],[week_nights]]</f>
        <v>2</v>
      </c>
    </row>
    <row r="2199" spans="7:27" x14ac:dyDescent="0.2">
      <c r="G2199" t="s">
        <v>20</v>
      </c>
      <c r="H2199">
        <v>1</v>
      </c>
      <c r="I2199" s="1">
        <v>42308</v>
      </c>
      <c r="J2199">
        <v>2015</v>
      </c>
      <c r="K2199">
        <v>1</v>
      </c>
      <c r="L2199">
        <v>1</v>
      </c>
      <c r="M2199" s="6">
        <v>62</v>
      </c>
      <c r="N2199" t="s">
        <v>17</v>
      </c>
      <c r="O2199">
        <v>2</v>
      </c>
      <c r="P2199">
        <v>0</v>
      </c>
      <c r="Q2199">
        <v>0</v>
      </c>
      <c r="R2199" t="s">
        <v>26</v>
      </c>
      <c r="S2199">
        <v>0</v>
      </c>
      <c r="T2199">
        <v>0</v>
      </c>
      <c r="U2199">
        <v>0</v>
      </c>
      <c r="V2199">
        <v>0</v>
      </c>
      <c r="W2199" t="s">
        <v>23</v>
      </c>
      <c r="X2199" s="1">
        <v>42296</v>
      </c>
      <c r="Y2199" t="str">
        <f>_xlfn.XLOOKUP(bookings[[#This Row],[country]],countries[alpha-3-code],countries[Country])</f>
        <v>Portugal</v>
      </c>
      <c r="Z2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199">
        <f>bookings[[#This Row],[weekend_nights]]+bookings[[#This Row],[week_nights]]</f>
        <v>2</v>
      </c>
    </row>
    <row r="2200" spans="7:27" x14ac:dyDescent="0.2">
      <c r="G2200" t="s">
        <v>20</v>
      </c>
      <c r="H2200">
        <v>1</v>
      </c>
      <c r="I2200" s="1">
        <v>42656</v>
      </c>
      <c r="J2200">
        <v>2016</v>
      </c>
      <c r="K2200">
        <v>0</v>
      </c>
      <c r="L2200">
        <v>2</v>
      </c>
      <c r="M2200" s="6">
        <v>62</v>
      </c>
      <c r="N2200" t="s">
        <v>17</v>
      </c>
      <c r="O2200">
        <v>2</v>
      </c>
      <c r="P2200">
        <v>0</v>
      </c>
      <c r="Q2200">
        <v>0</v>
      </c>
      <c r="R2200" t="s">
        <v>26</v>
      </c>
      <c r="S2200">
        <v>0</v>
      </c>
      <c r="T2200">
        <v>0</v>
      </c>
      <c r="U2200">
        <v>0</v>
      </c>
      <c r="V2200">
        <v>0</v>
      </c>
      <c r="W2200" t="s">
        <v>23</v>
      </c>
      <c r="X2200" s="1">
        <v>42298</v>
      </c>
      <c r="Y2200" t="str">
        <f>_xlfn.XLOOKUP(bookings[[#This Row],[country]],countries[alpha-3-code],countries[Country])</f>
        <v>Portugal</v>
      </c>
      <c r="Z2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00">
        <f>bookings[[#This Row],[weekend_nights]]+bookings[[#This Row],[week_nights]]</f>
        <v>2</v>
      </c>
    </row>
    <row r="2201" spans="7:27" x14ac:dyDescent="0.2">
      <c r="G2201" t="s">
        <v>14</v>
      </c>
      <c r="H2201">
        <v>1</v>
      </c>
      <c r="I2201" s="1">
        <v>42664</v>
      </c>
      <c r="J2201">
        <v>2016</v>
      </c>
      <c r="K2201">
        <v>2</v>
      </c>
      <c r="L2201">
        <v>3</v>
      </c>
      <c r="M2201" s="6">
        <v>8</v>
      </c>
      <c r="N2201" t="s">
        <v>44</v>
      </c>
      <c r="O2201">
        <v>2</v>
      </c>
      <c r="P2201">
        <v>0</v>
      </c>
      <c r="Q2201">
        <v>0</v>
      </c>
      <c r="R2201" t="s">
        <v>26</v>
      </c>
      <c r="S2201">
        <v>0</v>
      </c>
      <c r="T2201">
        <v>0</v>
      </c>
      <c r="U2201">
        <v>0</v>
      </c>
      <c r="V2201">
        <v>0</v>
      </c>
      <c r="W2201" t="s">
        <v>23</v>
      </c>
      <c r="X2201" s="1">
        <v>42660</v>
      </c>
      <c r="Y2201" t="str">
        <f>_xlfn.XLOOKUP(bookings[[#This Row],[country]],countries[alpha-3-code],countries[Country])</f>
        <v>Portugal</v>
      </c>
      <c r="Z2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01">
        <f>bookings[[#This Row],[weekend_nights]]+bookings[[#This Row],[week_nights]]</f>
        <v>5</v>
      </c>
    </row>
    <row r="2202" spans="7:27" x14ac:dyDescent="0.2">
      <c r="G2202" t="s">
        <v>14</v>
      </c>
      <c r="H2202">
        <v>0</v>
      </c>
      <c r="I2202" s="1">
        <v>42388</v>
      </c>
      <c r="J2202">
        <v>2016</v>
      </c>
      <c r="K2202">
        <v>0</v>
      </c>
      <c r="L2202">
        <v>1</v>
      </c>
      <c r="M2202" s="6">
        <v>45</v>
      </c>
      <c r="N2202" t="s">
        <v>17</v>
      </c>
      <c r="O2202">
        <v>2</v>
      </c>
      <c r="P2202">
        <v>0</v>
      </c>
      <c r="Q2202">
        <v>0</v>
      </c>
      <c r="R2202" t="s">
        <v>36</v>
      </c>
      <c r="S2202">
        <v>0</v>
      </c>
      <c r="T2202">
        <v>0</v>
      </c>
      <c r="U2202">
        <v>0</v>
      </c>
      <c r="V2202">
        <v>0</v>
      </c>
      <c r="W2202" t="s">
        <v>19</v>
      </c>
      <c r="X2202" s="1">
        <v>42389</v>
      </c>
      <c r="Y2202" t="str">
        <f>_xlfn.XLOOKUP(bookings[[#This Row],[country]],countries[alpha-3-code],countries[Country])</f>
        <v>Austria</v>
      </c>
      <c r="Z2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02">
        <f>bookings[[#This Row],[weekend_nights]]+bookings[[#This Row],[week_nights]]</f>
        <v>1</v>
      </c>
    </row>
    <row r="2203" spans="7:27" x14ac:dyDescent="0.2">
      <c r="G2203" t="s">
        <v>20</v>
      </c>
      <c r="H2203">
        <v>0</v>
      </c>
      <c r="I2203" s="1">
        <v>42640</v>
      </c>
      <c r="J2203">
        <v>2016</v>
      </c>
      <c r="K2203">
        <v>0</v>
      </c>
      <c r="L2203">
        <v>4</v>
      </c>
      <c r="M2203" s="6">
        <v>118.8</v>
      </c>
      <c r="N2203" t="s">
        <v>17</v>
      </c>
      <c r="O2203">
        <v>2</v>
      </c>
      <c r="P2203">
        <v>0</v>
      </c>
      <c r="Q2203">
        <v>0</v>
      </c>
      <c r="R2203" t="s">
        <v>68</v>
      </c>
      <c r="S2203">
        <v>0</v>
      </c>
      <c r="T2203">
        <v>0</v>
      </c>
      <c r="U2203">
        <v>0</v>
      </c>
      <c r="V2203">
        <v>3</v>
      </c>
      <c r="W2203" t="s">
        <v>19</v>
      </c>
      <c r="X2203" s="1">
        <v>42644</v>
      </c>
      <c r="Y2203" t="str">
        <f>_xlfn.XLOOKUP(bookings[[#This Row],[country]],countries[alpha-3-code],countries[Country])</f>
        <v>Argentina</v>
      </c>
      <c r="Z2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03">
        <f>bookings[[#This Row],[weekend_nights]]+bookings[[#This Row],[week_nights]]</f>
        <v>4</v>
      </c>
    </row>
    <row r="2204" spans="7:27" x14ac:dyDescent="0.2">
      <c r="G2204" t="s">
        <v>20</v>
      </c>
      <c r="H2204">
        <v>0</v>
      </c>
      <c r="I2204" s="1">
        <v>42419</v>
      </c>
      <c r="J2204">
        <v>2016</v>
      </c>
      <c r="K2204">
        <v>0</v>
      </c>
      <c r="L2204">
        <v>1</v>
      </c>
      <c r="M2204" s="6">
        <v>81</v>
      </c>
      <c r="N2204" t="s">
        <v>17</v>
      </c>
      <c r="O2204">
        <v>1</v>
      </c>
      <c r="P2204">
        <v>0</v>
      </c>
      <c r="Q2204">
        <v>0</v>
      </c>
      <c r="R2204" t="s">
        <v>26</v>
      </c>
      <c r="S2204">
        <v>0</v>
      </c>
      <c r="T2204">
        <v>0</v>
      </c>
      <c r="U2204">
        <v>0</v>
      </c>
      <c r="V2204">
        <v>0</v>
      </c>
      <c r="W2204" t="s">
        <v>19</v>
      </c>
      <c r="X2204" s="1">
        <v>42420</v>
      </c>
      <c r="Y2204" t="str">
        <f>_xlfn.XLOOKUP(bookings[[#This Row],[country]],countries[alpha-3-code],countries[Country])</f>
        <v>Portugal</v>
      </c>
      <c r="Z2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04">
        <f>bookings[[#This Row],[weekend_nights]]+bookings[[#This Row],[week_nights]]</f>
        <v>1</v>
      </c>
    </row>
    <row r="2205" spans="7:27" x14ac:dyDescent="0.2">
      <c r="G2205" t="s">
        <v>20</v>
      </c>
      <c r="H2205">
        <v>1</v>
      </c>
      <c r="I2205" s="1">
        <v>42842</v>
      </c>
      <c r="J2205">
        <v>2017</v>
      </c>
      <c r="K2205">
        <v>1</v>
      </c>
      <c r="L2205">
        <v>3</v>
      </c>
      <c r="M2205" s="6">
        <v>117.45</v>
      </c>
      <c r="N2205" t="s">
        <v>17</v>
      </c>
      <c r="O2205">
        <v>2</v>
      </c>
      <c r="P2205">
        <v>0</v>
      </c>
      <c r="Q2205">
        <v>0</v>
      </c>
      <c r="R2205" t="s">
        <v>26</v>
      </c>
      <c r="S2205">
        <v>0</v>
      </c>
      <c r="T2205">
        <v>0</v>
      </c>
      <c r="U2205">
        <v>0</v>
      </c>
      <c r="V2205">
        <v>0</v>
      </c>
      <c r="W2205" t="s">
        <v>23</v>
      </c>
      <c r="X2205" s="1">
        <v>42807</v>
      </c>
      <c r="Y2205" t="str">
        <f>_xlfn.XLOOKUP(bookings[[#This Row],[country]],countries[alpha-3-code],countries[Country])</f>
        <v>Portugal</v>
      </c>
      <c r="Z2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05">
        <f>bookings[[#This Row],[weekend_nights]]+bookings[[#This Row],[week_nights]]</f>
        <v>4</v>
      </c>
    </row>
    <row r="2206" spans="7:27" x14ac:dyDescent="0.2">
      <c r="G2206" t="s">
        <v>14</v>
      </c>
      <c r="H2206">
        <v>0</v>
      </c>
      <c r="I2206" s="1">
        <v>42878</v>
      </c>
      <c r="J2206">
        <v>2017</v>
      </c>
      <c r="K2206">
        <v>0</v>
      </c>
      <c r="L2206">
        <v>2</v>
      </c>
      <c r="M2206" s="6">
        <v>49.6</v>
      </c>
      <c r="N2206" t="s">
        <v>17</v>
      </c>
      <c r="O2206">
        <v>1</v>
      </c>
      <c r="P2206">
        <v>0</v>
      </c>
      <c r="Q2206">
        <v>0</v>
      </c>
      <c r="R2206" t="s">
        <v>26</v>
      </c>
      <c r="S2206">
        <v>0</v>
      </c>
      <c r="T2206">
        <v>0</v>
      </c>
      <c r="U2206">
        <v>0</v>
      </c>
      <c r="V2206">
        <v>0</v>
      </c>
      <c r="W2206" t="s">
        <v>19</v>
      </c>
      <c r="X2206" s="1">
        <v>42880</v>
      </c>
      <c r="Y2206" t="str">
        <f>_xlfn.XLOOKUP(bookings[[#This Row],[country]],countries[alpha-3-code],countries[Country])</f>
        <v>Portugal</v>
      </c>
      <c r="Z2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06">
        <f>bookings[[#This Row],[weekend_nights]]+bookings[[#This Row],[week_nights]]</f>
        <v>2</v>
      </c>
    </row>
    <row r="2207" spans="7:27" x14ac:dyDescent="0.2">
      <c r="G2207" t="s">
        <v>20</v>
      </c>
      <c r="H2207">
        <v>1</v>
      </c>
      <c r="I2207" s="1">
        <v>42921</v>
      </c>
      <c r="J2207">
        <v>2017</v>
      </c>
      <c r="K2207">
        <v>0</v>
      </c>
      <c r="L2207">
        <v>2</v>
      </c>
      <c r="M2207" s="6">
        <v>141.30000000000001</v>
      </c>
      <c r="N2207" t="s">
        <v>17</v>
      </c>
      <c r="O2207">
        <v>2</v>
      </c>
      <c r="P2207">
        <v>0</v>
      </c>
      <c r="Q2207">
        <v>0</v>
      </c>
      <c r="R2207" t="s">
        <v>39</v>
      </c>
      <c r="S2207">
        <v>0</v>
      </c>
      <c r="T2207">
        <v>0</v>
      </c>
      <c r="U2207">
        <v>0</v>
      </c>
      <c r="V2207">
        <v>1</v>
      </c>
      <c r="W2207" t="s">
        <v>23</v>
      </c>
      <c r="X2207" s="1">
        <v>42653</v>
      </c>
      <c r="Y2207" t="str">
        <f>_xlfn.XLOOKUP(bookings[[#This Row],[country]],countries[alpha-3-code],countries[Country])</f>
        <v>Italy</v>
      </c>
      <c r="Z2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07">
        <f>bookings[[#This Row],[weekend_nights]]+bookings[[#This Row],[week_nights]]</f>
        <v>2</v>
      </c>
    </row>
    <row r="2208" spans="7:27" x14ac:dyDescent="0.2">
      <c r="G2208" t="s">
        <v>20</v>
      </c>
      <c r="H2208">
        <v>0</v>
      </c>
      <c r="I2208" s="1">
        <v>42613</v>
      </c>
      <c r="J2208">
        <v>2016</v>
      </c>
      <c r="K2208">
        <v>0</v>
      </c>
      <c r="L2208">
        <v>4</v>
      </c>
      <c r="M2208" s="6">
        <v>90.95</v>
      </c>
      <c r="N2208" t="s">
        <v>17</v>
      </c>
      <c r="O2208">
        <v>2</v>
      </c>
      <c r="P2208">
        <v>0</v>
      </c>
      <c r="Q2208">
        <v>0</v>
      </c>
      <c r="R2208" t="s">
        <v>27</v>
      </c>
      <c r="S2208">
        <v>0</v>
      </c>
      <c r="T2208">
        <v>0</v>
      </c>
      <c r="U2208">
        <v>0</v>
      </c>
      <c r="V2208">
        <v>0</v>
      </c>
      <c r="W2208" t="s">
        <v>19</v>
      </c>
      <c r="X2208" s="1">
        <v>42617</v>
      </c>
      <c r="Y2208" t="str">
        <f>_xlfn.XLOOKUP(bookings[[#This Row],[country]],countries[alpha-3-code],countries[Country])</f>
        <v>Germany</v>
      </c>
      <c r="Z2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08">
        <f>bookings[[#This Row],[weekend_nights]]+bookings[[#This Row],[week_nights]]</f>
        <v>4</v>
      </c>
    </row>
    <row r="2209" spans="7:27" x14ac:dyDescent="0.2">
      <c r="G2209" t="s">
        <v>20</v>
      </c>
      <c r="H2209">
        <v>1</v>
      </c>
      <c r="I2209" s="1">
        <v>42851</v>
      </c>
      <c r="J2209">
        <v>2017</v>
      </c>
      <c r="K2209">
        <v>0</v>
      </c>
      <c r="L2209">
        <v>2</v>
      </c>
      <c r="M2209" s="6">
        <v>130</v>
      </c>
      <c r="N2209" t="s">
        <v>17</v>
      </c>
      <c r="O2209">
        <v>2</v>
      </c>
      <c r="P2209">
        <v>0</v>
      </c>
      <c r="Q2209">
        <v>0</v>
      </c>
      <c r="R2209" t="s">
        <v>26</v>
      </c>
      <c r="S2209">
        <v>0</v>
      </c>
      <c r="T2209">
        <v>0</v>
      </c>
      <c r="U2209">
        <v>0</v>
      </c>
      <c r="V2209">
        <v>0</v>
      </c>
      <c r="W2209" t="s">
        <v>23</v>
      </c>
      <c r="X2209" s="1">
        <v>42755</v>
      </c>
      <c r="Y2209" t="str">
        <f>_xlfn.XLOOKUP(bookings[[#This Row],[country]],countries[alpha-3-code],countries[Country])</f>
        <v>Portugal</v>
      </c>
      <c r="Z2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09">
        <f>bookings[[#This Row],[weekend_nights]]+bookings[[#This Row],[week_nights]]</f>
        <v>2</v>
      </c>
    </row>
    <row r="2210" spans="7:27" x14ac:dyDescent="0.2">
      <c r="G2210" t="s">
        <v>14</v>
      </c>
      <c r="H2210">
        <v>1</v>
      </c>
      <c r="I2210" s="1">
        <v>42195</v>
      </c>
      <c r="J2210">
        <v>2015</v>
      </c>
      <c r="K2210">
        <v>2</v>
      </c>
      <c r="L2210">
        <v>2</v>
      </c>
      <c r="M2210" s="6">
        <v>123</v>
      </c>
      <c r="N2210" t="s">
        <v>17</v>
      </c>
      <c r="O2210">
        <v>2</v>
      </c>
      <c r="P2210">
        <v>0</v>
      </c>
      <c r="Q2210">
        <v>0</v>
      </c>
      <c r="R2210" t="s">
        <v>26</v>
      </c>
      <c r="S2210">
        <v>0</v>
      </c>
      <c r="T2210">
        <v>1</v>
      </c>
      <c r="U2210">
        <v>0</v>
      </c>
      <c r="V2210">
        <v>1</v>
      </c>
      <c r="W2210" t="s">
        <v>23</v>
      </c>
      <c r="X2210" s="1">
        <v>42114</v>
      </c>
      <c r="Y2210" t="str">
        <f>_xlfn.XLOOKUP(bookings[[#This Row],[country]],countries[alpha-3-code],countries[Country])</f>
        <v>Portugal</v>
      </c>
      <c r="Z2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10">
        <f>bookings[[#This Row],[weekend_nights]]+bookings[[#This Row],[week_nights]]</f>
        <v>4</v>
      </c>
    </row>
    <row r="2211" spans="7:27" x14ac:dyDescent="0.2">
      <c r="G2211" t="s">
        <v>14</v>
      </c>
      <c r="H2211">
        <v>1</v>
      </c>
      <c r="I2211" s="1">
        <v>42328</v>
      </c>
      <c r="J2211">
        <v>2015</v>
      </c>
      <c r="K2211">
        <v>0</v>
      </c>
      <c r="L2211">
        <v>2</v>
      </c>
      <c r="M2211" s="6">
        <v>64</v>
      </c>
      <c r="N2211" t="s">
        <v>17</v>
      </c>
      <c r="O2211">
        <v>2</v>
      </c>
      <c r="P2211">
        <v>0</v>
      </c>
      <c r="Q2211">
        <v>0</v>
      </c>
      <c r="R2211" t="s">
        <v>26</v>
      </c>
      <c r="S2211">
        <v>0</v>
      </c>
      <c r="T2211">
        <v>0</v>
      </c>
      <c r="U2211">
        <v>0</v>
      </c>
      <c r="V2211">
        <v>0</v>
      </c>
      <c r="W2211" t="s">
        <v>23</v>
      </c>
      <c r="X2211" s="1">
        <v>42322</v>
      </c>
      <c r="Y2211" t="str">
        <f>_xlfn.XLOOKUP(bookings[[#This Row],[country]],countries[alpha-3-code],countries[Country])</f>
        <v>Portugal</v>
      </c>
      <c r="Z2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11">
        <f>bookings[[#This Row],[weekend_nights]]+bookings[[#This Row],[week_nights]]</f>
        <v>2</v>
      </c>
    </row>
    <row r="2212" spans="7:27" x14ac:dyDescent="0.2">
      <c r="G2212" t="s">
        <v>20</v>
      </c>
      <c r="H2212">
        <v>1</v>
      </c>
      <c r="I2212" s="1">
        <v>42664</v>
      </c>
      <c r="J2212">
        <v>2016</v>
      </c>
      <c r="K2212">
        <v>0</v>
      </c>
      <c r="L2212">
        <v>2</v>
      </c>
      <c r="M2212" s="6">
        <v>110</v>
      </c>
      <c r="N2212" t="s">
        <v>17</v>
      </c>
      <c r="O2212">
        <v>2</v>
      </c>
      <c r="P2212">
        <v>0</v>
      </c>
      <c r="Q2212">
        <v>0</v>
      </c>
      <c r="R2212" t="s">
        <v>26</v>
      </c>
      <c r="S2212">
        <v>0</v>
      </c>
      <c r="T2212">
        <v>0</v>
      </c>
      <c r="U2212">
        <v>0</v>
      </c>
      <c r="V2212">
        <v>0</v>
      </c>
      <c r="W2212" t="s">
        <v>23</v>
      </c>
      <c r="X2212" s="1">
        <v>42438</v>
      </c>
      <c r="Y2212" t="str">
        <f>_xlfn.XLOOKUP(bookings[[#This Row],[country]],countries[alpha-3-code],countries[Country])</f>
        <v>Portugal</v>
      </c>
      <c r="Z2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12">
        <f>bookings[[#This Row],[weekend_nights]]+bookings[[#This Row],[week_nights]]</f>
        <v>2</v>
      </c>
    </row>
    <row r="2213" spans="7:27" x14ac:dyDescent="0.2">
      <c r="G2213" t="s">
        <v>14</v>
      </c>
      <c r="H2213">
        <v>0</v>
      </c>
      <c r="I2213" s="1">
        <v>42388</v>
      </c>
      <c r="J2213">
        <v>2016</v>
      </c>
      <c r="K2213">
        <v>0</v>
      </c>
      <c r="L2213">
        <v>2</v>
      </c>
      <c r="M2213" s="6">
        <v>0</v>
      </c>
      <c r="N2213" t="s">
        <v>18</v>
      </c>
      <c r="O2213">
        <v>1</v>
      </c>
      <c r="P2213">
        <v>0</v>
      </c>
      <c r="Q2213">
        <v>0</v>
      </c>
      <c r="R2213" t="s">
        <v>26</v>
      </c>
      <c r="S2213">
        <v>0</v>
      </c>
      <c r="T2213">
        <v>0</v>
      </c>
      <c r="U2213">
        <v>0</v>
      </c>
      <c r="V2213">
        <v>0</v>
      </c>
      <c r="W2213" t="s">
        <v>19</v>
      </c>
      <c r="X2213" s="1">
        <v>42390</v>
      </c>
      <c r="Y2213" t="str">
        <f>_xlfn.XLOOKUP(bookings[[#This Row],[country]],countries[alpha-3-code],countries[Country])</f>
        <v>Portugal</v>
      </c>
      <c r="Z2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13">
        <f>bookings[[#This Row],[weekend_nights]]+bookings[[#This Row],[week_nights]]</f>
        <v>2</v>
      </c>
    </row>
    <row r="2214" spans="7:27" x14ac:dyDescent="0.2">
      <c r="G2214" t="s">
        <v>14</v>
      </c>
      <c r="H2214">
        <v>0</v>
      </c>
      <c r="I2214" s="1">
        <v>42268</v>
      </c>
      <c r="J2214">
        <v>2015</v>
      </c>
      <c r="K2214">
        <v>1</v>
      </c>
      <c r="L2214">
        <v>1</v>
      </c>
      <c r="M2214" s="6">
        <v>90</v>
      </c>
      <c r="N2214" t="s">
        <v>17</v>
      </c>
      <c r="O2214">
        <v>2</v>
      </c>
      <c r="P2214">
        <v>0</v>
      </c>
      <c r="Q2214">
        <v>0</v>
      </c>
      <c r="R2214" t="s">
        <v>26</v>
      </c>
      <c r="S2214">
        <v>0</v>
      </c>
      <c r="T2214">
        <v>0</v>
      </c>
      <c r="U2214">
        <v>0</v>
      </c>
      <c r="V2214">
        <v>0</v>
      </c>
      <c r="W2214" t="s">
        <v>19</v>
      </c>
      <c r="X2214" s="1">
        <v>42270</v>
      </c>
      <c r="Y2214" t="str">
        <f>_xlfn.XLOOKUP(bookings[[#This Row],[country]],countries[alpha-3-code],countries[Country])</f>
        <v>Portugal</v>
      </c>
      <c r="Z2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14">
        <f>bookings[[#This Row],[weekend_nights]]+bookings[[#This Row],[week_nights]]</f>
        <v>2</v>
      </c>
    </row>
    <row r="2215" spans="7:27" x14ac:dyDescent="0.2">
      <c r="G2215" t="s">
        <v>20</v>
      </c>
      <c r="H2215">
        <v>1</v>
      </c>
      <c r="I2215" s="1">
        <v>42555</v>
      </c>
      <c r="J2215">
        <v>2016</v>
      </c>
      <c r="K2215">
        <v>1</v>
      </c>
      <c r="L2215">
        <v>5</v>
      </c>
      <c r="M2215" s="6">
        <v>116.45</v>
      </c>
      <c r="N2215" t="s">
        <v>18</v>
      </c>
      <c r="O2215">
        <v>2</v>
      </c>
      <c r="P2215">
        <v>0</v>
      </c>
      <c r="Q2215">
        <v>0</v>
      </c>
      <c r="R2215" t="s">
        <v>34</v>
      </c>
      <c r="S2215">
        <v>0</v>
      </c>
      <c r="T2215">
        <v>0</v>
      </c>
      <c r="U2215">
        <v>0</v>
      </c>
      <c r="V2215">
        <v>0</v>
      </c>
      <c r="W2215" t="s">
        <v>23</v>
      </c>
      <c r="X2215" s="1">
        <v>42514</v>
      </c>
      <c r="Y2215" t="str">
        <f>_xlfn.XLOOKUP(bookings[[#This Row],[country]],countries[alpha-3-code],countries[Country])</f>
        <v>Israel</v>
      </c>
      <c r="Z2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15">
        <f>bookings[[#This Row],[weekend_nights]]+bookings[[#This Row],[week_nights]]</f>
        <v>6</v>
      </c>
    </row>
    <row r="2216" spans="7:27" x14ac:dyDescent="0.2">
      <c r="G2216" t="s">
        <v>20</v>
      </c>
      <c r="H2216">
        <v>1</v>
      </c>
      <c r="I2216" s="1">
        <v>42846</v>
      </c>
      <c r="J2216">
        <v>2017</v>
      </c>
      <c r="K2216">
        <v>1</v>
      </c>
      <c r="L2216">
        <v>2</v>
      </c>
      <c r="M2216" s="6">
        <v>126</v>
      </c>
      <c r="N2216" t="s">
        <v>17</v>
      </c>
      <c r="O2216">
        <v>2</v>
      </c>
      <c r="P2216">
        <v>0</v>
      </c>
      <c r="Q2216">
        <v>0</v>
      </c>
      <c r="R2216" t="s">
        <v>31</v>
      </c>
      <c r="S2216">
        <v>0</v>
      </c>
      <c r="T2216">
        <v>0</v>
      </c>
      <c r="U2216">
        <v>0</v>
      </c>
      <c r="V2216">
        <v>0</v>
      </c>
      <c r="W2216" t="s">
        <v>23</v>
      </c>
      <c r="X2216" s="1">
        <v>42795</v>
      </c>
      <c r="Y2216" t="str">
        <f>_xlfn.XLOOKUP(bookings[[#This Row],[country]],countries[alpha-3-code],countries[Country])</f>
        <v>United Kingdom of Great Britain and Northern Ireland</v>
      </c>
      <c r="Z2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16">
        <f>bookings[[#This Row],[weekend_nights]]+bookings[[#This Row],[week_nights]]</f>
        <v>3</v>
      </c>
    </row>
    <row r="2217" spans="7:27" x14ac:dyDescent="0.2">
      <c r="G2217" t="s">
        <v>20</v>
      </c>
      <c r="H2217">
        <v>0</v>
      </c>
      <c r="I2217" s="1">
        <v>42574</v>
      </c>
      <c r="J2217">
        <v>2016</v>
      </c>
      <c r="K2217">
        <v>14</v>
      </c>
      <c r="L2217">
        <v>34</v>
      </c>
      <c r="M2217" s="6">
        <v>0</v>
      </c>
      <c r="N2217" t="s">
        <v>17</v>
      </c>
      <c r="O2217">
        <v>2</v>
      </c>
      <c r="P2217">
        <v>0</v>
      </c>
      <c r="Q2217">
        <v>0</v>
      </c>
      <c r="R2217" t="s">
        <v>26</v>
      </c>
      <c r="S2217">
        <v>0</v>
      </c>
      <c r="T2217">
        <v>0</v>
      </c>
      <c r="U2217">
        <v>0</v>
      </c>
      <c r="V2217">
        <v>1</v>
      </c>
      <c r="W2217" t="s">
        <v>19</v>
      </c>
      <c r="X2217" s="1">
        <v>42622</v>
      </c>
      <c r="Y2217" t="str">
        <f>_xlfn.XLOOKUP(bookings[[#This Row],[country]],countries[alpha-3-code],countries[Country])</f>
        <v>Portugal</v>
      </c>
      <c r="Z2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17">
        <f>bookings[[#This Row],[weekend_nights]]+bookings[[#This Row],[week_nights]]</f>
        <v>48</v>
      </c>
    </row>
    <row r="2218" spans="7:27" x14ac:dyDescent="0.2">
      <c r="G2218" t="s">
        <v>14</v>
      </c>
      <c r="H2218">
        <v>1</v>
      </c>
      <c r="I2218" s="1">
        <v>42589</v>
      </c>
      <c r="J2218">
        <v>2016</v>
      </c>
      <c r="K2218">
        <v>2</v>
      </c>
      <c r="L2218">
        <v>4</v>
      </c>
      <c r="M2218" s="6">
        <v>269</v>
      </c>
      <c r="N2218" t="s">
        <v>64</v>
      </c>
      <c r="O2218">
        <v>2</v>
      </c>
      <c r="P2218">
        <v>2</v>
      </c>
      <c r="Q2218">
        <v>0</v>
      </c>
      <c r="R2218" t="s">
        <v>26</v>
      </c>
      <c r="S2218">
        <v>0</v>
      </c>
      <c r="T2218">
        <v>0</v>
      </c>
      <c r="U2218">
        <v>0</v>
      </c>
      <c r="V2218">
        <v>0</v>
      </c>
      <c r="W2218" t="s">
        <v>23</v>
      </c>
      <c r="X2218" s="1">
        <v>42535</v>
      </c>
      <c r="Y2218" t="str">
        <f>_xlfn.XLOOKUP(bookings[[#This Row],[country]],countries[alpha-3-code],countries[Country])</f>
        <v>Portugal</v>
      </c>
      <c r="Z2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18">
        <f>bookings[[#This Row],[weekend_nights]]+bookings[[#This Row],[week_nights]]</f>
        <v>6</v>
      </c>
    </row>
    <row r="2219" spans="7:27" x14ac:dyDescent="0.2">
      <c r="G2219" t="s">
        <v>14</v>
      </c>
      <c r="H2219">
        <v>1</v>
      </c>
      <c r="I2219" s="1">
        <v>42807</v>
      </c>
      <c r="J2219">
        <v>2017</v>
      </c>
      <c r="K2219">
        <v>1</v>
      </c>
      <c r="L2219">
        <v>0</v>
      </c>
      <c r="M2219" s="6">
        <v>36</v>
      </c>
      <c r="N2219" t="s">
        <v>17</v>
      </c>
      <c r="O2219">
        <v>1</v>
      </c>
      <c r="P2219">
        <v>0</v>
      </c>
      <c r="Q2219">
        <v>0</v>
      </c>
      <c r="R2219" t="s">
        <v>26</v>
      </c>
      <c r="S2219">
        <v>0</v>
      </c>
      <c r="T2219">
        <v>0</v>
      </c>
      <c r="U2219">
        <v>0</v>
      </c>
      <c r="V2219">
        <v>0</v>
      </c>
      <c r="W2219" t="s">
        <v>23</v>
      </c>
      <c r="X2219" s="1">
        <v>42695</v>
      </c>
      <c r="Y2219" t="str">
        <f>_xlfn.XLOOKUP(bookings[[#This Row],[country]],countries[alpha-3-code],countries[Country])</f>
        <v>Portugal</v>
      </c>
      <c r="Z2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19">
        <f>bookings[[#This Row],[weekend_nights]]+bookings[[#This Row],[week_nights]]</f>
        <v>1</v>
      </c>
    </row>
    <row r="2220" spans="7:27" x14ac:dyDescent="0.2">
      <c r="G2220" t="s">
        <v>20</v>
      </c>
      <c r="H2220">
        <v>0</v>
      </c>
      <c r="I2220" s="1">
        <v>42938</v>
      </c>
      <c r="J2220">
        <v>2017</v>
      </c>
      <c r="K2220">
        <v>1</v>
      </c>
      <c r="L2220">
        <v>1</v>
      </c>
      <c r="M2220" s="6">
        <v>122.4</v>
      </c>
      <c r="N2220" t="s">
        <v>17</v>
      </c>
      <c r="O2220">
        <v>2</v>
      </c>
      <c r="P2220">
        <v>0</v>
      </c>
      <c r="Q2220">
        <v>0</v>
      </c>
      <c r="R2220" t="s">
        <v>27</v>
      </c>
      <c r="S2220">
        <v>0</v>
      </c>
      <c r="T2220">
        <v>0</v>
      </c>
      <c r="U2220">
        <v>0</v>
      </c>
      <c r="V2220">
        <v>1</v>
      </c>
      <c r="W2220" t="s">
        <v>19</v>
      </c>
      <c r="X2220" s="1">
        <v>42940</v>
      </c>
      <c r="Y2220" t="str">
        <f>_xlfn.XLOOKUP(bookings[[#This Row],[country]],countries[alpha-3-code],countries[Country])</f>
        <v>Germany</v>
      </c>
      <c r="Z2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20">
        <f>bookings[[#This Row],[weekend_nights]]+bookings[[#This Row],[week_nights]]</f>
        <v>2</v>
      </c>
    </row>
    <row r="2221" spans="7:27" x14ac:dyDescent="0.2">
      <c r="G2221" t="s">
        <v>20</v>
      </c>
      <c r="H2221">
        <v>0</v>
      </c>
      <c r="I2221" s="1">
        <v>42909</v>
      </c>
      <c r="J2221">
        <v>2017</v>
      </c>
      <c r="K2221">
        <v>0</v>
      </c>
      <c r="L2221">
        <v>1</v>
      </c>
      <c r="M2221" s="6">
        <v>95</v>
      </c>
      <c r="N2221" t="s">
        <v>17</v>
      </c>
      <c r="O2221">
        <v>1</v>
      </c>
      <c r="P2221">
        <v>0</v>
      </c>
      <c r="Q2221">
        <v>0</v>
      </c>
      <c r="R2221" t="s">
        <v>27</v>
      </c>
      <c r="S2221">
        <v>1</v>
      </c>
      <c r="T2221">
        <v>0</v>
      </c>
      <c r="U2221">
        <v>2</v>
      </c>
      <c r="V2221">
        <v>0</v>
      </c>
      <c r="W2221" t="s">
        <v>19</v>
      </c>
      <c r="X2221" s="1">
        <v>42910</v>
      </c>
      <c r="Y2221" t="str">
        <f>_xlfn.XLOOKUP(bookings[[#This Row],[country]],countries[alpha-3-code],countries[Country])</f>
        <v>Germany</v>
      </c>
      <c r="Z2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21">
        <f>bookings[[#This Row],[weekend_nights]]+bookings[[#This Row],[week_nights]]</f>
        <v>1</v>
      </c>
    </row>
    <row r="2222" spans="7:27" x14ac:dyDescent="0.2">
      <c r="G2222" t="s">
        <v>20</v>
      </c>
      <c r="H2222">
        <v>1</v>
      </c>
      <c r="I2222" s="1">
        <v>42726</v>
      </c>
      <c r="J2222">
        <v>2016</v>
      </c>
      <c r="K2222">
        <v>2</v>
      </c>
      <c r="L2222">
        <v>5</v>
      </c>
      <c r="M2222" s="6">
        <v>70.88</v>
      </c>
      <c r="N2222" t="s">
        <v>18</v>
      </c>
      <c r="O2222">
        <v>2</v>
      </c>
      <c r="P2222">
        <v>0</v>
      </c>
      <c r="Q2222">
        <v>0</v>
      </c>
      <c r="R2222" t="s">
        <v>26</v>
      </c>
      <c r="S2222">
        <v>0</v>
      </c>
      <c r="T2222">
        <v>0</v>
      </c>
      <c r="U2222">
        <v>0</v>
      </c>
      <c r="V2222">
        <v>1</v>
      </c>
      <c r="W2222" t="s">
        <v>23</v>
      </c>
      <c r="X2222" s="1">
        <v>42717</v>
      </c>
      <c r="Y2222" t="str">
        <f>_xlfn.XLOOKUP(bookings[[#This Row],[country]],countries[alpha-3-code],countries[Country])</f>
        <v>Portugal</v>
      </c>
      <c r="Z2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22">
        <f>bookings[[#This Row],[weekend_nights]]+bookings[[#This Row],[week_nights]]</f>
        <v>7</v>
      </c>
    </row>
    <row r="2223" spans="7:27" x14ac:dyDescent="0.2">
      <c r="G2223" t="s">
        <v>14</v>
      </c>
      <c r="H2223">
        <v>0</v>
      </c>
      <c r="I2223" s="1">
        <v>42748</v>
      </c>
      <c r="J2223">
        <v>2017</v>
      </c>
      <c r="K2223">
        <v>0</v>
      </c>
      <c r="L2223">
        <v>1</v>
      </c>
      <c r="M2223" s="6">
        <v>34.4</v>
      </c>
      <c r="N2223" t="s">
        <v>17</v>
      </c>
      <c r="O2223">
        <v>1</v>
      </c>
      <c r="P2223">
        <v>0</v>
      </c>
      <c r="Q2223">
        <v>0</v>
      </c>
      <c r="R2223" t="s">
        <v>26</v>
      </c>
      <c r="S2223">
        <v>0</v>
      </c>
      <c r="T2223">
        <v>0</v>
      </c>
      <c r="U2223">
        <v>0</v>
      </c>
      <c r="V2223">
        <v>0</v>
      </c>
      <c r="W2223" t="s">
        <v>19</v>
      </c>
      <c r="X2223" s="1">
        <v>42749</v>
      </c>
      <c r="Y2223" t="str">
        <f>_xlfn.XLOOKUP(bookings[[#This Row],[country]],countries[alpha-3-code],countries[Country])</f>
        <v>Portugal</v>
      </c>
      <c r="Z2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23">
        <f>bookings[[#This Row],[weekend_nights]]+bookings[[#This Row],[week_nights]]</f>
        <v>1</v>
      </c>
    </row>
    <row r="2224" spans="7:27" x14ac:dyDescent="0.2">
      <c r="G2224" t="s">
        <v>20</v>
      </c>
      <c r="H2224">
        <v>0</v>
      </c>
      <c r="I2224" s="1">
        <v>42424</v>
      </c>
      <c r="J2224">
        <v>2016</v>
      </c>
      <c r="K2224">
        <v>0</v>
      </c>
      <c r="L2224">
        <v>1</v>
      </c>
      <c r="M2224" s="6">
        <v>65</v>
      </c>
      <c r="N2224" t="s">
        <v>17</v>
      </c>
      <c r="O2224">
        <v>1</v>
      </c>
      <c r="P2224">
        <v>0</v>
      </c>
      <c r="Q2224">
        <v>0</v>
      </c>
      <c r="R2224" t="s">
        <v>26</v>
      </c>
      <c r="S2224">
        <v>1</v>
      </c>
      <c r="T2224">
        <v>2</v>
      </c>
      <c r="U2224">
        <v>21</v>
      </c>
      <c r="V2224">
        <v>1</v>
      </c>
      <c r="W2224" t="s">
        <v>19</v>
      </c>
      <c r="X2224" s="1">
        <v>42425</v>
      </c>
      <c r="Y2224" t="str">
        <f>_xlfn.XLOOKUP(bookings[[#This Row],[country]],countries[alpha-3-code],countries[Country])</f>
        <v>Portugal</v>
      </c>
      <c r="Z2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24">
        <f>bookings[[#This Row],[weekend_nights]]+bookings[[#This Row],[week_nights]]</f>
        <v>1</v>
      </c>
    </row>
    <row r="2225" spans="7:27" x14ac:dyDescent="0.2">
      <c r="G2225" t="s">
        <v>20</v>
      </c>
      <c r="H2225">
        <v>1</v>
      </c>
      <c r="I2225" s="1">
        <v>42759</v>
      </c>
      <c r="J2225">
        <v>2017</v>
      </c>
      <c r="K2225">
        <v>0</v>
      </c>
      <c r="L2225">
        <v>4</v>
      </c>
      <c r="M2225" s="6">
        <v>88.4</v>
      </c>
      <c r="N2225" t="s">
        <v>17</v>
      </c>
      <c r="O2225">
        <v>2</v>
      </c>
      <c r="P2225">
        <v>0</v>
      </c>
      <c r="Q2225">
        <v>0</v>
      </c>
      <c r="R2225" t="s">
        <v>26</v>
      </c>
      <c r="S2225">
        <v>0</v>
      </c>
      <c r="T2225">
        <v>0</v>
      </c>
      <c r="U2225">
        <v>0</v>
      </c>
      <c r="V2225">
        <v>1</v>
      </c>
      <c r="W2225" t="s">
        <v>23</v>
      </c>
      <c r="X2225" s="1">
        <v>42714</v>
      </c>
      <c r="Y2225" t="str">
        <f>_xlfn.XLOOKUP(bookings[[#This Row],[country]],countries[alpha-3-code],countries[Country])</f>
        <v>Portugal</v>
      </c>
      <c r="Z2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25">
        <f>bookings[[#This Row],[weekend_nights]]+bookings[[#This Row],[week_nights]]</f>
        <v>4</v>
      </c>
    </row>
    <row r="2226" spans="7:27" x14ac:dyDescent="0.2">
      <c r="G2226" t="s">
        <v>20</v>
      </c>
      <c r="H2226">
        <v>0</v>
      </c>
      <c r="I2226" s="1">
        <v>42629</v>
      </c>
      <c r="J2226">
        <v>2016</v>
      </c>
      <c r="K2226">
        <v>1</v>
      </c>
      <c r="L2226">
        <v>2</v>
      </c>
      <c r="M2226" s="6">
        <v>158.4</v>
      </c>
      <c r="N2226" t="s">
        <v>18</v>
      </c>
      <c r="O2226">
        <v>2</v>
      </c>
      <c r="P2226">
        <v>0</v>
      </c>
      <c r="Q2226">
        <v>0</v>
      </c>
      <c r="R2226" t="s">
        <v>59</v>
      </c>
      <c r="S2226">
        <v>0</v>
      </c>
      <c r="T2226">
        <v>0</v>
      </c>
      <c r="U2226">
        <v>0</v>
      </c>
      <c r="V2226">
        <v>1</v>
      </c>
      <c r="W2226" t="s">
        <v>19</v>
      </c>
      <c r="X2226" s="1">
        <v>42632</v>
      </c>
      <c r="Y2226" t="str">
        <f>_xlfn.XLOOKUP(bookings[[#This Row],[country]],countries[alpha-3-code],countries[Country])</f>
        <v>Netherlands (the)</v>
      </c>
      <c r="Z2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26">
        <f>bookings[[#This Row],[weekend_nights]]+bookings[[#This Row],[week_nights]]</f>
        <v>3</v>
      </c>
    </row>
    <row r="2227" spans="7:27" x14ac:dyDescent="0.2">
      <c r="G2227" t="s">
        <v>14</v>
      </c>
      <c r="H2227">
        <v>0</v>
      </c>
      <c r="I2227" s="1">
        <v>42778</v>
      </c>
      <c r="J2227">
        <v>2017</v>
      </c>
      <c r="K2227">
        <v>2</v>
      </c>
      <c r="L2227">
        <v>3</v>
      </c>
      <c r="M2227" s="6">
        <v>55.8</v>
      </c>
      <c r="N2227" t="s">
        <v>25</v>
      </c>
      <c r="O2227">
        <v>2</v>
      </c>
      <c r="P2227">
        <v>0</v>
      </c>
      <c r="Q2227">
        <v>0</v>
      </c>
      <c r="R2227" t="s">
        <v>31</v>
      </c>
      <c r="S2227">
        <v>0</v>
      </c>
      <c r="T2227">
        <v>0</v>
      </c>
      <c r="U2227">
        <v>0</v>
      </c>
      <c r="V2227">
        <v>0</v>
      </c>
      <c r="W2227" t="s">
        <v>19</v>
      </c>
      <c r="X2227" s="1">
        <v>42783</v>
      </c>
      <c r="Y2227" t="str">
        <f>_xlfn.XLOOKUP(bookings[[#This Row],[country]],countries[alpha-3-code],countries[Country])</f>
        <v>United Kingdom of Great Britain and Northern Ireland</v>
      </c>
      <c r="Z2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27">
        <f>bookings[[#This Row],[weekend_nights]]+bookings[[#This Row],[week_nights]]</f>
        <v>5</v>
      </c>
    </row>
    <row r="2228" spans="7:27" x14ac:dyDescent="0.2">
      <c r="G2228" t="s">
        <v>20</v>
      </c>
      <c r="H2228">
        <v>0</v>
      </c>
      <c r="I2228" s="1">
        <v>42657</v>
      </c>
      <c r="J2228">
        <v>2016</v>
      </c>
      <c r="K2228">
        <v>0</v>
      </c>
      <c r="L2228">
        <v>2</v>
      </c>
      <c r="M2228" s="6">
        <v>115</v>
      </c>
      <c r="N2228" t="s">
        <v>17</v>
      </c>
      <c r="O2228">
        <v>2</v>
      </c>
      <c r="P2228">
        <v>0</v>
      </c>
      <c r="Q2228">
        <v>0</v>
      </c>
      <c r="R2228" t="s">
        <v>27</v>
      </c>
      <c r="S2228">
        <v>0</v>
      </c>
      <c r="T2228">
        <v>0</v>
      </c>
      <c r="U2228">
        <v>0</v>
      </c>
      <c r="V2228">
        <v>1</v>
      </c>
      <c r="W2228" t="s">
        <v>19</v>
      </c>
      <c r="X2228" s="1">
        <v>42659</v>
      </c>
      <c r="Y2228" t="str">
        <f>_xlfn.XLOOKUP(bookings[[#This Row],[country]],countries[alpha-3-code],countries[Country])</f>
        <v>Germany</v>
      </c>
      <c r="Z2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28">
        <f>bookings[[#This Row],[weekend_nights]]+bookings[[#This Row],[week_nights]]</f>
        <v>2</v>
      </c>
    </row>
    <row r="2229" spans="7:27" x14ac:dyDescent="0.2">
      <c r="G2229" t="s">
        <v>20</v>
      </c>
      <c r="H2229">
        <v>0</v>
      </c>
      <c r="I2229" s="1">
        <v>42601</v>
      </c>
      <c r="J2229">
        <v>2016</v>
      </c>
      <c r="K2229">
        <v>1</v>
      </c>
      <c r="L2229">
        <v>2</v>
      </c>
      <c r="M2229" s="6">
        <v>119.7</v>
      </c>
      <c r="N2229" t="s">
        <v>17</v>
      </c>
      <c r="O2229">
        <v>2</v>
      </c>
      <c r="P2229">
        <v>0</v>
      </c>
      <c r="Q2229">
        <v>0</v>
      </c>
      <c r="R2229" t="s">
        <v>36</v>
      </c>
      <c r="S2229">
        <v>0</v>
      </c>
      <c r="T2229">
        <v>0</v>
      </c>
      <c r="U2229">
        <v>0</v>
      </c>
      <c r="V2229">
        <v>2</v>
      </c>
      <c r="W2229" t="s">
        <v>19</v>
      </c>
      <c r="X2229" s="1">
        <v>42604</v>
      </c>
      <c r="Y2229" t="str">
        <f>_xlfn.XLOOKUP(bookings[[#This Row],[country]],countries[alpha-3-code],countries[Country])</f>
        <v>Austria</v>
      </c>
      <c r="Z2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29">
        <f>bookings[[#This Row],[weekend_nights]]+bookings[[#This Row],[week_nights]]</f>
        <v>3</v>
      </c>
    </row>
    <row r="2230" spans="7:27" x14ac:dyDescent="0.2">
      <c r="G2230" t="s">
        <v>20</v>
      </c>
      <c r="H2230">
        <v>0</v>
      </c>
      <c r="I2230" s="1">
        <v>42727</v>
      </c>
      <c r="J2230">
        <v>2016</v>
      </c>
      <c r="K2230">
        <v>2</v>
      </c>
      <c r="L2230">
        <v>2</v>
      </c>
      <c r="M2230" s="6">
        <v>115.6</v>
      </c>
      <c r="N2230" t="s">
        <v>18</v>
      </c>
      <c r="O2230">
        <v>3</v>
      </c>
      <c r="P2230">
        <v>0</v>
      </c>
      <c r="Q2230">
        <v>0</v>
      </c>
      <c r="R2230" t="s">
        <v>32</v>
      </c>
      <c r="S2230">
        <v>0</v>
      </c>
      <c r="T2230">
        <v>0</v>
      </c>
      <c r="U2230">
        <v>0</v>
      </c>
      <c r="V2230">
        <v>1</v>
      </c>
      <c r="W2230" t="s">
        <v>19</v>
      </c>
      <c r="X2230" s="1">
        <v>42731</v>
      </c>
      <c r="Y2230" t="str">
        <f>_xlfn.XLOOKUP(bookings[[#This Row],[country]],countries[alpha-3-code],countries[Country])</f>
        <v>France</v>
      </c>
      <c r="Z2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30">
        <f>bookings[[#This Row],[weekend_nights]]+bookings[[#This Row],[week_nights]]</f>
        <v>4</v>
      </c>
    </row>
    <row r="2231" spans="7:27" x14ac:dyDescent="0.2">
      <c r="G2231" t="s">
        <v>14</v>
      </c>
      <c r="H2231">
        <v>1</v>
      </c>
      <c r="I2231" s="1">
        <v>42792</v>
      </c>
      <c r="J2231">
        <v>2017</v>
      </c>
      <c r="K2231">
        <v>2</v>
      </c>
      <c r="L2231">
        <v>1</v>
      </c>
      <c r="M2231" s="6">
        <v>40</v>
      </c>
      <c r="N2231" t="s">
        <v>17</v>
      </c>
      <c r="O2231">
        <v>1</v>
      </c>
      <c r="P2231">
        <v>0</v>
      </c>
      <c r="Q2231">
        <v>0</v>
      </c>
      <c r="R2231" t="s">
        <v>26</v>
      </c>
      <c r="S2231">
        <v>0</v>
      </c>
      <c r="T2231">
        <v>0</v>
      </c>
      <c r="U2231">
        <v>0</v>
      </c>
      <c r="V2231">
        <v>0</v>
      </c>
      <c r="W2231" t="s">
        <v>23</v>
      </c>
      <c r="X2231" s="1">
        <v>42753</v>
      </c>
      <c r="Y2231" t="str">
        <f>_xlfn.XLOOKUP(bookings[[#This Row],[country]],countries[alpha-3-code],countries[Country])</f>
        <v>Portugal</v>
      </c>
      <c r="Z2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31">
        <f>bookings[[#This Row],[weekend_nights]]+bookings[[#This Row],[week_nights]]</f>
        <v>3</v>
      </c>
    </row>
    <row r="2232" spans="7:27" x14ac:dyDescent="0.2">
      <c r="G2232" t="s">
        <v>20</v>
      </c>
      <c r="H2232">
        <v>0</v>
      </c>
      <c r="I2232" s="1">
        <v>42203</v>
      </c>
      <c r="J2232">
        <v>2015</v>
      </c>
      <c r="K2232">
        <v>2</v>
      </c>
      <c r="L2232">
        <v>2</v>
      </c>
      <c r="M2232" s="6">
        <v>60</v>
      </c>
      <c r="N2232" t="s">
        <v>17</v>
      </c>
      <c r="O2232">
        <v>1</v>
      </c>
      <c r="P2232">
        <v>0</v>
      </c>
      <c r="Q2232">
        <v>0</v>
      </c>
      <c r="R2232" t="s">
        <v>26</v>
      </c>
      <c r="S2232">
        <v>0</v>
      </c>
      <c r="T2232">
        <v>0</v>
      </c>
      <c r="U2232">
        <v>0</v>
      </c>
      <c r="V2232">
        <v>0</v>
      </c>
      <c r="W2232" t="s">
        <v>19</v>
      </c>
      <c r="X2232" s="1">
        <v>42207</v>
      </c>
      <c r="Y2232" t="str">
        <f>_xlfn.XLOOKUP(bookings[[#This Row],[country]],countries[alpha-3-code],countries[Country])</f>
        <v>Portugal</v>
      </c>
      <c r="Z2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32">
        <f>bookings[[#This Row],[weekend_nights]]+bookings[[#This Row],[week_nights]]</f>
        <v>4</v>
      </c>
    </row>
    <row r="2233" spans="7:27" x14ac:dyDescent="0.2">
      <c r="G2233" t="s">
        <v>14</v>
      </c>
      <c r="H2233">
        <v>0</v>
      </c>
      <c r="I2233" s="1">
        <v>42715</v>
      </c>
      <c r="J2233">
        <v>2016</v>
      </c>
      <c r="K2233">
        <v>2</v>
      </c>
      <c r="L2233">
        <v>1</v>
      </c>
      <c r="M2233" s="6">
        <v>63</v>
      </c>
      <c r="N2233" t="s">
        <v>25</v>
      </c>
      <c r="O2233">
        <v>2</v>
      </c>
      <c r="P2233">
        <v>0</v>
      </c>
      <c r="Q2233">
        <v>0</v>
      </c>
      <c r="R2233" t="s">
        <v>29</v>
      </c>
      <c r="S2233">
        <v>0</v>
      </c>
      <c r="T2233">
        <v>0</v>
      </c>
      <c r="U2233">
        <v>0</v>
      </c>
      <c r="V2233">
        <v>2</v>
      </c>
      <c r="W2233" t="s">
        <v>19</v>
      </c>
      <c r="X2233" s="1">
        <v>42718</v>
      </c>
      <c r="Y2233" t="str">
        <f>_xlfn.XLOOKUP(bookings[[#This Row],[country]],countries[alpha-3-code],countries[Country])</f>
        <v>Spain</v>
      </c>
      <c r="Z2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33">
        <f>bookings[[#This Row],[weekend_nights]]+bookings[[#This Row],[week_nights]]</f>
        <v>3</v>
      </c>
    </row>
    <row r="2234" spans="7:27" x14ac:dyDescent="0.2">
      <c r="G2234" t="s">
        <v>20</v>
      </c>
      <c r="H2234">
        <v>1</v>
      </c>
      <c r="I2234" s="1">
        <v>42938</v>
      </c>
      <c r="J2234">
        <v>2017</v>
      </c>
      <c r="K2234">
        <v>2</v>
      </c>
      <c r="L2234">
        <v>1</v>
      </c>
      <c r="M2234" s="6">
        <v>146</v>
      </c>
      <c r="N2234" t="s">
        <v>17</v>
      </c>
      <c r="O2234">
        <v>2</v>
      </c>
      <c r="P2234">
        <v>0</v>
      </c>
      <c r="Q2234">
        <v>0</v>
      </c>
      <c r="R2234" t="s">
        <v>24</v>
      </c>
      <c r="S2234">
        <v>0</v>
      </c>
      <c r="T2234">
        <v>0</v>
      </c>
      <c r="U2234">
        <v>0</v>
      </c>
      <c r="V2234">
        <v>1</v>
      </c>
      <c r="W2234" t="s">
        <v>23</v>
      </c>
      <c r="X2234" s="1">
        <v>42927</v>
      </c>
      <c r="Y2234" t="str">
        <f>_xlfn.XLOOKUP(bookings[[#This Row],[country]],countries[alpha-3-code],countries[Country])</f>
        <v>Ireland</v>
      </c>
      <c r="Z2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34">
        <f>bookings[[#This Row],[weekend_nights]]+bookings[[#This Row],[week_nights]]</f>
        <v>3</v>
      </c>
    </row>
    <row r="2235" spans="7:27" x14ac:dyDescent="0.2">
      <c r="G2235" t="s">
        <v>20</v>
      </c>
      <c r="H2235">
        <v>1</v>
      </c>
      <c r="I2235" s="1">
        <v>42244</v>
      </c>
      <c r="J2235">
        <v>2015</v>
      </c>
      <c r="K2235">
        <v>0</v>
      </c>
      <c r="L2235">
        <v>1</v>
      </c>
      <c r="M2235" s="6">
        <v>65</v>
      </c>
      <c r="N2235" t="s">
        <v>17</v>
      </c>
      <c r="O2235">
        <v>1</v>
      </c>
      <c r="P2235">
        <v>0</v>
      </c>
      <c r="Q2235">
        <v>0</v>
      </c>
      <c r="R2235" t="s">
        <v>26</v>
      </c>
      <c r="S2235">
        <v>1</v>
      </c>
      <c r="T2235">
        <v>1</v>
      </c>
      <c r="U2235">
        <v>2</v>
      </c>
      <c r="V2235">
        <v>0</v>
      </c>
      <c r="W2235" t="s">
        <v>23</v>
      </c>
      <c r="X2235" s="1">
        <v>42244</v>
      </c>
      <c r="Y2235" t="str">
        <f>_xlfn.XLOOKUP(bookings[[#This Row],[country]],countries[alpha-3-code],countries[Country])</f>
        <v>Portugal</v>
      </c>
      <c r="Z2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35">
        <f>bookings[[#This Row],[weekend_nights]]+bookings[[#This Row],[week_nights]]</f>
        <v>1</v>
      </c>
    </row>
    <row r="2236" spans="7:27" x14ac:dyDescent="0.2">
      <c r="G2236" t="s">
        <v>20</v>
      </c>
      <c r="H2236">
        <v>0</v>
      </c>
      <c r="I2236" s="1">
        <v>42262</v>
      </c>
      <c r="J2236">
        <v>2015</v>
      </c>
      <c r="K2236">
        <v>0</v>
      </c>
      <c r="L2236">
        <v>3</v>
      </c>
      <c r="M2236" s="6">
        <v>114</v>
      </c>
      <c r="N2236" t="s">
        <v>17</v>
      </c>
      <c r="O2236">
        <v>1</v>
      </c>
      <c r="P2236">
        <v>0</v>
      </c>
      <c r="Q2236">
        <v>0</v>
      </c>
      <c r="R2236" t="s">
        <v>47</v>
      </c>
      <c r="S2236">
        <v>0</v>
      </c>
      <c r="T2236">
        <v>0</v>
      </c>
      <c r="U2236">
        <v>0</v>
      </c>
      <c r="V2236">
        <v>1</v>
      </c>
      <c r="W2236" t="s">
        <v>19</v>
      </c>
      <c r="X2236" s="1">
        <v>42265</v>
      </c>
      <c r="Y2236" t="str">
        <f>_xlfn.XLOOKUP(bookings[[#This Row],[country]],countries[alpha-3-code],countries[Country])</f>
        <v>Russian Federation (the)</v>
      </c>
      <c r="Z2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36">
        <f>bookings[[#This Row],[weekend_nights]]+bookings[[#This Row],[week_nights]]</f>
        <v>3</v>
      </c>
    </row>
    <row r="2237" spans="7:27" x14ac:dyDescent="0.2">
      <c r="G2237" t="s">
        <v>14</v>
      </c>
      <c r="H2237">
        <v>1</v>
      </c>
      <c r="I2237" s="1">
        <v>42554</v>
      </c>
      <c r="J2237">
        <v>2016</v>
      </c>
      <c r="K2237">
        <v>2</v>
      </c>
      <c r="L2237">
        <v>5</v>
      </c>
      <c r="M2237" s="6">
        <v>81</v>
      </c>
      <c r="N2237" t="s">
        <v>17</v>
      </c>
      <c r="O2237">
        <v>2</v>
      </c>
      <c r="P2237">
        <v>0</v>
      </c>
      <c r="Q2237">
        <v>0</v>
      </c>
      <c r="R2237" t="s">
        <v>26</v>
      </c>
      <c r="S2237">
        <v>0</v>
      </c>
      <c r="T2237">
        <v>0</v>
      </c>
      <c r="U2237">
        <v>0</v>
      </c>
      <c r="V2237">
        <v>1</v>
      </c>
      <c r="W2237" t="s">
        <v>23</v>
      </c>
      <c r="X2237" s="1">
        <v>42534</v>
      </c>
      <c r="Y2237" t="str">
        <f>_xlfn.XLOOKUP(bookings[[#This Row],[country]],countries[alpha-3-code],countries[Country])</f>
        <v>Portugal</v>
      </c>
      <c r="Z2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37">
        <f>bookings[[#This Row],[weekend_nights]]+bookings[[#This Row],[week_nights]]</f>
        <v>7</v>
      </c>
    </row>
    <row r="2238" spans="7:27" x14ac:dyDescent="0.2">
      <c r="G2238" t="s">
        <v>20</v>
      </c>
      <c r="H2238">
        <v>0</v>
      </c>
      <c r="I2238" s="1">
        <v>42535</v>
      </c>
      <c r="J2238">
        <v>2016</v>
      </c>
      <c r="K2238">
        <v>2</v>
      </c>
      <c r="L2238">
        <v>5</v>
      </c>
      <c r="M2238" s="6">
        <v>120.58</v>
      </c>
      <c r="N2238" t="s">
        <v>17</v>
      </c>
      <c r="O2238">
        <v>2</v>
      </c>
      <c r="P2238">
        <v>0</v>
      </c>
      <c r="Q2238">
        <v>0</v>
      </c>
      <c r="R2238" t="s">
        <v>24</v>
      </c>
      <c r="S2238">
        <v>0</v>
      </c>
      <c r="T2238">
        <v>0</v>
      </c>
      <c r="U2238">
        <v>0</v>
      </c>
      <c r="V2238">
        <v>0</v>
      </c>
      <c r="W2238" t="s">
        <v>19</v>
      </c>
      <c r="X2238" s="1">
        <v>42542</v>
      </c>
      <c r="Y2238" t="str">
        <f>_xlfn.XLOOKUP(bookings[[#This Row],[country]],countries[alpha-3-code],countries[Country])</f>
        <v>Ireland</v>
      </c>
      <c r="Z2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38">
        <f>bookings[[#This Row],[weekend_nights]]+bookings[[#This Row],[week_nights]]</f>
        <v>7</v>
      </c>
    </row>
    <row r="2239" spans="7:27" x14ac:dyDescent="0.2">
      <c r="G2239" t="s">
        <v>20</v>
      </c>
      <c r="H2239">
        <v>1</v>
      </c>
      <c r="I2239" s="1">
        <v>42536</v>
      </c>
      <c r="J2239">
        <v>2016</v>
      </c>
      <c r="K2239">
        <v>0</v>
      </c>
      <c r="L2239">
        <v>2</v>
      </c>
      <c r="M2239" s="6">
        <v>112.2</v>
      </c>
      <c r="N2239" t="s">
        <v>17</v>
      </c>
      <c r="O2239">
        <v>2</v>
      </c>
      <c r="P2239">
        <v>0</v>
      </c>
      <c r="Q2239">
        <v>0</v>
      </c>
      <c r="R2239" t="s">
        <v>26</v>
      </c>
      <c r="S2239">
        <v>0</v>
      </c>
      <c r="T2239">
        <v>0</v>
      </c>
      <c r="U2239">
        <v>0</v>
      </c>
      <c r="V2239">
        <v>0</v>
      </c>
      <c r="W2239" t="s">
        <v>23</v>
      </c>
      <c r="X2239" s="1">
        <v>42377</v>
      </c>
      <c r="Y2239" t="str">
        <f>_xlfn.XLOOKUP(bookings[[#This Row],[country]],countries[alpha-3-code],countries[Country])</f>
        <v>Portugal</v>
      </c>
      <c r="Z2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39">
        <f>bookings[[#This Row],[weekend_nights]]+bookings[[#This Row],[week_nights]]</f>
        <v>2</v>
      </c>
    </row>
    <row r="2240" spans="7:27" x14ac:dyDescent="0.2">
      <c r="G2240" t="s">
        <v>14</v>
      </c>
      <c r="H2240">
        <v>0</v>
      </c>
      <c r="I2240" s="1">
        <v>42588</v>
      </c>
      <c r="J2240">
        <v>2016</v>
      </c>
      <c r="K2240">
        <v>2</v>
      </c>
      <c r="L2240">
        <v>2</v>
      </c>
      <c r="M2240" s="6">
        <v>268</v>
      </c>
      <c r="N2240" t="s">
        <v>17</v>
      </c>
      <c r="O2240">
        <v>3</v>
      </c>
      <c r="P2240">
        <v>0</v>
      </c>
      <c r="Q2240">
        <v>0</v>
      </c>
      <c r="R2240" t="s">
        <v>45</v>
      </c>
      <c r="S2240">
        <v>0</v>
      </c>
      <c r="T2240">
        <v>0</v>
      </c>
      <c r="U2240">
        <v>0</v>
      </c>
      <c r="V2240">
        <v>3</v>
      </c>
      <c r="W2240" t="s">
        <v>19</v>
      </c>
      <c r="X2240" s="1">
        <v>42592</v>
      </c>
      <c r="Y2240" t="str">
        <f>_xlfn.XLOOKUP(bookings[[#This Row],[country]],countries[alpha-3-code],countries[Country])</f>
        <v>United States of America (the)</v>
      </c>
      <c r="Z2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40">
        <f>bookings[[#This Row],[weekend_nights]]+bookings[[#This Row],[week_nights]]</f>
        <v>4</v>
      </c>
    </row>
    <row r="2241" spans="7:27" x14ac:dyDescent="0.2">
      <c r="G2241" t="s">
        <v>20</v>
      </c>
      <c r="H2241">
        <v>1</v>
      </c>
      <c r="I2241" s="1">
        <v>42343</v>
      </c>
      <c r="J2241">
        <v>2015</v>
      </c>
      <c r="K2241">
        <v>2</v>
      </c>
      <c r="L2241">
        <v>1</v>
      </c>
      <c r="M2241" s="6">
        <v>62</v>
      </c>
      <c r="N2241" t="s">
        <v>17</v>
      </c>
      <c r="O2241">
        <v>2</v>
      </c>
      <c r="P2241">
        <v>0</v>
      </c>
      <c r="Q2241">
        <v>0</v>
      </c>
      <c r="R2241" t="s">
        <v>26</v>
      </c>
      <c r="S2241">
        <v>0</v>
      </c>
      <c r="T2241">
        <v>1</v>
      </c>
      <c r="U2241">
        <v>0</v>
      </c>
      <c r="V2241">
        <v>0</v>
      </c>
      <c r="W2241" t="s">
        <v>23</v>
      </c>
      <c r="X2241" s="1">
        <v>42208</v>
      </c>
      <c r="Y2241" t="str">
        <f>_xlfn.XLOOKUP(bookings[[#This Row],[country]],countries[alpha-3-code],countries[Country])</f>
        <v>Portugal</v>
      </c>
      <c r="Z2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41">
        <f>bookings[[#This Row],[weekend_nights]]+bookings[[#This Row],[week_nights]]</f>
        <v>3</v>
      </c>
    </row>
    <row r="2242" spans="7:27" x14ac:dyDescent="0.2">
      <c r="G2242" t="s">
        <v>14</v>
      </c>
      <c r="H2242">
        <v>0</v>
      </c>
      <c r="I2242" s="1">
        <v>42660</v>
      </c>
      <c r="J2242">
        <v>2016</v>
      </c>
      <c r="K2242">
        <v>1</v>
      </c>
      <c r="L2242">
        <v>3</v>
      </c>
      <c r="M2242" s="6">
        <v>67</v>
      </c>
      <c r="N2242" t="s">
        <v>18</v>
      </c>
      <c r="O2242">
        <v>2</v>
      </c>
      <c r="P2242">
        <v>0</v>
      </c>
      <c r="Q2242">
        <v>0</v>
      </c>
      <c r="R2242" t="s">
        <v>31</v>
      </c>
      <c r="S2242">
        <v>0</v>
      </c>
      <c r="T2242">
        <v>0</v>
      </c>
      <c r="U2242">
        <v>0</v>
      </c>
      <c r="V2242">
        <v>1</v>
      </c>
      <c r="W2242" t="s">
        <v>19</v>
      </c>
      <c r="X2242" s="1">
        <v>42664</v>
      </c>
      <c r="Y2242" t="str">
        <f>_xlfn.XLOOKUP(bookings[[#This Row],[country]],countries[alpha-3-code],countries[Country])</f>
        <v>United Kingdom of Great Britain and Northern Ireland</v>
      </c>
      <c r="Z2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42">
        <f>bookings[[#This Row],[weekend_nights]]+bookings[[#This Row],[week_nights]]</f>
        <v>4</v>
      </c>
    </row>
    <row r="2243" spans="7:27" x14ac:dyDescent="0.2">
      <c r="G2243" t="s">
        <v>20</v>
      </c>
      <c r="H2243">
        <v>0</v>
      </c>
      <c r="I2243" s="1">
        <v>42236</v>
      </c>
      <c r="J2243">
        <v>2015</v>
      </c>
      <c r="K2243">
        <v>0</v>
      </c>
      <c r="L2243">
        <v>1</v>
      </c>
      <c r="M2243" s="6">
        <v>124</v>
      </c>
      <c r="N2243" t="s">
        <v>17</v>
      </c>
      <c r="O2243">
        <v>2</v>
      </c>
      <c r="P2243">
        <v>0</v>
      </c>
      <c r="Q2243">
        <v>0</v>
      </c>
      <c r="R2243" t="s">
        <v>95</v>
      </c>
      <c r="S2243">
        <v>0</v>
      </c>
      <c r="T2243">
        <v>0</v>
      </c>
      <c r="U2243">
        <v>0</v>
      </c>
      <c r="V2243">
        <v>3</v>
      </c>
      <c r="W2243" t="s">
        <v>19</v>
      </c>
      <c r="X2243" s="1">
        <v>42237</v>
      </c>
      <c r="Y2243" t="str">
        <f>_xlfn.XLOOKUP(bookings[[#This Row],[country]],countries[alpha-3-code],countries[Country])</f>
        <v>Sao Tome and Principe</v>
      </c>
      <c r="Z2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43">
        <f>bookings[[#This Row],[weekend_nights]]+bookings[[#This Row],[week_nights]]</f>
        <v>1</v>
      </c>
    </row>
    <row r="2244" spans="7:27" x14ac:dyDescent="0.2">
      <c r="G2244" t="s">
        <v>20</v>
      </c>
      <c r="H2244">
        <v>0</v>
      </c>
      <c r="I2244" s="1">
        <v>42344</v>
      </c>
      <c r="J2244">
        <v>2015</v>
      </c>
      <c r="K2244">
        <v>2</v>
      </c>
      <c r="L2244">
        <v>0</v>
      </c>
      <c r="M2244" s="6">
        <v>107</v>
      </c>
      <c r="N2244" t="s">
        <v>17</v>
      </c>
      <c r="O2244">
        <v>2</v>
      </c>
      <c r="P2244">
        <v>0</v>
      </c>
      <c r="Q2244">
        <v>0</v>
      </c>
      <c r="R2244" t="s">
        <v>29</v>
      </c>
      <c r="S2244">
        <v>0</v>
      </c>
      <c r="T2244">
        <v>0</v>
      </c>
      <c r="U2244">
        <v>0</v>
      </c>
      <c r="V2244">
        <v>0</v>
      </c>
      <c r="W2244" t="s">
        <v>19</v>
      </c>
      <c r="X2244" s="1">
        <v>42346</v>
      </c>
      <c r="Y2244" t="str">
        <f>_xlfn.XLOOKUP(bookings[[#This Row],[country]],countries[alpha-3-code],countries[Country])</f>
        <v>Spain</v>
      </c>
      <c r="Z2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44">
        <f>bookings[[#This Row],[weekend_nights]]+bookings[[#This Row],[week_nights]]</f>
        <v>2</v>
      </c>
    </row>
    <row r="2245" spans="7:27" x14ac:dyDescent="0.2">
      <c r="G2245" t="s">
        <v>20</v>
      </c>
      <c r="H2245">
        <v>1</v>
      </c>
      <c r="I2245" s="1">
        <v>42912</v>
      </c>
      <c r="J2245">
        <v>2017</v>
      </c>
      <c r="K2245">
        <v>1</v>
      </c>
      <c r="L2245">
        <v>1</v>
      </c>
      <c r="M2245" s="6">
        <v>115</v>
      </c>
      <c r="N2245" t="s">
        <v>17</v>
      </c>
      <c r="O2245">
        <v>2</v>
      </c>
      <c r="P2245">
        <v>0</v>
      </c>
      <c r="Q2245">
        <v>0</v>
      </c>
      <c r="R2245" t="s">
        <v>26</v>
      </c>
      <c r="S2245">
        <v>0</v>
      </c>
      <c r="T2245">
        <v>0</v>
      </c>
      <c r="U2245">
        <v>0</v>
      </c>
      <c r="V2245">
        <v>0</v>
      </c>
      <c r="W2245" t="s">
        <v>23</v>
      </c>
      <c r="X2245" s="1">
        <v>42699</v>
      </c>
      <c r="Y2245" t="str">
        <f>_xlfn.XLOOKUP(bookings[[#This Row],[country]],countries[alpha-3-code],countries[Country])</f>
        <v>Portugal</v>
      </c>
      <c r="Z2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45">
        <f>bookings[[#This Row],[weekend_nights]]+bookings[[#This Row],[week_nights]]</f>
        <v>2</v>
      </c>
    </row>
    <row r="2246" spans="7:27" x14ac:dyDescent="0.2">
      <c r="G2246" t="s">
        <v>20</v>
      </c>
      <c r="H2246">
        <v>0</v>
      </c>
      <c r="I2246" s="1">
        <v>42684</v>
      </c>
      <c r="J2246">
        <v>2016</v>
      </c>
      <c r="K2246">
        <v>0</v>
      </c>
      <c r="L2246">
        <v>3</v>
      </c>
      <c r="M2246" s="6">
        <v>130.33000000000001</v>
      </c>
      <c r="N2246" t="s">
        <v>17</v>
      </c>
      <c r="O2246">
        <v>2</v>
      </c>
      <c r="P2246">
        <v>0</v>
      </c>
      <c r="Q2246">
        <v>0</v>
      </c>
      <c r="R2246" t="s">
        <v>32</v>
      </c>
      <c r="S2246">
        <v>0</v>
      </c>
      <c r="T2246">
        <v>0</v>
      </c>
      <c r="U2246">
        <v>0</v>
      </c>
      <c r="V2246">
        <v>1</v>
      </c>
      <c r="W2246" t="s">
        <v>19</v>
      </c>
      <c r="X2246" s="1">
        <v>42687</v>
      </c>
      <c r="Y2246" t="str">
        <f>_xlfn.XLOOKUP(bookings[[#This Row],[country]],countries[alpha-3-code],countries[Country])</f>
        <v>France</v>
      </c>
      <c r="Z2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46">
        <f>bookings[[#This Row],[weekend_nights]]+bookings[[#This Row],[week_nights]]</f>
        <v>3</v>
      </c>
    </row>
    <row r="2247" spans="7:27" x14ac:dyDescent="0.2">
      <c r="G2247" t="s">
        <v>20</v>
      </c>
      <c r="H2247">
        <v>0</v>
      </c>
      <c r="I2247" s="1">
        <v>42745</v>
      </c>
      <c r="J2247">
        <v>2017</v>
      </c>
      <c r="K2247">
        <v>0</v>
      </c>
      <c r="L2247">
        <v>2</v>
      </c>
      <c r="M2247" s="6">
        <v>70</v>
      </c>
      <c r="N2247" t="s">
        <v>17</v>
      </c>
      <c r="O2247">
        <v>1</v>
      </c>
      <c r="P2247">
        <v>0</v>
      </c>
      <c r="Q2247">
        <v>0</v>
      </c>
      <c r="R2247" t="s">
        <v>29</v>
      </c>
      <c r="S2247">
        <v>0</v>
      </c>
      <c r="T2247">
        <v>0</v>
      </c>
      <c r="U2247">
        <v>0</v>
      </c>
      <c r="V2247">
        <v>0</v>
      </c>
      <c r="W2247" t="s">
        <v>19</v>
      </c>
      <c r="X2247" s="1">
        <v>42747</v>
      </c>
      <c r="Y2247" t="str">
        <f>_xlfn.XLOOKUP(bookings[[#This Row],[country]],countries[alpha-3-code],countries[Country])</f>
        <v>Spain</v>
      </c>
      <c r="Z2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47">
        <f>bookings[[#This Row],[weekend_nights]]+bookings[[#This Row],[week_nights]]</f>
        <v>2</v>
      </c>
    </row>
    <row r="2248" spans="7:27" x14ac:dyDescent="0.2">
      <c r="G2248" t="s">
        <v>14</v>
      </c>
      <c r="H2248">
        <v>0</v>
      </c>
      <c r="I2248" s="1">
        <v>42911</v>
      </c>
      <c r="J2248">
        <v>2017</v>
      </c>
      <c r="K2248">
        <v>2</v>
      </c>
      <c r="L2248">
        <v>2</v>
      </c>
      <c r="M2248" s="6">
        <v>204</v>
      </c>
      <c r="N2248" t="s">
        <v>64</v>
      </c>
      <c r="O2248">
        <v>3</v>
      </c>
      <c r="P2248">
        <v>0</v>
      </c>
      <c r="Q2248">
        <v>0</v>
      </c>
      <c r="R2248" t="s">
        <v>29</v>
      </c>
      <c r="S2248">
        <v>0</v>
      </c>
      <c r="T2248">
        <v>0</v>
      </c>
      <c r="U2248">
        <v>0</v>
      </c>
      <c r="V2248">
        <v>0</v>
      </c>
      <c r="W2248" t="s">
        <v>19</v>
      </c>
      <c r="X2248" s="1">
        <v>42915</v>
      </c>
      <c r="Y2248" t="str">
        <f>_xlfn.XLOOKUP(bookings[[#This Row],[country]],countries[alpha-3-code],countries[Country])</f>
        <v>Spain</v>
      </c>
      <c r="Z2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48">
        <f>bookings[[#This Row],[weekend_nights]]+bookings[[#This Row],[week_nights]]</f>
        <v>4</v>
      </c>
    </row>
    <row r="2249" spans="7:27" x14ac:dyDescent="0.2">
      <c r="G2249" t="s">
        <v>20</v>
      </c>
      <c r="H2249">
        <v>1</v>
      </c>
      <c r="I2249" s="1">
        <v>42978</v>
      </c>
      <c r="J2249">
        <v>2017</v>
      </c>
      <c r="K2249">
        <v>2</v>
      </c>
      <c r="L2249">
        <v>5</v>
      </c>
      <c r="M2249" s="6">
        <v>162</v>
      </c>
      <c r="N2249" t="s">
        <v>18</v>
      </c>
      <c r="O2249">
        <v>3</v>
      </c>
      <c r="P2249">
        <v>0</v>
      </c>
      <c r="Q2249">
        <v>0</v>
      </c>
      <c r="R2249" t="s">
        <v>47</v>
      </c>
      <c r="S2249">
        <v>0</v>
      </c>
      <c r="T2249">
        <v>0</v>
      </c>
      <c r="U2249">
        <v>0</v>
      </c>
      <c r="V2249">
        <v>0</v>
      </c>
      <c r="W2249" t="s">
        <v>23</v>
      </c>
      <c r="X2249" s="1">
        <v>42766</v>
      </c>
      <c r="Y2249" t="str">
        <f>_xlfn.XLOOKUP(bookings[[#This Row],[country]],countries[alpha-3-code],countries[Country])</f>
        <v>Russian Federation (the)</v>
      </c>
      <c r="Z2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49">
        <f>bookings[[#This Row],[weekend_nights]]+bookings[[#This Row],[week_nights]]</f>
        <v>7</v>
      </c>
    </row>
    <row r="2250" spans="7:27" x14ac:dyDescent="0.2">
      <c r="G2250" t="s">
        <v>20</v>
      </c>
      <c r="H2250">
        <v>1</v>
      </c>
      <c r="I2250" s="1">
        <v>42474</v>
      </c>
      <c r="J2250">
        <v>2016</v>
      </c>
      <c r="K2250">
        <v>0</v>
      </c>
      <c r="L2250">
        <v>3</v>
      </c>
      <c r="M2250" s="6">
        <v>57.5</v>
      </c>
      <c r="N2250" t="s">
        <v>17</v>
      </c>
      <c r="O2250">
        <v>1</v>
      </c>
      <c r="P2250">
        <v>0</v>
      </c>
      <c r="Q2250">
        <v>0</v>
      </c>
      <c r="R2250" t="s">
        <v>26</v>
      </c>
      <c r="S2250">
        <v>0</v>
      </c>
      <c r="T2250">
        <v>0</v>
      </c>
      <c r="U2250">
        <v>0</v>
      </c>
      <c r="V2250">
        <v>0</v>
      </c>
      <c r="W2250" t="s">
        <v>23</v>
      </c>
      <c r="X2250" s="1">
        <v>42387</v>
      </c>
      <c r="Y2250" t="str">
        <f>_xlfn.XLOOKUP(bookings[[#This Row],[country]],countries[alpha-3-code],countries[Country])</f>
        <v>Portugal</v>
      </c>
      <c r="Z2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50">
        <f>bookings[[#This Row],[weekend_nights]]+bookings[[#This Row],[week_nights]]</f>
        <v>3</v>
      </c>
    </row>
    <row r="2251" spans="7:27" x14ac:dyDescent="0.2">
      <c r="G2251" t="s">
        <v>20</v>
      </c>
      <c r="H2251">
        <v>0</v>
      </c>
      <c r="I2251" s="1">
        <v>42943</v>
      </c>
      <c r="J2251">
        <v>2017</v>
      </c>
      <c r="K2251">
        <v>0</v>
      </c>
      <c r="L2251">
        <v>3</v>
      </c>
      <c r="M2251" s="6">
        <v>112.5</v>
      </c>
      <c r="N2251" t="s">
        <v>17</v>
      </c>
      <c r="O2251">
        <v>2</v>
      </c>
      <c r="P2251">
        <v>0</v>
      </c>
      <c r="Q2251">
        <v>0</v>
      </c>
      <c r="R2251" t="s">
        <v>31</v>
      </c>
      <c r="S2251">
        <v>0</v>
      </c>
      <c r="T2251">
        <v>0</v>
      </c>
      <c r="U2251">
        <v>0</v>
      </c>
      <c r="V2251">
        <v>0</v>
      </c>
      <c r="W2251" t="s">
        <v>19</v>
      </c>
      <c r="X2251" s="1">
        <v>42946</v>
      </c>
      <c r="Y2251" t="str">
        <f>_xlfn.XLOOKUP(bookings[[#This Row],[country]],countries[alpha-3-code],countries[Country])</f>
        <v>United Kingdom of Great Britain and Northern Ireland</v>
      </c>
      <c r="Z2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51">
        <f>bookings[[#This Row],[weekend_nights]]+bookings[[#This Row],[week_nights]]</f>
        <v>3</v>
      </c>
    </row>
    <row r="2252" spans="7:27" x14ac:dyDescent="0.2">
      <c r="G2252" t="s">
        <v>14</v>
      </c>
      <c r="H2252">
        <v>0</v>
      </c>
      <c r="I2252" s="1">
        <v>42728</v>
      </c>
      <c r="J2252">
        <v>2016</v>
      </c>
      <c r="K2252">
        <v>1</v>
      </c>
      <c r="L2252">
        <v>1</v>
      </c>
      <c r="M2252" s="6">
        <v>37.799999999999997</v>
      </c>
      <c r="N2252" t="s">
        <v>17</v>
      </c>
      <c r="O2252">
        <v>2</v>
      </c>
      <c r="P2252">
        <v>0</v>
      </c>
      <c r="Q2252">
        <v>0</v>
      </c>
      <c r="R2252" t="s">
        <v>24</v>
      </c>
      <c r="S2252">
        <v>0</v>
      </c>
      <c r="T2252">
        <v>0</v>
      </c>
      <c r="U2252">
        <v>0</v>
      </c>
      <c r="V2252">
        <v>2</v>
      </c>
      <c r="W2252" t="s">
        <v>19</v>
      </c>
      <c r="X2252" s="1">
        <v>42730</v>
      </c>
      <c r="Y2252" t="str">
        <f>_xlfn.XLOOKUP(bookings[[#This Row],[country]],countries[alpha-3-code],countries[Country])</f>
        <v>Ireland</v>
      </c>
      <c r="Z2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52">
        <f>bookings[[#This Row],[weekend_nights]]+bookings[[#This Row],[week_nights]]</f>
        <v>2</v>
      </c>
    </row>
    <row r="2253" spans="7:27" x14ac:dyDescent="0.2">
      <c r="G2253" t="s">
        <v>20</v>
      </c>
      <c r="H2253">
        <v>0</v>
      </c>
      <c r="I2253" s="1">
        <v>42750</v>
      </c>
      <c r="J2253">
        <v>2017</v>
      </c>
      <c r="K2253">
        <v>3</v>
      </c>
      <c r="L2253">
        <v>5</v>
      </c>
      <c r="M2253" s="6">
        <v>96.9</v>
      </c>
      <c r="N2253" t="s">
        <v>18</v>
      </c>
      <c r="O2253">
        <v>2</v>
      </c>
      <c r="P2253">
        <v>0</v>
      </c>
      <c r="Q2253">
        <v>0</v>
      </c>
      <c r="R2253" t="s">
        <v>32</v>
      </c>
      <c r="S2253">
        <v>0</v>
      </c>
      <c r="T2253">
        <v>0</v>
      </c>
      <c r="U2253">
        <v>0</v>
      </c>
      <c r="V2253">
        <v>2</v>
      </c>
      <c r="W2253" t="s">
        <v>19</v>
      </c>
      <c r="X2253" s="1">
        <v>42758</v>
      </c>
      <c r="Y2253" t="str">
        <f>_xlfn.XLOOKUP(bookings[[#This Row],[country]],countries[alpha-3-code],countries[Country])</f>
        <v>France</v>
      </c>
      <c r="Z2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53">
        <f>bookings[[#This Row],[weekend_nights]]+bookings[[#This Row],[week_nights]]</f>
        <v>8</v>
      </c>
    </row>
    <row r="2254" spans="7:27" x14ac:dyDescent="0.2">
      <c r="G2254" t="s">
        <v>20</v>
      </c>
      <c r="H2254">
        <v>1</v>
      </c>
      <c r="I2254" s="1">
        <v>42537</v>
      </c>
      <c r="J2254">
        <v>2016</v>
      </c>
      <c r="K2254">
        <v>0</v>
      </c>
      <c r="L2254">
        <v>2</v>
      </c>
      <c r="M2254" s="6">
        <v>62</v>
      </c>
      <c r="N2254" t="s">
        <v>17</v>
      </c>
      <c r="O2254">
        <v>2</v>
      </c>
      <c r="P2254">
        <v>0</v>
      </c>
      <c r="Q2254">
        <v>0</v>
      </c>
      <c r="R2254" t="s">
        <v>26</v>
      </c>
      <c r="S2254">
        <v>0</v>
      </c>
      <c r="T2254">
        <v>0</v>
      </c>
      <c r="U2254">
        <v>0</v>
      </c>
      <c r="V2254">
        <v>0</v>
      </c>
      <c r="W2254" t="s">
        <v>23</v>
      </c>
      <c r="X2254" s="1">
        <v>42298</v>
      </c>
      <c r="Y2254" t="str">
        <f>_xlfn.XLOOKUP(bookings[[#This Row],[country]],countries[alpha-3-code],countries[Country])</f>
        <v>Portugal</v>
      </c>
      <c r="Z2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54">
        <f>bookings[[#This Row],[weekend_nights]]+bookings[[#This Row],[week_nights]]</f>
        <v>2</v>
      </c>
    </row>
    <row r="2255" spans="7:27" x14ac:dyDescent="0.2">
      <c r="G2255" t="s">
        <v>14</v>
      </c>
      <c r="H2255">
        <v>0</v>
      </c>
      <c r="I2255" s="1">
        <v>42743</v>
      </c>
      <c r="J2255">
        <v>2017</v>
      </c>
      <c r="K2255">
        <v>2</v>
      </c>
      <c r="L2255">
        <v>2</v>
      </c>
      <c r="M2255" s="6">
        <v>48</v>
      </c>
      <c r="N2255" t="s">
        <v>17</v>
      </c>
      <c r="O2255">
        <v>2</v>
      </c>
      <c r="P2255">
        <v>0</v>
      </c>
      <c r="Q2255">
        <v>0</v>
      </c>
      <c r="R2255" t="s">
        <v>32</v>
      </c>
      <c r="S2255">
        <v>0</v>
      </c>
      <c r="T2255">
        <v>0</v>
      </c>
      <c r="U2255">
        <v>0</v>
      </c>
      <c r="V2255">
        <v>1</v>
      </c>
      <c r="W2255" t="s">
        <v>19</v>
      </c>
      <c r="X2255" s="1">
        <v>42747</v>
      </c>
      <c r="Y2255" t="str">
        <f>_xlfn.XLOOKUP(bookings[[#This Row],[country]],countries[alpha-3-code],countries[Country])</f>
        <v>France</v>
      </c>
      <c r="Z2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55">
        <f>bookings[[#This Row],[weekend_nights]]+bookings[[#This Row],[week_nights]]</f>
        <v>4</v>
      </c>
    </row>
    <row r="2256" spans="7:27" x14ac:dyDescent="0.2">
      <c r="G2256" t="s">
        <v>20</v>
      </c>
      <c r="H2256">
        <v>0</v>
      </c>
      <c r="I2256" s="1">
        <v>42231</v>
      </c>
      <c r="J2256">
        <v>2015</v>
      </c>
      <c r="K2256">
        <v>2</v>
      </c>
      <c r="L2256">
        <v>2</v>
      </c>
      <c r="M2256" s="6">
        <v>62</v>
      </c>
      <c r="N2256" t="s">
        <v>17</v>
      </c>
      <c r="O2256">
        <v>2</v>
      </c>
      <c r="P2256">
        <v>0</v>
      </c>
      <c r="Q2256">
        <v>0</v>
      </c>
      <c r="R2256" t="s">
        <v>29</v>
      </c>
      <c r="S2256">
        <v>0</v>
      </c>
      <c r="T2256">
        <v>0</v>
      </c>
      <c r="U2256">
        <v>0</v>
      </c>
      <c r="V2256">
        <v>0</v>
      </c>
      <c r="W2256" t="s">
        <v>19</v>
      </c>
      <c r="X2256" s="1">
        <v>42235</v>
      </c>
      <c r="Y2256" t="str">
        <f>_xlfn.XLOOKUP(bookings[[#This Row],[country]],countries[alpha-3-code],countries[Country])</f>
        <v>Spain</v>
      </c>
      <c r="Z2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56">
        <f>bookings[[#This Row],[weekend_nights]]+bookings[[#This Row],[week_nights]]</f>
        <v>4</v>
      </c>
    </row>
    <row r="2257" spans="7:27" x14ac:dyDescent="0.2">
      <c r="G2257" t="s">
        <v>14</v>
      </c>
      <c r="H2257">
        <v>0</v>
      </c>
      <c r="I2257" s="1">
        <v>42475</v>
      </c>
      <c r="J2257">
        <v>2016</v>
      </c>
      <c r="K2257">
        <v>0</v>
      </c>
      <c r="L2257">
        <v>2</v>
      </c>
      <c r="M2257" s="6">
        <v>0</v>
      </c>
      <c r="N2257" t="s">
        <v>17</v>
      </c>
      <c r="O2257">
        <v>2</v>
      </c>
      <c r="P2257">
        <v>0</v>
      </c>
      <c r="Q2257">
        <v>0</v>
      </c>
      <c r="R2257" t="s">
        <v>29</v>
      </c>
      <c r="S2257">
        <v>0</v>
      </c>
      <c r="T2257">
        <v>0</v>
      </c>
      <c r="U2257">
        <v>0</v>
      </c>
      <c r="V2257">
        <v>1</v>
      </c>
      <c r="W2257" t="s">
        <v>19</v>
      </c>
      <c r="X2257" s="1">
        <v>42477</v>
      </c>
      <c r="Y2257" t="str">
        <f>_xlfn.XLOOKUP(bookings[[#This Row],[country]],countries[alpha-3-code],countries[Country])</f>
        <v>Spain</v>
      </c>
      <c r="Z2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57">
        <f>bookings[[#This Row],[weekend_nights]]+bookings[[#This Row],[week_nights]]</f>
        <v>2</v>
      </c>
    </row>
    <row r="2258" spans="7:27" x14ac:dyDescent="0.2">
      <c r="G2258" t="s">
        <v>20</v>
      </c>
      <c r="H2258">
        <v>1</v>
      </c>
      <c r="I2258" s="1">
        <v>42886</v>
      </c>
      <c r="J2258">
        <v>2017</v>
      </c>
      <c r="K2258">
        <v>0</v>
      </c>
      <c r="L2258">
        <v>3</v>
      </c>
      <c r="M2258" s="6">
        <v>112.67</v>
      </c>
      <c r="N2258" t="s">
        <v>17</v>
      </c>
      <c r="O2258">
        <v>2</v>
      </c>
      <c r="P2258">
        <v>0</v>
      </c>
      <c r="Q2258">
        <v>0</v>
      </c>
      <c r="R2258" t="s">
        <v>26</v>
      </c>
      <c r="S2258">
        <v>0</v>
      </c>
      <c r="T2258">
        <v>0</v>
      </c>
      <c r="U2258">
        <v>0</v>
      </c>
      <c r="V2258">
        <v>1</v>
      </c>
      <c r="W2258" t="s">
        <v>23</v>
      </c>
      <c r="X2258" s="1">
        <v>42885</v>
      </c>
      <c r="Y2258" t="str">
        <f>_xlfn.XLOOKUP(bookings[[#This Row],[country]],countries[alpha-3-code],countries[Country])</f>
        <v>Portugal</v>
      </c>
      <c r="Z2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58">
        <f>bookings[[#This Row],[weekend_nights]]+bookings[[#This Row],[week_nights]]</f>
        <v>3</v>
      </c>
    </row>
    <row r="2259" spans="7:27" x14ac:dyDescent="0.2">
      <c r="G2259" t="s">
        <v>14</v>
      </c>
      <c r="H2259">
        <v>0</v>
      </c>
      <c r="I2259" s="1">
        <v>42502</v>
      </c>
      <c r="J2259">
        <v>2016</v>
      </c>
      <c r="K2259">
        <v>0</v>
      </c>
      <c r="L2259">
        <v>3</v>
      </c>
      <c r="M2259" s="6">
        <v>54</v>
      </c>
      <c r="N2259" t="s">
        <v>17</v>
      </c>
      <c r="O2259">
        <v>2</v>
      </c>
      <c r="P2259">
        <v>0</v>
      </c>
      <c r="Q2259">
        <v>0</v>
      </c>
      <c r="R2259" t="s">
        <v>31</v>
      </c>
      <c r="S2259">
        <v>0</v>
      </c>
      <c r="T2259">
        <v>0</v>
      </c>
      <c r="U2259">
        <v>0</v>
      </c>
      <c r="V2259">
        <v>0</v>
      </c>
      <c r="W2259" t="s">
        <v>19</v>
      </c>
      <c r="X2259" s="1">
        <v>42505</v>
      </c>
      <c r="Y2259" t="str">
        <f>_xlfn.XLOOKUP(bookings[[#This Row],[country]],countries[alpha-3-code],countries[Country])</f>
        <v>United Kingdom of Great Britain and Northern Ireland</v>
      </c>
      <c r="Z2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59">
        <f>bookings[[#This Row],[weekend_nights]]+bookings[[#This Row],[week_nights]]</f>
        <v>3</v>
      </c>
    </row>
    <row r="2260" spans="7:27" x14ac:dyDescent="0.2">
      <c r="G2260" t="s">
        <v>14</v>
      </c>
      <c r="H2260">
        <v>0</v>
      </c>
      <c r="I2260" s="1">
        <v>42774</v>
      </c>
      <c r="J2260">
        <v>2017</v>
      </c>
      <c r="K2260">
        <v>2</v>
      </c>
      <c r="L2260">
        <v>9</v>
      </c>
      <c r="M2260" s="6">
        <v>44.43</v>
      </c>
      <c r="N2260" t="s">
        <v>18</v>
      </c>
      <c r="O2260">
        <v>2</v>
      </c>
      <c r="P2260">
        <v>0</v>
      </c>
      <c r="Q2260">
        <v>0</v>
      </c>
      <c r="R2260" t="s">
        <v>26</v>
      </c>
      <c r="S2260">
        <v>0</v>
      </c>
      <c r="T2260">
        <v>0</v>
      </c>
      <c r="U2260">
        <v>0</v>
      </c>
      <c r="V2260">
        <v>1</v>
      </c>
      <c r="W2260" t="s">
        <v>19</v>
      </c>
      <c r="X2260" s="1">
        <v>42785</v>
      </c>
      <c r="Y2260" t="str">
        <f>_xlfn.XLOOKUP(bookings[[#This Row],[country]],countries[alpha-3-code],countries[Country])</f>
        <v>Portugal</v>
      </c>
      <c r="Z2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60">
        <f>bookings[[#This Row],[weekend_nights]]+bookings[[#This Row],[week_nights]]</f>
        <v>11</v>
      </c>
    </row>
    <row r="2261" spans="7:27" x14ac:dyDescent="0.2">
      <c r="G2261" t="s">
        <v>20</v>
      </c>
      <c r="H2261">
        <v>1</v>
      </c>
      <c r="I2261" s="1">
        <v>42583</v>
      </c>
      <c r="J2261">
        <v>2016</v>
      </c>
      <c r="K2261">
        <v>2</v>
      </c>
      <c r="L2261">
        <v>5</v>
      </c>
      <c r="M2261" s="6">
        <v>132.47999999999999</v>
      </c>
      <c r="N2261" t="s">
        <v>18</v>
      </c>
      <c r="O2261">
        <v>3</v>
      </c>
      <c r="P2261">
        <v>0</v>
      </c>
      <c r="Q2261">
        <v>0</v>
      </c>
      <c r="R2261" t="s">
        <v>90</v>
      </c>
      <c r="S2261">
        <v>0</v>
      </c>
      <c r="T2261">
        <v>0</v>
      </c>
      <c r="U2261">
        <v>0</v>
      </c>
      <c r="V2261">
        <v>0</v>
      </c>
      <c r="W2261" t="s">
        <v>23</v>
      </c>
      <c r="X2261" s="1">
        <v>42485</v>
      </c>
      <c r="Y2261" t="str">
        <f>_xlfn.XLOOKUP(bookings[[#This Row],[country]],countries[alpha-3-code],countries[Country])</f>
        <v>Greece</v>
      </c>
      <c r="Z2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61">
        <f>bookings[[#This Row],[weekend_nights]]+bookings[[#This Row],[week_nights]]</f>
        <v>7</v>
      </c>
    </row>
    <row r="2262" spans="7:27" x14ac:dyDescent="0.2">
      <c r="G2262" t="s">
        <v>20</v>
      </c>
      <c r="H2262">
        <v>0</v>
      </c>
      <c r="I2262" s="1">
        <v>42948</v>
      </c>
      <c r="J2262">
        <v>2017</v>
      </c>
      <c r="K2262">
        <v>0</v>
      </c>
      <c r="L2262">
        <v>1</v>
      </c>
      <c r="M2262" s="6">
        <v>140</v>
      </c>
      <c r="N2262" t="s">
        <v>17</v>
      </c>
      <c r="O2262">
        <v>1</v>
      </c>
      <c r="P2262">
        <v>0</v>
      </c>
      <c r="Q2262">
        <v>0</v>
      </c>
      <c r="R2262" t="s">
        <v>29</v>
      </c>
      <c r="S2262">
        <v>0</v>
      </c>
      <c r="T2262">
        <v>0</v>
      </c>
      <c r="U2262">
        <v>0</v>
      </c>
      <c r="V2262">
        <v>1</v>
      </c>
      <c r="W2262" t="s">
        <v>19</v>
      </c>
      <c r="X2262" s="1">
        <v>42949</v>
      </c>
      <c r="Y2262" t="str">
        <f>_xlfn.XLOOKUP(bookings[[#This Row],[country]],countries[alpha-3-code],countries[Country])</f>
        <v>Spain</v>
      </c>
      <c r="Z2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62">
        <f>bookings[[#This Row],[weekend_nights]]+bookings[[#This Row],[week_nights]]</f>
        <v>1</v>
      </c>
    </row>
    <row r="2263" spans="7:27" x14ac:dyDescent="0.2">
      <c r="G2263" t="s">
        <v>20</v>
      </c>
      <c r="H2263">
        <v>0</v>
      </c>
      <c r="I2263" s="1">
        <v>42659</v>
      </c>
      <c r="J2263">
        <v>2016</v>
      </c>
      <c r="K2263">
        <v>2</v>
      </c>
      <c r="L2263">
        <v>2</v>
      </c>
      <c r="M2263" s="6">
        <v>80.75</v>
      </c>
      <c r="N2263" t="s">
        <v>17</v>
      </c>
      <c r="O2263">
        <v>2</v>
      </c>
      <c r="P2263">
        <v>0</v>
      </c>
      <c r="Q2263">
        <v>0</v>
      </c>
      <c r="R2263" t="s">
        <v>32</v>
      </c>
      <c r="S2263">
        <v>0</v>
      </c>
      <c r="T2263">
        <v>0</v>
      </c>
      <c r="U2263">
        <v>0</v>
      </c>
      <c r="V2263">
        <v>0</v>
      </c>
      <c r="W2263" t="s">
        <v>19</v>
      </c>
      <c r="X2263" s="1">
        <v>42663</v>
      </c>
      <c r="Y2263" t="str">
        <f>_xlfn.XLOOKUP(bookings[[#This Row],[country]],countries[alpha-3-code],countries[Country])</f>
        <v>France</v>
      </c>
      <c r="Z2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63">
        <f>bookings[[#This Row],[weekend_nights]]+bookings[[#This Row],[week_nights]]</f>
        <v>4</v>
      </c>
    </row>
    <row r="2264" spans="7:27" x14ac:dyDescent="0.2">
      <c r="G2264" t="s">
        <v>14</v>
      </c>
      <c r="H2264">
        <v>0</v>
      </c>
      <c r="I2264" s="1">
        <v>42956</v>
      </c>
      <c r="J2264">
        <v>2017</v>
      </c>
      <c r="K2264">
        <v>0</v>
      </c>
      <c r="L2264">
        <v>1</v>
      </c>
      <c r="M2264" s="6">
        <v>282</v>
      </c>
      <c r="N2264" t="s">
        <v>18</v>
      </c>
      <c r="O2264">
        <v>2</v>
      </c>
      <c r="P2264">
        <v>0</v>
      </c>
      <c r="Q2264">
        <v>0</v>
      </c>
      <c r="R2264" t="s">
        <v>29</v>
      </c>
      <c r="S2264">
        <v>0</v>
      </c>
      <c r="T2264">
        <v>0</v>
      </c>
      <c r="U2264">
        <v>0</v>
      </c>
      <c r="V2264">
        <v>2</v>
      </c>
      <c r="W2264" t="s">
        <v>19</v>
      </c>
      <c r="X2264" s="1">
        <v>42957</v>
      </c>
      <c r="Y2264" t="str">
        <f>_xlfn.XLOOKUP(bookings[[#This Row],[country]],countries[alpha-3-code],countries[Country])</f>
        <v>Spain</v>
      </c>
      <c r="Z2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64">
        <f>bookings[[#This Row],[weekend_nights]]+bookings[[#This Row],[week_nights]]</f>
        <v>1</v>
      </c>
    </row>
    <row r="2265" spans="7:27" x14ac:dyDescent="0.2">
      <c r="G2265" t="s">
        <v>14</v>
      </c>
      <c r="H2265">
        <v>0</v>
      </c>
      <c r="I2265" s="1">
        <v>42650</v>
      </c>
      <c r="J2265">
        <v>2016</v>
      </c>
      <c r="K2265">
        <v>0</v>
      </c>
      <c r="L2265">
        <v>2</v>
      </c>
      <c r="M2265" s="6">
        <v>0</v>
      </c>
      <c r="N2265" t="s">
        <v>17</v>
      </c>
      <c r="O2265">
        <v>2</v>
      </c>
      <c r="P2265">
        <v>0</v>
      </c>
      <c r="Q2265">
        <v>0</v>
      </c>
      <c r="R2265" t="s">
        <v>26</v>
      </c>
      <c r="S2265">
        <v>0</v>
      </c>
      <c r="T2265">
        <v>0</v>
      </c>
      <c r="U2265">
        <v>0</v>
      </c>
      <c r="V2265">
        <v>1</v>
      </c>
      <c r="W2265" t="s">
        <v>19</v>
      </c>
      <c r="X2265" s="1">
        <v>42652</v>
      </c>
      <c r="Y2265" t="str">
        <f>_xlfn.XLOOKUP(bookings[[#This Row],[country]],countries[alpha-3-code],countries[Country])</f>
        <v>Portugal</v>
      </c>
      <c r="Z2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65">
        <f>bookings[[#This Row],[weekend_nights]]+bookings[[#This Row],[week_nights]]</f>
        <v>2</v>
      </c>
    </row>
    <row r="2266" spans="7:27" x14ac:dyDescent="0.2">
      <c r="G2266" t="s">
        <v>20</v>
      </c>
      <c r="H2266">
        <v>1</v>
      </c>
      <c r="I2266" s="1">
        <v>42802</v>
      </c>
      <c r="J2266">
        <v>2017</v>
      </c>
      <c r="K2266">
        <v>0</v>
      </c>
      <c r="L2266">
        <v>4</v>
      </c>
      <c r="M2266" s="6">
        <v>85</v>
      </c>
      <c r="N2266" t="s">
        <v>17</v>
      </c>
      <c r="O2266">
        <v>2</v>
      </c>
      <c r="P2266">
        <v>0</v>
      </c>
      <c r="Q2266">
        <v>0</v>
      </c>
      <c r="R2266" t="s">
        <v>27</v>
      </c>
      <c r="S2266">
        <v>0</v>
      </c>
      <c r="T2266">
        <v>0</v>
      </c>
      <c r="U2266">
        <v>0</v>
      </c>
      <c r="V2266">
        <v>0</v>
      </c>
      <c r="W2266" t="s">
        <v>23</v>
      </c>
      <c r="X2266" s="1">
        <v>42591</v>
      </c>
      <c r="Y2266" t="str">
        <f>_xlfn.XLOOKUP(bookings[[#This Row],[country]],countries[alpha-3-code],countries[Country])</f>
        <v>Germany</v>
      </c>
      <c r="Z2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66">
        <f>bookings[[#This Row],[weekend_nights]]+bookings[[#This Row],[week_nights]]</f>
        <v>4</v>
      </c>
    </row>
    <row r="2267" spans="7:27" x14ac:dyDescent="0.2">
      <c r="G2267" t="s">
        <v>20</v>
      </c>
      <c r="H2267">
        <v>1</v>
      </c>
      <c r="I2267" s="1">
        <v>42558</v>
      </c>
      <c r="J2267">
        <v>2016</v>
      </c>
      <c r="K2267">
        <v>0</v>
      </c>
      <c r="L2267">
        <v>2</v>
      </c>
      <c r="M2267" s="6">
        <v>62</v>
      </c>
      <c r="N2267" t="s">
        <v>17</v>
      </c>
      <c r="O2267">
        <v>2</v>
      </c>
      <c r="P2267">
        <v>0</v>
      </c>
      <c r="Q2267">
        <v>0</v>
      </c>
      <c r="R2267" t="s">
        <v>26</v>
      </c>
      <c r="S2267">
        <v>0</v>
      </c>
      <c r="T2267">
        <v>0</v>
      </c>
      <c r="U2267">
        <v>0</v>
      </c>
      <c r="V2267">
        <v>0</v>
      </c>
      <c r="W2267" t="s">
        <v>23</v>
      </c>
      <c r="X2267" s="1">
        <v>42298</v>
      </c>
      <c r="Y2267" t="str">
        <f>_xlfn.XLOOKUP(bookings[[#This Row],[country]],countries[alpha-3-code],countries[Country])</f>
        <v>Portugal</v>
      </c>
      <c r="Z2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67">
        <f>bookings[[#This Row],[weekend_nights]]+bookings[[#This Row],[week_nights]]</f>
        <v>2</v>
      </c>
    </row>
    <row r="2268" spans="7:27" x14ac:dyDescent="0.2">
      <c r="G2268" t="s">
        <v>14</v>
      </c>
      <c r="H2268">
        <v>1</v>
      </c>
      <c r="I2268" s="1">
        <v>42268</v>
      </c>
      <c r="J2268">
        <v>2015</v>
      </c>
      <c r="K2268">
        <v>1</v>
      </c>
      <c r="L2268">
        <v>1</v>
      </c>
      <c r="M2268" s="6">
        <v>26</v>
      </c>
      <c r="N2268" t="s">
        <v>17</v>
      </c>
      <c r="O2268">
        <v>2</v>
      </c>
      <c r="P2268">
        <v>0</v>
      </c>
      <c r="Q2268">
        <v>0</v>
      </c>
      <c r="R2268" t="s">
        <v>26</v>
      </c>
      <c r="S2268">
        <v>0</v>
      </c>
      <c r="T2268">
        <v>0</v>
      </c>
      <c r="U2268">
        <v>0</v>
      </c>
      <c r="V2268">
        <v>0</v>
      </c>
      <c r="W2268" t="s">
        <v>23</v>
      </c>
      <c r="X2268" s="1">
        <v>42234</v>
      </c>
      <c r="Y2268" t="str">
        <f>_xlfn.XLOOKUP(bookings[[#This Row],[country]],countries[alpha-3-code],countries[Country])</f>
        <v>Portugal</v>
      </c>
      <c r="Z2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68">
        <f>bookings[[#This Row],[weekend_nights]]+bookings[[#This Row],[week_nights]]</f>
        <v>2</v>
      </c>
    </row>
    <row r="2269" spans="7:27" x14ac:dyDescent="0.2">
      <c r="G2269" t="s">
        <v>14</v>
      </c>
      <c r="H2269">
        <v>0</v>
      </c>
      <c r="I2269" s="1">
        <v>42238</v>
      </c>
      <c r="J2269">
        <v>2015</v>
      </c>
      <c r="K2269">
        <v>2</v>
      </c>
      <c r="L2269">
        <v>5</v>
      </c>
      <c r="M2269" s="6">
        <v>164</v>
      </c>
      <c r="N2269" t="s">
        <v>17</v>
      </c>
      <c r="O2269">
        <v>2</v>
      </c>
      <c r="P2269">
        <v>0</v>
      </c>
      <c r="Q2269">
        <v>0</v>
      </c>
      <c r="R2269" t="s">
        <v>26</v>
      </c>
      <c r="S2269">
        <v>0</v>
      </c>
      <c r="T2269">
        <v>0</v>
      </c>
      <c r="U2269">
        <v>0</v>
      </c>
      <c r="V2269">
        <v>0</v>
      </c>
      <c r="W2269" t="s">
        <v>19</v>
      </c>
      <c r="X2269" s="1">
        <v>42245</v>
      </c>
      <c r="Y2269" t="str">
        <f>_xlfn.XLOOKUP(bookings[[#This Row],[country]],countries[alpha-3-code],countries[Country])</f>
        <v>Portugal</v>
      </c>
      <c r="Z2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69">
        <f>bookings[[#This Row],[weekend_nights]]+bookings[[#This Row],[week_nights]]</f>
        <v>7</v>
      </c>
    </row>
    <row r="2270" spans="7:27" x14ac:dyDescent="0.2">
      <c r="G2270" t="s">
        <v>20</v>
      </c>
      <c r="H2270">
        <v>1</v>
      </c>
      <c r="I2270" s="1">
        <v>42548</v>
      </c>
      <c r="J2270">
        <v>2016</v>
      </c>
      <c r="K2270">
        <v>1</v>
      </c>
      <c r="L2270">
        <v>1</v>
      </c>
      <c r="M2270" s="6">
        <v>98.1</v>
      </c>
      <c r="N2270" t="s">
        <v>17</v>
      </c>
      <c r="O2270">
        <v>2</v>
      </c>
      <c r="P2270">
        <v>0</v>
      </c>
      <c r="Q2270">
        <v>0</v>
      </c>
      <c r="R2270" t="s">
        <v>29</v>
      </c>
      <c r="S2270">
        <v>0</v>
      </c>
      <c r="T2270">
        <v>0</v>
      </c>
      <c r="U2270">
        <v>0</v>
      </c>
      <c r="V2270">
        <v>1</v>
      </c>
      <c r="W2270" t="s">
        <v>23</v>
      </c>
      <c r="X2270" s="1">
        <v>42525</v>
      </c>
      <c r="Y2270" t="str">
        <f>_xlfn.XLOOKUP(bookings[[#This Row],[country]],countries[alpha-3-code],countries[Country])</f>
        <v>Spain</v>
      </c>
      <c r="Z2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70">
        <f>bookings[[#This Row],[weekend_nights]]+bookings[[#This Row],[week_nights]]</f>
        <v>2</v>
      </c>
    </row>
    <row r="2271" spans="7:27" x14ac:dyDescent="0.2">
      <c r="G2271" t="s">
        <v>14</v>
      </c>
      <c r="H2271">
        <v>0</v>
      </c>
      <c r="I2271" s="1">
        <v>42221</v>
      </c>
      <c r="J2271">
        <v>2015</v>
      </c>
      <c r="K2271">
        <v>2</v>
      </c>
      <c r="L2271">
        <v>9</v>
      </c>
      <c r="M2271" s="6">
        <v>124.58</v>
      </c>
      <c r="N2271" t="s">
        <v>18</v>
      </c>
      <c r="O2271">
        <v>2</v>
      </c>
      <c r="P2271">
        <v>0</v>
      </c>
      <c r="Q2271">
        <v>0</v>
      </c>
      <c r="R2271" t="s">
        <v>27</v>
      </c>
      <c r="S2271">
        <v>0</v>
      </c>
      <c r="T2271">
        <v>0</v>
      </c>
      <c r="U2271">
        <v>0</v>
      </c>
      <c r="V2271">
        <v>0</v>
      </c>
      <c r="W2271" t="s">
        <v>19</v>
      </c>
      <c r="X2271" s="1">
        <v>42232</v>
      </c>
      <c r="Y2271" t="str">
        <f>_xlfn.XLOOKUP(bookings[[#This Row],[country]],countries[alpha-3-code],countries[Country])</f>
        <v>Germany</v>
      </c>
      <c r="Z2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71">
        <f>bookings[[#This Row],[weekend_nights]]+bookings[[#This Row],[week_nights]]</f>
        <v>11</v>
      </c>
    </row>
    <row r="2272" spans="7:27" x14ac:dyDescent="0.2">
      <c r="G2272" t="s">
        <v>14</v>
      </c>
      <c r="H2272">
        <v>0</v>
      </c>
      <c r="I2272" s="1">
        <v>42809</v>
      </c>
      <c r="J2272">
        <v>2017</v>
      </c>
      <c r="K2272">
        <v>0</v>
      </c>
      <c r="L2272">
        <v>1</v>
      </c>
      <c r="M2272" s="6">
        <v>48</v>
      </c>
      <c r="N2272" t="s">
        <v>17</v>
      </c>
      <c r="O2272">
        <v>1</v>
      </c>
      <c r="P2272">
        <v>0</v>
      </c>
      <c r="Q2272">
        <v>0</v>
      </c>
      <c r="R2272" t="s">
        <v>26</v>
      </c>
      <c r="S2272">
        <v>1</v>
      </c>
      <c r="T2272">
        <v>0</v>
      </c>
      <c r="U2272">
        <v>4</v>
      </c>
      <c r="V2272">
        <v>1</v>
      </c>
      <c r="W2272" t="s">
        <v>19</v>
      </c>
      <c r="X2272" s="1">
        <v>42810</v>
      </c>
      <c r="Y2272" t="str">
        <f>_xlfn.XLOOKUP(bookings[[#This Row],[country]],countries[alpha-3-code],countries[Country])</f>
        <v>Portugal</v>
      </c>
      <c r="Z2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72">
        <f>bookings[[#This Row],[weekend_nights]]+bookings[[#This Row],[week_nights]]</f>
        <v>1</v>
      </c>
    </row>
    <row r="2273" spans="7:27" x14ac:dyDescent="0.2">
      <c r="G2273" t="s">
        <v>20</v>
      </c>
      <c r="H2273">
        <v>0</v>
      </c>
      <c r="I2273" s="1">
        <v>42496</v>
      </c>
      <c r="J2273">
        <v>2016</v>
      </c>
      <c r="K2273">
        <v>1</v>
      </c>
      <c r="L2273">
        <v>2</v>
      </c>
      <c r="M2273" s="6">
        <v>80.75</v>
      </c>
      <c r="N2273" t="s">
        <v>17</v>
      </c>
      <c r="O2273">
        <v>2</v>
      </c>
      <c r="P2273">
        <v>0</v>
      </c>
      <c r="Q2273">
        <v>0</v>
      </c>
      <c r="R2273" t="s">
        <v>27</v>
      </c>
      <c r="S2273">
        <v>0</v>
      </c>
      <c r="T2273">
        <v>0</v>
      </c>
      <c r="U2273">
        <v>0</v>
      </c>
      <c r="V2273">
        <v>0</v>
      </c>
      <c r="W2273" t="s">
        <v>19</v>
      </c>
      <c r="X2273" s="1">
        <v>42499</v>
      </c>
      <c r="Y2273" t="str">
        <f>_xlfn.XLOOKUP(bookings[[#This Row],[country]],countries[alpha-3-code],countries[Country])</f>
        <v>Germany</v>
      </c>
      <c r="Z2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73">
        <f>bookings[[#This Row],[weekend_nights]]+bookings[[#This Row],[week_nights]]</f>
        <v>3</v>
      </c>
    </row>
    <row r="2274" spans="7:27" x14ac:dyDescent="0.2">
      <c r="G2274" t="s">
        <v>20</v>
      </c>
      <c r="H2274">
        <v>1</v>
      </c>
      <c r="I2274" s="1">
        <v>42388</v>
      </c>
      <c r="J2274">
        <v>2016</v>
      </c>
      <c r="K2274">
        <v>0</v>
      </c>
      <c r="L2274">
        <v>3</v>
      </c>
      <c r="M2274" s="6">
        <v>80</v>
      </c>
      <c r="N2274" t="s">
        <v>17</v>
      </c>
      <c r="O2274">
        <v>1</v>
      </c>
      <c r="P2274">
        <v>0</v>
      </c>
      <c r="Q2274">
        <v>0</v>
      </c>
      <c r="R2274" t="s">
        <v>26</v>
      </c>
      <c r="S2274">
        <v>0</v>
      </c>
      <c r="T2274">
        <v>0</v>
      </c>
      <c r="U2274">
        <v>0</v>
      </c>
      <c r="V2274">
        <v>0</v>
      </c>
      <c r="W2274" t="s">
        <v>23</v>
      </c>
      <c r="X2274" s="1">
        <v>42322</v>
      </c>
      <c r="Y2274" t="str">
        <f>_xlfn.XLOOKUP(bookings[[#This Row],[country]],countries[alpha-3-code],countries[Country])</f>
        <v>Portugal</v>
      </c>
      <c r="Z2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74">
        <f>bookings[[#This Row],[weekend_nights]]+bookings[[#This Row],[week_nights]]</f>
        <v>3</v>
      </c>
    </row>
    <row r="2275" spans="7:27" x14ac:dyDescent="0.2">
      <c r="G2275" t="s">
        <v>20</v>
      </c>
      <c r="H2275">
        <v>0</v>
      </c>
      <c r="I2275" s="1">
        <v>42789</v>
      </c>
      <c r="J2275">
        <v>2017</v>
      </c>
      <c r="K2275">
        <v>0</v>
      </c>
      <c r="L2275">
        <v>1</v>
      </c>
      <c r="M2275" s="6">
        <v>207</v>
      </c>
      <c r="N2275" t="s">
        <v>18</v>
      </c>
      <c r="O2275">
        <v>3</v>
      </c>
      <c r="P2275">
        <v>0</v>
      </c>
      <c r="Q2275">
        <v>0</v>
      </c>
      <c r="R2275" t="s">
        <v>26</v>
      </c>
      <c r="S2275">
        <v>0</v>
      </c>
      <c r="T2275">
        <v>0</v>
      </c>
      <c r="U2275">
        <v>0</v>
      </c>
      <c r="V2275">
        <v>0</v>
      </c>
      <c r="W2275" t="s">
        <v>19</v>
      </c>
      <c r="X2275" s="1">
        <v>42790</v>
      </c>
      <c r="Y2275" t="str">
        <f>_xlfn.XLOOKUP(bookings[[#This Row],[country]],countries[alpha-3-code],countries[Country])</f>
        <v>Portugal</v>
      </c>
      <c r="Z2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75">
        <f>bookings[[#This Row],[weekend_nights]]+bookings[[#This Row],[week_nights]]</f>
        <v>1</v>
      </c>
    </row>
    <row r="2276" spans="7:27" x14ac:dyDescent="0.2">
      <c r="G2276" t="s">
        <v>14</v>
      </c>
      <c r="H2276">
        <v>1</v>
      </c>
      <c r="I2276" s="1">
        <v>42652</v>
      </c>
      <c r="J2276">
        <v>2016</v>
      </c>
      <c r="K2276">
        <v>2</v>
      </c>
      <c r="L2276">
        <v>0</v>
      </c>
      <c r="M2276" s="6">
        <v>55</v>
      </c>
      <c r="N2276" t="s">
        <v>17</v>
      </c>
      <c r="O2276">
        <v>2</v>
      </c>
      <c r="P2276">
        <v>0</v>
      </c>
      <c r="Q2276">
        <v>0</v>
      </c>
      <c r="R2276" t="s">
        <v>26</v>
      </c>
      <c r="S2276">
        <v>0</v>
      </c>
      <c r="T2276">
        <v>0</v>
      </c>
      <c r="U2276">
        <v>0</v>
      </c>
      <c r="V2276">
        <v>0</v>
      </c>
      <c r="W2276" t="s">
        <v>23</v>
      </c>
      <c r="X2276" s="1">
        <v>42642</v>
      </c>
      <c r="Y2276" t="str">
        <f>_xlfn.XLOOKUP(bookings[[#This Row],[country]],countries[alpha-3-code],countries[Country])</f>
        <v>Portugal</v>
      </c>
      <c r="Z2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76">
        <f>bookings[[#This Row],[weekend_nights]]+bookings[[#This Row],[week_nights]]</f>
        <v>2</v>
      </c>
    </row>
    <row r="2277" spans="7:27" x14ac:dyDescent="0.2">
      <c r="G2277" t="s">
        <v>20</v>
      </c>
      <c r="H2277">
        <v>1</v>
      </c>
      <c r="I2277" s="1">
        <v>42894</v>
      </c>
      <c r="J2277">
        <v>2017</v>
      </c>
      <c r="K2277">
        <v>0</v>
      </c>
      <c r="L2277">
        <v>3</v>
      </c>
      <c r="M2277" s="6">
        <v>170</v>
      </c>
      <c r="N2277" t="s">
        <v>17</v>
      </c>
      <c r="O2277">
        <v>2</v>
      </c>
      <c r="P2277">
        <v>0</v>
      </c>
      <c r="Q2277">
        <v>0</v>
      </c>
      <c r="R2277" t="s">
        <v>26</v>
      </c>
      <c r="S2277">
        <v>0</v>
      </c>
      <c r="T2277">
        <v>0</v>
      </c>
      <c r="U2277">
        <v>0</v>
      </c>
      <c r="V2277">
        <v>0</v>
      </c>
      <c r="W2277" t="s">
        <v>23</v>
      </c>
      <c r="X2277" s="1">
        <v>42725</v>
      </c>
      <c r="Y2277" t="str">
        <f>_xlfn.XLOOKUP(bookings[[#This Row],[country]],countries[alpha-3-code],countries[Country])</f>
        <v>Portugal</v>
      </c>
      <c r="Z2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77">
        <f>bookings[[#This Row],[weekend_nights]]+bookings[[#This Row],[week_nights]]</f>
        <v>3</v>
      </c>
    </row>
    <row r="2278" spans="7:27" x14ac:dyDescent="0.2">
      <c r="G2278" t="s">
        <v>20</v>
      </c>
      <c r="H2278">
        <v>0</v>
      </c>
      <c r="I2278" s="1">
        <v>42628</v>
      </c>
      <c r="J2278">
        <v>2016</v>
      </c>
      <c r="K2278">
        <v>0</v>
      </c>
      <c r="L2278">
        <v>1</v>
      </c>
      <c r="M2278" s="6">
        <v>163</v>
      </c>
      <c r="N2278" t="s">
        <v>17</v>
      </c>
      <c r="O2278">
        <v>1</v>
      </c>
      <c r="P2278">
        <v>0</v>
      </c>
      <c r="Q2278">
        <v>0</v>
      </c>
      <c r="R2278" t="s">
        <v>78</v>
      </c>
      <c r="S2278">
        <v>0</v>
      </c>
      <c r="T2278">
        <v>0</v>
      </c>
      <c r="U2278">
        <v>0</v>
      </c>
      <c r="V2278">
        <v>0</v>
      </c>
      <c r="W2278" t="s">
        <v>19</v>
      </c>
      <c r="X2278" s="1">
        <v>42629</v>
      </c>
      <c r="Y2278" t="str">
        <f>_xlfn.XLOOKUP(bookings[[#This Row],[country]],countries[alpha-3-code],countries[Country])</f>
        <v>Czechia</v>
      </c>
      <c r="Z2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78">
        <f>bookings[[#This Row],[weekend_nights]]+bookings[[#This Row],[week_nights]]</f>
        <v>1</v>
      </c>
    </row>
    <row r="2279" spans="7:27" x14ac:dyDescent="0.2">
      <c r="G2279" t="s">
        <v>14</v>
      </c>
      <c r="H2279">
        <v>0</v>
      </c>
      <c r="I2279" s="1">
        <v>42616</v>
      </c>
      <c r="J2279">
        <v>2016</v>
      </c>
      <c r="K2279">
        <v>2</v>
      </c>
      <c r="L2279">
        <v>2</v>
      </c>
      <c r="M2279" s="6">
        <v>170.1</v>
      </c>
      <c r="N2279" t="s">
        <v>22</v>
      </c>
      <c r="O2279">
        <v>2</v>
      </c>
      <c r="P2279">
        <v>0</v>
      </c>
      <c r="Q2279">
        <v>0</v>
      </c>
      <c r="R2279" t="s">
        <v>24</v>
      </c>
      <c r="S2279">
        <v>0</v>
      </c>
      <c r="T2279">
        <v>0</v>
      </c>
      <c r="U2279">
        <v>0</v>
      </c>
      <c r="V2279">
        <v>0</v>
      </c>
      <c r="W2279" t="s">
        <v>19</v>
      </c>
      <c r="X2279" s="1">
        <v>42620</v>
      </c>
      <c r="Y2279" t="str">
        <f>_xlfn.XLOOKUP(bookings[[#This Row],[country]],countries[alpha-3-code],countries[Country])</f>
        <v>Ireland</v>
      </c>
      <c r="Z2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79">
        <f>bookings[[#This Row],[weekend_nights]]+bookings[[#This Row],[week_nights]]</f>
        <v>4</v>
      </c>
    </row>
    <row r="2280" spans="7:27" x14ac:dyDescent="0.2">
      <c r="G2280" t="s">
        <v>14</v>
      </c>
      <c r="H2280">
        <v>1</v>
      </c>
      <c r="I2280" s="1">
        <v>42259</v>
      </c>
      <c r="J2280">
        <v>2015</v>
      </c>
      <c r="K2280">
        <v>2</v>
      </c>
      <c r="L2280">
        <v>4</v>
      </c>
      <c r="M2280" s="6">
        <v>82</v>
      </c>
      <c r="N2280" t="s">
        <v>17</v>
      </c>
      <c r="O2280">
        <v>2</v>
      </c>
      <c r="P2280">
        <v>0</v>
      </c>
      <c r="Q2280">
        <v>0</v>
      </c>
      <c r="R2280" t="s">
        <v>26</v>
      </c>
      <c r="S2280">
        <v>0</v>
      </c>
      <c r="T2280">
        <v>0</v>
      </c>
      <c r="U2280">
        <v>0</v>
      </c>
      <c r="V2280">
        <v>2</v>
      </c>
      <c r="W2280" t="s">
        <v>23</v>
      </c>
      <c r="X2280" s="1">
        <v>42242</v>
      </c>
      <c r="Y2280" t="str">
        <f>_xlfn.XLOOKUP(bookings[[#This Row],[country]],countries[alpha-3-code],countries[Country])</f>
        <v>Portugal</v>
      </c>
      <c r="Z2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80">
        <f>bookings[[#This Row],[weekend_nights]]+bookings[[#This Row],[week_nights]]</f>
        <v>6</v>
      </c>
    </row>
    <row r="2281" spans="7:27" x14ac:dyDescent="0.2">
      <c r="G2281" t="s">
        <v>20</v>
      </c>
      <c r="H2281">
        <v>0</v>
      </c>
      <c r="I2281" s="1">
        <v>42866</v>
      </c>
      <c r="J2281">
        <v>2017</v>
      </c>
      <c r="K2281">
        <v>1</v>
      </c>
      <c r="L2281">
        <v>3</v>
      </c>
      <c r="M2281" s="6">
        <v>210.75</v>
      </c>
      <c r="N2281" t="s">
        <v>17</v>
      </c>
      <c r="O2281">
        <v>3</v>
      </c>
      <c r="P2281">
        <v>0</v>
      </c>
      <c r="Q2281">
        <v>0</v>
      </c>
      <c r="R2281" t="s">
        <v>68</v>
      </c>
      <c r="S2281">
        <v>0</v>
      </c>
      <c r="T2281">
        <v>0</v>
      </c>
      <c r="U2281">
        <v>0</v>
      </c>
      <c r="V2281">
        <v>1</v>
      </c>
      <c r="W2281" t="s">
        <v>19</v>
      </c>
      <c r="X2281" s="1">
        <v>42870</v>
      </c>
      <c r="Y2281" t="str">
        <f>_xlfn.XLOOKUP(bookings[[#This Row],[country]],countries[alpha-3-code],countries[Country])</f>
        <v>Argentina</v>
      </c>
      <c r="Z2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81">
        <f>bookings[[#This Row],[weekend_nights]]+bookings[[#This Row],[week_nights]]</f>
        <v>4</v>
      </c>
    </row>
    <row r="2282" spans="7:27" x14ac:dyDescent="0.2">
      <c r="G2282" t="s">
        <v>20</v>
      </c>
      <c r="H2282">
        <v>1</v>
      </c>
      <c r="I2282" s="1">
        <v>42254</v>
      </c>
      <c r="J2282">
        <v>2015</v>
      </c>
      <c r="K2282">
        <v>1</v>
      </c>
      <c r="L2282">
        <v>1</v>
      </c>
      <c r="M2282" s="6">
        <v>123.5</v>
      </c>
      <c r="N2282" t="s">
        <v>17</v>
      </c>
      <c r="O2282">
        <v>1</v>
      </c>
      <c r="P2282">
        <v>0</v>
      </c>
      <c r="Q2282">
        <v>0</v>
      </c>
      <c r="R2282" t="s">
        <v>26</v>
      </c>
      <c r="S2282">
        <v>0</v>
      </c>
      <c r="T2282">
        <v>0</v>
      </c>
      <c r="U2282">
        <v>0</v>
      </c>
      <c r="V2282">
        <v>2</v>
      </c>
      <c r="W2282" t="s">
        <v>23</v>
      </c>
      <c r="X2282" s="1">
        <v>42251</v>
      </c>
      <c r="Y2282" t="str">
        <f>_xlfn.XLOOKUP(bookings[[#This Row],[country]],countries[alpha-3-code],countries[Country])</f>
        <v>Portugal</v>
      </c>
      <c r="Z2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82">
        <f>bookings[[#This Row],[weekend_nights]]+bookings[[#This Row],[week_nights]]</f>
        <v>2</v>
      </c>
    </row>
    <row r="2283" spans="7:27" x14ac:dyDescent="0.2">
      <c r="G2283" t="s">
        <v>20</v>
      </c>
      <c r="H2283">
        <v>0</v>
      </c>
      <c r="I2283" s="1">
        <v>42293</v>
      </c>
      <c r="J2283">
        <v>2015</v>
      </c>
      <c r="K2283">
        <v>0</v>
      </c>
      <c r="L2283">
        <v>2</v>
      </c>
      <c r="M2283" s="6">
        <v>109</v>
      </c>
      <c r="N2283" t="s">
        <v>17</v>
      </c>
      <c r="O2283">
        <v>2</v>
      </c>
      <c r="P2283">
        <v>0</v>
      </c>
      <c r="Q2283">
        <v>0</v>
      </c>
      <c r="R2283" t="s">
        <v>27</v>
      </c>
      <c r="S2283">
        <v>0</v>
      </c>
      <c r="T2283">
        <v>0</v>
      </c>
      <c r="U2283">
        <v>0</v>
      </c>
      <c r="V2283">
        <v>0</v>
      </c>
      <c r="W2283" t="s">
        <v>19</v>
      </c>
      <c r="X2283" s="1">
        <v>42295</v>
      </c>
      <c r="Y2283" t="str">
        <f>_xlfn.XLOOKUP(bookings[[#This Row],[country]],countries[alpha-3-code],countries[Country])</f>
        <v>Germany</v>
      </c>
      <c r="Z2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83">
        <f>bookings[[#This Row],[weekend_nights]]+bookings[[#This Row],[week_nights]]</f>
        <v>2</v>
      </c>
    </row>
    <row r="2284" spans="7:27" x14ac:dyDescent="0.2">
      <c r="G2284" t="s">
        <v>20</v>
      </c>
      <c r="H2284">
        <v>0</v>
      </c>
      <c r="I2284" s="1">
        <v>42436</v>
      </c>
      <c r="J2284">
        <v>2016</v>
      </c>
      <c r="K2284">
        <v>1</v>
      </c>
      <c r="L2284">
        <v>2</v>
      </c>
      <c r="M2284" s="6">
        <v>83.9</v>
      </c>
      <c r="N2284" t="s">
        <v>17</v>
      </c>
      <c r="O2284">
        <v>2</v>
      </c>
      <c r="P2284">
        <v>0</v>
      </c>
      <c r="Q2284">
        <v>0</v>
      </c>
      <c r="R2284" t="s">
        <v>29</v>
      </c>
      <c r="S2284">
        <v>0</v>
      </c>
      <c r="T2284">
        <v>0</v>
      </c>
      <c r="U2284">
        <v>0</v>
      </c>
      <c r="V2284">
        <v>1</v>
      </c>
      <c r="W2284" t="s">
        <v>19</v>
      </c>
      <c r="X2284" s="1">
        <v>42439</v>
      </c>
      <c r="Y2284" t="str">
        <f>_xlfn.XLOOKUP(bookings[[#This Row],[country]],countries[alpha-3-code],countries[Country])</f>
        <v>Spain</v>
      </c>
      <c r="Z2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84">
        <f>bookings[[#This Row],[weekend_nights]]+bookings[[#This Row],[week_nights]]</f>
        <v>3</v>
      </c>
    </row>
    <row r="2285" spans="7:27" x14ac:dyDescent="0.2">
      <c r="G2285" t="s">
        <v>20</v>
      </c>
      <c r="H2285">
        <v>0</v>
      </c>
      <c r="I2285" s="1">
        <v>42789</v>
      </c>
      <c r="J2285">
        <v>2017</v>
      </c>
      <c r="K2285">
        <v>0</v>
      </c>
      <c r="L2285">
        <v>1</v>
      </c>
      <c r="M2285" s="6">
        <v>98</v>
      </c>
      <c r="N2285" t="s">
        <v>17</v>
      </c>
      <c r="O2285">
        <v>2</v>
      </c>
      <c r="P2285">
        <v>0</v>
      </c>
      <c r="Q2285">
        <v>0</v>
      </c>
      <c r="R2285" t="s">
        <v>26</v>
      </c>
      <c r="S2285">
        <v>0</v>
      </c>
      <c r="T2285">
        <v>0</v>
      </c>
      <c r="U2285">
        <v>0</v>
      </c>
      <c r="V2285">
        <v>0</v>
      </c>
      <c r="W2285" t="s">
        <v>19</v>
      </c>
      <c r="X2285" s="1">
        <v>42790</v>
      </c>
      <c r="Y2285" t="str">
        <f>_xlfn.XLOOKUP(bookings[[#This Row],[country]],countries[alpha-3-code],countries[Country])</f>
        <v>Portugal</v>
      </c>
      <c r="Z2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85">
        <f>bookings[[#This Row],[weekend_nights]]+bookings[[#This Row],[week_nights]]</f>
        <v>1</v>
      </c>
    </row>
    <row r="2286" spans="7:27" x14ac:dyDescent="0.2">
      <c r="G2286" t="s">
        <v>14</v>
      </c>
      <c r="H2286">
        <v>0</v>
      </c>
      <c r="I2286" s="1">
        <v>42608</v>
      </c>
      <c r="J2286">
        <v>2016</v>
      </c>
      <c r="K2286">
        <v>2</v>
      </c>
      <c r="L2286">
        <v>5</v>
      </c>
      <c r="M2286" s="6">
        <v>147.94</v>
      </c>
      <c r="N2286" t="s">
        <v>17</v>
      </c>
      <c r="O2286">
        <v>2</v>
      </c>
      <c r="P2286">
        <v>0</v>
      </c>
      <c r="Q2286">
        <v>0</v>
      </c>
      <c r="R2286" t="s">
        <v>31</v>
      </c>
      <c r="S2286">
        <v>0</v>
      </c>
      <c r="T2286">
        <v>0</v>
      </c>
      <c r="U2286">
        <v>0</v>
      </c>
      <c r="V2286">
        <v>0</v>
      </c>
      <c r="W2286" t="s">
        <v>19</v>
      </c>
      <c r="X2286" s="1">
        <v>42615</v>
      </c>
      <c r="Y2286" t="str">
        <f>_xlfn.XLOOKUP(bookings[[#This Row],[country]],countries[alpha-3-code],countries[Country])</f>
        <v>United Kingdom of Great Britain and Northern Ireland</v>
      </c>
      <c r="Z2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86">
        <f>bookings[[#This Row],[weekend_nights]]+bookings[[#This Row],[week_nights]]</f>
        <v>7</v>
      </c>
    </row>
    <row r="2287" spans="7:27" x14ac:dyDescent="0.2">
      <c r="G2287" t="s">
        <v>20</v>
      </c>
      <c r="H2287">
        <v>1</v>
      </c>
      <c r="I2287" s="1">
        <v>42794</v>
      </c>
      <c r="J2287">
        <v>2017</v>
      </c>
      <c r="K2287">
        <v>0</v>
      </c>
      <c r="L2287">
        <v>4</v>
      </c>
      <c r="M2287" s="6">
        <v>91.8</v>
      </c>
      <c r="N2287" t="s">
        <v>17</v>
      </c>
      <c r="O2287">
        <v>2</v>
      </c>
      <c r="P2287">
        <v>0</v>
      </c>
      <c r="Q2287">
        <v>0</v>
      </c>
      <c r="R2287" t="s">
        <v>42</v>
      </c>
      <c r="S2287">
        <v>0</v>
      </c>
      <c r="T2287">
        <v>0</v>
      </c>
      <c r="U2287">
        <v>0</v>
      </c>
      <c r="V2287">
        <v>0</v>
      </c>
      <c r="W2287" t="s">
        <v>23</v>
      </c>
      <c r="X2287" s="1">
        <v>42780</v>
      </c>
      <c r="Y2287" t="str">
        <f>_xlfn.XLOOKUP(bookings[[#This Row],[country]],countries[alpha-3-code],countries[Country])</f>
        <v>Romania</v>
      </c>
      <c r="Z2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87">
        <f>bookings[[#This Row],[weekend_nights]]+bookings[[#This Row],[week_nights]]</f>
        <v>4</v>
      </c>
    </row>
    <row r="2288" spans="7:27" x14ac:dyDescent="0.2">
      <c r="G2288" t="s">
        <v>14</v>
      </c>
      <c r="H2288">
        <v>0</v>
      </c>
      <c r="I2288" s="1">
        <v>42512</v>
      </c>
      <c r="J2288">
        <v>2016</v>
      </c>
      <c r="K2288">
        <v>2</v>
      </c>
      <c r="L2288">
        <v>1</v>
      </c>
      <c r="M2288" s="6">
        <v>90</v>
      </c>
      <c r="N2288" t="s">
        <v>18</v>
      </c>
      <c r="O2288">
        <v>2</v>
      </c>
      <c r="P2288">
        <v>0</v>
      </c>
      <c r="Q2288">
        <v>0</v>
      </c>
      <c r="R2288" t="s">
        <v>26</v>
      </c>
      <c r="S2288">
        <v>0</v>
      </c>
      <c r="T2288">
        <v>0</v>
      </c>
      <c r="U2288">
        <v>0</v>
      </c>
      <c r="V2288">
        <v>2</v>
      </c>
      <c r="W2288" t="s">
        <v>19</v>
      </c>
      <c r="X2288" s="1">
        <v>42515</v>
      </c>
      <c r="Y2288" t="str">
        <f>_xlfn.XLOOKUP(bookings[[#This Row],[country]],countries[alpha-3-code],countries[Country])</f>
        <v>Portugal</v>
      </c>
      <c r="Z2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88">
        <f>bookings[[#This Row],[weekend_nights]]+bookings[[#This Row],[week_nights]]</f>
        <v>3</v>
      </c>
    </row>
    <row r="2289" spans="7:27" x14ac:dyDescent="0.2">
      <c r="G2289" t="s">
        <v>20</v>
      </c>
      <c r="H2289">
        <v>1</v>
      </c>
      <c r="I2289" s="1">
        <v>42469</v>
      </c>
      <c r="J2289">
        <v>2016</v>
      </c>
      <c r="K2289">
        <v>2</v>
      </c>
      <c r="L2289">
        <v>1</v>
      </c>
      <c r="M2289" s="6">
        <v>86.62</v>
      </c>
      <c r="N2289" t="s">
        <v>33</v>
      </c>
      <c r="O2289">
        <v>2</v>
      </c>
      <c r="P2289">
        <v>0</v>
      </c>
      <c r="Q2289">
        <v>0</v>
      </c>
      <c r="R2289" t="s">
        <v>26</v>
      </c>
      <c r="S2289">
        <v>0</v>
      </c>
      <c r="T2289">
        <v>0</v>
      </c>
      <c r="U2289">
        <v>0</v>
      </c>
      <c r="V2289">
        <v>1</v>
      </c>
      <c r="W2289" t="s">
        <v>23</v>
      </c>
      <c r="X2289" s="1">
        <v>42459</v>
      </c>
      <c r="Y2289" t="str">
        <f>_xlfn.XLOOKUP(bookings[[#This Row],[country]],countries[alpha-3-code],countries[Country])</f>
        <v>Portugal</v>
      </c>
      <c r="Z2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89">
        <f>bookings[[#This Row],[weekend_nights]]+bookings[[#This Row],[week_nights]]</f>
        <v>3</v>
      </c>
    </row>
    <row r="2290" spans="7:27" x14ac:dyDescent="0.2">
      <c r="G2290" t="s">
        <v>20</v>
      </c>
      <c r="H2290">
        <v>0</v>
      </c>
      <c r="I2290" s="1">
        <v>42228</v>
      </c>
      <c r="J2290">
        <v>2015</v>
      </c>
      <c r="K2290">
        <v>0</v>
      </c>
      <c r="L2290">
        <v>2</v>
      </c>
      <c r="M2290" s="6">
        <v>62</v>
      </c>
      <c r="N2290" t="s">
        <v>17</v>
      </c>
      <c r="O2290">
        <v>2</v>
      </c>
      <c r="P2290">
        <v>0</v>
      </c>
      <c r="Q2290">
        <v>0</v>
      </c>
      <c r="R2290" t="s">
        <v>26</v>
      </c>
      <c r="S2290">
        <v>0</v>
      </c>
      <c r="T2290">
        <v>0</v>
      </c>
      <c r="U2290">
        <v>0</v>
      </c>
      <c r="V2290">
        <v>0</v>
      </c>
      <c r="W2290" t="s">
        <v>19</v>
      </c>
      <c r="X2290" s="1">
        <v>42230</v>
      </c>
      <c r="Y2290" t="str">
        <f>_xlfn.XLOOKUP(bookings[[#This Row],[country]],countries[alpha-3-code],countries[Country])</f>
        <v>Portugal</v>
      </c>
      <c r="Z2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90">
        <f>bookings[[#This Row],[weekend_nights]]+bookings[[#This Row],[week_nights]]</f>
        <v>2</v>
      </c>
    </row>
    <row r="2291" spans="7:27" x14ac:dyDescent="0.2">
      <c r="G2291" t="s">
        <v>20</v>
      </c>
      <c r="H2291">
        <v>1</v>
      </c>
      <c r="I2291" s="1">
        <v>42622</v>
      </c>
      <c r="J2291">
        <v>2016</v>
      </c>
      <c r="K2291">
        <v>1</v>
      </c>
      <c r="L2291">
        <v>2</v>
      </c>
      <c r="M2291" s="6">
        <v>120</v>
      </c>
      <c r="N2291" t="s">
        <v>17</v>
      </c>
      <c r="O2291">
        <v>2</v>
      </c>
      <c r="P2291">
        <v>0</v>
      </c>
      <c r="Q2291">
        <v>0</v>
      </c>
      <c r="R2291" t="s">
        <v>26</v>
      </c>
      <c r="S2291">
        <v>0</v>
      </c>
      <c r="T2291">
        <v>0</v>
      </c>
      <c r="U2291">
        <v>0</v>
      </c>
      <c r="V2291">
        <v>0</v>
      </c>
      <c r="W2291" t="s">
        <v>23</v>
      </c>
      <c r="X2291" s="1">
        <v>42444</v>
      </c>
      <c r="Y2291" t="str">
        <f>_xlfn.XLOOKUP(bookings[[#This Row],[country]],countries[alpha-3-code],countries[Country])</f>
        <v>Portugal</v>
      </c>
      <c r="Z2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91">
        <f>bookings[[#This Row],[weekend_nights]]+bookings[[#This Row],[week_nights]]</f>
        <v>3</v>
      </c>
    </row>
    <row r="2292" spans="7:27" x14ac:dyDescent="0.2">
      <c r="G2292" t="s">
        <v>20</v>
      </c>
      <c r="H2292">
        <v>0</v>
      </c>
      <c r="I2292" s="1">
        <v>42304</v>
      </c>
      <c r="J2292">
        <v>2015</v>
      </c>
      <c r="K2292">
        <v>0</v>
      </c>
      <c r="L2292">
        <v>5</v>
      </c>
      <c r="M2292" s="6">
        <v>72.25</v>
      </c>
      <c r="N2292" t="s">
        <v>17</v>
      </c>
      <c r="O2292">
        <v>2</v>
      </c>
      <c r="P2292">
        <v>0</v>
      </c>
      <c r="Q2292">
        <v>0</v>
      </c>
      <c r="R2292" t="s">
        <v>31</v>
      </c>
      <c r="S2292">
        <v>0</v>
      </c>
      <c r="T2292">
        <v>0</v>
      </c>
      <c r="U2292">
        <v>0</v>
      </c>
      <c r="V2292">
        <v>3</v>
      </c>
      <c r="W2292" t="s">
        <v>19</v>
      </c>
      <c r="X2292" s="1">
        <v>42309</v>
      </c>
      <c r="Y2292" t="str">
        <f>_xlfn.XLOOKUP(bookings[[#This Row],[country]],countries[alpha-3-code],countries[Country])</f>
        <v>United Kingdom of Great Britain and Northern Ireland</v>
      </c>
      <c r="Z2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92">
        <f>bookings[[#This Row],[weekend_nights]]+bookings[[#This Row],[week_nights]]</f>
        <v>5</v>
      </c>
    </row>
    <row r="2293" spans="7:27" x14ac:dyDescent="0.2">
      <c r="G2293" t="s">
        <v>20</v>
      </c>
      <c r="H2293">
        <v>0</v>
      </c>
      <c r="I2293" s="1">
        <v>42551</v>
      </c>
      <c r="J2293">
        <v>2016</v>
      </c>
      <c r="K2293">
        <v>0</v>
      </c>
      <c r="L2293">
        <v>3</v>
      </c>
      <c r="M2293" s="6">
        <v>164.87</v>
      </c>
      <c r="N2293" t="s">
        <v>18</v>
      </c>
      <c r="O2293">
        <v>3</v>
      </c>
      <c r="P2293">
        <v>0</v>
      </c>
      <c r="Q2293">
        <v>0</v>
      </c>
      <c r="R2293" t="s">
        <v>27</v>
      </c>
      <c r="S2293">
        <v>0</v>
      </c>
      <c r="T2293">
        <v>0</v>
      </c>
      <c r="U2293">
        <v>0</v>
      </c>
      <c r="V2293">
        <v>2</v>
      </c>
      <c r="W2293" t="s">
        <v>19</v>
      </c>
      <c r="X2293" s="1">
        <v>42554</v>
      </c>
      <c r="Y2293" t="str">
        <f>_xlfn.XLOOKUP(bookings[[#This Row],[country]],countries[alpha-3-code],countries[Country])</f>
        <v>Germany</v>
      </c>
      <c r="Z2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293">
        <f>bookings[[#This Row],[weekend_nights]]+bookings[[#This Row],[week_nights]]</f>
        <v>3</v>
      </c>
    </row>
    <row r="2294" spans="7:27" x14ac:dyDescent="0.2">
      <c r="G2294" t="s">
        <v>20</v>
      </c>
      <c r="H2294">
        <v>0</v>
      </c>
      <c r="I2294" s="1">
        <v>42883</v>
      </c>
      <c r="J2294">
        <v>2017</v>
      </c>
      <c r="K2294">
        <v>2</v>
      </c>
      <c r="L2294">
        <v>5</v>
      </c>
      <c r="M2294" s="6">
        <v>82.76</v>
      </c>
      <c r="N2294" t="s">
        <v>17</v>
      </c>
      <c r="O2294">
        <v>2</v>
      </c>
      <c r="P2294">
        <v>0</v>
      </c>
      <c r="Q2294">
        <v>0</v>
      </c>
      <c r="R2294" t="s">
        <v>31</v>
      </c>
      <c r="S2294">
        <v>0</v>
      </c>
      <c r="T2294">
        <v>0</v>
      </c>
      <c r="U2294">
        <v>0</v>
      </c>
      <c r="V2294">
        <v>1</v>
      </c>
      <c r="W2294" t="s">
        <v>19</v>
      </c>
      <c r="X2294" s="1">
        <v>42890</v>
      </c>
      <c r="Y2294" t="str">
        <f>_xlfn.XLOOKUP(bookings[[#This Row],[country]],countries[alpha-3-code],countries[Country])</f>
        <v>United Kingdom of Great Britain and Northern Ireland</v>
      </c>
      <c r="Z2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94">
        <f>bookings[[#This Row],[weekend_nights]]+bookings[[#This Row],[week_nights]]</f>
        <v>7</v>
      </c>
    </row>
    <row r="2295" spans="7:27" x14ac:dyDescent="0.2">
      <c r="G2295" t="s">
        <v>20</v>
      </c>
      <c r="H2295">
        <v>0</v>
      </c>
      <c r="I2295" s="1">
        <v>42755</v>
      </c>
      <c r="J2295">
        <v>2017</v>
      </c>
      <c r="K2295">
        <v>1</v>
      </c>
      <c r="L2295">
        <v>2</v>
      </c>
      <c r="M2295" s="6">
        <v>93.6</v>
      </c>
      <c r="N2295" t="s">
        <v>17</v>
      </c>
      <c r="O2295">
        <v>2</v>
      </c>
      <c r="P2295">
        <v>0</v>
      </c>
      <c r="Q2295">
        <v>0</v>
      </c>
      <c r="R2295" t="s">
        <v>32</v>
      </c>
      <c r="S2295">
        <v>0</v>
      </c>
      <c r="T2295">
        <v>0</v>
      </c>
      <c r="U2295">
        <v>0</v>
      </c>
      <c r="V2295">
        <v>1</v>
      </c>
      <c r="W2295" t="s">
        <v>19</v>
      </c>
      <c r="X2295" s="1">
        <v>42758</v>
      </c>
      <c r="Y2295" t="str">
        <f>_xlfn.XLOOKUP(bookings[[#This Row],[country]],countries[alpha-3-code],countries[Country])</f>
        <v>France</v>
      </c>
      <c r="Z2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295">
        <f>bookings[[#This Row],[weekend_nights]]+bookings[[#This Row],[week_nights]]</f>
        <v>3</v>
      </c>
    </row>
    <row r="2296" spans="7:27" x14ac:dyDescent="0.2">
      <c r="G2296" t="s">
        <v>14</v>
      </c>
      <c r="H2296">
        <v>0</v>
      </c>
      <c r="I2296" s="1">
        <v>42681</v>
      </c>
      <c r="J2296">
        <v>2016</v>
      </c>
      <c r="K2296">
        <v>1</v>
      </c>
      <c r="L2296">
        <v>3</v>
      </c>
      <c r="M2296" s="6">
        <v>80.22</v>
      </c>
      <c r="N2296" t="s">
        <v>25</v>
      </c>
      <c r="O2296">
        <v>2</v>
      </c>
      <c r="P2296">
        <v>0</v>
      </c>
      <c r="Q2296">
        <v>0</v>
      </c>
      <c r="R2296" t="s">
        <v>31</v>
      </c>
      <c r="S2296">
        <v>0</v>
      </c>
      <c r="T2296">
        <v>0</v>
      </c>
      <c r="U2296">
        <v>0</v>
      </c>
      <c r="V2296">
        <v>1</v>
      </c>
      <c r="W2296" t="s">
        <v>19</v>
      </c>
      <c r="X2296" s="1">
        <v>42685</v>
      </c>
      <c r="Y2296" t="str">
        <f>_xlfn.XLOOKUP(bookings[[#This Row],[country]],countries[alpha-3-code],countries[Country])</f>
        <v>United Kingdom of Great Britain and Northern Ireland</v>
      </c>
      <c r="Z2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96">
        <f>bookings[[#This Row],[weekend_nights]]+bookings[[#This Row],[week_nights]]</f>
        <v>4</v>
      </c>
    </row>
    <row r="2297" spans="7:27" x14ac:dyDescent="0.2">
      <c r="G2297" t="s">
        <v>20</v>
      </c>
      <c r="H2297">
        <v>0</v>
      </c>
      <c r="I2297" s="1">
        <v>42249</v>
      </c>
      <c r="J2297">
        <v>2015</v>
      </c>
      <c r="K2297">
        <v>0</v>
      </c>
      <c r="L2297">
        <v>3</v>
      </c>
      <c r="M2297" s="6">
        <v>76.81</v>
      </c>
      <c r="N2297" t="s">
        <v>17</v>
      </c>
      <c r="O2297">
        <v>2</v>
      </c>
      <c r="P2297">
        <v>0</v>
      </c>
      <c r="Q2297">
        <v>0</v>
      </c>
      <c r="R2297" t="s">
        <v>39</v>
      </c>
      <c r="S2297">
        <v>0</v>
      </c>
      <c r="T2297">
        <v>0</v>
      </c>
      <c r="U2297">
        <v>0</v>
      </c>
      <c r="V2297">
        <v>2</v>
      </c>
      <c r="W2297" t="s">
        <v>19</v>
      </c>
      <c r="X2297" s="1">
        <v>42252</v>
      </c>
      <c r="Y2297" t="str">
        <f>_xlfn.XLOOKUP(bookings[[#This Row],[country]],countries[alpha-3-code],countries[Country])</f>
        <v>Italy</v>
      </c>
      <c r="Z2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97">
        <f>bookings[[#This Row],[weekend_nights]]+bookings[[#This Row],[week_nights]]</f>
        <v>3</v>
      </c>
    </row>
    <row r="2298" spans="7:27" x14ac:dyDescent="0.2">
      <c r="G2298" t="s">
        <v>20</v>
      </c>
      <c r="H2298">
        <v>0</v>
      </c>
      <c r="I2298" s="1">
        <v>42860</v>
      </c>
      <c r="J2298">
        <v>2017</v>
      </c>
      <c r="K2298">
        <v>1</v>
      </c>
      <c r="L2298">
        <v>2</v>
      </c>
      <c r="M2298" s="6">
        <v>171</v>
      </c>
      <c r="N2298" t="s">
        <v>18</v>
      </c>
      <c r="O2298">
        <v>3</v>
      </c>
      <c r="P2298">
        <v>0</v>
      </c>
      <c r="Q2298">
        <v>0</v>
      </c>
      <c r="R2298" t="s">
        <v>32</v>
      </c>
      <c r="S2298">
        <v>0</v>
      </c>
      <c r="T2298">
        <v>0</v>
      </c>
      <c r="U2298">
        <v>0</v>
      </c>
      <c r="V2298">
        <v>0</v>
      </c>
      <c r="W2298" t="s">
        <v>19</v>
      </c>
      <c r="X2298" s="1">
        <v>42863</v>
      </c>
      <c r="Y2298" t="str">
        <f>_xlfn.XLOOKUP(bookings[[#This Row],[country]],countries[alpha-3-code],countries[Country])</f>
        <v>France</v>
      </c>
      <c r="Z2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298">
        <f>bookings[[#This Row],[weekend_nights]]+bookings[[#This Row],[week_nights]]</f>
        <v>3</v>
      </c>
    </row>
    <row r="2299" spans="7:27" x14ac:dyDescent="0.2">
      <c r="G2299" t="s">
        <v>14</v>
      </c>
      <c r="H2299">
        <v>0</v>
      </c>
      <c r="I2299" s="1">
        <v>42631</v>
      </c>
      <c r="J2299">
        <v>2016</v>
      </c>
      <c r="K2299">
        <v>1</v>
      </c>
      <c r="L2299">
        <v>0</v>
      </c>
      <c r="M2299" s="6">
        <v>90</v>
      </c>
      <c r="N2299" t="s">
        <v>25</v>
      </c>
      <c r="O2299">
        <v>2</v>
      </c>
      <c r="P2299">
        <v>0</v>
      </c>
      <c r="Q2299">
        <v>0</v>
      </c>
      <c r="R2299" t="s">
        <v>31</v>
      </c>
      <c r="S2299">
        <v>0</v>
      </c>
      <c r="T2299">
        <v>0</v>
      </c>
      <c r="U2299">
        <v>0</v>
      </c>
      <c r="V2299">
        <v>0</v>
      </c>
      <c r="W2299" t="s">
        <v>19</v>
      </c>
      <c r="X2299" s="1">
        <v>42632</v>
      </c>
      <c r="Y2299" t="str">
        <f>_xlfn.XLOOKUP(bookings[[#This Row],[country]],countries[alpha-3-code],countries[Country])</f>
        <v>United Kingdom of Great Britain and Northern Ireland</v>
      </c>
      <c r="Z2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299">
        <f>bookings[[#This Row],[weekend_nights]]+bookings[[#This Row],[week_nights]]</f>
        <v>1</v>
      </c>
    </row>
    <row r="2300" spans="7:27" x14ac:dyDescent="0.2">
      <c r="G2300" t="s">
        <v>14</v>
      </c>
      <c r="H2300">
        <v>0</v>
      </c>
      <c r="I2300" s="1">
        <v>42754</v>
      </c>
      <c r="J2300">
        <v>2017</v>
      </c>
      <c r="K2300">
        <v>1</v>
      </c>
      <c r="L2300">
        <v>3</v>
      </c>
      <c r="M2300" s="6">
        <v>94</v>
      </c>
      <c r="N2300" t="s">
        <v>64</v>
      </c>
      <c r="O2300">
        <v>2</v>
      </c>
      <c r="P2300">
        <v>1</v>
      </c>
      <c r="Q2300">
        <v>0</v>
      </c>
      <c r="R2300" t="s">
        <v>40</v>
      </c>
      <c r="S2300">
        <v>0</v>
      </c>
      <c r="T2300">
        <v>0</v>
      </c>
      <c r="U2300">
        <v>0</v>
      </c>
      <c r="V2300">
        <v>0</v>
      </c>
      <c r="W2300" t="s">
        <v>19</v>
      </c>
      <c r="X2300" s="1">
        <v>42758</v>
      </c>
      <c r="Y2300" t="str">
        <f>_xlfn.XLOOKUP(bookings[[#This Row],[country]],countries[alpha-3-code],countries[Country])</f>
        <v>Poland</v>
      </c>
      <c r="Z2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00">
        <f>bookings[[#This Row],[weekend_nights]]+bookings[[#This Row],[week_nights]]</f>
        <v>4</v>
      </c>
    </row>
    <row r="2301" spans="7:27" x14ac:dyDescent="0.2">
      <c r="G2301" t="s">
        <v>20</v>
      </c>
      <c r="H2301">
        <v>0</v>
      </c>
      <c r="I2301" s="1">
        <v>42221</v>
      </c>
      <c r="J2301">
        <v>2015</v>
      </c>
      <c r="K2301">
        <v>0</v>
      </c>
      <c r="L2301">
        <v>3</v>
      </c>
      <c r="M2301" s="6">
        <v>65</v>
      </c>
      <c r="N2301" t="s">
        <v>17</v>
      </c>
      <c r="O2301">
        <v>2</v>
      </c>
      <c r="P2301">
        <v>0</v>
      </c>
      <c r="Q2301">
        <v>0</v>
      </c>
      <c r="R2301" t="s">
        <v>47</v>
      </c>
      <c r="S2301">
        <v>0</v>
      </c>
      <c r="T2301">
        <v>0</v>
      </c>
      <c r="U2301">
        <v>0</v>
      </c>
      <c r="V2301">
        <v>0</v>
      </c>
      <c r="W2301" t="s">
        <v>19</v>
      </c>
      <c r="X2301" s="1">
        <v>42224</v>
      </c>
      <c r="Y2301" t="str">
        <f>_xlfn.XLOOKUP(bookings[[#This Row],[country]],countries[alpha-3-code],countries[Country])</f>
        <v>Russian Federation (the)</v>
      </c>
      <c r="Z2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01">
        <f>bookings[[#This Row],[weekend_nights]]+bookings[[#This Row],[week_nights]]</f>
        <v>3</v>
      </c>
    </row>
    <row r="2302" spans="7:27" x14ac:dyDescent="0.2">
      <c r="G2302" t="s">
        <v>14</v>
      </c>
      <c r="H2302">
        <v>0</v>
      </c>
      <c r="I2302" s="1">
        <v>42868</v>
      </c>
      <c r="J2302">
        <v>2017</v>
      </c>
      <c r="K2302">
        <v>0</v>
      </c>
      <c r="L2302">
        <v>1</v>
      </c>
      <c r="M2302" s="6">
        <v>120</v>
      </c>
      <c r="N2302" t="s">
        <v>17</v>
      </c>
      <c r="O2302">
        <v>2</v>
      </c>
      <c r="P2302">
        <v>0</v>
      </c>
      <c r="Q2302">
        <v>0</v>
      </c>
      <c r="R2302" t="s">
        <v>43</v>
      </c>
      <c r="S2302">
        <v>0</v>
      </c>
      <c r="T2302">
        <v>0</v>
      </c>
      <c r="U2302">
        <v>0</v>
      </c>
      <c r="V2302">
        <v>1</v>
      </c>
      <c r="W2302" t="s">
        <v>19</v>
      </c>
      <c r="X2302" s="1">
        <v>42869</v>
      </c>
      <c r="Y2302" t="str">
        <f>_xlfn.XLOOKUP(bookings[[#This Row],[country]],countries[alpha-3-code],countries[Country])</f>
        <v>Brazil</v>
      </c>
      <c r="Z2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02">
        <f>bookings[[#This Row],[weekend_nights]]+bookings[[#This Row],[week_nights]]</f>
        <v>1</v>
      </c>
    </row>
    <row r="2303" spans="7:27" x14ac:dyDescent="0.2">
      <c r="G2303" t="s">
        <v>20</v>
      </c>
      <c r="H2303">
        <v>1</v>
      </c>
      <c r="I2303" s="1">
        <v>42271</v>
      </c>
      <c r="J2303">
        <v>2015</v>
      </c>
      <c r="K2303">
        <v>0</v>
      </c>
      <c r="L2303">
        <v>2</v>
      </c>
      <c r="M2303" s="6">
        <v>62</v>
      </c>
      <c r="N2303" t="s">
        <v>17</v>
      </c>
      <c r="O2303">
        <v>2</v>
      </c>
      <c r="P2303">
        <v>0</v>
      </c>
      <c r="Q2303">
        <v>0</v>
      </c>
      <c r="R2303" t="s">
        <v>26</v>
      </c>
      <c r="S2303">
        <v>0</v>
      </c>
      <c r="T2303">
        <v>1</v>
      </c>
      <c r="U2303">
        <v>0</v>
      </c>
      <c r="V2303">
        <v>0</v>
      </c>
      <c r="W2303" t="s">
        <v>23</v>
      </c>
      <c r="X2303" s="1">
        <v>42005</v>
      </c>
      <c r="Y2303" t="str">
        <f>_xlfn.XLOOKUP(bookings[[#This Row],[country]],countries[alpha-3-code],countries[Country])</f>
        <v>Portugal</v>
      </c>
      <c r="Z2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03">
        <f>bookings[[#This Row],[weekend_nights]]+bookings[[#This Row],[week_nights]]</f>
        <v>2</v>
      </c>
    </row>
    <row r="2304" spans="7:27" x14ac:dyDescent="0.2">
      <c r="G2304" t="s">
        <v>20</v>
      </c>
      <c r="H2304">
        <v>0</v>
      </c>
      <c r="I2304" s="1">
        <v>42827</v>
      </c>
      <c r="J2304">
        <v>2017</v>
      </c>
      <c r="K2304">
        <v>2</v>
      </c>
      <c r="L2304">
        <v>2</v>
      </c>
      <c r="M2304" s="6">
        <v>99</v>
      </c>
      <c r="N2304" t="s">
        <v>17</v>
      </c>
      <c r="O2304">
        <v>2</v>
      </c>
      <c r="P2304">
        <v>0</v>
      </c>
      <c r="Q2304">
        <v>0</v>
      </c>
      <c r="R2304" t="s">
        <v>32</v>
      </c>
      <c r="S2304">
        <v>0</v>
      </c>
      <c r="T2304">
        <v>0</v>
      </c>
      <c r="U2304">
        <v>0</v>
      </c>
      <c r="V2304">
        <v>0</v>
      </c>
      <c r="W2304" t="s">
        <v>19</v>
      </c>
      <c r="X2304" s="1">
        <v>42831</v>
      </c>
      <c r="Y2304" t="str">
        <f>_xlfn.XLOOKUP(bookings[[#This Row],[country]],countries[alpha-3-code],countries[Country])</f>
        <v>France</v>
      </c>
      <c r="Z2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04">
        <f>bookings[[#This Row],[weekend_nights]]+bookings[[#This Row],[week_nights]]</f>
        <v>4</v>
      </c>
    </row>
    <row r="2305" spans="7:27" x14ac:dyDescent="0.2">
      <c r="G2305" t="s">
        <v>20</v>
      </c>
      <c r="H2305">
        <v>0</v>
      </c>
      <c r="I2305" s="1">
        <v>42319</v>
      </c>
      <c r="J2305">
        <v>2015</v>
      </c>
      <c r="K2305">
        <v>0</v>
      </c>
      <c r="L2305">
        <v>3</v>
      </c>
      <c r="M2305" s="6">
        <v>72.25</v>
      </c>
      <c r="N2305" t="s">
        <v>17</v>
      </c>
      <c r="O2305">
        <v>2</v>
      </c>
      <c r="P2305">
        <v>0</v>
      </c>
      <c r="Q2305">
        <v>0</v>
      </c>
      <c r="R2305" t="s">
        <v>32</v>
      </c>
      <c r="S2305">
        <v>0</v>
      </c>
      <c r="T2305">
        <v>0</v>
      </c>
      <c r="U2305">
        <v>0</v>
      </c>
      <c r="V2305">
        <v>0</v>
      </c>
      <c r="W2305" t="s">
        <v>19</v>
      </c>
      <c r="X2305" s="1">
        <v>42322</v>
      </c>
      <c r="Y2305" t="str">
        <f>_xlfn.XLOOKUP(bookings[[#This Row],[country]],countries[alpha-3-code],countries[Country])</f>
        <v>France</v>
      </c>
      <c r="Z2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05">
        <f>bookings[[#This Row],[weekend_nights]]+bookings[[#This Row],[week_nights]]</f>
        <v>3</v>
      </c>
    </row>
    <row r="2306" spans="7:27" x14ac:dyDescent="0.2">
      <c r="G2306" t="s">
        <v>14</v>
      </c>
      <c r="H2306">
        <v>0</v>
      </c>
      <c r="I2306" s="1">
        <v>42230</v>
      </c>
      <c r="J2306">
        <v>2015</v>
      </c>
      <c r="K2306">
        <v>2</v>
      </c>
      <c r="L2306">
        <v>2</v>
      </c>
      <c r="M2306" s="6">
        <v>149</v>
      </c>
      <c r="N2306" t="s">
        <v>18</v>
      </c>
      <c r="O2306">
        <v>2</v>
      </c>
      <c r="P2306">
        <v>0</v>
      </c>
      <c r="Q2306">
        <v>0</v>
      </c>
      <c r="R2306" t="s">
        <v>26</v>
      </c>
      <c r="S2306">
        <v>0</v>
      </c>
      <c r="T2306">
        <v>0</v>
      </c>
      <c r="U2306">
        <v>0</v>
      </c>
      <c r="V2306">
        <v>0</v>
      </c>
      <c r="W2306" t="s">
        <v>19</v>
      </c>
      <c r="X2306" s="1">
        <v>42234</v>
      </c>
      <c r="Y2306" t="str">
        <f>_xlfn.XLOOKUP(bookings[[#This Row],[country]],countries[alpha-3-code],countries[Country])</f>
        <v>Portugal</v>
      </c>
      <c r="Z2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06">
        <f>bookings[[#This Row],[weekend_nights]]+bookings[[#This Row],[week_nights]]</f>
        <v>4</v>
      </c>
    </row>
    <row r="2307" spans="7:27" x14ac:dyDescent="0.2">
      <c r="G2307" t="s">
        <v>14</v>
      </c>
      <c r="H2307">
        <v>0</v>
      </c>
      <c r="I2307" s="1">
        <v>42489</v>
      </c>
      <c r="J2307">
        <v>2016</v>
      </c>
      <c r="K2307">
        <v>2</v>
      </c>
      <c r="L2307">
        <v>5</v>
      </c>
      <c r="M2307" s="6">
        <v>75</v>
      </c>
      <c r="N2307" t="s">
        <v>17</v>
      </c>
      <c r="O2307">
        <v>2</v>
      </c>
      <c r="P2307">
        <v>0</v>
      </c>
      <c r="Q2307">
        <v>0</v>
      </c>
      <c r="R2307" t="s">
        <v>59</v>
      </c>
      <c r="S2307">
        <v>0</v>
      </c>
      <c r="T2307">
        <v>0</v>
      </c>
      <c r="U2307">
        <v>0</v>
      </c>
      <c r="V2307">
        <v>0</v>
      </c>
      <c r="W2307" t="s">
        <v>19</v>
      </c>
      <c r="X2307" s="1">
        <v>42496</v>
      </c>
      <c r="Y2307" t="str">
        <f>_xlfn.XLOOKUP(bookings[[#This Row],[country]],countries[alpha-3-code],countries[Country])</f>
        <v>Netherlands (the)</v>
      </c>
      <c r="Z2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07">
        <f>bookings[[#This Row],[weekend_nights]]+bookings[[#This Row],[week_nights]]</f>
        <v>7</v>
      </c>
    </row>
    <row r="2308" spans="7:27" x14ac:dyDescent="0.2">
      <c r="G2308" t="s">
        <v>20</v>
      </c>
      <c r="H2308">
        <v>0</v>
      </c>
      <c r="I2308" s="1">
        <v>42904</v>
      </c>
      <c r="J2308">
        <v>2017</v>
      </c>
      <c r="K2308">
        <v>2</v>
      </c>
      <c r="L2308">
        <v>1</v>
      </c>
      <c r="M2308" s="6">
        <v>200</v>
      </c>
      <c r="N2308" t="s">
        <v>25</v>
      </c>
      <c r="O2308">
        <v>2</v>
      </c>
      <c r="P2308">
        <v>0</v>
      </c>
      <c r="Q2308">
        <v>0</v>
      </c>
      <c r="R2308" t="s">
        <v>54</v>
      </c>
      <c r="S2308">
        <v>0</v>
      </c>
      <c r="T2308">
        <v>0</v>
      </c>
      <c r="U2308">
        <v>0</v>
      </c>
      <c r="V2308">
        <v>2</v>
      </c>
      <c r="W2308" t="s">
        <v>19</v>
      </c>
      <c r="X2308" s="1">
        <v>42907</v>
      </c>
      <c r="Y2308" t="str">
        <f>_xlfn.XLOOKUP(bookings[[#This Row],[country]],countries[alpha-3-code],countries[Country])</f>
        <v>Morocco</v>
      </c>
      <c r="Z2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08">
        <f>bookings[[#This Row],[weekend_nights]]+bookings[[#This Row],[week_nights]]</f>
        <v>3</v>
      </c>
    </row>
    <row r="2309" spans="7:27" x14ac:dyDescent="0.2">
      <c r="G2309" t="s">
        <v>20</v>
      </c>
      <c r="H2309">
        <v>1</v>
      </c>
      <c r="I2309" s="1">
        <v>42834</v>
      </c>
      <c r="J2309">
        <v>2017</v>
      </c>
      <c r="K2309">
        <v>2</v>
      </c>
      <c r="L2309">
        <v>0</v>
      </c>
      <c r="M2309" s="6">
        <v>100</v>
      </c>
      <c r="N2309" t="s">
        <v>17</v>
      </c>
      <c r="O2309">
        <v>2</v>
      </c>
      <c r="P2309">
        <v>0</v>
      </c>
      <c r="Q2309">
        <v>0</v>
      </c>
      <c r="R2309" t="s">
        <v>26</v>
      </c>
      <c r="S2309">
        <v>0</v>
      </c>
      <c r="T2309">
        <v>0</v>
      </c>
      <c r="U2309">
        <v>0</v>
      </c>
      <c r="V2309">
        <v>0</v>
      </c>
      <c r="W2309" t="s">
        <v>23</v>
      </c>
      <c r="X2309" s="1">
        <v>42768</v>
      </c>
      <c r="Y2309" t="str">
        <f>_xlfn.XLOOKUP(bookings[[#This Row],[country]],countries[alpha-3-code],countries[Country])</f>
        <v>Portugal</v>
      </c>
      <c r="Z2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09">
        <f>bookings[[#This Row],[weekend_nights]]+bookings[[#This Row],[week_nights]]</f>
        <v>2</v>
      </c>
    </row>
    <row r="2310" spans="7:27" x14ac:dyDescent="0.2">
      <c r="G2310" t="s">
        <v>20</v>
      </c>
      <c r="H2310">
        <v>0</v>
      </c>
      <c r="I2310" s="1">
        <v>42293</v>
      </c>
      <c r="J2310">
        <v>2015</v>
      </c>
      <c r="K2310">
        <v>0</v>
      </c>
      <c r="L2310">
        <v>2</v>
      </c>
      <c r="M2310" s="6">
        <v>109</v>
      </c>
      <c r="N2310" t="s">
        <v>17</v>
      </c>
      <c r="O2310">
        <v>2</v>
      </c>
      <c r="P2310">
        <v>0</v>
      </c>
      <c r="Q2310">
        <v>0</v>
      </c>
      <c r="R2310" t="s">
        <v>27</v>
      </c>
      <c r="S2310">
        <v>0</v>
      </c>
      <c r="T2310">
        <v>0</v>
      </c>
      <c r="U2310">
        <v>0</v>
      </c>
      <c r="V2310">
        <v>0</v>
      </c>
      <c r="W2310" t="s">
        <v>19</v>
      </c>
      <c r="X2310" s="1">
        <v>42295</v>
      </c>
      <c r="Y2310" t="str">
        <f>_xlfn.XLOOKUP(bookings[[#This Row],[country]],countries[alpha-3-code],countries[Country])</f>
        <v>Germany</v>
      </c>
      <c r="Z2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10">
        <f>bookings[[#This Row],[weekend_nights]]+bookings[[#This Row],[week_nights]]</f>
        <v>2</v>
      </c>
    </row>
    <row r="2311" spans="7:27" x14ac:dyDescent="0.2">
      <c r="G2311" t="s">
        <v>20</v>
      </c>
      <c r="H2311">
        <v>1</v>
      </c>
      <c r="I2311" s="1">
        <v>42362</v>
      </c>
      <c r="J2311">
        <v>2015</v>
      </c>
      <c r="K2311">
        <v>0</v>
      </c>
      <c r="L2311">
        <v>2</v>
      </c>
      <c r="M2311" s="6">
        <v>77.25</v>
      </c>
      <c r="N2311" t="s">
        <v>33</v>
      </c>
      <c r="O2311">
        <v>2</v>
      </c>
      <c r="P2311">
        <v>0</v>
      </c>
      <c r="Q2311">
        <v>0</v>
      </c>
      <c r="R2311" t="s">
        <v>58</v>
      </c>
      <c r="S2311">
        <v>0</v>
      </c>
      <c r="T2311">
        <v>0</v>
      </c>
      <c r="U2311">
        <v>0</v>
      </c>
      <c r="V2311">
        <v>1</v>
      </c>
      <c r="W2311" t="s">
        <v>23</v>
      </c>
      <c r="X2311" s="1">
        <v>42350</v>
      </c>
      <c r="Y2311" t="str">
        <f>_xlfn.XLOOKUP(bookings[[#This Row],[country]],countries[alpha-3-code],countries[Country])</f>
        <v>Belgium</v>
      </c>
      <c r="Z2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11">
        <f>bookings[[#This Row],[weekend_nights]]+bookings[[#This Row],[week_nights]]</f>
        <v>2</v>
      </c>
    </row>
    <row r="2312" spans="7:27" x14ac:dyDescent="0.2">
      <c r="G2312" t="s">
        <v>20</v>
      </c>
      <c r="H2312">
        <v>1</v>
      </c>
      <c r="I2312" s="1">
        <v>42273</v>
      </c>
      <c r="J2312">
        <v>2015</v>
      </c>
      <c r="K2312">
        <v>2</v>
      </c>
      <c r="L2312">
        <v>2</v>
      </c>
      <c r="M2312" s="6">
        <v>170</v>
      </c>
      <c r="N2312" t="s">
        <v>17</v>
      </c>
      <c r="O2312">
        <v>2</v>
      </c>
      <c r="P2312">
        <v>0</v>
      </c>
      <c r="Q2312">
        <v>0</v>
      </c>
      <c r="R2312" t="s">
        <v>26</v>
      </c>
      <c r="S2312">
        <v>0</v>
      </c>
      <c r="T2312">
        <v>0</v>
      </c>
      <c r="U2312">
        <v>0</v>
      </c>
      <c r="V2312">
        <v>0</v>
      </c>
      <c r="W2312" t="s">
        <v>23</v>
      </c>
      <c r="X2312" s="1">
        <v>42256</v>
      </c>
      <c r="Y2312" t="str">
        <f>_xlfn.XLOOKUP(bookings[[#This Row],[country]],countries[alpha-3-code],countries[Country])</f>
        <v>Portugal</v>
      </c>
      <c r="Z2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12">
        <f>bookings[[#This Row],[weekend_nights]]+bookings[[#This Row],[week_nights]]</f>
        <v>4</v>
      </c>
    </row>
    <row r="2313" spans="7:27" x14ac:dyDescent="0.2">
      <c r="G2313" t="s">
        <v>20</v>
      </c>
      <c r="H2313">
        <v>1</v>
      </c>
      <c r="I2313" s="1">
        <v>42512</v>
      </c>
      <c r="J2313">
        <v>2016</v>
      </c>
      <c r="K2313">
        <v>2</v>
      </c>
      <c r="L2313">
        <v>4</v>
      </c>
      <c r="M2313" s="6">
        <v>114.75</v>
      </c>
      <c r="N2313" t="s">
        <v>18</v>
      </c>
      <c r="O2313">
        <v>2</v>
      </c>
      <c r="P2313">
        <v>0</v>
      </c>
      <c r="Q2313">
        <v>0</v>
      </c>
      <c r="R2313" t="s">
        <v>32</v>
      </c>
      <c r="S2313">
        <v>0</v>
      </c>
      <c r="T2313">
        <v>0</v>
      </c>
      <c r="U2313">
        <v>0</v>
      </c>
      <c r="V2313">
        <v>1</v>
      </c>
      <c r="W2313" t="s">
        <v>48</v>
      </c>
      <c r="X2313" s="1">
        <v>42512</v>
      </c>
      <c r="Y2313" t="str">
        <f>_xlfn.XLOOKUP(bookings[[#This Row],[country]],countries[alpha-3-code],countries[Country])</f>
        <v>France</v>
      </c>
      <c r="Z2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13">
        <f>bookings[[#This Row],[weekend_nights]]+bookings[[#This Row],[week_nights]]</f>
        <v>6</v>
      </c>
    </row>
    <row r="2314" spans="7:27" x14ac:dyDescent="0.2">
      <c r="G2314" t="s">
        <v>20</v>
      </c>
      <c r="H2314">
        <v>0</v>
      </c>
      <c r="I2314" s="1">
        <v>42828</v>
      </c>
      <c r="J2314">
        <v>2017</v>
      </c>
      <c r="K2314">
        <v>1</v>
      </c>
      <c r="L2314">
        <v>2</v>
      </c>
      <c r="M2314" s="6">
        <v>120.6</v>
      </c>
      <c r="N2314" t="s">
        <v>17</v>
      </c>
      <c r="O2314">
        <v>3</v>
      </c>
      <c r="P2314">
        <v>0</v>
      </c>
      <c r="Q2314">
        <v>0</v>
      </c>
      <c r="R2314" t="s">
        <v>96</v>
      </c>
      <c r="S2314">
        <v>0</v>
      </c>
      <c r="T2314">
        <v>0</v>
      </c>
      <c r="U2314">
        <v>0</v>
      </c>
      <c r="V2314">
        <v>1</v>
      </c>
      <c r="W2314" t="s">
        <v>19</v>
      </c>
      <c r="X2314" s="1">
        <v>42831</v>
      </c>
      <c r="Y2314" t="str">
        <f>_xlfn.XLOOKUP(bookings[[#This Row],[country]],countries[alpha-3-code],countries[Country])</f>
        <v>Uruguay</v>
      </c>
      <c r="Z2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14">
        <f>bookings[[#This Row],[weekend_nights]]+bookings[[#This Row],[week_nights]]</f>
        <v>3</v>
      </c>
    </row>
    <row r="2315" spans="7:27" x14ac:dyDescent="0.2">
      <c r="G2315" t="s">
        <v>20</v>
      </c>
      <c r="H2315">
        <v>0</v>
      </c>
      <c r="I2315" s="1">
        <v>42421</v>
      </c>
      <c r="J2315">
        <v>2016</v>
      </c>
      <c r="K2315">
        <v>2</v>
      </c>
      <c r="L2315">
        <v>3</v>
      </c>
      <c r="M2315" s="6">
        <v>70</v>
      </c>
      <c r="N2315" t="s">
        <v>17</v>
      </c>
      <c r="O2315">
        <v>2</v>
      </c>
      <c r="P2315">
        <v>0</v>
      </c>
      <c r="Q2315">
        <v>0</v>
      </c>
      <c r="R2315" t="s">
        <v>32</v>
      </c>
      <c r="S2315">
        <v>0</v>
      </c>
      <c r="T2315">
        <v>0</v>
      </c>
      <c r="U2315">
        <v>0</v>
      </c>
      <c r="V2315">
        <v>0</v>
      </c>
      <c r="W2315" t="s">
        <v>19</v>
      </c>
      <c r="X2315" s="1">
        <v>42426</v>
      </c>
      <c r="Y2315" t="str">
        <f>_xlfn.XLOOKUP(bookings[[#This Row],[country]],countries[alpha-3-code],countries[Country])</f>
        <v>France</v>
      </c>
      <c r="Z2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15">
        <f>bookings[[#This Row],[weekend_nights]]+bookings[[#This Row],[week_nights]]</f>
        <v>5</v>
      </c>
    </row>
    <row r="2316" spans="7:27" x14ac:dyDescent="0.2">
      <c r="G2316" t="s">
        <v>20</v>
      </c>
      <c r="H2316">
        <v>0</v>
      </c>
      <c r="I2316" s="1">
        <v>42726</v>
      </c>
      <c r="J2316">
        <v>2016</v>
      </c>
      <c r="K2316">
        <v>2</v>
      </c>
      <c r="L2316">
        <v>3</v>
      </c>
      <c r="M2316" s="6">
        <v>77.53</v>
      </c>
      <c r="N2316" t="s">
        <v>18</v>
      </c>
      <c r="O2316">
        <v>2</v>
      </c>
      <c r="P2316">
        <v>0</v>
      </c>
      <c r="Q2316">
        <v>0</v>
      </c>
      <c r="R2316" t="s">
        <v>32</v>
      </c>
      <c r="S2316">
        <v>0</v>
      </c>
      <c r="T2316">
        <v>0</v>
      </c>
      <c r="U2316">
        <v>0</v>
      </c>
      <c r="V2316">
        <v>0</v>
      </c>
      <c r="W2316" t="s">
        <v>19</v>
      </c>
      <c r="X2316" s="1">
        <v>42731</v>
      </c>
      <c r="Y2316" t="str">
        <f>_xlfn.XLOOKUP(bookings[[#This Row],[country]],countries[alpha-3-code],countries[Country])</f>
        <v>France</v>
      </c>
      <c r="Z2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16">
        <f>bookings[[#This Row],[weekend_nights]]+bookings[[#This Row],[week_nights]]</f>
        <v>5</v>
      </c>
    </row>
    <row r="2317" spans="7:27" x14ac:dyDescent="0.2">
      <c r="G2317" t="s">
        <v>20</v>
      </c>
      <c r="H2317">
        <v>0</v>
      </c>
      <c r="I2317" s="1">
        <v>42506</v>
      </c>
      <c r="J2317">
        <v>2016</v>
      </c>
      <c r="K2317">
        <v>1</v>
      </c>
      <c r="L2317">
        <v>1</v>
      </c>
      <c r="M2317" s="6">
        <v>125.1</v>
      </c>
      <c r="N2317" t="s">
        <v>17</v>
      </c>
      <c r="O2317">
        <v>2</v>
      </c>
      <c r="P2317">
        <v>0</v>
      </c>
      <c r="Q2317">
        <v>0</v>
      </c>
      <c r="R2317" t="s">
        <v>39</v>
      </c>
      <c r="S2317">
        <v>0</v>
      </c>
      <c r="T2317">
        <v>0</v>
      </c>
      <c r="U2317">
        <v>0</v>
      </c>
      <c r="V2317">
        <v>0</v>
      </c>
      <c r="W2317" t="s">
        <v>19</v>
      </c>
      <c r="X2317" s="1">
        <v>42508</v>
      </c>
      <c r="Y2317" t="str">
        <f>_xlfn.XLOOKUP(bookings[[#This Row],[country]],countries[alpha-3-code],countries[Country])</f>
        <v>Italy</v>
      </c>
      <c r="Z2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17">
        <f>bookings[[#This Row],[weekend_nights]]+bookings[[#This Row],[week_nights]]</f>
        <v>2</v>
      </c>
    </row>
    <row r="2318" spans="7:27" x14ac:dyDescent="0.2">
      <c r="G2318" t="s">
        <v>20</v>
      </c>
      <c r="H2318">
        <v>1</v>
      </c>
      <c r="I2318" s="1">
        <v>42760</v>
      </c>
      <c r="J2318">
        <v>2017</v>
      </c>
      <c r="K2318">
        <v>0</v>
      </c>
      <c r="L2318">
        <v>2</v>
      </c>
      <c r="M2318" s="6">
        <v>80</v>
      </c>
      <c r="N2318" t="s">
        <v>17</v>
      </c>
      <c r="O2318">
        <v>2</v>
      </c>
      <c r="P2318">
        <v>0</v>
      </c>
      <c r="Q2318">
        <v>0</v>
      </c>
      <c r="R2318" t="s">
        <v>26</v>
      </c>
      <c r="S2318">
        <v>0</v>
      </c>
      <c r="T2318">
        <v>0</v>
      </c>
      <c r="U2318">
        <v>0</v>
      </c>
      <c r="V2318">
        <v>0</v>
      </c>
      <c r="W2318" t="s">
        <v>23</v>
      </c>
      <c r="X2318" s="1">
        <v>42699</v>
      </c>
      <c r="Y2318" t="str">
        <f>_xlfn.XLOOKUP(bookings[[#This Row],[country]],countries[alpha-3-code],countries[Country])</f>
        <v>Portugal</v>
      </c>
      <c r="Z2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18">
        <f>bookings[[#This Row],[weekend_nights]]+bookings[[#This Row],[week_nights]]</f>
        <v>2</v>
      </c>
    </row>
    <row r="2319" spans="7:27" x14ac:dyDescent="0.2">
      <c r="G2319" t="s">
        <v>20</v>
      </c>
      <c r="H2319">
        <v>1</v>
      </c>
      <c r="I2319" s="1">
        <v>42306</v>
      </c>
      <c r="J2319">
        <v>2015</v>
      </c>
      <c r="K2319">
        <v>0</v>
      </c>
      <c r="L2319">
        <v>1</v>
      </c>
      <c r="M2319" s="6">
        <v>130</v>
      </c>
      <c r="N2319" t="s">
        <v>17</v>
      </c>
      <c r="O2319">
        <v>1</v>
      </c>
      <c r="P2319">
        <v>0</v>
      </c>
      <c r="Q2319">
        <v>0</v>
      </c>
      <c r="R2319" t="s">
        <v>26</v>
      </c>
      <c r="S2319">
        <v>0</v>
      </c>
      <c r="T2319">
        <v>1</v>
      </c>
      <c r="U2319">
        <v>0</v>
      </c>
      <c r="V2319">
        <v>0</v>
      </c>
      <c r="W2319" t="s">
        <v>23</v>
      </c>
      <c r="X2319" s="1">
        <v>42300</v>
      </c>
      <c r="Y2319" t="str">
        <f>_xlfn.XLOOKUP(bookings[[#This Row],[country]],countries[alpha-3-code],countries[Country])</f>
        <v>Portugal</v>
      </c>
      <c r="Z2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19">
        <f>bookings[[#This Row],[weekend_nights]]+bookings[[#This Row],[week_nights]]</f>
        <v>1</v>
      </c>
    </row>
    <row r="2320" spans="7:27" x14ac:dyDescent="0.2">
      <c r="G2320" t="s">
        <v>20</v>
      </c>
      <c r="H2320">
        <v>0</v>
      </c>
      <c r="I2320" s="1">
        <v>42437</v>
      </c>
      <c r="J2320">
        <v>2016</v>
      </c>
      <c r="K2320">
        <v>0</v>
      </c>
      <c r="L2320">
        <v>3</v>
      </c>
      <c r="M2320" s="6">
        <v>81</v>
      </c>
      <c r="N2320" t="s">
        <v>17</v>
      </c>
      <c r="O2320">
        <v>2</v>
      </c>
      <c r="P2320">
        <v>0</v>
      </c>
      <c r="Q2320">
        <v>0</v>
      </c>
      <c r="R2320" t="s">
        <v>26</v>
      </c>
      <c r="S2320">
        <v>0</v>
      </c>
      <c r="T2320">
        <v>0</v>
      </c>
      <c r="U2320">
        <v>0</v>
      </c>
      <c r="V2320">
        <v>2</v>
      </c>
      <c r="W2320" t="s">
        <v>19</v>
      </c>
      <c r="X2320" s="1">
        <v>42440</v>
      </c>
      <c r="Y2320" t="str">
        <f>_xlfn.XLOOKUP(bookings[[#This Row],[country]],countries[alpha-3-code],countries[Country])</f>
        <v>Portugal</v>
      </c>
      <c r="Z2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20">
        <f>bookings[[#This Row],[weekend_nights]]+bookings[[#This Row],[week_nights]]</f>
        <v>3</v>
      </c>
    </row>
    <row r="2321" spans="7:27" x14ac:dyDescent="0.2">
      <c r="G2321" t="s">
        <v>20</v>
      </c>
      <c r="H2321">
        <v>1</v>
      </c>
      <c r="I2321" s="1">
        <v>42780</v>
      </c>
      <c r="J2321">
        <v>2017</v>
      </c>
      <c r="K2321">
        <v>0</v>
      </c>
      <c r="L2321">
        <v>1</v>
      </c>
      <c r="M2321" s="6">
        <v>128</v>
      </c>
      <c r="N2321" t="s">
        <v>17</v>
      </c>
      <c r="O2321">
        <v>2</v>
      </c>
      <c r="P2321">
        <v>1</v>
      </c>
      <c r="Q2321">
        <v>0</v>
      </c>
      <c r="R2321" t="s">
        <v>32</v>
      </c>
      <c r="S2321">
        <v>0</v>
      </c>
      <c r="T2321">
        <v>0</v>
      </c>
      <c r="U2321">
        <v>0</v>
      </c>
      <c r="V2321">
        <v>0</v>
      </c>
      <c r="W2321" t="s">
        <v>23</v>
      </c>
      <c r="X2321" s="1">
        <v>42774</v>
      </c>
      <c r="Y2321" t="str">
        <f>_xlfn.XLOOKUP(bookings[[#This Row],[country]],countries[alpha-3-code],countries[Country])</f>
        <v>France</v>
      </c>
      <c r="Z2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21">
        <f>bookings[[#This Row],[weekend_nights]]+bookings[[#This Row],[week_nights]]</f>
        <v>1</v>
      </c>
    </row>
    <row r="2322" spans="7:27" x14ac:dyDescent="0.2">
      <c r="G2322" t="s">
        <v>14</v>
      </c>
      <c r="H2322">
        <v>0</v>
      </c>
      <c r="I2322" s="1">
        <v>42932</v>
      </c>
      <c r="J2322">
        <v>2017</v>
      </c>
      <c r="K2322">
        <v>2</v>
      </c>
      <c r="L2322">
        <v>5</v>
      </c>
      <c r="M2322" s="6">
        <v>145.6</v>
      </c>
      <c r="N2322" t="s">
        <v>25</v>
      </c>
      <c r="O2322">
        <v>2</v>
      </c>
      <c r="P2322">
        <v>0</v>
      </c>
      <c r="Q2322">
        <v>0</v>
      </c>
      <c r="R2322" t="s">
        <v>31</v>
      </c>
      <c r="S2322">
        <v>1</v>
      </c>
      <c r="T2322">
        <v>0</v>
      </c>
      <c r="U2322">
        <v>0</v>
      </c>
      <c r="V2322">
        <v>2</v>
      </c>
      <c r="W2322" t="s">
        <v>19</v>
      </c>
      <c r="X2322" s="1">
        <v>42939</v>
      </c>
      <c r="Y2322" t="str">
        <f>_xlfn.XLOOKUP(bookings[[#This Row],[country]],countries[alpha-3-code],countries[Country])</f>
        <v>United Kingdom of Great Britain and Northern Ireland</v>
      </c>
      <c r="Z2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22">
        <f>bookings[[#This Row],[weekend_nights]]+bookings[[#This Row],[week_nights]]</f>
        <v>7</v>
      </c>
    </row>
    <row r="2323" spans="7:27" x14ac:dyDescent="0.2">
      <c r="G2323" t="s">
        <v>20</v>
      </c>
      <c r="H2323">
        <v>1</v>
      </c>
      <c r="I2323" s="1">
        <v>42888</v>
      </c>
      <c r="J2323">
        <v>2017</v>
      </c>
      <c r="K2323">
        <v>0</v>
      </c>
      <c r="L2323">
        <v>1</v>
      </c>
      <c r="M2323" s="6">
        <v>0</v>
      </c>
      <c r="N2323" t="s">
        <v>17</v>
      </c>
      <c r="O2323">
        <v>1</v>
      </c>
      <c r="P2323">
        <v>0</v>
      </c>
      <c r="Q2323">
        <v>0</v>
      </c>
      <c r="R2323" t="s">
        <v>26</v>
      </c>
      <c r="S2323">
        <v>0</v>
      </c>
      <c r="T2323">
        <v>0</v>
      </c>
      <c r="U2323">
        <v>0</v>
      </c>
      <c r="V2323">
        <v>0</v>
      </c>
      <c r="W2323" t="s">
        <v>48</v>
      </c>
      <c r="X2323" s="1">
        <v>42888</v>
      </c>
      <c r="Y2323" t="str">
        <f>_xlfn.XLOOKUP(bookings[[#This Row],[country]],countries[alpha-3-code],countries[Country])</f>
        <v>Portugal</v>
      </c>
      <c r="Z2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23">
        <f>bookings[[#This Row],[weekend_nights]]+bookings[[#This Row],[week_nights]]</f>
        <v>1</v>
      </c>
    </row>
    <row r="2324" spans="7:27" x14ac:dyDescent="0.2">
      <c r="G2324" t="s">
        <v>14</v>
      </c>
      <c r="H2324">
        <v>0</v>
      </c>
      <c r="I2324" s="1">
        <v>42296</v>
      </c>
      <c r="J2324">
        <v>2015</v>
      </c>
      <c r="K2324">
        <v>1</v>
      </c>
      <c r="L2324">
        <v>4</v>
      </c>
      <c r="M2324" s="6">
        <v>76.8</v>
      </c>
      <c r="N2324" t="s">
        <v>17</v>
      </c>
      <c r="O2324">
        <v>2</v>
      </c>
      <c r="P2324">
        <v>0</v>
      </c>
      <c r="Q2324">
        <v>0</v>
      </c>
      <c r="R2324" t="s">
        <v>29</v>
      </c>
      <c r="S2324">
        <v>0</v>
      </c>
      <c r="T2324">
        <v>0</v>
      </c>
      <c r="U2324">
        <v>0</v>
      </c>
      <c r="V2324">
        <v>0</v>
      </c>
      <c r="W2324" t="s">
        <v>19</v>
      </c>
      <c r="X2324" s="1">
        <v>42301</v>
      </c>
      <c r="Y2324" t="str">
        <f>_xlfn.XLOOKUP(bookings[[#This Row],[country]],countries[alpha-3-code],countries[Country])</f>
        <v>Spain</v>
      </c>
      <c r="Z2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24">
        <f>bookings[[#This Row],[weekend_nights]]+bookings[[#This Row],[week_nights]]</f>
        <v>5</v>
      </c>
    </row>
    <row r="2325" spans="7:27" x14ac:dyDescent="0.2">
      <c r="G2325" t="s">
        <v>14</v>
      </c>
      <c r="H2325">
        <v>0</v>
      </c>
      <c r="I2325" s="1">
        <v>42970</v>
      </c>
      <c r="J2325">
        <v>2017</v>
      </c>
      <c r="K2325">
        <v>2</v>
      </c>
      <c r="L2325">
        <v>5</v>
      </c>
      <c r="M2325" s="6">
        <v>224.25</v>
      </c>
      <c r="N2325" t="s">
        <v>18</v>
      </c>
      <c r="O2325">
        <v>3</v>
      </c>
      <c r="P2325">
        <v>0</v>
      </c>
      <c r="Q2325">
        <v>0</v>
      </c>
      <c r="R2325" t="s">
        <v>31</v>
      </c>
      <c r="S2325">
        <v>0</v>
      </c>
      <c r="T2325">
        <v>0</v>
      </c>
      <c r="U2325">
        <v>0</v>
      </c>
      <c r="V2325">
        <v>0</v>
      </c>
      <c r="W2325" t="s">
        <v>19</v>
      </c>
      <c r="X2325" s="1">
        <v>42977</v>
      </c>
      <c r="Y2325" t="str">
        <f>_xlfn.XLOOKUP(bookings[[#This Row],[country]],countries[alpha-3-code],countries[Country])</f>
        <v>United Kingdom of Great Britain and Northern Ireland</v>
      </c>
      <c r="Z2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25">
        <f>bookings[[#This Row],[weekend_nights]]+bookings[[#This Row],[week_nights]]</f>
        <v>7</v>
      </c>
    </row>
    <row r="2326" spans="7:27" x14ac:dyDescent="0.2">
      <c r="G2326" t="s">
        <v>20</v>
      </c>
      <c r="H2326">
        <v>1</v>
      </c>
      <c r="I2326" s="1">
        <v>42963</v>
      </c>
      <c r="J2326">
        <v>2017</v>
      </c>
      <c r="K2326">
        <v>0</v>
      </c>
      <c r="L2326">
        <v>3</v>
      </c>
      <c r="M2326" s="6">
        <v>80.099999999999994</v>
      </c>
      <c r="N2326" t="s">
        <v>17</v>
      </c>
      <c r="O2326">
        <v>2</v>
      </c>
      <c r="P2326">
        <v>0</v>
      </c>
      <c r="Q2326">
        <v>0</v>
      </c>
      <c r="R2326" t="s">
        <v>26</v>
      </c>
      <c r="S2326">
        <v>0</v>
      </c>
      <c r="T2326">
        <v>0</v>
      </c>
      <c r="U2326">
        <v>0</v>
      </c>
      <c r="V2326">
        <v>0</v>
      </c>
      <c r="W2326" t="s">
        <v>23</v>
      </c>
      <c r="X2326" s="1">
        <v>42880</v>
      </c>
      <c r="Y2326" t="str">
        <f>_xlfn.XLOOKUP(bookings[[#This Row],[country]],countries[alpha-3-code],countries[Country])</f>
        <v>Portugal</v>
      </c>
      <c r="Z2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26">
        <f>bookings[[#This Row],[weekend_nights]]+bookings[[#This Row],[week_nights]]</f>
        <v>3</v>
      </c>
    </row>
    <row r="2327" spans="7:27" x14ac:dyDescent="0.2">
      <c r="G2327" t="s">
        <v>14</v>
      </c>
      <c r="H2327">
        <v>0</v>
      </c>
      <c r="I2327" s="1">
        <v>42463</v>
      </c>
      <c r="J2327">
        <v>2016</v>
      </c>
      <c r="K2327">
        <v>2</v>
      </c>
      <c r="L2327">
        <v>3</v>
      </c>
      <c r="M2327" s="6">
        <v>52.2</v>
      </c>
      <c r="N2327" t="s">
        <v>17</v>
      </c>
      <c r="O2327">
        <v>2</v>
      </c>
      <c r="P2327">
        <v>0</v>
      </c>
      <c r="Q2327">
        <v>0</v>
      </c>
      <c r="R2327" t="s">
        <v>26</v>
      </c>
      <c r="S2327">
        <v>0</v>
      </c>
      <c r="T2327">
        <v>0</v>
      </c>
      <c r="U2327">
        <v>0</v>
      </c>
      <c r="V2327">
        <v>1</v>
      </c>
      <c r="W2327" t="s">
        <v>19</v>
      </c>
      <c r="X2327" s="1">
        <v>42468</v>
      </c>
      <c r="Y2327" t="str">
        <f>_xlfn.XLOOKUP(bookings[[#This Row],[country]],countries[alpha-3-code],countries[Country])</f>
        <v>Portugal</v>
      </c>
      <c r="Z2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27">
        <f>bookings[[#This Row],[weekend_nights]]+bookings[[#This Row],[week_nights]]</f>
        <v>5</v>
      </c>
    </row>
    <row r="2328" spans="7:27" x14ac:dyDescent="0.2">
      <c r="G2328" t="s">
        <v>20</v>
      </c>
      <c r="H2328">
        <v>1</v>
      </c>
      <c r="I2328" s="1">
        <v>42472</v>
      </c>
      <c r="J2328">
        <v>2016</v>
      </c>
      <c r="K2328">
        <v>0</v>
      </c>
      <c r="L2328">
        <v>1</v>
      </c>
      <c r="M2328" s="6">
        <v>95</v>
      </c>
      <c r="N2328" t="s">
        <v>17</v>
      </c>
      <c r="O2328">
        <v>1</v>
      </c>
      <c r="P2328">
        <v>0</v>
      </c>
      <c r="Q2328">
        <v>0</v>
      </c>
      <c r="R2328" t="s">
        <v>26</v>
      </c>
      <c r="S2328">
        <v>0</v>
      </c>
      <c r="T2328">
        <v>0</v>
      </c>
      <c r="U2328">
        <v>0</v>
      </c>
      <c r="V2328">
        <v>0</v>
      </c>
      <c r="W2328" t="s">
        <v>23</v>
      </c>
      <c r="X2328" s="1">
        <v>42471</v>
      </c>
      <c r="Y2328" t="str">
        <f>_xlfn.XLOOKUP(bookings[[#This Row],[country]],countries[alpha-3-code],countries[Country])</f>
        <v>Portugal</v>
      </c>
      <c r="Z2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28">
        <f>bookings[[#This Row],[weekend_nights]]+bookings[[#This Row],[week_nights]]</f>
        <v>1</v>
      </c>
    </row>
    <row r="2329" spans="7:27" x14ac:dyDescent="0.2">
      <c r="G2329" t="s">
        <v>20</v>
      </c>
      <c r="H2329">
        <v>0</v>
      </c>
      <c r="I2329" s="1">
        <v>42545</v>
      </c>
      <c r="J2329">
        <v>2016</v>
      </c>
      <c r="K2329">
        <v>0</v>
      </c>
      <c r="L2329">
        <v>2</v>
      </c>
      <c r="M2329" s="6">
        <v>90</v>
      </c>
      <c r="N2329" t="s">
        <v>17</v>
      </c>
      <c r="O2329">
        <v>1</v>
      </c>
      <c r="P2329">
        <v>0</v>
      </c>
      <c r="Q2329">
        <v>0</v>
      </c>
      <c r="R2329" t="s">
        <v>26</v>
      </c>
      <c r="S2329">
        <v>0</v>
      </c>
      <c r="T2329">
        <v>0</v>
      </c>
      <c r="U2329">
        <v>0</v>
      </c>
      <c r="V2329">
        <v>0</v>
      </c>
      <c r="W2329" t="s">
        <v>19</v>
      </c>
      <c r="X2329" s="1">
        <v>42547</v>
      </c>
      <c r="Y2329" t="str">
        <f>_xlfn.XLOOKUP(bookings[[#This Row],[country]],countries[alpha-3-code],countries[Country])</f>
        <v>Portugal</v>
      </c>
      <c r="Z2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29">
        <f>bookings[[#This Row],[weekend_nights]]+bookings[[#This Row],[week_nights]]</f>
        <v>2</v>
      </c>
    </row>
    <row r="2330" spans="7:27" x14ac:dyDescent="0.2">
      <c r="G2330" t="s">
        <v>14</v>
      </c>
      <c r="H2330">
        <v>0</v>
      </c>
      <c r="I2330" s="1">
        <v>42468</v>
      </c>
      <c r="J2330">
        <v>2016</v>
      </c>
      <c r="K2330">
        <v>2</v>
      </c>
      <c r="L2330">
        <v>6</v>
      </c>
      <c r="M2330" s="6">
        <v>118</v>
      </c>
      <c r="N2330" t="s">
        <v>35</v>
      </c>
      <c r="O2330">
        <v>2</v>
      </c>
      <c r="P2330">
        <v>2</v>
      </c>
      <c r="Q2330">
        <v>0</v>
      </c>
      <c r="R2330" t="s">
        <v>32</v>
      </c>
      <c r="S2330">
        <v>0</v>
      </c>
      <c r="T2330">
        <v>0</v>
      </c>
      <c r="U2330">
        <v>0</v>
      </c>
      <c r="V2330">
        <v>0</v>
      </c>
      <c r="W2330" t="s">
        <v>19</v>
      </c>
      <c r="X2330" s="1">
        <v>42476</v>
      </c>
      <c r="Y2330" t="str">
        <f>_xlfn.XLOOKUP(bookings[[#This Row],[country]],countries[alpha-3-code],countries[Country])</f>
        <v>France</v>
      </c>
      <c r="Z2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30">
        <f>bookings[[#This Row],[weekend_nights]]+bookings[[#This Row],[week_nights]]</f>
        <v>8</v>
      </c>
    </row>
    <row r="2331" spans="7:27" x14ac:dyDescent="0.2">
      <c r="G2331" t="s">
        <v>20</v>
      </c>
      <c r="H2331">
        <v>0</v>
      </c>
      <c r="I2331" s="1">
        <v>42602</v>
      </c>
      <c r="J2331">
        <v>2016</v>
      </c>
      <c r="K2331">
        <v>0</v>
      </c>
      <c r="L2331">
        <v>1</v>
      </c>
      <c r="M2331" s="6">
        <v>94.5</v>
      </c>
      <c r="N2331" t="s">
        <v>17</v>
      </c>
      <c r="O2331">
        <v>2</v>
      </c>
      <c r="P2331">
        <v>0</v>
      </c>
      <c r="Q2331">
        <v>0</v>
      </c>
      <c r="R2331" t="s">
        <v>42</v>
      </c>
      <c r="S2331">
        <v>0</v>
      </c>
      <c r="T2331">
        <v>0</v>
      </c>
      <c r="U2331">
        <v>0</v>
      </c>
      <c r="V2331">
        <v>0</v>
      </c>
      <c r="W2331" t="s">
        <v>19</v>
      </c>
      <c r="X2331" s="1">
        <v>42603</v>
      </c>
      <c r="Y2331" t="str">
        <f>_xlfn.XLOOKUP(bookings[[#This Row],[country]],countries[alpha-3-code],countries[Country])</f>
        <v>Romania</v>
      </c>
      <c r="Z2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31">
        <f>bookings[[#This Row],[weekend_nights]]+bookings[[#This Row],[week_nights]]</f>
        <v>1</v>
      </c>
    </row>
    <row r="2332" spans="7:27" x14ac:dyDescent="0.2">
      <c r="G2332" t="s">
        <v>20</v>
      </c>
      <c r="H2332">
        <v>0</v>
      </c>
      <c r="I2332" s="1">
        <v>42650</v>
      </c>
      <c r="J2332">
        <v>2016</v>
      </c>
      <c r="K2332">
        <v>2</v>
      </c>
      <c r="L2332">
        <v>3</v>
      </c>
      <c r="M2332" s="6">
        <v>100.3</v>
      </c>
      <c r="N2332" t="s">
        <v>17</v>
      </c>
      <c r="O2332">
        <v>2</v>
      </c>
      <c r="P2332">
        <v>0</v>
      </c>
      <c r="Q2332">
        <v>0</v>
      </c>
      <c r="R2332" t="s">
        <v>32</v>
      </c>
      <c r="S2332">
        <v>0</v>
      </c>
      <c r="T2332">
        <v>0</v>
      </c>
      <c r="U2332">
        <v>0</v>
      </c>
      <c r="V2332">
        <v>1</v>
      </c>
      <c r="W2332" t="s">
        <v>19</v>
      </c>
      <c r="X2332" s="1">
        <v>42655</v>
      </c>
      <c r="Y2332" t="str">
        <f>_xlfn.XLOOKUP(bookings[[#This Row],[country]],countries[alpha-3-code],countries[Country])</f>
        <v>France</v>
      </c>
      <c r="Z2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32">
        <f>bookings[[#This Row],[weekend_nights]]+bookings[[#This Row],[week_nights]]</f>
        <v>5</v>
      </c>
    </row>
    <row r="2333" spans="7:27" x14ac:dyDescent="0.2">
      <c r="G2333" t="s">
        <v>20</v>
      </c>
      <c r="H2333">
        <v>1</v>
      </c>
      <c r="I2333" s="1">
        <v>42912</v>
      </c>
      <c r="J2333">
        <v>2017</v>
      </c>
      <c r="K2333">
        <v>1</v>
      </c>
      <c r="L2333">
        <v>1</v>
      </c>
      <c r="M2333" s="6">
        <v>115</v>
      </c>
      <c r="N2333" t="s">
        <v>17</v>
      </c>
      <c r="O2333">
        <v>2</v>
      </c>
      <c r="P2333">
        <v>0</v>
      </c>
      <c r="Q2333">
        <v>0</v>
      </c>
      <c r="R2333" t="s">
        <v>26</v>
      </c>
      <c r="S2333">
        <v>0</v>
      </c>
      <c r="T2333">
        <v>0</v>
      </c>
      <c r="U2333">
        <v>0</v>
      </c>
      <c r="V2333">
        <v>0</v>
      </c>
      <c r="W2333" t="s">
        <v>23</v>
      </c>
      <c r="X2333" s="1">
        <v>42699</v>
      </c>
      <c r="Y2333" t="str">
        <f>_xlfn.XLOOKUP(bookings[[#This Row],[country]],countries[alpha-3-code],countries[Country])</f>
        <v>Portugal</v>
      </c>
      <c r="Z2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33">
        <f>bookings[[#This Row],[weekend_nights]]+bookings[[#This Row],[week_nights]]</f>
        <v>2</v>
      </c>
    </row>
    <row r="2334" spans="7:27" x14ac:dyDescent="0.2">
      <c r="G2334" t="s">
        <v>20</v>
      </c>
      <c r="H2334">
        <v>1</v>
      </c>
      <c r="I2334" s="1">
        <v>42760</v>
      </c>
      <c r="J2334">
        <v>2017</v>
      </c>
      <c r="K2334">
        <v>0</v>
      </c>
      <c r="L2334">
        <v>2</v>
      </c>
      <c r="M2334" s="6">
        <v>80</v>
      </c>
      <c r="N2334" t="s">
        <v>17</v>
      </c>
      <c r="O2334">
        <v>2</v>
      </c>
      <c r="P2334">
        <v>0</v>
      </c>
      <c r="Q2334">
        <v>0</v>
      </c>
      <c r="R2334" t="s">
        <v>26</v>
      </c>
      <c r="S2334">
        <v>0</v>
      </c>
      <c r="T2334">
        <v>0</v>
      </c>
      <c r="U2334">
        <v>0</v>
      </c>
      <c r="V2334">
        <v>0</v>
      </c>
      <c r="W2334" t="s">
        <v>23</v>
      </c>
      <c r="X2334" s="1">
        <v>42699</v>
      </c>
      <c r="Y2334" t="str">
        <f>_xlfn.XLOOKUP(bookings[[#This Row],[country]],countries[alpha-3-code],countries[Country])</f>
        <v>Portugal</v>
      </c>
      <c r="Z2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34">
        <f>bookings[[#This Row],[weekend_nights]]+bookings[[#This Row],[week_nights]]</f>
        <v>2</v>
      </c>
    </row>
    <row r="2335" spans="7:27" x14ac:dyDescent="0.2">
      <c r="G2335" t="s">
        <v>20</v>
      </c>
      <c r="H2335">
        <v>1</v>
      </c>
      <c r="I2335" s="1">
        <v>42939</v>
      </c>
      <c r="J2335">
        <v>2017</v>
      </c>
      <c r="K2335">
        <v>2</v>
      </c>
      <c r="L2335">
        <v>3</v>
      </c>
      <c r="M2335" s="6">
        <v>80.099999999999994</v>
      </c>
      <c r="N2335" t="s">
        <v>17</v>
      </c>
      <c r="O2335">
        <v>2</v>
      </c>
      <c r="P2335">
        <v>0</v>
      </c>
      <c r="Q2335">
        <v>0</v>
      </c>
      <c r="R2335" t="s">
        <v>26</v>
      </c>
      <c r="S2335">
        <v>0</v>
      </c>
      <c r="T2335">
        <v>0</v>
      </c>
      <c r="U2335">
        <v>0</v>
      </c>
      <c r="V2335">
        <v>2</v>
      </c>
      <c r="W2335" t="s">
        <v>23</v>
      </c>
      <c r="X2335" s="1">
        <v>42882</v>
      </c>
      <c r="Y2335" t="str">
        <f>_xlfn.XLOOKUP(bookings[[#This Row],[country]],countries[alpha-3-code],countries[Country])</f>
        <v>Portugal</v>
      </c>
      <c r="Z2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35">
        <f>bookings[[#This Row],[weekend_nights]]+bookings[[#This Row],[week_nights]]</f>
        <v>5</v>
      </c>
    </row>
    <row r="2336" spans="7:27" x14ac:dyDescent="0.2">
      <c r="G2336" t="s">
        <v>20</v>
      </c>
      <c r="H2336">
        <v>0</v>
      </c>
      <c r="I2336" s="1">
        <v>42628</v>
      </c>
      <c r="J2336">
        <v>2016</v>
      </c>
      <c r="K2336">
        <v>0</v>
      </c>
      <c r="L2336">
        <v>1</v>
      </c>
      <c r="M2336" s="6">
        <v>205</v>
      </c>
      <c r="N2336" t="s">
        <v>18</v>
      </c>
      <c r="O2336">
        <v>3</v>
      </c>
      <c r="P2336">
        <v>0</v>
      </c>
      <c r="Q2336">
        <v>0</v>
      </c>
      <c r="R2336" t="s">
        <v>32</v>
      </c>
      <c r="S2336">
        <v>0</v>
      </c>
      <c r="T2336">
        <v>0</v>
      </c>
      <c r="U2336">
        <v>0</v>
      </c>
      <c r="V2336">
        <v>2</v>
      </c>
      <c r="W2336" t="s">
        <v>19</v>
      </c>
      <c r="X2336" s="1">
        <v>42629</v>
      </c>
      <c r="Y2336" t="str">
        <f>_xlfn.XLOOKUP(bookings[[#This Row],[country]],countries[alpha-3-code],countries[Country])</f>
        <v>France</v>
      </c>
      <c r="Z2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36">
        <f>bookings[[#This Row],[weekend_nights]]+bookings[[#This Row],[week_nights]]</f>
        <v>1</v>
      </c>
    </row>
    <row r="2337" spans="7:27" x14ac:dyDescent="0.2">
      <c r="G2337" t="s">
        <v>20</v>
      </c>
      <c r="H2337">
        <v>0</v>
      </c>
      <c r="I2337" s="1">
        <v>42378</v>
      </c>
      <c r="J2337">
        <v>2016</v>
      </c>
      <c r="K2337">
        <v>1</v>
      </c>
      <c r="L2337">
        <v>1</v>
      </c>
      <c r="M2337" s="6">
        <v>0</v>
      </c>
      <c r="N2337" t="s">
        <v>18</v>
      </c>
      <c r="O2337">
        <v>2</v>
      </c>
      <c r="P2337">
        <v>0</v>
      </c>
      <c r="Q2337">
        <v>0</v>
      </c>
      <c r="R2337" t="s">
        <v>26</v>
      </c>
      <c r="S2337">
        <v>0</v>
      </c>
      <c r="T2337">
        <v>0</v>
      </c>
      <c r="U2337">
        <v>0</v>
      </c>
      <c r="V2337">
        <v>1</v>
      </c>
      <c r="W2337" t="s">
        <v>19</v>
      </c>
      <c r="X2337" s="1">
        <v>42380</v>
      </c>
      <c r="Y2337" t="str">
        <f>_xlfn.XLOOKUP(bookings[[#This Row],[country]],countries[alpha-3-code],countries[Country])</f>
        <v>Portugal</v>
      </c>
      <c r="Z2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37">
        <f>bookings[[#This Row],[weekend_nights]]+bookings[[#This Row],[week_nights]]</f>
        <v>2</v>
      </c>
    </row>
    <row r="2338" spans="7:27" x14ac:dyDescent="0.2">
      <c r="G2338" t="s">
        <v>20</v>
      </c>
      <c r="H2338">
        <v>1</v>
      </c>
      <c r="I2338" s="1">
        <v>42817</v>
      </c>
      <c r="J2338">
        <v>2017</v>
      </c>
      <c r="K2338">
        <v>0</v>
      </c>
      <c r="L2338">
        <v>2</v>
      </c>
      <c r="M2338" s="6">
        <v>62</v>
      </c>
      <c r="N2338" t="s">
        <v>17</v>
      </c>
      <c r="O2338">
        <v>2</v>
      </c>
      <c r="P2338">
        <v>0</v>
      </c>
      <c r="Q2338">
        <v>0</v>
      </c>
      <c r="R2338" t="s">
        <v>26</v>
      </c>
      <c r="S2338">
        <v>0</v>
      </c>
      <c r="T2338">
        <v>0</v>
      </c>
      <c r="U2338">
        <v>0</v>
      </c>
      <c r="V2338">
        <v>0</v>
      </c>
      <c r="W2338" t="s">
        <v>23</v>
      </c>
      <c r="X2338" s="1">
        <v>42298</v>
      </c>
      <c r="Y2338" t="str">
        <f>_xlfn.XLOOKUP(bookings[[#This Row],[country]],countries[alpha-3-code],countries[Country])</f>
        <v>Portugal</v>
      </c>
      <c r="Z2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38">
        <f>bookings[[#This Row],[weekend_nights]]+bookings[[#This Row],[week_nights]]</f>
        <v>2</v>
      </c>
    </row>
    <row r="2339" spans="7:27" x14ac:dyDescent="0.2">
      <c r="G2339" t="s">
        <v>20</v>
      </c>
      <c r="H2339">
        <v>0</v>
      </c>
      <c r="I2339" s="1">
        <v>42847</v>
      </c>
      <c r="J2339">
        <v>2017</v>
      </c>
      <c r="K2339">
        <v>2</v>
      </c>
      <c r="L2339">
        <v>1</v>
      </c>
      <c r="M2339" s="6">
        <v>159</v>
      </c>
      <c r="N2339" t="s">
        <v>18</v>
      </c>
      <c r="O2339">
        <v>2</v>
      </c>
      <c r="P2339">
        <v>0</v>
      </c>
      <c r="Q2339">
        <v>0</v>
      </c>
      <c r="R2339" t="s">
        <v>39</v>
      </c>
      <c r="S2339">
        <v>0</v>
      </c>
      <c r="T2339">
        <v>0</v>
      </c>
      <c r="U2339">
        <v>0</v>
      </c>
      <c r="V2339">
        <v>1</v>
      </c>
      <c r="W2339" t="s">
        <v>19</v>
      </c>
      <c r="X2339" s="1">
        <v>42850</v>
      </c>
      <c r="Y2339" t="str">
        <f>_xlfn.XLOOKUP(bookings[[#This Row],[country]],countries[alpha-3-code],countries[Country])</f>
        <v>Italy</v>
      </c>
      <c r="Z2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39">
        <f>bookings[[#This Row],[weekend_nights]]+bookings[[#This Row],[week_nights]]</f>
        <v>3</v>
      </c>
    </row>
    <row r="2340" spans="7:27" x14ac:dyDescent="0.2">
      <c r="G2340" t="s">
        <v>14</v>
      </c>
      <c r="H2340">
        <v>0</v>
      </c>
      <c r="I2340" s="1">
        <v>42584</v>
      </c>
      <c r="J2340">
        <v>2016</v>
      </c>
      <c r="K2340">
        <v>0</v>
      </c>
      <c r="L2340">
        <v>5</v>
      </c>
      <c r="M2340" s="6">
        <v>219</v>
      </c>
      <c r="N2340" t="s">
        <v>17</v>
      </c>
      <c r="O2340">
        <v>2</v>
      </c>
      <c r="P2340">
        <v>0</v>
      </c>
      <c r="Q2340">
        <v>0</v>
      </c>
      <c r="R2340" t="s">
        <v>29</v>
      </c>
      <c r="S2340">
        <v>0</v>
      </c>
      <c r="T2340">
        <v>0</v>
      </c>
      <c r="U2340">
        <v>0</v>
      </c>
      <c r="V2340">
        <v>1</v>
      </c>
      <c r="W2340" t="s">
        <v>19</v>
      </c>
      <c r="X2340" s="1">
        <v>42589</v>
      </c>
      <c r="Y2340" t="str">
        <f>_xlfn.XLOOKUP(bookings[[#This Row],[country]],countries[alpha-3-code],countries[Country])</f>
        <v>Spain</v>
      </c>
      <c r="Z2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40">
        <f>bookings[[#This Row],[weekend_nights]]+bookings[[#This Row],[week_nights]]</f>
        <v>5</v>
      </c>
    </row>
    <row r="2341" spans="7:27" x14ac:dyDescent="0.2">
      <c r="G2341" t="s">
        <v>20</v>
      </c>
      <c r="H2341">
        <v>1</v>
      </c>
      <c r="I2341" s="1">
        <v>42565</v>
      </c>
      <c r="J2341">
        <v>2016</v>
      </c>
      <c r="K2341">
        <v>0</v>
      </c>
      <c r="L2341">
        <v>2</v>
      </c>
      <c r="M2341" s="6">
        <v>62</v>
      </c>
      <c r="N2341" t="s">
        <v>17</v>
      </c>
      <c r="O2341">
        <v>2</v>
      </c>
      <c r="P2341">
        <v>0</v>
      </c>
      <c r="Q2341">
        <v>0</v>
      </c>
      <c r="R2341" t="s">
        <v>26</v>
      </c>
      <c r="S2341">
        <v>0</v>
      </c>
      <c r="T2341">
        <v>0</v>
      </c>
      <c r="U2341">
        <v>0</v>
      </c>
      <c r="V2341">
        <v>0</v>
      </c>
      <c r="W2341" t="s">
        <v>23</v>
      </c>
      <c r="X2341" s="1">
        <v>42298</v>
      </c>
      <c r="Y2341" t="str">
        <f>_xlfn.XLOOKUP(bookings[[#This Row],[country]],countries[alpha-3-code],countries[Country])</f>
        <v>Portugal</v>
      </c>
      <c r="Z2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41">
        <f>bookings[[#This Row],[weekend_nights]]+bookings[[#This Row],[week_nights]]</f>
        <v>2</v>
      </c>
    </row>
    <row r="2342" spans="7:27" x14ac:dyDescent="0.2">
      <c r="G2342" t="s">
        <v>20</v>
      </c>
      <c r="H2342">
        <v>0</v>
      </c>
      <c r="I2342" s="1">
        <v>42954</v>
      </c>
      <c r="J2342">
        <v>2017</v>
      </c>
      <c r="K2342">
        <v>1</v>
      </c>
      <c r="L2342">
        <v>2</v>
      </c>
      <c r="M2342" s="6">
        <v>169</v>
      </c>
      <c r="N2342" t="s">
        <v>17</v>
      </c>
      <c r="O2342">
        <v>2</v>
      </c>
      <c r="P2342">
        <v>0</v>
      </c>
      <c r="Q2342">
        <v>0</v>
      </c>
      <c r="R2342" t="s">
        <v>26</v>
      </c>
      <c r="S2342">
        <v>0</v>
      </c>
      <c r="T2342">
        <v>0</v>
      </c>
      <c r="U2342">
        <v>0</v>
      </c>
      <c r="V2342">
        <v>0</v>
      </c>
      <c r="W2342" t="s">
        <v>19</v>
      </c>
      <c r="X2342" s="1">
        <v>42957</v>
      </c>
      <c r="Y2342" t="str">
        <f>_xlfn.XLOOKUP(bookings[[#This Row],[country]],countries[alpha-3-code],countries[Country])</f>
        <v>Portugal</v>
      </c>
      <c r="Z2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42">
        <f>bookings[[#This Row],[weekend_nights]]+bookings[[#This Row],[week_nights]]</f>
        <v>3</v>
      </c>
    </row>
    <row r="2343" spans="7:27" x14ac:dyDescent="0.2">
      <c r="G2343" t="s">
        <v>20</v>
      </c>
      <c r="H2343">
        <v>0</v>
      </c>
      <c r="I2343" s="1">
        <v>42813</v>
      </c>
      <c r="J2343">
        <v>2017</v>
      </c>
      <c r="K2343">
        <v>2</v>
      </c>
      <c r="L2343">
        <v>3</v>
      </c>
      <c r="M2343" s="6">
        <v>100.3</v>
      </c>
      <c r="N2343" t="s">
        <v>18</v>
      </c>
      <c r="O2343">
        <v>2</v>
      </c>
      <c r="P2343">
        <v>0</v>
      </c>
      <c r="Q2343">
        <v>0</v>
      </c>
      <c r="R2343" t="s">
        <v>27</v>
      </c>
      <c r="S2343">
        <v>0</v>
      </c>
      <c r="T2343">
        <v>0</v>
      </c>
      <c r="U2343">
        <v>0</v>
      </c>
      <c r="V2343">
        <v>0</v>
      </c>
      <c r="W2343" t="s">
        <v>19</v>
      </c>
      <c r="X2343" s="1">
        <v>42818</v>
      </c>
      <c r="Y2343" t="str">
        <f>_xlfn.XLOOKUP(bookings[[#This Row],[country]],countries[alpha-3-code],countries[Country])</f>
        <v>Germany</v>
      </c>
      <c r="Z2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43">
        <f>bookings[[#This Row],[weekend_nights]]+bookings[[#This Row],[week_nights]]</f>
        <v>5</v>
      </c>
    </row>
    <row r="2344" spans="7:27" x14ac:dyDescent="0.2">
      <c r="G2344" t="s">
        <v>20</v>
      </c>
      <c r="H2344">
        <v>0</v>
      </c>
      <c r="I2344" s="1">
        <v>42855</v>
      </c>
      <c r="J2344">
        <v>2017</v>
      </c>
      <c r="K2344">
        <v>2</v>
      </c>
      <c r="L2344">
        <v>2</v>
      </c>
      <c r="M2344" s="6">
        <v>128.25</v>
      </c>
      <c r="N2344" t="s">
        <v>18</v>
      </c>
      <c r="O2344">
        <v>2</v>
      </c>
      <c r="P2344">
        <v>0</v>
      </c>
      <c r="Q2344">
        <v>0</v>
      </c>
      <c r="R2344" t="s">
        <v>27</v>
      </c>
      <c r="S2344">
        <v>0</v>
      </c>
      <c r="T2344">
        <v>0</v>
      </c>
      <c r="U2344">
        <v>0</v>
      </c>
      <c r="V2344">
        <v>0</v>
      </c>
      <c r="W2344" t="s">
        <v>19</v>
      </c>
      <c r="X2344" s="1">
        <v>42859</v>
      </c>
      <c r="Y2344" t="str">
        <f>_xlfn.XLOOKUP(bookings[[#This Row],[country]],countries[alpha-3-code],countries[Country])</f>
        <v>Germany</v>
      </c>
      <c r="Z2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44">
        <f>bookings[[#This Row],[weekend_nights]]+bookings[[#This Row],[week_nights]]</f>
        <v>4</v>
      </c>
    </row>
    <row r="2345" spans="7:27" x14ac:dyDescent="0.2">
      <c r="G2345" t="s">
        <v>14</v>
      </c>
      <c r="H2345">
        <v>1</v>
      </c>
      <c r="I2345" s="1">
        <v>42196</v>
      </c>
      <c r="J2345">
        <v>2015</v>
      </c>
      <c r="K2345">
        <v>2</v>
      </c>
      <c r="L2345">
        <v>3</v>
      </c>
      <c r="M2345" s="6">
        <v>99.7</v>
      </c>
      <c r="N2345" t="s">
        <v>17</v>
      </c>
      <c r="O2345">
        <v>2</v>
      </c>
      <c r="P2345">
        <v>0</v>
      </c>
      <c r="Q2345">
        <v>0</v>
      </c>
      <c r="R2345" t="s">
        <v>26</v>
      </c>
      <c r="S2345">
        <v>0</v>
      </c>
      <c r="T2345">
        <v>2</v>
      </c>
      <c r="U2345">
        <v>0</v>
      </c>
      <c r="V2345">
        <v>1</v>
      </c>
      <c r="W2345" t="s">
        <v>23</v>
      </c>
      <c r="X2345" s="1">
        <v>42186</v>
      </c>
      <c r="Y2345" t="str">
        <f>_xlfn.XLOOKUP(bookings[[#This Row],[country]],countries[alpha-3-code],countries[Country])</f>
        <v>Portugal</v>
      </c>
      <c r="Z2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45">
        <f>bookings[[#This Row],[weekend_nights]]+bookings[[#This Row],[week_nights]]</f>
        <v>5</v>
      </c>
    </row>
    <row r="2346" spans="7:27" x14ac:dyDescent="0.2">
      <c r="G2346" t="s">
        <v>14</v>
      </c>
      <c r="H2346">
        <v>0</v>
      </c>
      <c r="I2346" s="1">
        <v>42339</v>
      </c>
      <c r="J2346">
        <v>2015</v>
      </c>
      <c r="K2346">
        <v>0</v>
      </c>
      <c r="L2346">
        <v>1</v>
      </c>
      <c r="M2346" s="6">
        <v>64</v>
      </c>
      <c r="N2346" t="s">
        <v>17</v>
      </c>
      <c r="O2346">
        <v>2</v>
      </c>
      <c r="P2346">
        <v>0</v>
      </c>
      <c r="Q2346">
        <v>0</v>
      </c>
      <c r="R2346" t="s">
        <v>26</v>
      </c>
      <c r="S2346">
        <v>0</v>
      </c>
      <c r="T2346">
        <v>0</v>
      </c>
      <c r="U2346">
        <v>0</v>
      </c>
      <c r="V2346">
        <v>0</v>
      </c>
      <c r="W2346" t="s">
        <v>19</v>
      </c>
      <c r="X2346" s="1">
        <v>42340</v>
      </c>
      <c r="Y2346" t="str">
        <f>_xlfn.XLOOKUP(bookings[[#This Row],[country]],countries[alpha-3-code],countries[Country])</f>
        <v>Portugal</v>
      </c>
      <c r="Z2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46">
        <f>bookings[[#This Row],[weekend_nights]]+bookings[[#This Row],[week_nights]]</f>
        <v>1</v>
      </c>
    </row>
    <row r="2347" spans="7:27" x14ac:dyDescent="0.2">
      <c r="G2347" t="s">
        <v>14</v>
      </c>
      <c r="H2347">
        <v>0</v>
      </c>
      <c r="I2347" s="1">
        <v>42679</v>
      </c>
      <c r="J2347">
        <v>2016</v>
      </c>
      <c r="K2347">
        <v>2</v>
      </c>
      <c r="L2347">
        <v>1</v>
      </c>
      <c r="M2347" s="6">
        <v>52.8</v>
      </c>
      <c r="N2347" t="s">
        <v>18</v>
      </c>
      <c r="O2347">
        <v>2</v>
      </c>
      <c r="P2347">
        <v>0</v>
      </c>
      <c r="Q2347">
        <v>0</v>
      </c>
      <c r="R2347" t="s">
        <v>59</v>
      </c>
      <c r="S2347">
        <v>0</v>
      </c>
      <c r="T2347">
        <v>0</v>
      </c>
      <c r="U2347">
        <v>0</v>
      </c>
      <c r="V2347">
        <v>1</v>
      </c>
      <c r="W2347" t="s">
        <v>19</v>
      </c>
      <c r="X2347" s="1">
        <v>42682</v>
      </c>
      <c r="Y2347" t="str">
        <f>_xlfn.XLOOKUP(bookings[[#This Row],[country]],countries[alpha-3-code],countries[Country])</f>
        <v>Netherlands (the)</v>
      </c>
      <c r="Z2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47">
        <f>bookings[[#This Row],[weekend_nights]]+bookings[[#This Row],[week_nights]]</f>
        <v>3</v>
      </c>
    </row>
    <row r="2348" spans="7:27" x14ac:dyDescent="0.2">
      <c r="G2348" t="s">
        <v>20</v>
      </c>
      <c r="H2348">
        <v>0</v>
      </c>
      <c r="I2348" s="1">
        <v>42892</v>
      </c>
      <c r="J2348">
        <v>2017</v>
      </c>
      <c r="K2348">
        <v>0</v>
      </c>
      <c r="L2348">
        <v>4</v>
      </c>
      <c r="M2348" s="6">
        <v>160</v>
      </c>
      <c r="N2348" t="s">
        <v>17</v>
      </c>
      <c r="O2348">
        <v>2</v>
      </c>
      <c r="P2348">
        <v>0</v>
      </c>
      <c r="Q2348">
        <v>0</v>
      </c>
      <c r="R2348" t="s">
        <v>31</v>
      </c>
      <c r="S2348">
        <v>0</v>
      </c>
      <c r="T2348">
        <v>0</v>
      </c>
      <c r="U2348">
        <v>0</v>
      </c>
      <c r="V2348">
        <v>1</v>
      </c>
      <c r="W2348" t="s">
        <v>19</v>
      </c>
      <c r="X2348" s="1">
        <v>42896</v>
      </c>
      <c r="Y2348" t="str">
        <f>_xlfn.XLOOKUP(bookings[[#This Row],[country]],countries[alpha-3-code],countries[Country])</f>
        <v>United Kingdom of Great Britain and Northern Ireland</v>
      </c>
      <c r="Z2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48">
        <f>bookings[[#This Row],[weekend_nights]]+bookings[[#This Row],[week_nights]]</f>
        <v>4</v>
      </c>
    </row>
    <row r="2349" spans="7:27" x14ac:dyDescent="0.2">
      <c r="G2349" t="s">
        <v>20</v>
      </c>
      <c r="H2349">
        <v>1</v>
      </c>
      <c r="I2349" s="1">
        <v>42678</v>
      </c>
      <c r="J2349">
        <v>2016</v>
      </c>
      <c r="K2349">
        <v>1</v>
      </c>
      <c r="L2349">
        <v>2</v>
      </c>
      <c r="M2349" s="6">
        <v>89</v>
      </c>
      <c r="N2349" t="s">
        <v>17</v>
      </c>
      <c r="O2349">
        <v>2</v>
      </c>
      <c r="P2349">
        <v>0</v>
      </c>
      <c r="Q2349">
        <v>0</v>
      </c>
      <c r="R2349" t="s">
        <v>26</v>
      </c>
      <c r="S2349">
        <v>0</v>
      </c>
      <c r="T2349">
        <v>0</v>
      </c>
      <c r="U2349">
        <v>0</v>
      </c>
      <c r="V2349">
        <v>0</v>
      </c>
      <c r="W2349" t="s">
        <v>23</v>
      </c>
      <c r="X2349" s="1">
        <v>42401</v>
      </c>
      <c r="Y2349" t="str">
        <f>_xlfn.XLOOKUP(bookings[[#This Row],[country]],countries[alpha-3-code],countries[Country])</f>
        <v>Portugal</v>
      </c>
      <c r="Z2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49">
        <f>bookings[[#This Row],[weekend_nights]]+bookings[[#This Row],[week_nights]]</f>
        <v>3</v>
      </c>
    </row>
    <row r="2350" spans="7:27" x14ac:dyDescent="0.2">
      <c r="G2350" t="s">
        <v>20</v>
      </c>
      <c r="H2350">
        <v>0</v>
      </c>
      <c r="I2350" s="1">
        <v>42202</v>
      </c>
      <c r="J2350">
        <v>2015</v>
      </c>
      <c r="K2350">
        <v>0</v>
      </c>
      <c r="L2350">
        <v>2</v>
      </c>
      <c r="M2350" s="6">
        <v>87</v>
      </c>
      <c r="N2350" t="s">
        <v>17</v>
      </c>
      <c r="O2350">
        <v>1</v>
      </c>
      <c r="P2350">
        <v>0</v>
      </c>
      <c r="Q2350">
        <v>0</v>
      </c>
      <c r="R2350" t="s">
        <v>26</v>
      </c>
      <c r="S2350">
        <v>0</v>
      </c>
      <c r="T2350">
        <v>0</v>
      </c>
      <c r="U2350">
        <v>0</v>
      </c>
      <c r="V2350">
        <v>0</v>
      </c>
      <c r="W2350" t="s">
        <v>19</v>
      </c>
      <c r="X2350" s="1">
        <v>42204</v>
      </c>
      <c r="Y2350" t="str">
        <f>_xlfn.XLOOKUP(bookings[[#This Row],[country]],countries[alpha-3-code],countries[Country])</f>
        <v>Portugal</v>
      </c>
      <c r="Z2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50">
        <f>bookings[[#This Row],[weekend_nights]]+bookings[[#This Row],[week_nights]]</f>
        <v>2</v>
      </c>
    </row>
    <row r="2351" spans="7:27" x14ac:dyDescent="0.2">
      <c r="G2351" t="s">
        <v>20</v>
      </c>
      <c r="H2351">
        <v>1</v>
      </c>
      <c r="I2351" s="1">
        <v>42696</v>
      </c>
      <c r="J2351">
        <v>2016</v>
      </c>
      <c r="K2351">
        <v>0</v>
      </c>
      <c r="L2351">
        <v>5</v>
      </c>
      <c r="M2351" s="6">
        <v>63.75</v>
      </c>
      <c r="N2351" t="s">
        <v>17</v>
      </c>
      <c r="O2351">
        <v>2</v>
      </c>
      <c r="P2351">
        <v>0</v>
      </c>
      <c r="Q2351">
        <v>0</v>
      </c>
      <c r="R2351" t="s">
        <v>43</v>
      </c>
      <c r="S2351">
        <v>0</v>
      </c>
      <c r="T2351">
        <v>0</v>
      </c>
      <c r="U2351">
        <v>0</v>
      </c>
      <c r="V2351">
        <v>0</v>
      </c>
      <c r="W2351" t="s">
        <v>23</v>
      </c>
      <c r="X2351" s="1">
        <v>42488</v>
      </c>
      <c r="Y2351" t="str">
        <f>_xlfn.XLOOKUP(bookings[[#This Row],[country]],countries[alpha-3-code],countries[Country])</f>
        <v>Brazil</v>
      </c>
      <c r="Z2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51">
        <f>bookings[[#This Row],[weekend_nights]]+bookings[[#This Row],[week_nights]]</f>
        <v>5</v>
      </c>
    </row>
    <row r="2352" spans="7:27" x14ac:dyDescent="0.2">
      <c r="G2352" t="s">
        <v>14</v>
      </c>
      <c r="H2352">
        <v>0</v>
      </c>
      <c r="I2352" s="1">
        <v>42300</v>
      </c>
      <c r="J2352">
        <v>2015</v>
      </c>
      <c r="K2352">
        <v>0</v>
      </c>
      <c r="L2352">
        <v>2</v>
      </c>
      <c r="M2352" s="6">
        <v>56</v>
      </c>
      <c r="N2352" t="s">
        <v>17</v>
      </c>
      <c r="O2352">
        <v>2</v>
      </c>
      <c r="P2352">
        <v>0</v>
      </c>
      <c r="Q2352">
        <v>0</v>
      </c>
      <c r="R2352" t="s">
        <v>26</v>
      </c>
      <c r="S2352">
        <v>0</v>
      </c>
      <c r="T2352">
        <v>0</v>
      </c>
      <c r="U2352">
        <v>0</v>
      </c>
      <c r="V2352">
        <v>1</v>
      </c>
      <c r="W2352" t="s">
        <v>19</v>
      </c>
      <c r="X2352" s="1">
        <v>42302</v>
      </c>
      <c r="Y2352" t="str">
        <f>_xlfn.XLOOKUP(bookings[[#This Row],[country]],countries[alpha-3-code],countries[Country])</f>
        <v>Portugal</v>
      </c>
      <c r="Z2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52">
        <f>bookings[[#This Row],[weekend_nights]]+bookings[[#This Row],[week_nights]]</f>
        <v>2</v>
      </c>
    </row>
    <row r="2353" spans="7:27" x14ac:dyDescent="0.2">
      <c r="G2353" t="s">
        <v>20</v>
      </c>
      <c r="H2353">
        <v>0</v>
      </c>
      <c r="I2353" s="1">
        <v>42302</v>
      </c>
      <c r="J2353">
        <v>2015</v>
      </c>
      <c r="K2353">
        <v>2</v>
      </c>
      <c r="L2353">
        <v>1</v>
      </c>
      <c r="M2353" s="6">
        <v>85.67</v>
      </c>
      <c r="N2353" t="s">
        <v>17</v>
      </c>
      <c r="O2353">
        <v>2</v>
      </c>
      <c r="P2353">
        <v>0</v>
      </c>
      <c r="Q2353">
        <v>0</v>
      </c>
      <c r="R2353" t="s">
        <v>26</v>
      </c>
      <c r="S2353">
        <v>0</v>
      </c>
      <c r="T2353">
        <v>0</v>
      </c>
      <c r="U2353">
        <v>0</v>
      </c>
      <c r="V2353">
        <v>0</v>
      </c>
      <c r="W2353" t="s">
        <v>19</v>
      </c>
      <c r="X2353" s="1">
        <v>42305</v>
      </c>
      <c r="Y2353" t="str">
        <f>_xlfn.XLOOKUP(bookings[[#This Row],[country]],countries[alpha-3-code],countries[Country])</f>
        <v>Portugal</v>
      </c>
      <c r="Z2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53">
        <f>bookings[[#This Row],[weekend_nights]]+bookings[[#This Row],[week_nights]]</f>
        <v>3</v>
      </c>
    </row>
    <row r="2354" spans="7:27" x14ac:dyDescent="0.2">
      <c r="G2354" t="s">
        <v>20</v>
      </c>
      <c r="H2354">
        <v>0</v>
      </c>
      <c r="I2354" s="1">
        <v>42571</v>
      </c>
      <c r="J2354">
        <v>2016</v>
      </c>
      <c r="K2354">
        <v>0</v>
      </c>
      <c r="L2354">
        <v>1</v>
      </c>
      <c r="M2354" s="6">
        <v>0</v>
      </c>
      <c r="N2354" t="s">
        <v>17</v>
      </c>
      <c r="O2354">
        <v>2</v>
      </c>
      <c r="P2354">
        <v>0</v>
      </c>
      <c r="Q2354">
        <v>0</v>
      </c>
      <c r="R2354" t="s">
        <v>26</v>
      </c>
      <c r="S2354">
        <v>0</v>
      </c>
      <c r="T2354">
        <v>0</v>
      </c>
      <c r="U2354">
        <v>0</v>
      </c>
      <c r="V2354">
        <v>0</v>
      </c>
      <c r="W2354" t="s">
        <v>19</v>
      </c>
      <c r="X2354" s="1">
        <v>42572</v>
      </c>
      <c r="Y2354" t="str">
        <f>_xlfn.XLOOKUP(bookings[[#This Row],[country]],countries[alpha-3-code],countries[Country])</f>
        <v>Portugal</v>
      </c>
      <c r="Z2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54">
        <f>bookings[[#This Row],[weekend_nights]]+bookings[[#This Row],[week_nights]]</f>
        <v>1</v>
      </c>
    </row>
    <row r="2355" spans="7:27" x14ac:dyDescent="0.2">
      <c r="G2355" t="s">
        <v>20</v>
      </c>
      <c r="H2355">
        <v>0</v>
      </c>
      <c r="I2355" s="1">
        <v>42366</v>
      </c>
      <c r="J2355">
        <v>2015</v>
      </c>
      <c r="K2355">
        <v>1</v>
      </c>
      <c r="L2355">
        <v>3</v>
      </c>
      <c r="M2355" s="6">
        <v>92.5</v>
      </c>
      <c r="N2355" t="s">
        <v>17</v>
      </c>
      <c r="O2355">
        <v>2</v>
      </c>
      <c r="P2355">
        <v>0</v>
      </c>
      <c r="Q2355">
        <v>0</v>
      </c>
      <c r="R2355" t="s">
        <v>40</v>
      </c>
      <c r="S2355">
        <v>0</v>
      </c>
      <c r="T2355">
        <v>0</v>
      </c>
      <c r="U2355">
        <v>0</v>
      </c>
      <c r="V2355">
        <v>1</v>
      </c>
      <c r="W2355" t="s">
        <v>19</v>
      </c>
      <c r="X2355" s="1">
        <v>42370</v>
      </c>
      <c r="Y2355" t="str">
        <f>_xlfn.XLOOKUP(bookings[[#This Row],[country]],countries[alpha-3-code],countries[Country])</f>
        <v>Poland</v>
      </c>
      <c r="Z2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55">
        <f>bookings[[#This Row],[weekend_nights]]+bookings[[#This Row],[week_nights]]</f>
        <v>4</v>
      </c>
    </row>
    <row r="2356" spans="7:27" x14ac:dyDescent="0.2">
      <c r="G2356" t="s">
        <v>20</v>
      </c>
      <c r="H2356">
        <v>0</v>
      </c>
      <c r="I2356" s="1">
        <v>42412</v>
      </c>
      <c r="J2356">
        <v>2016</v>
      </c>
      <c r="K2356">
        <v>1</v>
      </c>
      <c r="L2356">
        <v>2</v>
      </c>
      <c r="M2356" s="6">
        <v>144</v>
      </c>
      <c r="N2356" t="s">
        <v>18</v>
      </c>
      <c r="O2356">
        <v>2</v>
      </c>
      <c r="P2356">
        <v>0</v>
      </c>
      <c r="Q2356">
        <v>0</v>
      </c>
      <c r="R2356" t="s">
        <v>31</v>
      </c>
      <c r="S2356">
        <v>0</v>
      </c>
      <c r="T2356">
        <v>0</v>
      </c>
      <c r="U2356">
        <v>0</v>
      </c>
      <c r="V2356">
        <v>0</v>
      </c>
      <c r="W2356" t="s">
        <v>19</v>
      </c>
      <c r="X2356" s="1">
        <v>42415</v>
      </c>
      <c r="Y2356" t="str">
        <f>_xlfn.XLOOKUP(bookings[[#This Row],[country]],countries[alpha-3-code],countries[Country])</f>
        <v>United Kingdom of Great Britain and Northern Ireland</v>
      </c>
      <c r="Z2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56">
        <f>bookings[[#This Row],[weekend_nights]]+bookings[[#This Row],[week_nights]]</f>
        <v>3</v>
      </c>
    </row>
    <row r="2357" spans="7:27" x14ac:dyDescent="0.2">
      <c r="G2357" t="s">
        <v>20</v>
      </c>
      <c r="H2357">
        <v>1</v>
      </c>
      <c r="I2357" s="1">
        <v>42452</v>
      </c>
      <c r="J2357">
        <v>2016</v>
      </c>
      <c r="K2357">
        <v>0</v>
      </c>
      <c r="L2357">
        <v>4</v>
      </c>
      <c r="M2357" s="6">
        <v>102.15</v>
      </c>
      <c r="N2357" t="s">
        <v>17</v>
      </c>
      <c r="O2357">
        <v>2</v>
      </c>
      <c r="P2357">
        <v>0</v>
      </c>
      <c r="Q2357">
        <v>0</v>
      </c>
      <c r="R2357" t="s">
        <v>32</v>
      </c>
      <c r="S2357">
        <v>0</v>
      </c>
      <c r="T2357">
        <v>0</v>
      </c>
      <c r="U2357">
        <v>0</v>
      </c>
      <c r="V2357">
        <v>1</v>
      </c>
      <c r="W2357" t="s">
        <v>23</v>
      </c>
      <c r="X2357" s="1">
        <v>42421</v>
      </c>
      <c r="Y2357" t="str">
        <f>_xlfn.XLOOKUP(bookings[[#This Row],[country]],countries[alpha-3-code],countries[Country])</f>
        <v>France</v>
      </c>
      <c r="Z2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57">
        <f>bookings[[#This Row],[weekend_nights]]+bookings[[#This Row],[week_nights]]</f>
        <v>4</v>
      </c>
    </row>
    <row r="2358" spans="7:27" x14ac:dyDescent="0.2">
      <c r="G2358" t="s">
        <v>20</v>
      </c>
      <c r="H2358">
        <v>0</v>
      </c>
      <c r="I2358" s="1">
        <v>42285</v>
      </c>
      <c r="J2358">
        <v>2015</v>
      </c>
      <c r="K2358">
        <v>1</v>
      </c>
      <c r="L2358">
        <v>3</v>
      </c>
      <c r="M2358" s="6">
        <v>72.75</v>
      </c>
      <c r="N2358" t="s">
        <v>17</v>
      </c>
      <c r="O2358">
        <v>2</v>
      </c>
      <c r="P2358">
        <v>0</v>
      </c>
      <c r="Q2358">
        <v>0</v>
      </c>
      <c r="R2358" t="s">
        <v>26</v>
      </c>
      <c r="S2358">
        <v>0</v>
      </c>
      <c r="T2358">
        <v>0</v>
      </c>
      <c r="U2358">
        <v>0</v>
      </c>
      <c r="V2358">
        <v>0</v>
      </c>
      <c r="W2358" t="s">
        <v>19</v>
      </c>
      <c r="X2358" s="1">
        <v>42289</v>
      </c>
      <c r="Y2358" t="str">
        <f>_xlfn.XLOOKUP(bookings[[#This Row],[country]],countries[alpha-3-code],countries[Country])</f>
        <v>Portugal</v>
      </c>
      <c r="Z2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58">
        <f>bookings[[#This Row],[weekend_nights]]+bookings[[#This Row],[week_nights]]</f>
        <v>4</v>
      </c>
    </row>
    <row r="2359" spans="7:27" x14ac:dyDescent="0.2">
      <c r="G2359" t="s">
        <v>20</v>
      </c>
      <c r="H2359">
        <v>1</v>
      </c>
      <c r="I2359" s="1">
        <v>42230</v>
      </c>
      <c r="J2359">
        <v>2015</v>
      </c>
      <c r="K2359">
        <v>0</v>
      </c>
      <c r="L2359">
        <v>2</v>
      </c>
      <c r="M2359" s="6">
        <v>101.5</v>
      </c>
      <c r="N2359" t="s">
        <v>17</v>
      </c>
      <c r="O2359">
        <v>2</v>
      </c>
      <c r="P2359">
        <v>0</v>
      </c>
      <c r="Q2359">
        <v>0</v>
      </c>
      <c r="R2359" t="s">
        <v>26</v>
      </c>
      <c r="S2359">
        <v>0</v>
      </c>
      <c r="T2359">
        <v>1</v>
      </c>
      <c r="U2359">
        <v>0</v>
      </c>
      <c r="V2359">
        <v>0</v>
      </c>
      <c r="W2359" t="s">
        <v>23</v>
      </c>
      <c r="X2359" s="1">
        <v>42191</v>
      </c>
      <c r="Y2359" t="str">
        <f>_xlfn.XLOOKUP(bookings[[#This Row],[country]],countries[alpha-3-code],countries[Country])</f>
        <v>Portugal</v>
      </c>
      <c r="Z2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59">
        <f>bookings[[#This Row],[weekend_nights]]+bookings[[#This Row],[week_nights]]</f>
        <v>2</v>
      </c>
    </row>
    <row r="2360" spans="7:27" x14ac:dyDescent="0.2">
      <c r="G2360" t="s">
        <v>20</v>
      </c>
      <c r="H2360">
        <v>0</v>
      </c>
      <c r="I2360" s="1">
        <v>42459</v>
      </c>
      <c r="J2360">
        <v>2016</v>
      </c>
      <c r="K2360">
        <v>0</v>
      </c>
      <c r="L2360">
        <v>1</v>
      </c>
      <c r="M2360" s="6">
        <v>73</v>
      </c>
      <c r="N2360" t="s">
        <v>17</v>
      </c>
      <c r="O2360">
        <v>2</v>
      </c>
      <c r="P2360">
        <v>0</v>
      </c>
      <c r="Q2360">
        <v>0</v>
      </c>
      <c r="R2360" t="s">
        <v>26</v>
      </c>
      <c r="S2360">
        <v>0</v>
      </c>
      <c r="T2360">
        <v>0</v>
      </c>
      <c r="U2360">
        <v>0</v>
      </c>
      <c r="V2360">
        <v>0</v>
      </c>
      <c r="W2360" t="s">
        <v>19</v>
      </c>
      <c r="X2360" s="1">
        <v>42460</v>
      </c>
      <c r="Y2360" t="str">
        <f>_xlfn.XLOOKUP(bookings[[#This Row],[country]],countries[alpha-3-code],countries[Country])</f>
        <v>Portugal</v>
      </c>
      <c r="Z2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60">
        <f>bookings[[#This Row],[weekend_nights]]+bookings[[#This Row],[week_nights]]</f>
        <v>1</v>
      </c>
    </row>
    <row r="2361" spans="7:27" x14ac:dyDescent="0.2">
      <c r="G2361" t="s">
        <v>20</v>
      </c>
      <c r="H2361">
        <v>0</v>
      </c>
      <c r="I2361" s="1">
        <v>42480</v>
      </c>
      <c r="J2361">
        <v>2016</v>
      </c>
      <c r="K2361">
        <v>0</v>
      </c>
      <c r="L2361">
        <v>2</v>
      </c>
      <c r="M2361" s="6">
        <v>74</v>
      </c>
      <c r="N2361" t="s">
        <v>17</v>
      </c>
      <c r="O2361">
        <v>1</v>
      </c>
      <c r="P2361">
        <v>0</v>
      </c>
      <c r="Q2361">
        <v>0</v>
      </c>
      <c r="R2361" t="s">
        <v>36</v>
      </c>
      <c r="S2361">
        <v>0</v>
      </c>
      <c r="T2361">
        <v>0</v>
      </c>
      <c r="U2361">
        <v>0</v>
      </c>
      <c r="V2361">
        <v>0</v>
      </c>
      <c r="W2361" t="s">
        <v>19</v>
      </c>
      <c r="X2361" s="1">
        <v>42482</v>
      </c>
      <c r="Y2361" t="str">
        <f>_xlfn.XLOOKUP(bookings[[#This Row],[country]],countries[alpha-3-code],countries[Country])</f>
        <v>Austria</v>
      </c>
      <c r="Z2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61">
        <f>bookings[[#This Row],[weekend_nights]]+bookings[[#This Row],[week_nights]]</f>
        <v>2</v>
      </c>
    </row>
    <row r="2362" spans="7:27" x14ac:dyDescent="0.2">
      <c r="G2362" t="s">
        <v>20</v>
      </c>
      <c r="H2362">
        <v>0</v>
      </c>
      <c r="I2362" s="1">
        <v>42587</v>
      </c>
      <c r="J2362">
        <v>2016</v>
      </c>
      <c r="K2362">
        <v>2</v>
      </c>
      <c r="L2362">
        <v>2</v>
      </c>
      <c r="M2362" s="6">
        <v>125.1</v>
      </c>
      <c r="N2362" t="s">
        <v>17</v>
      </c>
      <c r="O2362">
        <v>2</v>
      </c>
      <c r="P2362">
        <v>0</v>
      </c>
      <c r="Q2362">
        <v>0</v>
      </c>
      <c r="R2362" t="s">
        <v>32</v>
      </c>
      <c r="S2362">
        <v>0</v>
      </c>
      <c r="T2362">
        <v>0</v>
      </c>
      <c r="U2362">
        <v>0</v>
      </c>
      <c r="V2362">
        <v>1</v>
      </c>
      <c r="W2362" t="s">
        <v>19</v>
      </c>
      <c r="X2362" s="1">
        <v>42591</v>
      </c>
      <c r="Y2362" t="str">
        <f>_xlfn.XLOOKUP(bookings[[#This Row],[country]],countries[alpha-3-code],countries[Country])</f>
        <v>France</v>
      </c>
      <c r="Z2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62">
        <f>bookings[[#This Row],[weekend_nights]]+bookings[[#This Row],[week_nights]]</f>
        <v>4</v>
      </c>
    </row>
    <row r="2363" spans="7:27" x14ac:dyDescent="0.2">
      <c r="G2363" t="s">
        <v>20</v>
      </c>
      <c r="H2363">
        <v>0</v>
      </c>
      <c r="I2363" s="1">
        <v>42975</v>
      </c>
      <c r="J2363">
        <v>2017</v>
      </c>
      <c r="K2363">
        <v>1</v>
      </c>
      <c r="L2363">
        <v>3</v>
      </c>
      <c r="M2363" s="6">
        <v>190</v>
      </c>
      <c r="N2363" t="s">
        <v>22</v>
      </c>
      <c r="O2363">
        <v>2</v>
      </c>
      <c r="P2363">
        <v>2</v>
      </c>
      <c r="Q2363">
        <v>0</v>
      </c>
      <c r="R2363" t="s">
        <v>32</v>
      </c>
      <c r="S2363">
        <v>0</v>
      </c>
      <c r="T2363">
        <v>0</v>
      </c>
      <c r="U2363">
        <v>0</v>
      </c>
      <c r="V2363">
        <v>1</v>
      </c>
      <c r="W2363" t="s">
        <v>19</v>
      </c>
      <c r="X2363" s="1">
        <v>42979</v>
      </c>
      <c r="Y2363" t="str">
        <f>_xlfn.XLOOKUP(bookings[[#This Row],[country]],countries[alpha-3-code],countries[Country])</f>
        <v>France</v>
      </c>
      <c r="Z2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63">
        <f>bookings[[#This Row],[weekend_nights]]+bookings[[#This Row],[week_nights]]</f>
        <v>4</v>
      </c>
    </row>
    <row r="2364" spans="7:27" x14ac:dyDescent="0.2">
      <c r="G2364" t="s">
        <v>20</v>
      </c>
      <c r="H2364">
        <v>1</v>
      </c>
      <c r="I2364" s="1">
        <v>42918</v>
      </c>
      <c r="J2364">
        <v>2017</v>
      </c>
      <c r="K2364">
        <v>2</v>
      </c>
      <c r="L2364">
        <v>3</v>
      </c>
      <c r="M2364" s="6">
        <v>152.1</v>
      </c>
      <c r="N2364" t="s">
        <v>18</v>
      </c>
      <c r="O2364">
        <v>2</v>
      </c>
      <c r="P2364">
        <v>0</v>
      </c>
      <c r="Q2364">
        <v>0</v>
      </c>
      <c r="R2364" t="s">
        <v>26</v>
      </c>
      <c r="S2364">
        <v>0</v>
      </c>
      <c r="T2364">
        <v>0</v>
      </c>
      <c r="U2364">
        <v>0</v>
      </c>
      <c r="V2364">
        <v>2</v>
      </c>
      <c r="W2364" t="s">
        <v>23</v>
      </c>
      <c r="X2364" s="1">
        <v>42853</v>
      </c>
      <c r="Y2364" t="str">
        <f>_xlfn.XLOOKUP(bookings[[#This Row],[country]],countries[alpha-3-code],countries[Country])</f>
        <v>Portugal</v>
      </c>
      <c r="Z2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64">
        <f>bookings[[#This Row],[weekend_nights]]+bookings[[#This Row],[week_nights]]</f>
        <v>5</v>
      </c>
    </row>
    <row r="2365" spans="7:27" x14ac:dyDescent="0.2">
      <c r="G2365" t="s">
        <v>20</v>
      </c>
      <c r="H2365">
        <v>0</v>
      </c>
      <c r="I2365" s="1">
        <v>42660</v>
      </c>
      <c r="J2365">
        <v>2016</v>
      </c>
      <c r="K2365">
        <v>1</v>
      </c>
      <c r="L2365">
        <v>2</v>
      </c>
      <c r="M2365" s="6">
        <v>180</v>
      </c>
      <c r="N2365" t="s">
        <v>17</v>
      </c>
      <c r="O2365">
        <v>2</v>
      </c>
      <c r="P2365">
        <v>0</v>
      </c>
      <c r="Q2365">
        <v>0</v>
      </c>
      <c r="R2365" t="s">
        <v>29</v>
      </c>
      <c r="S2365">
        <v>0</v>
      </c>
      <c r="T2365">
        <v>0</v>
      </c>
      <c r="U2365">
        <v>0</v>
      </c>
      <c r="V2365">
        <v>2</v>
      </c>
      <c r="W2365" t="s">
        <v>19</v>
      </c>
      <c r="X2365" s="1">
        <v>42663</v>
      </c>
      <c r="Y2365" t="str">
        <f>_xlfn.XLOOKUP(bookings[[#This Row],[country]],countries[alpha-3-code],countries[Country])</f>
        <v>Spain</v>
      </c>
      <c r="Z2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65">
        <f>bookings[[#This Row],[weekend_nights]]+bookings[[#This Row],[week_nights]]</f>
        <v>3</v>
      </c>
    </row>
    <row r="2366" spans="7:27" x14ac:dyDescent="0.2">
      <c r="G2366" t="s">
        <v>20</v>
      </c>
      <c r="H2366">
        <v>0</v>
      </c>
      <c r="I2366" s="1">
        <v>42851</v>
      </c>
      <c r="J2366">
        <v>2017</v>
      </c>
      <c r="K2366">
        <v>0</v>
      </c>
      <c r="L2366">
        <v>1</v>
      </c>
      <c r="M2366" s="6">
        <v>110</v>
      </c>
      <c r="N2366" t="s">
        <v>17</v>
      </c>
      <c r="O2366">
        <v>1</v>
      </c>
      <c r="P2366">
        <v>0</v>
      </c>
      <c r="Q2366">
        <v>0</v>
      </c>
      <c r="R2366" t="s">
        <v>51</v>
      </c>
      <c r="S2366">
        <v>0</v>
      </c>
      <c r="T2366">
        <v>0</v>
      </c>
      <c r="U2366">
        <v>0</v>
      </c>
      <c r="V2366">
        <v>0</v>
      </c>
      <c r="W2366" t="s">
        <v>19</v>
      </c>
      <c r="X2366" s="1">
        <v>42852</v>
      </c>
      <c r="Y2366" t="str">
        <f>_xlfn.XLOOKUP(bookings[[#This Row],[country]],countries[alpha-3-code],countries[Country])</f>
        <v>Sweden</v>
      </c>
      <c r="Z2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66">
        <f>bookings[[#This Row],[weekend_nights]]+bookings[[#This Row],[week_nights]]</f>
        <v>1</v>
      </c>
    </row>
    <row r="2367" spans="7:27" x14ac:dyDescent="0.2">
      <c r="G2367" t="s">
        <v>14</v>
      </c>
      <c r="H2367">
        <v>1</v>
      </c>
      <c r="I2367" s="1">
        <v>42552</v>
      </c>
      <c r="J2367">
        <v>2016</v>
      </c>
      <c r="K2367">
        <v>2</v>
      </c>
      <c r="L2367">
        <v>6</v>
      </c>
      <c r="M2367" s="6">
        <v>111</v>
      </c>
      <c r="N2367" t="s">
        <v>17</v>
      </c>
      <c r="O2367">
        <v>1</v>
      </c>
      <c r="P2367">
        <v>0</v>
      </c>
      <c r="Q2367">
        <v>0</v>
      </c>
      <c r="R2367" t="s">
        <v>26</v>
      </c>
      <c r="S2367">
        <v>0</v>
      </c>
      <c r="T2367">
        <v>0</v>
      </c>
      <c r="U2367">
        <v>0</v>
      </c>
      <c r="V2367">
        <v>1</v>
      </c>
      <c r="W2367" t="s">
        <v>23</v>
      </c>
      <c r="X2367" s="1">
        <v>42430</v>
      </c>
      <c r="Y2367" t="str">
        <f>_xlfn.XLOOKUP(bookings[[#This Row],[country]],countries[alpha-3-code],countries[Country])</f>
        <v>Portugal</v>
      </c>
      <c r="Z2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67">
        <f>bookings[[#This Row],[weekend_nights]]+bookings[[#This Row],[week_nights]]</f>
        <v>8</v>
      </c>
    </row>
    <row r="2368" spans="7:27" x14ac:dyDescent="0.2">
      <c r="G2368" t="s">
        <v>14</v>
      </c>
      <c r="H2368">
        <v>0</v>
      </c>
      <c r="I2368" s="1">
        <v>42363</v>
      </c>
      <c r="J2368">
        <v>2015</v>
      </c>
      <c r="K2368">
        <v>2</v>
      </c>
      <c r="L2368">
        <v>3</v>
      </c>
      <c r="M2368" s="6">
        <v>30</v>
      </c>
      <c r="N2368" t="s">
        <v>17</v>
      </c>
      <c r="O2368">
        <v>2</v>
      </c>
      <c r="P2368">
        <v>0</v>
      </c>
      <c r="Q2368">
        <v>0</v>
      </c>
      <c r="R2368" t="s">
        <v>29</v>
      </c>
      <c r="S2368">
        <v>0</v>
      </c>
      <c r="T2368">
        <v>0</v>
      </c>
      <c r="U2368">
        <v>0</v>
      </c>
      <c r="V2368">
        <v>0</v>
      </c>
      <c r="W2368" t="s">
        <v>19</v>
      </c>
      <c r="X2368" s="1">
        <v>42368</v>
      </c>
      <c r="Y2368" t="str">
        <f>_xlfn.XLOOKUP(bookings[[#This Row],[country]],countries[alpha-3-code],countries[Country])</f>
        <v>Spain</v>
      </c>
      <c r="Z2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68">
        <f>bookings[[#This Row],[weekend_nights]]+bookings[[#This Row],[week_nights]]</f>
        <v>5</v>
      </c>
    </row>
    <row r="2369" spans="7:27" x14ac:dyDescent="0.2">
      <c r="G2369" t="s">
        <v>20</v>
      </c>
      <c r="H2369">
        <v>0</v>
      </c>
      <c r="I2369" s="1">
        <v>42931</v>
      </c>
      <c r="J2369">
        <v>2017</v>
      </c>
      <c r="K2369">
        <v>2</v>
      </c>
      <c r="L2369">
        <v>2</v>
      </c>
      <c r="M2369" s="6">
        <v>89.1</v>
      </c>
      <c r="N2369" t="s">
        <v>17</v>
      </c>
      <c r="O2369">
        <v>2</v>
      </c>
      <c r="P2369">
        <v>0</v>
      </c>
      <c r="Q2369">
        <v>0</v>
      </c>
      <c r="R2369" t="s">
        <v>36</v>
      </c>
      <c r="S2369">
        <v>0</v>
      </c>
      <c r="T2369">
        <v>0</v>
      </c>
      <c r="U2369">
        <v>0</v>
      </c>
      <c r="V2369">
        <v>0</v>
      </c>
      <c r="W2369" t="s">
        <v>19</v>
      </c>
      <c r="X2369" s="1">
        <v>42935</v>
      </c>
      <c r="Y2369" t="str">
        <f>_xlfn.XLOOKUP(bookings[[#This Row],[country]],countries[alpha-3-code],countries[Country])</f>
        <v>Austria</v>
      </c>
      <c r="Z2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69">
        <f>bookings[[#This Row],[weekend_nights]]+bookings[[#This Row],[week_nights]]</f>
        <v>4</v>
      </c>
    </row>
    <row r="2370" spans="7:27" x14ac:dyDescent="0.2">
      <c r="G2370" t="s">
        <v>14</v>
      </c>
      <c r="H2370">
        <v>0</v>
      </c>
      <c r="I2370" s="1">
        <v>42599</v>
      </c>
      <c r="J2370">
        <v>2016</v>
      </c>
      <c r="K2370">
        <v>1</v>
      </c>
      <c r="L2370">
        <v>4</v>
      </c>
      <c r="M2370" s="6">
        <v>199</v>
      </c>
      <c r="N2370" t="s">
        <v>18</v>
      </c>
      <c r="O2370">
        <v>2</v>
      </c>
      <c r="P2370">
        <v>0</v>
      </c>
      <c r="Q2370">
        <v>0</v>
      </c>
      <c r="R2370" t="s">
        <v>29</v>
      </c>
      <c r="S2370">
        <v>0</v>
      </c>
      <c r="T2370">
        <v>0</v>
      </c>
      <c r="U2370">
        <v>0</v>
      </c>
      <c r="V2370">
        <v>1</v>
      </c>
      <c r="W2370" t="s">
        <v>19</v>
      </c>
      <c r="X2370" s="1">
        <v>42604</v>
      </c>
      <c r="Y2370" t="str">
        <f>_xlfn.XLOOKUP(bookings[[#This Row],[country]],countries[alpha-3-code],countries[Country])</f>
        <v>Spain</v>
      </c>
      <c r="Z2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70">
        <f>bookings[[#This Row],[weekend_nights]]+bookings[[#This Row],[week_nights]]</f>
        <v>5</v>
      </c>
    </row>
    <row r="2371" spans="7:27" x14ac:dyDescent="0.2">
      <c r="G2371" t="s">
        <v>14</v>
      </c>
      <c r="H2371">
        <v>1</v>
      </c>
      <c r="I2371" s="1">
        <v>42198</v>
      </c>
      <c r="J2371">
        <v>2015</v>
      </c>
      <c r="K2371">
        <v>1</v>
      </c>
      <c r="L2371">
        <v>1</v>
      </c>
      <c r="M2371" s="6">
        <v>123</v>
      </c>
      <c r="N2371" t="s">
        <v>25</v>
      </c>
      <c r="O2371">
        <v>2</v>
      </c>
      <c r="P2371">
        <v>0</v>
      </c>
      <c r="Q2371">
        <v>0</v>
      </c>
      <c r="R2371" t="s">
        <v>26</v>
      </c>
      <c r="S2371">
        <v>0</v>
      </c>
      <c r="T2371">
        <v>0</v>
      </c>
      <c r="U2371">
        <v>0</v>
      </c>
      <c r="V2371">
        <v>0</v>
      </c>
      <c r="W2371" t="s">
        <v>23</v>
      </c>
      <c r="X2371" s="1">
        <v>42173</v>
      </c>
      <c r="Y2371" t="str">
        <f>_xlfn.XLOOKUP(bookings[[#This Row],[country]],countries[alpha-3-code],countries[Country])</f>
        <v>Portugal</v>
      </c>
      <c r="Z2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71">
        <f>bookings[[#This Row],[weekend_nights]]+bookings[[#This Row],[week_nights]]</f>
        <v>2</v>
      </c>
    </row>
    <row r="2372" spans="7:27" x14ac:dyDescent="0.2">
      <c r="G2372" t="s">
        <v>14</v>
      </c>
      <c r="H2372">
        <v>1</v>
      </c>
      <c r="I2372" s="1">
        <v>42864</v>
      </c>
      <c r="J2372">
        <v>2017</v>
      </c>
      <c r="K2372">
        <v>2</v>
      </c>
      <c r="L2372">
        <v>6</v>
      </c>
      <c r="M2372" s="6">
        <v>100</v>
      </c>
      <c r="N2372" t="s">
        <v>18</v>
      </c>
      <c r="O2372">
        <v>2</v>
      </c>
      <c r="P2372">
        <v>0</v>
      </c>
      <c r="Q2372">
        <v>1</v>
      </c>
      <c r="R2372" t="s">
        <v>41</v>
      </c>
      <c r="S2372">
        <v>0</v>
      </c>
      <c r="T2372">
        <v>0</v>
      </c>
      <c r="U2372">
        <v>0</v>
      </c>
      <c r="V2372">
        <v>3</v>
      </c>
      <c r="W2372" t="s">
        <v>23</v>
      </c>
      <c r="X2372" s="1">
        <v>42759</v>
      </c>
      <c r="Y2372" t="str">
        <f>_xlfn.XLOOKUP(bookings[[#This Row],[country]],countries[alpha-3-code],countries[Country])</f>
        <v>Finland</v>
      </c>
      <c r="Z2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72">
        <f>bookings[[#This Row],[weekend_nights]]+bookings[[#This Row],[week_nights]]</f>
        <v>8</v>
      </c>
    </row>
    <row r="2373" spans="7:27" x14ac:dyDescent="0.2">
      <c r="G2373" t="s">
        <v>14</v>
      </c>
      <c r="H2373">
        <v>0</v>
      </c>
      <c r="I2373" s="1">
        <v>42669</v>
      </c>
      <c r="J2373">
        <v>2016</v>
      </c>
      <c r="K2373">
        <v>0</v>
      </c>
      <c r="L2373">
        <v>1</v>
      </c>
      <c r="M2373" s="6">
        <v>54</v>
      </c>
      <c r="N2373" t="s">
        <v>17</v>
      </c>
      <c r="O2373">
        <v>1</v>
      </c>
      <c r="P2373">
        <v>0</v>
      </c>
      <c r="Q2373">
        <v>0</v>
      </c>
      <c r="R2373" t="s">
        <v>26</v>
      </c>
      <c r="S2373">
        <v>0</v>
      </c>
      <c r="T2373">
        <v>0</v>
      </c>
      <c r="U2373">
        <v>0</v>
      </c>
      <c r="V2373">
        <v>0</v>
      </c>
      <c r="W2373" t="s">
        <v>19</v>
      </c>
      <c r="X2373" s="1">
        <v>42670</v>
      </c>
      <c r="Y2373" t="str">
        <f>_xlfn.XLOOKUP(bookings[[#This Row],[country]],countries[alpha-3-code],countries[Country])</f>
        <v>Portugal</v>
      </c>
      <c r="Z2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73">
        <f>bookings[[#This Row],[weekend_nights]]+bookings[[#This Row],[week_nights]]</f>
        <v>1</v>
      </c>
    </row>
    <row r="2374" spans="7:27" x14ac:dyDescent="0.2">
      <c r="G2374" t="s">
        <v>14</v>
      </c>
      <c r="H2374">
        <v>0</v>
      </c>
      <c r="I2374" s="1">
        <v>42395</v>
      </c>
      <c r="J2374">
        <v>2016</v>
      </c>
      <c r="K2374">
        <v>0</v>
      </c>
      <c r="L2374">
        <v>1</v>
      </c>
      <c r="M2374" s="6">
        <v>39</v>
      </c>
      <c r="N2374" t="s">
        <v>17</v>
      </c>
      <c r="O2374">
        <v>1</v>
      </c>
      <c r="P2374">
        <v>0</v>
      </c>
      <c r="Q2374">
        <v>0</v>
      </c>
      <c r="R2374" t="s">
        <v>26</v>
      </c>
      <c r="S2374">
        <v>0</v>
      </c>
      <c r="T2374">
        <v>0</v>
      </c>
      <c r="U2374">
        <v>0</v>
      </c>
      <c r="V2374">
        <v>0</v>
      </c>
      <c r="W2374" t="s">
        <v>19</v>
      </c>
      <c r="X2374" s="1">
        <v>42396</v>
      </c>
      <c r="Y2374" t="str">
        <f>_xlfn.XLOOKUP(bookings[[#This Row],[country]],countries[alpha-3-code],countries[Country])</f>
        <v>Portugal</v>
      </c>
      <c r="Z2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74">
        <f>bookings[[#This Row],[weekend_nights]]+bookings[[#This Row],[week_nights]]</f>
        <v>1</v>
      </c>
    </row>
    <row r="2375" spans="7:27" x14ac:dyDescent="0.2">
      <c r="G2375" t="s">
        <v>20</v>
      </c>
      <c r="H2375">
        <v>0</v>
      </c>
      <c r="I2375" s="1">
        <v>42840</v>
      </c>
      <c r="J2375">
        <v>2017</v>
      </c>
      <c r="K2375">
        <v>2</v>
      </c>
      <c r="L2375">
        <v>1</v>
      </c>
      <c r="M2375" s="6">
        <v>114</v>
      </c>
      <c r="N2375" t="s">
        <v>17</v>
      </c>
      <c r="O2375">
        <v>2</v>
      </c>
      <c r="P2375">
        <v>0</v>
      </c>
      <c r="Q2375">
        <v>0</v>
      </c>
      <c r="R2375" t="s">
        <v>36</v>
      </c>
      <c r="S2375">
        <v>0</v>
      </c>
      <c r="T2375">
        <v>0</v>
      </c>
      <c r="U2375">
        <v>0</v>
      </c>
      <c r="V2375">
        <v>2</v>
      </c>
      <c r="W2375" t="s">
        <v>19</v>
      </c>
      <c r="X2375" s="1">
        <v>42843</v>
      </c>
      <c r="Y2375" t="str">
        <f>_xlfn.XLOOKUP(bookings[[#This Row],[country]],countries[alpha-3-code],countries[Country])</f>
        <v>Austria</v>
      </c>
      <c r="Z2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75">
        <f>bookings[[#This Row],[weekend_nights]]+bookings[[#This Row],[week_nights]]</f>
        <v>3</v>
      </c>
    </row>
    <row r="2376" spans="7:27" x14ac:dyDescent="0.2">
      <c r="G2376" t="s">
        <v>14</v>
      </c>
      <c r="H2376">
        <v>0</v>
      </c>
      <c r="I2376" s="1">
        <v>42659</v>
      </c>
      <c r="J2376">
        <v>2016</v>
      </c>
      <c r="K2376">
        <v>2</v>
      </c>
      <c r="L2376">
        <v>4</v>
      </c>
      <c r="M2376" s="6">
        <v>60</v>
      </c>
      <c r="N2376" t="s">
        <v>17</v>
      </c>
      <c r="O2376">
        <v>2</v>
      </c>
      <c r="P2376">
        <v>0</v>
      </c>
      <c r="Q2376">
        <v>0</v>
      </c>
      <c r="R2376" t="s">
        <v>24</v>
      </c>
      <c r="S2376">
        <v>0</v>
      </c>
      <c r="T2376">
        <v>0</v>
      </c>
      <c r="U2376">
        <v>0</v>
      </c>
      <c r="V2376">
        <v>1</v>
      </c>
      <c r="W2376" t="s">
        <v>19</v>
      </c>
      <c r="X2376" s="1">
        <v>42665</v>
      </c>
      <c r="Y2376" t="str">
        <f>_xlfn.XLOOKUP(bookings[[#This Row],[country]],countries[alpha-3-code],countries[Country])</f>
        <v>Ireland</v>
      </c>
      <c r="Z2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76">
        <f>bookings[[#This Row],[weekend_nights]]+bookings[[#This Row],[week_nights]]</f>
        <v>6</v>
      </c>
    </row>
    <row r="2377" spans="7:27" x14ac:dyDescent="0.2">
      <c r="G2377" t="s">
        <v>14</v>
      </c>
      <c r="H2377">
        <v>0</v>
      </c>
      <c r="I2377" s="1">
        <v>42726</v>
      </c>
      <c r="J2377">
        <v>2016</v>
      </c>
      <c r="K2377">
        <v>2</v>
      </c>
      <c r="L2377">
        <v>3</v>
      </c>
      <c r="M2377" s="6">
        <v>57.22</v>
      </c>
      <c r="N2377" t="s">
        <v>25</v>
      </c>
      <c r="O2377">
        <v>1</v>
      </c>
      <c r="P2377">
        <v>0</v>
      </c>
      <c r="Q2377">
        <v>0</v>
      </c>
      <c r="R2377" t="s">
        <v>32</v>
      </c>
      <c r="S2377">
        <v>0</v>
      </c>
      <c r="T2377">
        <v>0</v>
      </c>
      <c r="U2377">
        <v>0</v>
      </c>
      <c r="V2377">
        <v>3</v>
      </c>
      <c r="W2377" t="s">
        <v>19</v>
      </c>
      <c r="X2377" s="1">
        <v>42731</v>
      </c>
      <c r="Y2377" t="str">
        <f>_xlfn.XLOOKUP(bookings[[#This Row],[country]],countries[alpha-3-code],countries[Country])</f>
        <v>France</v>
      </c>
      <c r="Z2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77">
        <f>bookings[[#This Row],[weekend_nights]]+bookings[[#This Row],[week_nights]]</f>
        <v>5</v>
      </c>
    </row>
    <row r="2378" spans="7:27" x14ac:dyDescent="0.2">
      <c r="G2378" t="s">
        <v>20</v>
      </c>
      <c r="H2378">
        <v>0</v>
      </c>
      <c r="I2378" s="1">
        <v>42503</v>
      </c>
      <c r="J2378">
        <v>2016</v>
      </c>
      <c r="K2378">
        <v>1</v>
      </c>
      <c r="L2378">
        <v>2</v>
      </c>
      <c r="M2378" s="6">
        <v>116.1</v>
      </c>
      <c r="N2378" t="s">
        <v>17</v>
      </c>
      <c r="O2378">
        <v>2</v>
      </c>
      <c r="P2378">
        <v>0</v>
      </c>
      <c r="Q2378">
        <v>0</v>
      </c>
      <c r="R2378" t="s">
        <v>24</v>
      </c>
      <c r="S2378">
        <v>0</v>
      </c>
      <c r="T2378">
        <v>0</v>
      </c>
      <c r="U2378">
        <v>0</v>
      </c>
      <c r="V2378">
        <v>2</v>
      </c>
      <c r="W2378" t="s">
        <v>19</v>
      </c>
      <c r="X2378" s="1">
        <v>42506</v>
      </c>
      <c r="Y2378" t="str">
        <f>_xlfn.XLOOKUP(bookings[[#This Row],[country]],countries[alpha-3-code],countries[Country])</f>
        <v>Ireland</v>
      </c>
      <c r="Z2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78">
        <f>bookings[[#This Row],[weekend_nights]]+bookings[[#This Row],[week_nights]]</f>
        <v>3</v>
      </c>
    </row>
    <row r="2379" spans="7:27" x14ac:dyDescent="0.2">
      <c r="G2379" t="s">
        <v>20</v>
      </c>
      <c r="H2379">
        <v>1</v>
      </c>
      <c r="I2379" s="1">
        <v>42676</v>
      </c>
      <c r="J2379">
        <v>2016</v>
      </c>
      <c r="K2379">
        <v>1</v>
      </c>
      <c r="L2379">
        <v>4</v>
      </c>
      <c r="M2379" s="6">
        <v>90</v>
      </c>
      <c r="N2379" t="s">
        <v>17</v>
      </c>
      <c r="O2379">
        <v>2</v>
      </c>
      <c r="P2379">
        <v>0</v>
      </c>
      <c r="Q2379">
        <v>0</v>
      </c>
      <c r="R2379" t="s">
        <v>43</v>
      </c>
      <c r="S2379">
        <v>0</v>
      </c>
      <c r="T2379">
        <v>0</v>
      </c>
      <c r="U2379">
        <v>0</v>
      </c>
      <c r="V2379">
        <v>0</v>
      </c>
      <c r="W2379" t="s">
        <v>23</v>
      </c>
      <c r="X2379" s="1">
        <v>42550</v>
      </c>
      <c r="Y2379" t="str">
        <f>_xlfn.XLOOKUP(bookings[[#This Row],[country]],countries[alpha-3-code],countries[Country])</f>
        <v>Brazil</v>
      </c>
      <c r="Z2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79">
        <f>bookings[[#This Row],[weekend_nights]]+bookings[[#This Row],[week_nights]]</f>
        <v>5</v>
      </c>
    </row>
    <row r="2380" spans="7:27" x14ac:dyDescent="0.2">
      <c r="G2380" t="s">
        <v>20</v>
      </c>
      <c r="H2380">
        <v>0</v>
      </c>
      <c r="I2380" s="1">
        <v>42767</v>
      </c>
      <c r="J2380">
        <v>2017</v>
      </c>
      <c r="K2380">
        <v>0</v>
      </c>
      <c r="L2380">
        <v>1</v>
      </c>
      <c r="M2380" s="6">
        <v>93</v>
      </c>
      <c r="N2380" t="s">
        <v>17</v>
      </c>
      <c r="O2380">
        <v>1</v>
      </c>
      <c r="P2380">
        <v>0</v>
      </c>
      <c r="Q2380">
        <v>0</v>
      </c>
      <c r="R2380" t="s">
        <v>29</v>
      </c>
      <c r="S2380">
        <v>0</v>
      </c>
      <c r="T2380">
        <v>0</v>
      </c>
      <c r="U2380">
        <v>0</v>
      </c>
      <c r="V2380">
        <v>0</v>
      </c>
      <c r="W2380" t="s">
        <v>19</v>
      </c>
      <c r="X2380" s="1">
        <v>42768</v>
      </c>
      <c r="Y2380" t="str">
        <f>_xlfn.XLOOKUP(bookings[[#This Row],[country]],countries[alpha-3-code],countries[Country])</f>
        <v>Spain</v>
      </c>
      <c r="Z2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80">
        <f>bookings[[#This Row],[weekend_nights]]+bookings[[#This Row],[week_nights]]</f>
        <v>1</v>
      </c>
    </row>
    <row r="2381" spans="7:27" x14ac:dyDescent="0.2">
      <c r="G2381" t="s">
        <v>14</v>
      </c>
      <c r="H2381">
        <v>0</v>
      </c>
      <c r="I2381" s="1">
        <v>42799</v>
      </c>
      <c r="J2381">
        <v>2017</v>
      </c>
      <c r="K2381">
        <v>2</v>
      </c>
      <c r="L2381">
        <v>5</v>
      </c>
      <c r="M2381" s="6">
        <v>73</v>
      </c>
      <c r="N2381" t="s">
        <v>25</v>
      </c>
      <c r="O2381">
        <v>2</v>
      </c>
      <c r="P2381">
        <v>0</v>
      </c>
      <c r="Q2381">
        <v>0</v>
      </c>
      <c r="R2381" t="s">
        <v>27</v>
      </c>
      <c r="S2381">
        <v>0</v>
      </c>
      <c r="T2381">
        <v>0</v>
      </c>
      <c r="U2381">
        <v>0</v>
      </c>
      <c r="V2381">
        <v>0</v>
      </c>
      <c r="W2381" t="s">
        <v>19</v>
      </c>
      <c r="X2381" s="1">
        <v>42806</v>
      </c>
      <c r="Y2381" t="str">
        <f>_xlfn.XLOOKUP(bookings[[#This Row],[country]],countries[alpha-3-code],countries[Country])</f>
        <v>Germany</v>
      </c>
      <c r="Z2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81">
        <f>bookings[[#This Row],[weekend_nights]]+bookings[[#This Row],[week_nights]]</f>
        <v>7</v>
      </c>
    </row>
    <row r="2382" spans="7:27" x14ac:dyDescent="0.2">
      <c r="G2382" t="s">
        <v>20</v>
      </c>
      <c r="H2382">
        <v>1</v>
      </c>
      <c r="I2382" s="1">
        <v>42237</v>
      </c>
      <c r="J2382">
        <v>2015</v>
      </c>
      <c r="K2382">
        <v>1</v>
      </c>
      <c r="L2382">
        <v>2</v>
      </c>
      <c r="M2382" s="6">
        <v>124</v>
      </c>
      <c r="N2382" t="s">
        <v>17</v>
      </c>
      <c r="O2382">
        <v>2</v>
      </c>
      <c r="P2382">
        <v>0</v>
      </c>
      <c r="Q2382">
        <v>0</v>
      </c>
      <c r="R2382" t="s">
        <v>26</v>
      </c>
      <c r="S2382">
        <v>0</v>
      </c>
      <c r="T2382">
        <v>0</v>
      </c>
      <c r="U2382">
        <v>0</v>
      </c>
      <c r="V2382">
        <v>0</v>
      </c>
      <c r="W2382" t="s">
        <v>23</v>
      </c>
      <c r="X2382" s="1">
        <v>42237</v>
      </c>
      <c r="Y2382" t="str">
        <f>_xlfn.XLOOKUP(bookings[[#This Row],[country]],countries[alpha-3-code],countries[Country])</f>
        <v>Portugal</v>
      </c>
      <c r="Z2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82">
        <f>bookings[[#This Row],[weekend_nights]]+bookings[[#This Row],[week_nights]]</f>
        <v>3</v>
      </c>
    </row>
    <row r="2383" spans="7:27" x14ac:dyDescent="0.2">
      <c r="G2383" t="s">
        <v>14</v>
      </c>
      <c r="H2383">
        <v>0</v>
      </c>
      <c r="I2383" s="1">
        <v>42446</v>
      </c>
      <c r="J2383">
        <v>2016</v>
      </c>
      <c r="K2383">
        <v>0</v>
      </c>
      <c r="L2383">
        <v>3</v>
      </c>
      <c r="M2383" s="6">
        <v>30</v>
      </c>
      <c r="N2383" t="s">
        <v>17</v>
      </c>
      <c r="O2383">
        <v>2</v>
      </c>
      <c r="P2383">
        <v>0</v>
      </c>
      <c r="Q2383">
        <v>1</v>
      </c>
      <c r="R2383" t="s">
        <v>29</v>
      </c>
      <c r="S2383">
        <v>0</v>
      </c>
      <c r="T2383">
        <v>0</v>
      </c>
      <c r="U2383">
        <v>0</v>
      </c>
      <c r="V2383">
        <v>1</v>
      </c>
      <c r="W2383" t="s">
        <v>19</v>
      </c>
      <c r="X2383" s="1">
        <v>42449</v>
      </c>
      <c r="Y2383" t="str">
        <f>_xlfn.XLOOKUP(bookings[[#This Row],[country]],countries[alpha-3-code],countries[Country])</f>
        <v>Spain</v>
      </c>
      <c r="Z2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83">
        <f>bookings[[#This Row],[weekend_nights]]+bookings[[#This Row],[week_nights]]</f>
        <v>3</v>
      </c>
    </row>
    <row r="2384" spans="7:27" x14ac:dyDescent="0.2">
      <c r="G2384" t="s">
        <v>20</v>
      </c>
      <c r="H2384">
        <v>0</v>
      </c>
      <c r="I2384" s="1">
        <v>42516</v>
      </c>
      <c r="J2384">
        <v>2016</v>
      </c>
      <c r="K2384">
        <v>0</v>
      </c>
      <c r="L2384">
        <v>3</v>
      </c>
      <c r="M2384" s="6">
        <v>176</v>
      </c>
      <c r="N2384" t="s">
        <v>18</v>
      </c>
      <c r="O2384">
        <v>2</v>
      </c>
      <c r="P2384">
        <v>0</v>
      </c>
      <c r="Q2384">
        <v>0</v>
      </c>
      <c r="R2384" t="s">
        <v>36</v>
      </c>
      <c r="S2384">
        <v>0</v>
      </c>
      <c r="T2384">
        <v>0</v>
      </c>
      <c r="U2384">
        <v>0</v>
      </c>
      <c r="V2384">
        <v>1</v>
      </c>
      <c r="W2384" t="s">
        <v>19</v>
      </c>
      <c r="X2384" s="1">
        <v>42519</v>
      </c>
      <c r="Y2384" t="str">
        <f>_xlfn.XLOOKUP(bookings[[#This Row],[country]],countries[alpha-3-code],countries[Country])</f>
        <v>Austria</v>
      </c>
      <c r="Z2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84">
        <f>bookings[[#This Row],[weekend_nights]]+bookings[[#This Row],[week_nights]]</f>
        <v>3</v>
      </c>
    </row>
    <row r="2385" spans="7:27" x14ac:dyDescent="0.2">
      <c r="G2385" t="s">
        <v>20</v>
      </c>
      <c r="H2385">
        <v>1</v>
      </c>
      <c r="I2385" s="1">
        <v>42870</v>
      </c>
      <c r="J2385">
        <v>2017</v>
      </c>
      <c r="K2385">
        <v>1</v>
      </c>
      <c r="L2385">
        <v>2</v>
      </c>
      <c r="M2385" s="6">
        <v>160</v>
      </c>
      <c r="N2385" t="s">
        <v>17</v>
      </c>
      <c r="O2385">
        <v>1</v>
      </c>
      <c r="P2385">
        <v>0</v>
      </c>
      <c r="Q2385">
        <v>0</v>
      </c>
      <c r="R2385" t="s">
        <v>26</v>
      </c>
      <c r="S2385">
        <v>0</v>
      </c>
      <c r="T2385">
        <v>0</v>
      </c>
      <c r="U2385">
        <v>0</v>
      </c>
      <c r="V2385">
        <v>0</v>
      </c>
      <c r="W2385" t="s">
        <v>23</v>
      </c>
      <c r="X2385" s="1">
        <v>42766</v>
      </c>
      <c r="Y2385" t="str">
        <f>_xlfn.XLOOKUP(bookings[[#This Row],[country]],countries[alpha-3-code],countries[Country])</f>
        <v>Portugal</v>
      </c>
      <c r="Z2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85">
        <f>bookings[[#This Row],[weekend_nights]]+bookings[[#This Row],[week_nights]]</f>
        <v>3</v>
      </c>
    </row>
    <row r="2386" spans="7:27" x14ac:dyDescent="0.2">
      <c r="G2386" t="s">
        <v>20</v>
      </c>
      <c r="H2386">
        <v>1</v>
      </c>
      <c r="I2386" s="1">
        <v>42671</v>
      </c>
      <c r="J2386">
        <v>2016</v>
      </c>
      <c r="K2386">
        <v>0</v>
      </c>
      <c r="L2386">
        <v>2</v>
      </c>
      <c r="M2386" s="6">
        <v>128.69999999999999</v>
      </c>
      <c r="N2386" t="s">
        <v>17</v>
      </c>
      <c r="O2386">
        <v>3</v>
      </c>
      <c r="P2386">
        <v>0</v>
      </c>
      <c r="Q2386">
        <v>0</v>
      </c>
      <c r="R2386" t="s">
        <v>27</v>
      </c>
      <c r="S2386">
        <v>0</v>
      </c>
      <c r="T2386">
        <v>0</v>
      </c>
      <c r="U2386">
        <v>0</v>
      </c>
      <c r="V2386">
        <v>0</v>
      </c>
      <c r="W2386" t="s">
        <v>23</v>
      </c>
      <c r="X2386" s="1">
        <v>42432</v>
      </c>
      <c r="Y2386" t="str">
        <f>_xlfn.XLOOKUP(bookings[[#This Row],[country]],countries[alpha-3-code],countries[Country])</f>
        <v>Germany</v>
      </c>
      <c r="Z2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86">
        <f>bookings[[#This Row],[weekend_nights]]+bookings[[#This Row],[week_nights]]</f>
        <v>2</v>
      </c>
    </row>
    <row r="2387" spans="7:27" x14ac:dyDescent="0.2">
      <c r="G2387" t="s">
        <v>20</v>
      </c>
      <c r="H2387">
        <v>0</v>
      </c>
      <c r="I2387" s="1">
        <v>42705</v>
      </c>
      <c r="J2387">
        <v>2016</v>
      </c>
      <c r="K2387">
        <v>0</v>
      </c>
      <c r="L2387">
        <v>3</v>
      </c>
      <c r="M2387" s="6">
        <v>75</v>
      </c>
      <c r="N2387" t="s">
        <v>17</v>
      </c>
      <c r="O2387">
        <v>2</v>
      </c>
      <c r="P2387">
        <v>0</v>
      </c>
      <c r="Q2387">
        <v>0</v>
      </c>
      <c r="R2387" t="s">
        <v>32</v>
      </c>
      <c r="S2387">
        <v>0</v>
      </c>
      <c r="T2387">
        <v>0</v>
      </c>
      <c r="U2387">
        <v>0</v>
      </c>
      <c r="V2387">
        <v>0</v>
      </c>
      <c r="W2387" t="s">
        <v>19</v>
      </c>
      <c r="X2387" s="1">
        <v>42708</v>
      </c>
      <c r="Y2387" t="str">
        <f>_xlfn.XLOOKUP(bookings[[#This Row],[country]],countries[alpha-3-code],countries[Country])</f>
        <v>France</v>
      </c>
      <c r="Z2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87">
        <f>bookings[[#This Row],[weekend_nights]]+bookings[[#This Row],[week_nights]]</f>
        <v>3</v>
      </c>
    </row>
    <row r="2388" spans="7:27" x14ac:dyDescent="0.2">
      <c r="G2388" t="s">
        <v>14</v>
      </c>
      <c r="H2388">
        <v>1</v>
      </c>
      <c r="I2388" s="1">
        <v>42200</v>
      </c>
      <c r="J2388">
        <v>2015</v>
      </c>
      <c r="K2388">
        <v>0</v>
      </c>
      <c r="L2388">
        <v>3</v>
      </c>
      <c r="M2388" s="6">
        <v>132.44</v>
      </c>
      <c r="N2388" t="s">
        <v>18</v>
      </c>
      <c r="O2388">
        <v>2</v>
      </c>
      <c r="P2388">
        <v>0</v>
      </c>
      <c r="Q2388">
        <v>0</v>
      </c>
      <c r="R2388" t="s">
        <v>26</v>
      </c>
      <c r="S2388">
        <v>0</v>
      </c>
      <c r="T2388">
        <v>0</v>
      </c>
      <c r="U2388">
        <v>0</v>
      </c>
      <c r="V2388">
        <v>0</v>
      </c>
      <c r="W2388" t="s">
        <v>23</v>
      </c>
      <c r="X2388" s="1">
        <v>42182</v>
      </c>
      <c r="Y2388" t="str">
        <f>_xlfn.XLOOKUP(bookings[[#This Row],[country]],countries[alpha-3-code],countries[Country])</f>
        <v>Portugal</v>
      </c>
      <c r="Z2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88">
        <f>bookings[[#This Row],[weekend_nights]]+bookings[[#This Row],[week_nights]]</f>
        <v>3</v>
      </c>
    </row>
    <row r="2389" spans="7:27" x14ac:dyDescent="0.2">
      <c r="G2389" t="s">
        <v>20</v>
      </c>
      <c r="H2389">
        <v>0</v>
      </c>
      <c r="I2389" s="1">
        <v>42259</v>
      </c>
      <c r="J2389">
        <v>2015</v>
      </c>
      <c r="K2389">
        <v>2</v>
      </c>
      <c r="L2389">
        <v>2</v>
      </c>
      <c r="M2389" s="6">
        <v>62</v>
      </c>
      <c r="N2389" t="s">
        <v>17</v>
      </c>
      <c r="O2389">
        <v>2</v>
      </c>
      <c r="P2389">
        <v>0</v>
      </c>
      <c r="Q2389">
        <v>0</v>
      </c>
      <c r="R2389" t="s">
        <v>26</v>
      </c>
      <c r="S2389">
        <v>0</v>
      </c>
      <c r="T2389">
        <v>0</v>
      </c>
      <c r="U2389">
        <v>0</v>
      </c>
      <c r="V2389">
        <v>0</v>
      </c>
      <c r="W2389" t="s">
        <v>19</v>
      </c>
      <c r="X2389" s="1">
        <v>42263</v>
      </c>
      <c r="Y2389" t="str">
        <f>_xlfn.XLOOKUP(bookings[[#This Row],[country]],countries[alpha-3-code],countries[Country])</f>
        <v>Portugal</v>
      </c>
      <c r="Z2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89">
        <f>bookings[[#This Row],[weekend_nights]]+bookings[[#This Row],[week_nights]]</f>
        <v>4</v>
      </c>
    </row>
    <row r="2390" spans="7:27" x14ac:dyDescent="0.2">
      <c r="G2390" t="s">
        <v>14</v>
      </c>
      <c r="H2390">
        <v>0</v>
      </c>
      <c r="I2390" s="1">
        <v>42883</v>
      </c>
      <c r="J2390">
        <v>2017</v>
      </c>
      <c r="K2390">
        <v>2</v>
      </c>
      <c r="L2390">
        <v>2</v>
      </c>
      <c r="M2390" s="6">
        <v>49.95</v>
      </c>
      <c r="N2390" t="s">
        <v>17</v>
      </c>
      <c r="O2390">
        <v>1</v>
      </c>
      <c r="P2390">
        <v>0</v>
      </c>
      <c r="Q2390">
        <v>0</v>
      </c>
      <c r="R2390" t="s">
        <v>52</v>
      </c>
      <c r="S2390">
        <v>0</v>
      </c>
      <c r="T2390">
        <v>0</v>
      </c>
      <c r="U2390">
        <v>0</v>
      </c>
      <c r="V2390">
        <v>1</v>
      </c>
      <c r="W2390" t="s">
        <v>19</v>
      </c>
      <c r="X2390" s="1">
        <v>42887</v>
      </c>
      <c r="Y2390" t="e">
        <f>_xlfn.XLOOKUP(bookings[[#This Row],[country]],countries[alpha-3-code],countries[Country])</f>
        <v>#N/A</v>
      </c>
      <c r="Z2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90">
        <f>bookings[[#This Row],[weekend_nights]]+bookings[[#This Row],[week_nights]]</f>
        <v>4</v>
      </c>
    </row>
    <row r="2391" spans="7:27" x14ac:dyDescent="0.2">
      <c r="G2391" t="s">
        <v>20</v>
      </c>
      <c r="H2391">
        <v>0</v>
      </c>
      <c r="I2391" s="1">
        <v>42332</v>
      </c>
      <c r="J2391">
        <v>2015</v>
      </c>
      <c r="K2391">
        <v>0</v>
      </c>
      <c r="L2391">
        <v>3</v>
      </c>
      <c r="M2391" s="6">
        <v>85.67</v>
      </c>
      <c r="N2391" t="s">
        <v>17</v>
      </c>
      <c r="O2391">
        <v>2</v>
      </c>
      <c r="P2391">
        <v>0</v>
      </c>
      <c r="Q2391">
        <v>0</v>
      </c>
      <c r="R2391" t="s">
        <v>32</v>
      </c>
      <c r="S2391">
        <v>0</v>
      </c>
      <c r="T2391">
        <v>0</v>
      </c>
      <c r="U2391">
        <v>0</v>
      </c>
      <c r="V2391">
        <v>0</v>
      </c>
      <c r="W2391" t="s">
        <v>19</v>
      </c>
      <c r="X2391" s="1">
        <v>42335</v>
      </c>
      <c r="Y2391" t="str">
        <f>_xlfn.XLOOKUP(bookings[[#This Row],[country]],countries[alpha-3-code],countries[Country])</f>
        <v>France</v>
      </c>
      <c r="Z2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91">
        <f>bookings[[#This Row],[weekend_nights]]+bookings[[#This Row],[week_nights]]</f>
        <v>3</v>
      </c>
    </row>
    <row r="2392" spans="7:27" x14ac:dyDescent="0.2">
      <c r="G2392" t="s">
        <v>20</v>
      </c>
      <c r="H2392">
        <v>0</v>
      </c>
      <c r="I2392" s="1">
        <v>42519</v>
      </c>
      <c r="J2392">
        <v>2016</v>
      </c>
      <c r="K2392">
        <v>2</v>
      </c>
      <c r="L2392">
        <v>1</v>
      </c>
      <c r="M2392" s="6">
        <v>120</v>
      </c>
      <c r="N2392" t="s">
        <v>17</v>
      </c>
      <c r="O2392">
        <v>1</v>
      </c>
      <c r="P2392">
        <v>0</v>
      </c>
      <c r="Q2392">
        <v>0</v>
      </c>
      <c r="R2392" t="s">
        <v>26</v>
      </c>
      <c r="S2392">
        <v>0</v>
      </c>
      <c r="T2392">
        <v>0</v>
      </c>
      <c r="U2392">
        <v>0</v>
      </c>
      <c r="V2392">
        <v>0</v>
      </c>
      <c r="W2392" t="s">
        <v>19</v>
      </c>
      <c r="X2392" s="1">
        <v>42522</v>
      </c>
      <c r="Y2392" t="str">
        <f>_xlfn.XLOOKUP(bookings[[#This Row],[country]],countries[alpha-3-code],countries[Country])</f>
        <v>Portugal</v>
      </c>
      <c r="Z2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92">
        <f>bookings[[#This Row],[weekend_nights]]+bookings[[#This Row],[week_nights]]</f>
        <v>3</v>
      </c>
    </row>
    <row r="2393" spans="7:27" x14ac:dyDescent="0.2">
      <c r="G2393" t="s">
        <v>14</v>
      </c>
      <c r="H2393">
        <v>0</v>
      </c>
      <c r="I2393" s="1">
        <v>42751</v>
      </c>
      <c r="J2393">
        <v>2017</v>
      </c>
      <c r="K2393">
        <v>1</v>
      </c>
      <c r="L2393">
        <v>2</v>
      </c>
      <c r="M2393" s="6">
        <v>55</v>
      </c>
      <c r="N2393" t="s">
        <v>17</v>
      </c>
      <c r="O2393">
        <v>1</v>
      </c>
      <c r="P2393">
        <v>0</v>
      </c>
      <c r="Q2393">
        <v>0</v>
      </c>
      <c r="R2393" t="s">
        <v>26</v>
      </c>
      <c r="S2393">
        <v>0</v>
      </c>
      <c r="T2393">
        <v>0</v>
      </c>
      <c r="U2393">
        <v>0</v>
      </c>
      <c r="V2393">
        <v>0</v>
      </c>
      <c r="W2393" t="s">
        <v>19</v>
      </c>
      <c r="X2393" s="1">
        <v>42754</v>
      </c>
      <c r="Y2393" t="str">
        <f>_xlfn.XLOOKUP(bookings[[#This Row],[country]],countries[alpha-3-code],countries[Country])</f>
        <v>Portugal</v>
      </c>
      <c r="Z2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93">
        <f>bookings[[#This Row],[weekend_nights]]+bookings[[#This Row],[week_nights]]</f>
        <v>3</v>
      </c>
    </row>
    <row r="2394" spans="7:27" x14ac:dyDescent="0.2">
      <c r="G2394" t="s">
        <v>14</v>
      </c>
      <c r="H2394">
        <v>0</v>
      </c>
      <c r="I2394" s="1">
        <v>42961</v>
      </c>
      <c r="J2394">
        <v>2017</v>
      </c>
      <c r="K2394">
        <v>2</v>
      </c>
      <c r="L2394">
        <v>5</v>
      </c>
      <c r="M2394" s="6">
        <v>222.39</v>
      </c>
      <c r="N2394" t="s">
        <v>25</v>
      </c>
      <c r="O2394">
        <v>3</v>
      </c>
      <c r="P2394">
        <v>0</v>
      </c>
      <c r="Q2394">
        <v>0</v>
      </c>
      <c r="R2394" t="s">
        <v>31</v>
      </c>
      <c r="S2394">
        <v>0</v>
      </c>
      <c r="T2394">
        <v>0</v>
      </c>
      <c r="U2394">
        <v>0</v>
      </c>
      <c r="V2394">
        <v>0</v>
      </c>
      <c r="W2394" t="s">
        <v>19</v>
      </c>
      <c r="X2394" s="1">
        <v>42968</v>
      </c>
      <c r="Y2394" t="str">
        <f>_xlfn.XLOOKUP(bookings[[#This Row],[country]],countries[alpha-3-code],countries[Country])</f>
        <v>United Kingdom of Great Britain and Northern Ireland</v>
      </c>
      <c r="Z2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94">
        <f>bookings[[#This Row],[weekend_nights]]+bookings[[#This Row],[week_nights]]</f>
        <v>7</v>
      </c>
    </row>
    <row r="2395" spans="7:27" x14ac:dyDescent="0.2">
      <c r="G2395" t="s">
        <v>20</v>
      </c>
      <c r="H2395">
        <v>0</v>
      </c>
      <c r="I2395" s="1">
        <v>42880</v>
      </c>
      <c r="J2395">
        <v>2017</v>
      </c>
      <c r="K2395">
        <v>1</v>
      </c>
      <c r="L2395">
        <v>3</v>
      </c>
      <c r="M2395" s="6">
        <v>111</v>
      </c>
      <c r="N2395" t="s">
        <v>17</v>
      </c>
      <c r="O2395">
        <v>2</v>
      </c>
      <c r="P2395">
        <v>0</v>
      </c>
      <c r="Q2395">
        <v>0</v>
      </c>
      <c r="R2395" t="s">
        <v>36</v>
      </c>
      <c r="S2395">
        <v>0</v>
      </c>
      <c r="T2395">
        <v>0</v>
      </c>
      <c r="U2395">
        <v>0</v>
      </c>
      <c r="V2395">
        <v>1</v>
      </c>
      <c r="W2395" t="s">
        <v>19</v>
      </c>
      <c r="X2395" s="1">
        <v>42884</v>
      </c>
      <c r="Y2395" t="str">
        <f>_xlfn.XLOOKUP(bookings[[#This Row],[country]],countries[alpha-3-code],countries[Country])</f>
        <v>Austria</v>
      </c>
      <c r="Z2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395">
        <f>bookings[[#This Row],[weekend_nights]]+bookings[[#This Row],[week_nights]]</f>
        <v>4</v>
      </c>
    </row>
    <row r="2396" spans="7:27" x14ac:dyDescent="0.2">
      <c r="G2396" t="s">
        <v>14</v>
      </c>
      <c r="H2396">
        <v>1</v>
      </c>
      <c r="I2396" s="1">
        <v>42237</v>
      </c>
      <c r="J2396">
        <v>2015</v>
      </c>
      <c r="K2396">
        <v>1</v>
      </c>
      <c r="L2396">
        <v>2</v>
      </c>
      <c r="M2396" s="6">
        <v>178.33</v>
      </c>
      <c r="N2396" t="s">
        <v>17</v>
      </c>
      <c r="O2396">
        <v>2</v>
      </c>
      <c r="P2396">
        <v>0</v>
      </c>
      <c r="Q2396">
        <v>0</v>
      </c>
      <c r="R2396" t="s">
        <v>26</v>
      </c>
      <c r="S2396">
        <v>0</v>
      </c>
      <c r="T2396">
        <v>0</v>
      </c>
      <c r="U2396">
        <v>0</v>
      </c>
      <c r="V2396">
        <v>1</v>
      </c>
      <c r="W2396" t="s">
        <v>23</v>
      </c>
      <c r="X2396" s="1">
        <v>42202</v>
      </c>
      <c r="Y2396" t="str">
        <f>_xlfn.XLOOKUP(bookings[[#This Row],[country]],countries[alpha-3-code],countries[Country])</f>
        <v>Portugal</v>
      </c>
      <c r="Z2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396">
        <f>bookings[[#This Row],[weekend_nights]]+bookings[[#This Row],[week_nights]]</f>
        <v>3</v>
      </c>
    </row>
    <row r="2397" spans="7:27" x14ac:dyDescent="0.2">
      <c r="G2397" t="s">
        <v>20</v>
      </c>
      <c r="H2397">
        <v>0</v>
      </c>
      <c r="I2397" s="1">
        <v>42730</v>
      </c>
      <c r="J2397">
        <v>2016</v>
      </c>
      <c r="K2397">
        <v>1</v>
      </c>
      <c r="L2397">
        <v>2</v>
      </c>
      <c r="M2397" s="6">
        <v>93.6</v>
      </c>
      <c r="N2397" t="s">
        <v>17</v>
      </c>
      <c r="O2397">
        <v>2</v>
      </c>
      <c r="P2397">
        <v>0</v>
      </c>
      <c r="Q2397">
        <v>0</v>
      </c>
      <c r="R2397" t="s">
        <v>39</v>
      </c>
      <c r="S2397">
        <v>0</v>
      </c>
      <c r="T2397">
        <v>0</v>
      </c>
      <c r="U2397">
        <v>0</v>
      </c>
      <c r="V2397">
        <v>2</v>
      </c>
      <c r="W2397" t="s">
        <v>19</v>
      </c>
      <c r="X2397" s="1">
        <v>42733</v>
      </c>
      <c r="Y2397" t="str">
        <f>_xlfn.XLOOKUP(bookings[[#This Row],[country]],countries[alpha-3-code],countries[Country])</f>
        <v>Italy</v>
      </c>
      <c r="Z2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397">
        <f>bookings[[#This Row],[weekend_nights]]+bookings[[#This Row],[week_nights]]</f>
        <v>3</v>
      </c>
    </row>
    <row r="2398" spans="7:27" x14ac:dyDescent="0.2">
      <c r="G2398" t="s">
        <v>20</v>
      </c>
      <c r="H2398">
        <v>0</v>
      </c>
      <c r="I2398" s="1">
        <v>42271</v>
      </c>
      <c r="J2398">
        <v>2015</v>
      </c>
      <c r="K2398">
        <v>0</v>
      </c>
      <c r="L2398">
        <v>2</v>
      </c>
      <c r="M2398" s="6">
        <v>87.5</v>
      </c>
      <c r="N2398" t="s">
        <v>17</v>
      </c>
      <c r="O2398">
        <v>1</v>
      </c>
      <c r="P2398">
        <v>0</v>
      </c>
      <c r="Q2398">
        <v>0</v>
      </c>
      <c r="R2398" t="s">
        <v>32</v>
      </c>
      <c r="S2398">
        <v>0</v>
      </c>
      <c r="T2398">
        <v>0</v>
      </c>
      <c r="U2398">
        <v>0</v>
      </c>
      <c r="V2398">
        <v>0</v>
      </c>
      <c r="W2398" t="s">
        <v>19</v>
      </c>
      <c r="X2398" s="1">
        <v>42273</v>
      </c>
      <c r="Y2398" t="str">
        <f>_xlfn.XLOOKUP(bookings[[#This Row],[country]],countries[alpha-3-code],countries[Country])</f>
        <v>France</v>
      </c>
      <c r="Z2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98">
        <f>bookings[[#This Row],[weekend_nights]]+bookings[[#This Row],[week_nights]]</f>
        <v>2</v>
      </c>
    </row>
    <row r="2399" spans="7:27" x14ac:dyDescent="0.2">
      <c r="G2399" t="s">
        <v>20</v>
      </c>
      <c r="H2399">
        <v>0</v>
      </c>
      <c r="I2399" s="1">
        <v>42639</v>
      </c>
      <c r="J2399">
        <v>2016</v>
      </c>
      <c r="K2399">
        <v>1</v>
      </c>
      <c r="L2399">
        <v>1</v>
      </c>
      <c r="M2399" s="6">
        <v>116</v>
      </c>
      <c r="N2399" t="s">
        <v>17</v>
      </c>
      <c r="O2399">
        <v>2</v>
      </c>
      <c r="P2399">
        <v>0</v>
      </c>
      <c r="Q2399">
        <v>0</v>
      </c>
      <c r="R2399" t="s">
        <v>31</v>
      </c>
      <c r="S2399">
        <v>0</v>
      </c>
      <c r="T2399">
        <v>0</v>
      </c>
      <c r="U2399">
        <v>0</v>
      </c>
      <c r="V2399">
        <v>0</v>
      </c>
      <c r="W2399" t="s">
        <v>19</v>
      </c>
      <c r="X2399" s="1">
        <v>42641</v>
      </c>
      <c r="Y2399" t="str">
        <f>_xlfn.XLOOKUP(bookings[[#This Row],[country]],countries[alpha-3-code],countries[Country])</f>
        <v>United Kingdom of Great Britain and Northern Ireland</v>
      </c>
      <c r="Z2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399">
        <f>bookings[[#This Row],[weekend_nights]]+bookings[[#This Row],[week_nights]]</f>
        <v>2</v>
      </c>
    </row>
    <row r="2400" spans="7:27" x14ac:dyDescent="0.2">
      <c r="G2400" t="s">
        <v>20</v>
      </c>
      <c r="H2400">
        <v>1</v>
      </c>
      <c r="I2400" s="1">
        <v>42843</v>
      </c>
      <c r="J2400">
        <v>2017</v>
      </c>
      <c r="K2400">
        <v>1</v>
      </c>
      <c r="L2400">
        <v>5</v>
      </c>
      <c r="M2400" s="6">
        <v>165.75</v>
      </c>
      <c r="N2400" t="s">
        <v>18</v>
      </c>
      <c r="O2400">
        <v>3</v>
      </c>
      <c r="P2400">
        <v>0</v>
      </c>
      <c r="Q2400">
        <v>0</v>
      </c>
      <c r="R2400" t="s">
        <v>32</v>
      </c>
      <c r="S2400">
        <v>0</v>
      </c>
      <c r="T2400">
        <v>0</v>
      </c>
      <c r="U2400">
        <v>0</v>
      </c>
      <c r="V2400">
        <v>0</v>
      </c>
      <c r="W2400" t="s">
        <v>23</v>
      </c>
      <c r="X2400" s="1">
        <v>42746</v>
      </c>
      <c r="Y2400" t="str">
        <f>_xlfn.XLOOKUP(bookings[[#This Row],[country]],countries[alpha-3-code],countries[Country])</f>
        <v>France</v>
      </c>
      <c r="Z2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00">
        <f>bookings[[#This Row],[weekend_nights]]+bookings[[#This Row],[week_nights]]</f>
        <v>6</v>
      </c>
    </row>
    <row r="2401" spans="7:27" x14ac:dyDescent="0.2">
      <c r="G2401" t="s">
        <v>14</v>
      </c>
      <c r="H2401">
        <v>0</v>
      </c>
      <c r="I2401" s="1">
        <v>42231</v>
      </c>
      <c r="J2401">
        <v>2015</v>
      </c>
      <c r="K2401">
        <v>2</v>
      </c>
      <c r="L2401">
        <v>2</v>
      </c>
      <c r="M2401" s="6">
        <v>242.5</v>
      </c>
      <c r="N2401" t="s">
        <v>44</v>
      </c>
      <c r="O2401">
        <v>2</v>
      </c>
      <c r="P2401">
        <v>2</v>
      </c>
      <c r="Q2401">
        <v>0</v>
      </c>
      <c r="R2401" t="s">
        <v>45</v>
      </c>
      <c r="S2401">
        <v>0</v>
      </c>
      <c r="T2401">
        <v>0</v>
      </c>
      <c r="U2401">
        <v>0</v>
      </c>
      <c r="V2401">
        <v>0</v>
      </c>
      <c r="W2401" t="s">
        <v>19</v>
      </c>
      <c r="X2401" s="1">
        <v>42235</v>
      </c>
      <c r="Y2401" t="str">
        <f>_xlfn.XLOOKUP(bookings[[#This Row],[country]],countries[alpha-3-code],countries[Country])</f>
        <v>United States of America (the)</v>
      </c>
      <c r="Z2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01">
        <f>bookings[[#This Row],[weekend_nights]]+bookings[[#This Row],[week_nights]]</f>
        <v>4</v>
      </c>
    </row>
    <row r="2402" spans="7:27" x14ac:dyDescent="0.2">
      <c r="G2402" t="s">
        <v>14</v>
      </c>
      <c r="H2402">
        <v>0</v>
      </c>
      <c r="I2402" s="1">
        <v>42251</v>
      </c>
      <c r="J2402">
        <v>2015</v>
      </c>
      <c r="K2402">
        <v>2</v>
      </c>
      <c r="L2402">
        <v>5</v>
      </c>
      <c r="M2402" s="6">
        <v>132.19</v>
      </c>
      <c r="N2402" t="s">
        <v>17</v>
      </c>
      <c r="O2402">
        <v>2</v>
      </c>
      <c r="P2402">
        <v>1</v>
      </c>
      <c r="Q2402">
        <v>0</v>
      </c>
      <c r="R2402" t="s">
        <v>26</v>
      </c>
      <c r="S2402">
        <v>0</v>
      </c>
      <c r="T2402">
        <v>0</v>
      </c>
      <c r="U2402">
        <v>0</v>
      </c>
      <c r="V2402">
        <v>1</v>
      </c>
      <c r="W2402" t="s">
        <v>19</v>
      </c>
      <c r="X2402" s="1">
        <v>42258</v>
      </c>
      <c r="Y2402" t="str">
        <f>_xlfn.XLOOKUP(bookings[[#This Row],[country]],countries[alpha-3-code],countries[Country])</f>
        <v>Portugal</v>
      </c>
      <c r="Z2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02">
        <f>bookings[[#This Row],[weekend_nights]]+bookings[[#This Row],[week_nights]]</f>
        <v>7</v>
      </c>
    </row>
    <row r="2403" spans="7:27" x14ac:dyDescent="0.2">
      <c r="G2403" t="s">
        <v>14</v>
      </c>
      <c r="H2403">
        <v>0</v>
      </c>
      <c r="I2403" s="1">
        <v>42527</v>
      </c>
      <c r="J2403">
        <v>2016</v>
      </c>
      <c r="K2403">
        <v>1</v>
      </c>
      <c r="L2403">
        <v>3</v>
      </c>
      <c r="M2403" s="6">
        <v>114</v>
      </c>
      <c r="N2403" t="s">
        <v>17</v>
      </c>
      <c r="O2403">
        <v>2</v>
      </c>
      <c r="P2403">
        <v>0</v>
      </c>
      <c r="Q2403">
        <v>0</v>
      </c>
      <c r="R2403" t="s">
        <v>24</v>
      </c>
      <c r="S2403">
        <v>0</v>
      </c>
      <c r="T2403">
        <v>0</v>
      </c>
      <c r="U2403">
        <v>0</v>
      </c>
      <c r="V2403">
        <v>2</v>
      </c>
      <c r="W2403" t="s">
        <v>19</v>
      </c>
      <c r="X2403" s="1">
        <v>42531</v>
      </c>
      <c r="Y2403" t="str">
        <f>_xlfn.XLOOKUP(bookings[[#This Row],[country]],countries[alpha-3-code],countries[Country])</f>
        <v>Ireland</v>
      </c>
      <c r="Z2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03">
        <f>bookings[[#This Row],[weekend_nights]]+bookings[[#This Row],[week_nights]]</f>
        <v>4</v>
      </c>
    </row>
    <row r="2404" spans="7:27" x14ac:dyDescent="0.2">
      <c r="G2404" t="s">
        <v>20</v>
      </c>
      <c r="H2404">
        <v>1</v>
      </c>
      <c r="I2404" s="1">
        <v>42523</v>
      </c>
      <c r="J2404">
        <v>2016</v>
      </c>
      <c r="K2404">
        <v>0</v>
      </c>
      <c r="L2404">
        <v>3</v>
      </c>
      <c r="M2404" s="6">
        <v>140.4</v>
      </c>
      <c r="N2404" t="s">
        <v>18</v>
      </c>
      <c r="O2404">
        <v>2</v>
      </c>
      <c r="P2404">
        <v>0</v>
      </c>
      <c r="Q2404">
        <v>0</v>
      </c>
      <c r="R2404" t="s">
        <v>58</v>
      </c>
      <c r="S2404">
        <v>0</v>
      </c>
      <c r="T2404">
        <v>0</v>
      </c>
      <c r="U2404">
        <v>0</v>
      </c>
      <c r="V2404">
        <v>0</v>
      </c>
      <c r="W2404" t="s">
        <v>23</v>
      </c>
      <c r="X2404" s="1">
        <v>42473</v>
      </c>
      <c r="Y2404" t="str">
        <f>_xlfn.XLOOKUP(bookings[[#This Row],[country]],countries[alpha-3-code],countries[Country])</f>
        <v>Belgium</v>
      </c>
      <c r="Z2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04">
        <f>bookings[[#This Row],[weekend_nights]]+bookings[[#This Row],[week_nights]]</f>
        <v>3</v>
      </c>
    </row>
    <row r="2405" spans="7:27" x14ac:dyDescent="0.2">
      <c r="G2405" t="s">
        <v>20</v>
      </c>
      <c r="H2405">
        <v>1</v>
      </c>
      <c r="I2405" s="1">
        <v>42968</v>
      </c>
      <c r="J2405">
        <v>2017</v>
      </c>
      <c r="K2405">
        <v>1</v>
      </c>
      <c r="L2405">
        <v>4</v>
      </c>
      <c r="M2405" s="6">
        <v>134.5</v>
      </c>
      <c r="N2405" t="s">
        <v>17</v>
      </c>
      <c r="O2405">
        <v>2</v>
      </c>
      <c r="P2405">
        <v>1</v>
      </c>
      <c r="Q2405">
        <v>0</v>
      </c>
      <c r="R2405" t="s">
        <v>26</v>
      </c>
      <c r="S2405">
        <v>0</v>
      </c>
      <c r="T2405">
        <v>0</v>
      </c>
      <c r="U2405">
        <v>0</v>
      </c>
      <c r="V2405">
        <v>4</v>
      </c>
      <c r="W2405" t="s">
        <v>23</v>
      </c>
      <c r="X2405" s="1">
        <v>42968</v>
      </c>
      <c r="Y2405" t="str">
        <f>_xlfn.XLOOKUP(bookings[[#This Row],[country]],countries[alpha-3-code],countries[Country])</f>
        <v>Portugal</v>
      </c>
      <c r="Z2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05">
        <f>bookings[[#This Row],[weekend_nights]]+bookings[[#This Row],[week_nights]]</f>
        <v>5</v>
      </c>
    </row>
    <row r="2406" spans="7:27" x14ac:dyDescent="0.2">
      <c r="G2406" t="s">
        <v>20</v>
      </c>
      <c r="H2406">
        <v>1</v>
      </c>
      <c r="I2406" s="1">
        <v>42287</v>
      </c>
      <c r="J2406">
        <v>2015</v>
      </c>
      <c r="K2406">
        <v>1</v>
      </c>
      <c r="L2406">
        <v>1</v>
      </c>
      <c r="M2406" s="6">
        <v>62</v>
      </c>
      <c r="N2406" t="s">
        <v>17</v>
      </c>
      <c r="O2406">
        <v>2</v>
      </c>
      <c r="P2406">
        <v>0</v>
      </c>
      <c r="Q2406">
        <v>0</v>
      </c>
      <c r="R2406" t="s">
        <v>26</v>
      </c>
      <c r="S2406">
        <v>0</v>
      </c>
      <c r="T2406">
        <v>1</v>
      </c>
      <c r="U2406">
        <v>0</v>
      </c>
      <c r="V2406">
        <v>0</v>
      </c>
      <c r="W2406" t="s">
        <v>23</v>
      </c>
      <c r="X2406" s="1">
        <v>42208</v>
      </c>
      <c r="Y2406" t="str">
        <f>_xlfn.XLOOKUP(bookings[[#This Row],[country]],countries[alpha-3-code],countries[Country])</f>
        <v>Portugal</v>
      </c>
      <c r="Z2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06">
        <f>bookings[[#This Row],[weekend_nights]]+bookings[[#This Row],[week_nights]]</f>
        <v>2</v>
      </c>
    </row>
    <row r="2407" spans="7:27" x14ac:dyDescent="0.2">
      <c r="G2407" t="s">
        <v>20</v>
      </c>
      <c r="H2407">
        <v>1</v>
      </c>
      <c r="I2407" s="1">
        <v>42693</v>
      </c>
      <c r="J2407">
        <v>2016</v>
      </c>
      <c r="K2407">
        <v>1</v>
      </c>
      <c r="L2407">
        <v>1</v>
      </c>
      <c r="M2407" s="6">
        <v>93.6</v>
      </c>
      <c r="N2407" t="s">
        <v>17</v>
      </c>
      <c r="O2407">
        <v>2</v>
      </c>
      <c r="P2407">
        <v>0</v>
      </c>
      <c r="Q2407">
        <v>0</v>
      </c>
      <c r="R2407" t="s">
        <v>27</v>
      </c>
      <c r="S2407">
        <v>0</v>
      </c>
      <c r="T2407">
        <v>0</v>
      </c>
      <c r="U2407">
        <v>0</v>
      </c>
      <c r="V2407">
        <v>0</v>
      </c>
      <c r="W2407" t="s">
        <v>23</v>
      </c>
      <c r="X2407" s="1">
        <v>42649</v>
      </c>
      <c r="Y2407" t="str">
        <f>_xlfn.XLOOKUP(bookings[[#This Row],[country]],countries[alpha-3-code],countries[Country])</f>
        <v>Germany</v>
      </c>
      <c r="Z2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07">
        <f>bookings[[#This Row],[weekend_nights]]+bookings[[#This Row],[week_nights]]</f>
        <v>2</v>
      </c>
    </row>
    <row r="2408" spans="7:27" x14ac:dyDescent="0.2">
      <c r="G2408" t="s">
        <v>14</v>
      </c>
      <c r="H2408">
        <v>0</v>
      </c>
      <c r="I2408" s="1">
        <v>42786</v>
      </c>
      <c r="J2408">
        <v>2017</v>
      </c>
      <c r="K2408">
        <v>1</v>
      </c>
      <c r="L2408">
        <v>0</v>
      </c>
      <c r="M2408" s="6">
        <v>43</v>
      </c>
      <c r="N2408" t="s">
        <v>17</v>
      </c>
      <c r="O2408">
        <v>1</v>
      </c>
      <c r="P2408">
        <v>0</v>
      </c>
      <c r="Q2408">
        <v>0</v>
      </c>
      <c r="R2408" t="s">
        <v>26</v>
      </c>
      <c r="S2408">
        <v>0</v>
      </c>
      <c r="T2408">
        <v>0</v>
      </c>
      <c r="U2408">
        <v>0</v>
      </c>
      <c r="V2408">
        <v>1</v>
      </c>
      <c r="W2408" t="s">
        <v>19</v>
      </c>
      <c r="X2408" s="1">
        <v>42787</v>
      </c>
      <c r="Y2408" t="str">
        <f>_xlfn.XLOOKUP(bookings[[#This Row],[country]],countries[alpha-3-code],countries[Country])</f>
        <v>Portugal</v>
      </c>
      <c r="Z2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08">
        <f>bookings[[#This Row],[weekend_nights]]+bookings[[#This Row],[week_nights]]</f>
        <v>1</v>
      </c>
    </row>
    <row r="2409" spans="7:27" x14ac:dyDescent="0.2">
      <c r="G2409" t="s">
        <v>20</v>
      </c>
      <c r="H2409">
        <v>0</v>
      </c>
      <c r="I2409" s="1">
        <v>42449</v>
      </c>
      <c r="J2409">
        <v>2016</v>
      </c>
      <c r="K2409">
        <v>1</v>
      </c>
      <c r="L2409">
        <v>0</v>
      </c>
      <c r="M2409" s="6">
        <v>6</v>
      </c>
      <c r="N2409" t="s">
        <v>17</v>
      </c>
      <c r="O2409">
        <v>1</v>
      </c>
      <c r="P2409">
        <v>0</v>
      </c>
      <c r="Q2409">
        <v>0</v>
      </c>
      <c r="R2409" t="s">
        <v>26</v>
      </c>
      <c r="S2409">
        <v>0</v>
      </c>
      <c r="T2409">
        <v>0</v>
      </c>
      <c r="U2409">
        <v>0</v>
      </c>
      <c r="V2409">
        <v>0</v>
      </c>
      <c r="W2409" t="s">
        <v>19</v>
      </c>
      <c r="X2409" s="1">
        <v>42450</v>
      </c>
      <c r="Y2409" t="str">
        <f>_xlfn.XLOOKUP(bookings[[#This Row],[country]],countries[alpha-3-code],countries[Country])</f>
        <v>Portugal</v>
      </c>
      <c r="Z2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09">
        <f>bookings[[#This Row],[weekend_nights]]+bookings[[#This Row],[week_nights]]</f>
        <v>1</v>
      </c>
    </row>
    <row r="2410" spans="7:27" x14ac:dyDescent="0.2">
      <c r="G2410" t="s">
        <v>20</v>
      </c>
      <c r="H2410">
        <v>0</v>
      </c>
      <c r="I2410" s="1">
        <v>42469</v>
      </c>
      <c r="J2410">
        <v>2016</v>
      </c>
      <c r="K2410">
        <v>1</v>
      </c>
      <c r="L2410">
        <v>1</v>
      </c>
      <c r="M2410" s="6">
        <v>70</v>
      </c>
      <c r="N2410" t="s">
        <v>17</v>
      </c>
      <c r="O2410">
        <v>2</v>
      </c>
      <c r="P2410">
        <v>0</v>
      </c>
      <c r="Q2410">
        <v>0</v>
      </c>
      <c r="R2410" t="s">
        <v>32</v>
      </c>
      <c r="S2410">
        <v>0</v>
      </c>
      <c r="T2410">
        <v>0</v>
      </c>
      <c r="U2410">
        <v>0</v>
      </c>
      <c r="V2410">
        <v>1</v>
      </c>
      <c r="W2410" t="s">
        <v>19</v>
      </c>
      <c r="X2410" s="1">
        <v>42471</v>
      </c>
      <c r="Y2410" t="str">
        <f>_xlfn.XLOOKUP(bookings[[#This Row],[country]],countries[alpha-3-code],countries[Country])</f>
        <v>France</v>
      </c>
      <c r="Z2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10">
        <f>bookings[[#This Row],[weekend_nights]]+bookings[[#This Row],[week_nights]]</f>
        <v>2</v>
      </c>
    </row>
    <row r="2411" spans="7:27" x14ac:dyDescent="0.2">
      <c r="G2411" t="s">
        <v>14</v>
      </c>
      <c r="H2411">
        <v>1</v>
      </c>
      <c r="I2411" s="1">
        <v>42255</v>
      </c>
      <c r="J2411">
        <v>2015</v>
      </c>
      <c r="K2411">
        <v>0</v>
      </c>
      <c r="L2411">
        <v>4</v>
      </c>
      <c r="M2411" s="6">
        <v>117.9</v>
      </c>
      <c r="N2411" t="s">
        <v>17</v>
      </c>
      <c r="O2411">
        <v>2</v>
      </c>
      <c r="P2411">
        <v>0</v>
      </c>
      <c r="Q2411">
        <v>0</v>
      </c>
      <c r="R2411" t="s">
        <v>26</v>
      </c>
      <c r="S2411">
        <v>0</v>
      </c>
      <c r="T2411">
        <v>0</v>
      </c>
      <c r="U2411">
        <v>0</v>
      </c>
      <c r="V2411">
        <v>2</v>
      </c>
      <c r="W2411" t="s">
        <v>23</v>
      </c>
      <c r="X2411" s="1">
        <v>42226</v>
      </c>
      <c r="Y2411" t="str">
        <f>_xlfn.XLOOKUP(bookings[[#This Row],[country]],countries[alpha-3-code],countries[Country])</f>
        <v>Portugal</v>
      </c>
      <c r="Z2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11">
        <f>bookings[[#This Row],[weekend_nights]]+bookings[[#This Row],[week_nights]]</f>
        <v>4</v>
      </c>
    </row>
    <row r="2412" spans="7:27" x14ac:dyDescent="0.2">
      <c r="G2412" t="s">
        <v>20</v>
      </c>
      <c r="H2412">
        <v>1</v>
      </c>
      <c r="I2412" s="1">
        <v>42656</v>
      </c>
      <c r="J2412">
        <v>2016</v>
      </c>
      <c r="K2412">
        <v>0</v>
      </c>
      <c r="L2412">
        <v>2</v>
      </c>
      <c r="M2412" s="6">
        <v>62</v>
      </c>
      <c r="N2412" t="s">
        <v>17</v>
      </c>
      <c r="O2412">
        <v>2</v>
      </c>
      <c r="P2412">
        <v>0</v>
      </c>
      <c r="Q2412">
        <v>0</v>
      </c>
      <c r="R2412" t="s">
        <v>26</v>
      </c>
      <c r="S2412">
        <v>0</v>
      </c>
      <c r="T2412">
        <v>0</v>
      </c>
      <c r="U2412">
        <v>0</v>
      </c>
      <c r="V2412">
        <v>0</v>
      </c>
      <c r="W2412" t="s">
        <v>23</v>
      </c>
      <c r="X2412" s="1">
        <v>42298</v>
      </c>
      <c r="Y2412" t="str">
        <f>_xlfn.XLOOKUP(bookings[[#This Row],[country]],countries[alpha-3-code],countries[Country])</f>
        <v>Portugal</v>
      </c>
      <c r="Z2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12">
        <f>bookings[[#This Row],[weekend_nights]]+bookings[[#This Row],[week_nights]]</f>
        <v>2</v>
      </c>
    </row>
    <row r="2413" spans="7:27" x14ac:dyDescent="0.2">
      <c r="G2413" t="s">
        <v>20</v>
      </c>
      <c r="H2413">
        <v>0</v>
      </c>
      <c r="I2413" s="1">
        <v>42576</v>
      </c>
      <c r="J2413">
        <v>2016</v>
      </c>
      <c r="K2413">
        <v>1</v>
      </c>
      <c r="L2413">
        <v>1</v>
      </c>
      <c r="M2413" s="6">
        <v>84</v>
      </c>
      <c r="N2413" t="s">
        <v>17</v>
      </c>
      <c r="O2413">
        <v>1</v>
      </c>
      <c r="P2413">
        <v>0</v>
      </c>
      <c r="Q2413">
        <v>0</v>
      </c>
      <c r="R2413" t="s">
        <v>26</v>
      </c>
      <c r="S2413">
        <v>0</v>
      </c>
      <c r="T2413">
        <v>0</v>
      </c>
      <c r="U2413">
        <v>0</v>
      </c>
      <c r="V2413">
        <v>0</v>
      </c>
      <c r="W2413" t="s">
        <v>19</v>
      </c>
      <c r="X2413" s="1">
        <v>42578</v>
      </c>
      <c r="Y2413" t="str">
        <f>_xlfn.XLOOKUP(bookings[[#This Row],[country]],countries[alpha-3-code],countries[Country])</f>
        <v>Portugal</v>
      </c>
      <c r="Z2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13">
        <f>bookings[[#This Row],[weekend_nights]]+bookings[[#This Row],[week_nights]]</f>
        <v>2</v>
      </c>
    </row>
    <row r="2414" spans="7:27" x14ac:dyDescent="0.2">
      <c r="G2414" t="s">
        <v>20</v>
      </c>
      <c r="H2414">
        <v>0</v>
      </c>
      <c r="I2414" s="1">
        <v>42225</v>
      </c>
      <c r="J2414">
        <v>2015</v>
      </c>
      <c r="K2414">
        <v>2</v>
      </c>
      <c r="L2414">
        <v>1</v>
      </c>
      <c r="M2414" s="6">
        <v>0</v>
      </c>
      <c r="N2414" t="s">
        <v>33</v>
      </c>
      <c r="O2414">
        <v>2</v>
      </c>
      <c r="P2414">
        <v>0</v>
      </c>
      <c r="Q2414">
        <v>0</v>
      </c>
      <c r="R2414" t="s">
        <v>26</v>
      </c>
      <c r="S2414">
        <v>0</v>
      </c>
      <c r="T2414">
        <v>0</v>
      </c>
      <c r="U2414">
        <v>0</v>
      </c>
      <c r="V2414">
        <v>2</v>
      </c>
      <c r="W2414" t="s">
        <v>19</v>
      </c>
      <c r="X2414" s="1">
        <v>42228</v>
      </c>
      <c r="Y2414" t="str">
        <f>_xlfn.XLOOKUP(bookings[[#This Row],[country]],countries[alpha-3-code],countries[Country])</f>
        <v>Portugal</v>
      </c>
      <c r="Z2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14">
        <f>bookings[[#This Row],[weekend_nights]]+bookings[[#This Row],[week_nights]]</f>
        <v>3</v>
      </c>
    </row>
    <row r="2415" spans="7:27" x14ac:dyDescent="0.2">
      <c r="G2415" t="s">
        <v>20</v>
      </c>
      <c r="H2415">
        <v>0</v>
      </c>
      <c r="I2415" s="1">
        <v>42788</v>
      </c>
      <c r="J2415">
        <v>2017</v>
      </c>
      <c r="K2415">
        <v>0</v>
      </c>
      <c r="L2415">
        <v>2</v>
      </c>
      <c r="M2415" s="6">
        <v>65</v>
      </c>
      <c r="N2415" t="s">
        <v>17</v>
      </c>
      <c r="O2415">
        <v>1</v>
      </c>
      <c r="P2415">
        <v>0</v>
      </c>
      <c r="Q2415">
        <v>0</v>
      </c>
      <c r="R2415" t="s">
        <v>29</v>
      </c>
      <c r="S2415">
        <v>0</v>
      </c>
      <c r="T2415">
        <v>0</v>
      </c>
      <c r="U2415">
        <v>0</v>
      </c>
      <c r="V2415">
        <v>1</v>
      </c>
      <c r="W2415" t="s">
        <v>19</v>
      </c>
      <c r="X2415" s="1">
        <v>42790</v>
      </c>
      <c r="Y2415" t="str">
        <f>_xlfn.XLOOKUP(bookings[[#This Row],[country]],countries[alpha-3-code],countries[Country])</f>
        <v>Spain</v>
      </c>
      <c r="Z2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15">
        <f>bookings[[#This Row],[weekend_nights]]+bookings[[#This Row],[week_nights]]</f>
        <v>2</v>
      </c>
    </row>
    <row r="2416" spans="7:27" x14ac:dyDescent="0.2">
      <c r="G2416" t="s">
        <v>20</v>
      </c>
      <c r="H2416">
        <v>1</v>
      </c>
      <c r="I2416" s="1">
        <v>42230</v>
      </c>
      <c r="J2416">
        <v>2015</v>
      </c>
      <c r="K2416">
        <v>0</v>
      </c>
      <c r="L2416">
        <v>2</v>
      </c>
      <c r="M2416" s="6">
        <v>101.5</v>
      </c>
      <c r="N2416" t="s">
        <v>17</v>
      </c>
      <c r="O2416">
        <v>2</v>
      </c>
      <c r="P2416">
        <v>0</v>
      </c>
      <c r="Q2416">
        <v>0</v>
      </c>
      <c r="R2416" t="s">
        <v>26</v>
      </c>
      <c r="S2416">
        <v>0</v>
      </c>
      <c r="T2416">
        <v>0</v>
      </c>
      <c r="U2416">
        <v>0</v>
      </c>
      <c r="V2416">
        <v>0</v>
      </c>
      <c r="W2416" t="s">
        <v>23</v>
      </c>
      <c r="X2416" s="1">
        <v>42191</v>
      </c>
      <c r="Y2416" t="str">
        <f>_xlfn.XLOOKUP(bookings[[#This Row],[country]],countries[alpha-3-code],countries[Country])</f>
        <v>Portugal</v>
      </c>
      <c r="Z2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16">
        <f>bookings[[#This Row],[weekend_nights]]+bookings[[#This Row],[week_nights]]</f>
        <v>2</v>
      </c>
    </row>
    <row r="2417" spans="7:27" x14ac:dyDescent="0.2">
      <c r="G2417" t="s">
        <v>20</v>
      </c>
      <c r="H2417">
        <v>1</v>
      </c>
      <c r="I2417" s="1">
        <v>42645</v>
      </c>
      <c r="J2417">
        <v>2016</v>
      </c>
      <c r="K2417">
        <v>2</v>
      </c>
      <c r="L2417">
        <v>0</v>
      </c>
      <c r="M2417" s="6">
        <v>155</v>
      </c>
      <c r="N2417" t="s">
        <v>17</v>
      </c>
      <c r="O2417">
        <v>2</v>
      </c>
      <c r="P2417">
        <v>0</v>
      </c>
      <c r="Q2417">
        <v>0</v>
      </c>
      <c r="R2417" t="s">
        <v>31</v>
      </c>
      <c r="S2417">
        <v>0</v>
      </c>
      <c r="T2417">
        <v>0</v>
      </c>
      <c r="U2417">
        <v>0</v>
      </c>
      <c r="V2417">
        <v>0</v>
      </c>
      <c r="W2417" t="s">
        <v>23</v>
      </c>
      <c r="X2417" s="1">
        <v>42634</v>
      </c>
      <c r="Y2417" t="str">
        <f>_xlfn.XLOOKUP(bookings[[#This Row],[country]],countries[alpha-3-code],countries[Country])</f>
        <v>United Kingdom of Great Britain and Northern Ireland</v>
      </c>
      <c r="Z2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17">
        <f>bookings[[#This Row],[weekend_nights]]+bookings[[#This Row],[week_nights]]</f>
        <v>2</v>
      </c>
    </row>
    <row r="2418" spans="7:27" x14ac:dyDescent="0.2">
      <c r="G2418" t="s">
        <v>20</v>
      </c>
      <c r="H2418">
        <v>1</v>
      </c>
      <c r="I2418" s="1">
        <v>42796</v>
      </c>
      <c r="J2418">
        <v>2017</v>
      </c>
      <c r="K2418">
        <v>0</v>
      </c>
      <c r="L2418">
        <v>3</v>
      </c>
      <c r="M2418" s="6">
        <v>95</v>
      </c>
      <c r="N2418" t="s">
        <v>17</v>
      </c>
      <c r="O2418">
        <v>2</v>
      </c>
      <c r="P2418">
        <v>0</v>
      </c>
      <c r="Q2418">
        <v>0</v>
      </c>
      <c r="R2418" t="s">
        <v>26</v>
      </c>
      <c r="S2418">
        <v>0</v>
      </c>
      <c r="T2418">
        <v>0</v>
      </c>
      <c r="U2418">
        <v>0</v>
      </c>
      <c r="V2418">
        <v>0</v>
      </c>
      <c r="W2418" t="s">
        <v>23</v>
      </c>
      <c r="X2418" s="1">
        <v>42768</v>
      </c>
      <c r="Y2418" t="str">
        <f>_xlfn.XLOOKUP(bookings[[#This Row],[country]],countries[alpha-3-code],countries[Country])</f>
        <v>Portugal</v>
      </c>
      <c r="Z2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18">
        <f>bookings[[#This Row],[weekend_nights]]+bookings[[#This Row],[week_nights]]</f>
        <v>3</v>
      </c>
    </row>
    <row r="2419" spans="7:27" x14ac:dyDescent="0.2">
      <c r="G2419" t="s">
        <v>20</v>
      </c>
      <c r="H2419">
        <v>0</v>
      </c>
      <c r="I2419" s="1">
        <v>42588</v>
      </c>
      <c r="J2419">
        <v>2016</v>
      </c>
      <c r="K2419">
        <v>1</v>
      </c>
      <c r="L2419">
        <v>1</v>
      </c>
      <c r="M2419" s="6">
        <v>107.1</v>
      </c>
      <c r="N2419" t="s">
        <v>17</v>
      </c>
      <c r="O2419">
        <v>2</v>
      </c>
      <c r="P2419">
        <v>0</v>
      </c>
      <c r="Q2419">
        <v>0</v>
      </c>
      <c r="R2419" t="s">
        <v>54</v>
      </c>
      <c r="S2419">
        <v>0</v>
      </c>
      <c r="T2419">
        <v>0</v>
      </c>
      <c r="U2419">
        <v>0</v>
      </c>
      <c r="V2419">
        <v>1</v>
      </c>
      <c r="W2419" t="s">
        <v>19</v>
      </c>
      <c r="X2419" s="1">
        <v>42590</v>
      </c>
      <c r="Y2419" t="str">
        <f>_xlfn.XLOOKUP(bookings[[#This Row],[country]],countries[alpha-3-code],countries[Country])</f>
        <v>Morocco</v>
      </c>
      <c r="Z2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19">
        <f>bookings[[#This Row],[weekend_nights]]+bookings[[#This Row],[week_nights]]</f>
        <v>2</v>
      </c>
    </row>
    <row r="2420" spans="7:27" x14ac:dyDescent="0.2">
      <c r="G2420" t="s">
        <v>14</v>
      </c>
      <c r="H2420">
        <v>0</v>
      </c>
      <c r="I2420" s="1">
        <v>42541</v>
      </c>
      <c r="J2420">
        <v>2016</v>
      </c>
      <c r="K2420">
        <v>1</v>
      </c>
      <c r="L2420">
        <v>0</v>
      </c>
      <c r="M2420" s="6">
        <v>100</v>
      </c>
      <c r="N2420" t="s">
        <v>17</v>
      </c>
      <c r="O2420">
        <v>2</v>
      </c>
      <c r="P2420">
        <v>0</v>
      </c>
      <c r="Q2420">
        <v>0</v>
      </c>
      <c r="R2420" t="s">
        <v>26</v>
      </c>
      <c r="S2420">
        <v>0</v>
      </c>
      <c r="T2420">
        <v>0</v>
      </c>
      <c r="U2420">
        <v>0</v>
      </c>
      <c r="V2420">
        <v>0</v>
      </c>
      <c r="W2420" t="s">
        <v>19</v>
      </c>
      <c r="X2420" s="1">
        <v>42542</v>
      </c>
      <c r="Y2420" t="str">
        <f>_xlfn.XLOOKUP(bookings[[#This Row],[country]],countries[alpha-3-code],countries[Country])</f>
        <v>Portugal</v>
      </c>
      <c r="Z2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20">
        <f>bookings[[#This Row],[weekend_nights]]+bookings[[#This Row],[week_nights]]</f>
        <v>1</v>
      </c>
    </row>
    <row r="2421" spans="7:27" x14ac:dyDescent="0.2">
      <c r="G2421" t="s">
        <v>20</v>
      </c>
      <c r="H2421">
        <v>0</v>
      </c>
      <c r="I2421" s="1">
        <v>42820</v>
      </c>
      <c r="J2421">
        <v>2017</v>
      </c>
      <c r="K2421">
        <v>1</v>
      </c>
      <c r="L2421">
        <v>0</v>
      </c>
      <c r="M2421" s="6">
        <v>97.2</v>
      </c>
      <c r="N2421" t="s">
        <v>17</v>
      </c>
      <c r="O2421">
        <v>2</v>
      </c>
      <c r="P2421">
        <v>0</v>
      </c>
      <c r="Q2421">
        <v>0</v>
      </c>
      <c r="R2421" t="s">
        <v>36</v>
      </c>
      <c r="S2421">
        <v>0</v>
      </c>
      <c r="T2421">
        <v>0</v>
      </c>
      <c r="U2421">
        <v>0</v>
      </c>
      <c r="V2421">
        <v>0</v>
      </c>
      <c r="W2421" t="s">
        <v>19</v>
      </c>
      <c r="X2421" s="1">
        <v>42821</v>
      </c>
      <c r="Y2421" t="str">
        <f>_xlfn.XLOOKUP(bookings[[#This Row],[country]],countries[alpha-3-code],countries[Country])</f>
        <v>Austria</v>
      </c>
      <c r="Z2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21">
        <f>bookings[[#This Row],[weekend_nights]]+bookings[[#This Row],[week_nights]]</f>
        <v>1</v>
      </c>
    </row>
    <row r="2422" spans="7:27" x14ac:dyDescent="0.2">
      <c r="G2422" t="s">
        <v>14</v>
      </c>
      <c r="H2422">
        <v>0</v>
      </c>
      <c r="I2422" s="1">
        <v>42723</v>
      </c>
      <c r="J2422">
        <v>2016</v>
      </c>
      <c r="K2422">
        <v>1</v>
      </c>
      <c r="L2422">
        <v>4</v>
      </c>
      <c r="M2422" s="6">
        <v>66</v>
      </c>
      <c r="N2422" t="s">
        <v>18</v>
      </c>
      <c r="O2422">
        <v>2</v>
      </c>
      <c r="P2422">
        <v>0</v>
      </c>
      <c r="Q2422">
        <v>1</v>
      </c>
      <c r="R2422" t="s">
        <v>30</v>
      </c>
      <c r="S2422">
        <v>0</v>
      </c>
      <c r="T2422">
        <v>0</v>
      </c>
      <c r="U2422">
        <v>0</v>
      </c>
      <c r="V2422">
        <v>1</v>
      </c>
      <c r="W2422" t="s">
        <v>19</v>
      </c>
      <c r="X2422" s="1">
        <v>42728</v>
      </c>
      <c r="Y2422" t="str">
        <f>_xlfn.XLOOKUP(bookings[[#This Row],[country]],countries[alpha-3-code],countries[Country])</f>
        <v>China</v>
      </c>
      <c r="Z2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22">
        <f>bookings[[#This Row],[weekend_nights]]+bookings[[#This Row],[week_nights]]</f>
        <v>5</v>
      </c>
    </row>
    <row r="2423" spans="7:27" x14ac:dyDescent="0.2">
      <c r="G2423" t="s">
        <v>20</v>
      </c>
      <c r="H2423">
        <v>0</v>
      </c>
      <c r="I2423" s="1">
        <v>42214</v>
      </c>
      <c r="J2423">
        <v>2015</v>
      </c>
      <c r="K2423">
        <v>1</v>
      </c>
      <c r="L2423">
        <v>4</v>
      </c>
      <c r="M2423" s="6">
        <v>55.96</v>
      </c>
      <c r="N2423" t="s">
        <v>17</v>
      </c>
      <c r="O2423">
        <v>1</v>
      </c>
      <c r="P2423">
        <v>0</v>
      </c>
      <c r="Q2423">
        <v>0</v>
      </c>
      <c r="R2423" t="s">
        <v>31</v>
      </c>
      <c r="S2423">
        <v>0</v>
      </c>
      <c r="T2423">
        <v>0</v>
      </c>
      <c r="U2423">
        <v>0</v>
      </c>
      <c r="V2423">
        <v>0</v>
      </c>
      <c r="W2423" t="s">
        <v>19</v>
      </c>
      <c r="X2423" s="1">
        <v>42219</v>
      </c>
      <c r="Y2423" t="str">
        <f>_xlfn.XLOOKUP(bookings[[#This Row],[country]],countries[alpha-3-code],countries[Country])</f>
        <v>United Kingdom of Great Britain and Northern Ireland</v>
      </c>
      <c r="Z2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23">
        <f>bookings[[#This Row],[weekend_nights]]+bookings[[#This Row],[week_nights]]</f>
        <v>5</v>
      </c>
    </row>
    <row r="2424" spans="7:27" x14ac:dyDescent="0.2">
      <c r="G2424" t="s">
        <v>20</v>
      </c>
      <c r="H2424">
        <v>0</v>
      </c>
      <c r="I2424" s="1">
        <v>42263</v>
      </c>
      <c r="J2424">
        <v>2015</v>
      </c>
      <c r="K2424">
        <v>0</v>
      </c>
      <c r="L2424">
        <v>1</v>
      </c>
      <c r="M2424" s="6">
        <v>200</v>
      </c>
      <c r="N2424" t="s">
        <v>17</v>
      </c>
      <c r="O2424">
        <v>2</v>
      </c>
      <c r="P2424">
        <v>0</v>
      </c>
      <c r="Q2424">
        <v>0</v>
      </c>
      <c r="R2424" t="s">
        <v>26</v>
      </c>
      <c r="S2424">
        <v>0</v>
      </c>
      <c r="T2424">
        <v>0</v>
      </c>
      <c r="U2424">
        <v>0</v>
      </c>
      <c r="V2424">
        <v>0</v>
      </c>
      <c r="W2424" t="s">
        <v>19</v>
      </c>
      <c r="X2424" s="1">
        <v>42264</v>
      </c>
      <c r="Y2424" t="str">
        <f>_xlfn.XLOOKUP(bookings[[#This Row],[country]],countries[alpha-3-code],countries[Country])</f>
        <v>Portugal</v>
      </c>
      <c r="Z2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24">
        <f>bookings[[#This Row],[weekend_nights]]+bookings[[#This Row],[week_nights]]</f>
        <v>1</v>
      </c>
    </row>
    <row r="2425" spans="7:27" x14ac:dyDescent="0.2">
      <c r="G2425" t="s">
        <v>20</v>
      </c>
      <c r="H2425">
        <v>1</v>
      </c>
      <c r="I2425" s="1">
        <v>42578</v>
      </c>
      <c r="J2425">
        <v>2016</v>
      </c>
      <c r="K2425">
        <v>0</v>
      </c>
      <c r="L2425">
        <v>3</v>
      </c>
      <c r="M2425" s="6">
        <v>135.9</v>
      </c>
      <c r="N2425" t="s">
        <v>17</v>
      </c>
      <c r="O2425">
        <v>2</v>
      </c>
      <c r="P2425">
        <v>0</v>
      </c>
      <c r="Q2425">
        <v>0</v>
      </c>
      <c r="R2425" t="s">
        <v>59</v>
      </c>
      <c r="S2425">
        <v>0</v>
      </c>
      <c r="T2425">
        <v>0</v>
      </c>
      <c r="U2425">
        <v>0</v>
      </c>
      <c r="V2425">
        <v>0</v>
      </c>
      <c r="W2425" t="s">
        <v>23</v>
      </c>
      <c r="X2425" s="1">
        <v>42568</v>
      </c>
      <c r="Y2425" t="str">
        <f>_xlfn.XLOOKUP(bookings[[#This Row],[country]],countries[alpha-3-code],countries[Country])</f>
        <v>Netherlands (the)</v>
      </c>
      <c r="Z2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25">
        <f>bookings[[#This Row],[weekend_nights]]+bookings[[#This Row],[week_nights]]</f>
        <v>3</v>
      </c>
    </row>
    <row r="2426" spans="7:27" x14ac:dyDescent="0.2">
      <c r="G2426" t="s">
        <v>14</v>
      </c>
      <c r="H2426">
        <v>1</v>
      </c>
      <c r="I2426" s="1">
        <v>42953</v>
      </c>
      <c r="J2426">
        <v>2017</v>
      </c>
      <c r="K2426">
        <v>2</v>
      </c>
      <c r="L2426">
        <v>3</v>
      </c>
      <c r="M2426" s="6">
        <v>252</v>
      </c>
      <c r="N2426" t="s">
        <v>18</v>
      </c>
      <c r="O2426">
        <v>2</v>
      </c>
      <c r="P2426">
        <v>0</v>
      </c>
      <c r="Q2426">
        <v>0</v>
      </c>
      <c r="R2426" t="s">
        <v>32</v>
      </c>
      <c r="S2426">
        <v>0</v>
      </c>
      <c r="T2426">
        <v>0</v>
      </c>
      <c r="U2426">
        <v>0</v>
      </c>
      <c r="V2426">
        <v>2</v>
      </c>
      <c r="W2426" t="s">
        <v>23</v>
      </c>
      <c r="X2426" s="1">
        <v>42811</v>
      </c>
      <c r="Y2426" t="str">
        <f>_xlfn.XLOOKUP(bookings[[#This Row],[country]],countries[alpha-3-code],countries[Country])</f>
        <v>France</v>
      </c>
      <c r="Z2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26">
        <f>bookings[[#This Row],[weekend_nights]]+bookings[[#This Row],[week_nights]]</f>
        <v>5</v>
      </c>
    </row>
    <row r="2427" spans="7:27" x14ac:dyDescent="0.2">
      <c r="G2427" t="s">
        <v>14</v>
      </c>
      <c r="H2427">
        <v>0</v>
      </c>
      <c r="I2427" s="1">
        <v>42867</v>
      </c>
      <c r="J2427">
        <v>2017</v>
      </c>
      <c r="K2427">
        <v>0</v>
      </c>
      <c r="L2427">
        <v>1</v>
      </c>
      <c r="M2427" s="6">
        <v>95</v>
      </c>
      <c r="N2427" t="s">
        <v>18</v>
      </c>
      <c r="O2427">
        <v>2</v>
      </c>
      <c r="P2427">
        <v>0</v>
      </c>
      <c r="Q2427">
        <v>0</v>
      </c>
      <c r="R2427" t="s">
        <v>31</v>
      </c>
      <c r="S2427">
        <v>0</v>
      </c>
      <c r="T2427">
        <v>0</v>
      </c>
      <c r="U2427">
        <v>0</v>
      </c>
      <c r="V2427">
        <v>0</v>
      </c>
      <c r="W2427" t="s">
        <v>19</v>
      </c>
      <c r="X2427" s="1">
        <v>42868</v>
      </c>
      <c r="Y2427" t="str">
        <f>_xlfn.XLOOKUP(bookings[[#This Row],[country]],countries[alpha-3-code],countries[Country])</f>
        <v>United Kingdom of Great Britain and Northern Ireland</v>
      </c>
      <c r="Z2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27">
        <f>bookings[[#This Row],[weekend_nights]]+bookings[[#This Row],[week_nights]]</f>
        <v>1</v>
      </c>
    </row>
    <row r="2428" spans="7:27" x14ac:dyDescent="0.2">
      <c r="G2428" t="s">
        <v>14</v>
      </c>
      <c r="H2428">
        <v>0</v>
      </c>
      <c r="I2428" s="1">
        <v>42238</v>
      </c>
      <c r="J2428">
        <v>2015</v>
      </c>
      <c r="K2428">
        <v>0</v>
      </c>
      <c r="L2428">
        <v>1</v>
      </c>
      <c r="M2428" s="6">
        <v>172</v>
      </c>
      <c r="N2428" t="s">
        <v>17</v>
      </c>
      <c r="O2428">
        <v>2</v>
      </c>
      <c r="P2428">
        <v>1</v>
      </c>
      <c r="Q2428">
        <v>0</v>
      </c>
      <c r="R2428" t="s">
        <v>26</v>
      </c>
      <c r="S2428">
        <v>0</v>
      </c>
      <c r="T2428">
        <v>0</v>
      </c>
      <c r="U2428">
        <v>0</v>
      </c>
      <c r="V2428">
        <v>0</v>
      </c>
      <c r="W2428" t="s">
        <v>19</v>
      </c>
      <c r="X2428" s="1">
        <v>42239</v>
      </c>
      <c r="Y2428" t="str">
        <f>_xlfn.XLOOKUP(bookings[[#This Row],[country]],countries[alpha-3-code],countries[Country])</f>
        <v>Portugal</v>
      </c>
      <c r="Z2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28">
        <f>bookings[[#This Row],[weekend_nights]]+bookings[[#This Row],[week_nights]]</f>
        <v>1</v>
      </c>
    </row>
    <row r="2429" spans="7:27" x14ac:dyDescent="0.2">
      <c r="G2429" t="s">
        <v>20</v>
      </c>
      <c r="H2429">
        <v>0</v>
      </c>
      <c r="I2429" s="1">
        <v>42876</v>
      </c>
      <c r="J2429">
        <v>2017</v>
      </c>
      <c r="K2429">
        <v>2</v>
      </c>
      <c r="L2429">
        <v>2</v>
      </c>
      <c r="M2429" s="6">
        <v>228</v>
      </c>
      <c r="N2429" t="s">
        <v>18</v>
      </c>
      <c r="O2429">
        <v>1</v>
      </c>
      <c r="P2429">
        <v>0</v>
      </c>
      <c r="Q2429">
        <v>0</v>
      </c>
      <c r="R2429" t="s">
        <v>32</v>
      </c>
      <c r="S2429">
        <v>0</v>
      </c>
      <c r="T2429">
        <v>0</v>
      </c>
      <c r="U2429">
        <v>0</v>
      </c>
      <c r="V2429">
        <v>1</v>
      </c>
      <c r="W2429" t="s">
        <v>19</v>
      </c>
      <c r="X2429" s="1">
        <v>42880</v>
      </c>
      <c r="Y2429" t="str">
        <f>_xlfn.XLOOKUP(bookings[[#This Row],[country]],countries[alpha-3-code],countries[Country])</f>
        <v>France</v>
      </c>
      <c r="Z2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29">
        <f>bookings[[#This Row],[weekend_nights]]+bookings[[#This Row],[week_nights]]</f>
        <v>4</v>
      </c>
    </row>
    <row r="2430" spans="7:27" x14ac:dyDescent="0.2">
      <c r="G2430" t="s">
        <v>20</v>
      </c>
      <c r="H2430">
        <v>0</v>
      </c>
      <c r="I2430" s="1">
        <v>42623</v>
      </c>
      <c r="J2430">
        <v>2016</v>
      </c>
      <c r="K2430">
        <v>1</v>
      </c>
      <c r="L2430">
        <v>1</v>
      </c>
      <c r="M2430" s="6">
        <v>96</v>
      </c>
      <c r="N2430" t="s">
        <v>17</v>
      </c>
      <c r="O2430">
        <v>2</v>
      </c>
      <c r="P2430">
        <v>0</v>
      </c>
      <c r="Q2430">
        <v>0</v>
      </c>
      <c r="R2430" t="s">
        <v>39</v>
      </c>
      <c r="S2430">
        <v>0</v>
      </c>
      <c r="T2430">
        <v>0</v>
      </c>
      <c r="U2430">
        <v>0</v>
      </c>
      <c r="V2430">
        <v>1</v>
      </c>
      <c r="W2430" t="s">
        <v>19</v>
      </c>
      <c r="X2430" s="1">
        <v>42625</v>
      </c>
      <c r="Y2430" t="str">
        <f>_xlfn.XLOOKUP(bookings[[#This Row],[country]],countries[alpha-3-code],countries[Country])</f>
        <v>Italy</v>
      </c>
      <c r="Z2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30">
        <f>bookings[[#This Row],[weekend_nights]]+bookings[[#This Row],[week_nights]]</f>
        <v>2</v>
      </c>
    </row>
    <row r="2431" spans="7:27" x14ac:dyDescent="0.2">
      <c r="G2431" t="s">
        <v>14</v>
      </c>
      <c r="H2431">
        <v>0</v>
      </c>
      <c r="I2431" s="1">
        <v>42438</v>
      </c>
      <c r="J2431">
        <v>2016</v>
      </c>
      <c r="K2431">
        <v>0</v>
      </c>
      <c r="L2431">
        <v>2</v>
      </c>
      <c r="M2431" s="6">
        <v>40</v>
      </c>
      <c r="N2431" t="s">
        <v>17</v>
      </c>
      <c r="O2431">
        <v>1</v>
      </c>
      <c r="P2431">
        <v>0</v>
      </c>
      <c r="Q2431">
        <v>0</v>
      </c>
      <c r="R2431" t="s">
        <v>26</v>
      </c>
      <c r="S2431">
        <v>0</v>
      </c>
      <c r="T2431">
        <v>0</v>
      </c>
      <c r="U2431">
        <v>0</v>
      </c>
      <c r="V2431">
        <v>0</v>
      </c>
      <c r="W2431" t="s">
        <v>19</v>
      </c>
      <c r="X2431" s="1">
        <v>42440</v>
      </c>
      <c r="Y2431" t="str">
        <f>_xlfn.XLOOKUP(bookings[[#This Row],[country]],countries[alpha-3-code],countries[Country])</f>
        <v>Portugal</v>
      </c>
      <c r="Z2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31">
        <f>bookings[[#This Row],[weekend_nights]]+bookings[[#This Row],[week_nights]]</f>
        <v>2</v>
      </c>
    </row>
    <row r="2432" spans="7:27" x14ac:dyDescent="0.2">
      <c r="G2432" t="s">
        <v>20</v>
      </c>
      <c r="H2432">
        <v>0</v>
      </c>
      <c r="I2432" s="1">
        <v>42916</v>
      </c>
      <c r="J2432">
        <v>2017</v>
      </c>
      <c r="K2432">
        <v>1</v>
      </c>
      <c r="L2432">
        <v>2</v>
      </c>
      <c r="M2432" s="6">
        <v>128.4</v>
      </c>
      <c r="N2432" t="s">
        <v>18</v>
      </c>
      <c r="O2432">
        <v>2</v>
      </c>
      <c r="P2432">
        <v>0</v>
      </c>
      <c r="Q2432">
        <v>0</v>
      </c>
      <c r="R2432" t="s">
        <v>29</v>
      </c>
      <c r="S2432">
        <v>0</v>
      </c>
      <c r="T2432">
        <v>0</v>
      </c>
      <c r="U2432">
        <v>0</v>
      </c>
      <c r="V2432">
        <v>0</v>
      </c>
      <c r="W2432" t="s">
        <v>19</v>
      </c>
      <c r="X2432" s="1">
        <v>42919</v>
      </c>
      <c r="Y2432" t="str">
        <f>_xlfn.XLOOKUP(bookings[[#This Row],[country]],countries[alpha-3-code],countries[Country])</f>
        <v>Spain</v>
      </c>
      <c r="Z2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32">
        <f>bookings[[#This Row],[weekend_nights]]+bookings[[#This Row],[week_nights]]</f>
        <v>3</v>
      </c>
    </row>
    <row r="2433" spans="7:27" x14ac:dyDescent="0.2">
      <c r="G2433" t="s">
        <v>20</v>
      </c>
      <c r="H2433">
        <v>1</v>
      </c>
      <c r="I2433" s="1">
        <v>42975</v>
      </c>
      <c r="J2433">
        <v>2017</v>
      </c>
      <c r="K2433">
        <v>1</v>
      </c>
      <c r="L2433">
        <v>2</v>
      </c>
      <c r="M2433" s="6">
        <v>107.1</v>
      </c>
      <c r="N2433" t="s">
        <v>17</v>
      </c>
      <c r="O2433">
        <v>2</v>
      </c>
      <c r="P2433">
        <v>0</v>
      </c>
      <c r="Q2433">
        <v>0</v>
      </c>
      <c r="R2433" t="s">
        <v>45</v>
      </c>
      <c r="S2433">
        <v>0</v>
      </c>
      <c r="T2433">
        <v>0</v>
      </c>
      <c r="U2433">
        <v>0</v>
      </c>
      <c r="V2433">
        <v>2</v>
      </c>
      <c r="W2433" t="s">
        <v>23</v>
      </c>
      <c r="X2433" s="1">
        <v>42928</v>
      </c>
      <c r="Y2433" t="str">
        <f>_xlfn.XLOOKUP(bookings[[#This Row],[country]],countries[alpha-3-code],countries[Country])</f>
        <v>United States of America (the)</v>
      </c>
      <c r="Z2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33">
        <f>bookings[[#This Row],[weekend_nights]]+bookings[[#This Row],[week_nights]]</f>
        <v>3</v>
      </c>
    </row>
    <row r="2434" spans="7:27" x14ac:dyDescent="0.2">
      <c r="G2434" t="s">
        <v>20</v>
      </c>
      <c r="H2434">
        <v>1</v>
      </c>
      <c r="I2434" s="1">
        <v>42843</v>
      </c>
      <c r="J2434">
        <v>2017</v>
      </c>
      <c r="K2434">
        <v>0</v>
      </c>
      <c r="L2434">
        <v>3</v>
      </c>
      <c r="M2434" s="6">
        <v>214</v>
      </c>
      <c r="N2434" t="s">
        <v>25</v>
      </c>
      <c r="O2434">
        <v>3</v>
      </c>
      <c r="P2434">
        <v>0</v>
      </c>
      <c r="Q2434">
        <v>0</v>
      </c>
      <c r="R2434" t="s">
        <v>32</v>
      </c>
      <c r="S2434">
        <v>0</v>
      </c>
      <c r="T2434">
        <v>0</v>
      </c>
      <c r="U2434">
        <v>0</v>
      </c>
      <c r="V2434">
        <v>0</v>
      </c>
      <c r="W2434" t="s">
        <v>23</v>
      </c>
      <c r="X2434" s="1">
        <v>42817</v>
      </c>
      <c r="Y2434" t="str">
        <f>_xlfn.XLOOKUP(bookings[[#This Row],[country]],countries[alpha-3-code],countries[Country])</f>
        <v>France</v>
      </c>
      <c r="Z2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34">
        <f>bookings[[#This Row],[weekend_nights]]+bookings[[#This Row],[week_nights]]</f>
        <v>3</v>
      </c>
    </row>
    <row r="2435" spans="7:27" x14ac:dyDescent="0.2">
      <c r="G2435" t="s">
        <v>14</v>
      </c>
      <c r="H2435">
        <v>0</v>
      </c>
      <c r="I2435" s="1">
        <v>42615</v>
      </c>
      <c r="J2435">
        <v>2016</v>
      </c>
      <c r="K2435">
        <v>1</v>
      </c>
      <c r="L2435">
        <v>2</v>
      </c>
      <c r="M2435" s="6">
        <v>155</v>
      </c>
      <c r="N2435" t="s">
        <v>18</v>
      </c>
      <c r="O2435">
        <v>2</v>
      </c>
      <c r="P2435">
        <v>0</v>
      </c>
      <c r="Q2435">
        <v>0</v>
      </c>
      <c r="R2435" t="s">
        <v>26</v>
      </c>
      <c r="S2435">
        <v>0</v>
      </c>
      <c r="T2435">
        <v>0</v>
      </c>
      <c r="U2435">
        <v>0</v>
      </c>
      <c r="V2435">
        <v>1</v>
      </c>
      <c r="W2435" t="s">
        <v>19</v>
      </c>
      <c r="X2435" s="1">
        <v>42618</v>
      </c>
      <c r="Y2435" t="str">
        <f>_xlfn.XLOOKUP(bookings[[#This Row],[country]],countries[alpha-3-code],countries[Country])</f>
        <v>Portugal</v>
      </c>
      <c r="Z2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35">
        <f>bookings[[#This Row],[weekend_nights]]+bookings[[#This Row],[week_nights]]</f>
        <v>3</v>
      </c>
    </row>
    <row r="2436" spans="7:27" x14ac:dyDescent="0.2">
      <c r="G2436" t="s">
        <v>20</v>
      </c>
      <c r="H2436">
        <v>0</v>
      </c>
      <c r="I2436" s="1">
        <v>42269</v>
      </c>
      <c r="J2436">
        <v>2015</v>
      </c>
      <c r="K2436">
        <v>0</v>
      </c>
      <c r="L2436">
        <v>2</v>
      </c>
      <c r="M2436" s="6">
        <v>126</v>
      </c>
      <c r="N2436" t="s">
        <v>17</v>
      </c>
      <c r="O2436">
        <v>2</v>
      </c>
      <c r="P2436">
        <v>0</v>
      </c>
      <c r="Q2436">
        <v>0</v>
      </c>
      <c r="R2436" t="s">
        <v>29</v>
      </c>
      <c r="S2436">
        <v>0</v>
      </c>
      <c r="T2436">
        <v>0</v>
      </c>
      <c r="U2436">
        <v>0</v>
      </c>
      <c r="V2436">
        <v>2</v>
      </c>
      <c r="W2436" t="s">
        <v>19</v>
      </c>
      <c r="X2436" s="1">
        <v>42271</v>
      </c>
      <c r="Y2436" t="str">
        <f>_xlfn.XLOOKUP(bookings[[#This Row],[country]],countries[alpha-3-code],countries[Country])</f>
        <v>Spain</v>
      </c>
      <c r="Z2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36">
        <f>bookings[[#This Row],[weekend_nights]]+bookings[[#This Row],[week_nights]]</f>
        <v>2</v>
      </c>
    </row>
    <row r="2437" spans="7:27" x14ac:dyDescent="0.2">
      <c r="G2437" t="s">
        <v>20</v>
      </c>
      <c r="H2437">
        <v>1</v>
      </c>
      <c r="I2437" s="1">
        <v>42424</v>
      </c>
      <c r="J2437">
        <v>2016</v>
      </c>
      <c r="K2437">
        <v>0</v>
      </c>
      <c r="L2437">
        <v>2</v>
      </c>
      <c r="M2437" s="6">
        <v>64</v>
      </c>
      <c r="N2437" t="s">
        <v>17</v>
      </c>
      <c r="O2437">
        <v>2</v>
      </c>
      <c r="P2437">
        <v>0</v>
      </c>
      <c r="Q2437">
        <v>0</v>
      </c>
      <c r="R2437" t="s">
        <v>26</v>
      </c>
      <c r="S2437">
        <v>0</v>
      </c>
      <c r="T2437">
        <v>0</v>
      </c>
      <c r="U2437">
        <v>0</v>
      </c>
      <c r="V2437">
        <v>0</v>
      </c>
      <c r="W2437" t="s">
        <v>23</v>
      </c>
      <c r="X2437" s="1">
        <v>42380</v>
      </c>
      <c r="Y2437" t="str">
        <f>_xlfn.XLOOKUP(bookings[[#This Row],[country]],countries[alpha-3-code],countries[Country])</f>
        <v>Portugal</v>
      </c>
      <c r="Z2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37">
        <f>bookings[[#This Row],[weekend_nights]]+bookings[[#This Row],[week_nights]]</f>
        <v>2</v>
      </c>
    </row>
    <row r="2438" spans="7:27" x14ac:dyDescent="0.2">
      <c r="G2438" t="s">
        <v>20</v>
      </c>
      <c r="H2438">
        <v>1</v>
      </c>
      <c r="I2438" s="1">
        <v>42243</v>
      </c>
      <c r="J2438">
        <v>2015</v>
      </c>
      <c r="K2438">
        <v>0</v>
      </c>
      <c r="L2438">
        <v>2</v>
      </c>
      <c r="M2438" s="6">
        <v>62</v>
      </c>
      <c r="N2438" t="s">
        <v>17</v>
      </c>
      <c r="O2438">
        <v>2</v>
      </c>
      <c r="P2438">
        <v>0</v>
      </c>
      <c r="Q2438">
        <v>0</v>
      </c>
      <c r="R2438" t="s">
        <v>26</v>
      </c>
      <c r="S2438">
        <v>0</v>
      </c>
      <c r="T2438">
        <v>1</v>
      </c>
      <c r="U2438">
        <v>0</v>
      </c>
      <c r="V2438">
        <v>0</v>
      </c>
      <c r="W2438" t="s">
        <v>23</v>
      </c>
      <c r="X2438" s="1">
        <v>42005</v>
      </c>
      <c r="Y2438" t="str">
        <f>_xlfn.XLOOKUP(bookings[[#This Row],[country]],countries[alpha-3-code],countries[Country])</f>
        <v>Portugal</v>
      </c>
      <c r="Z2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38">
        <f>bookings[[#This Row],[weekend_nights]]+bookings[[#This Row],[week_nights]]</f>
        <v>2</v>
      </c>
    </row>
    <row r="2439" spans="7:27" x14ac:dyDescent="0.2">
      <c r="G2439" t="s">
        <v>20</v>
      </c>
      <c r="H2439">
        <v>1</v>
      </c>
      <c r="I2439" s="1">
        <v>42453</v>
      </c>
      <c r="J2439">
        <v>2016</v>
      </c>
      <c r="K2439">
        <v>1</v>
      </c>
      <c r="L2439">
        <v>3</v>
      </c>
      <c r="M2439" s="6">
        <v>99.45</v>
      </c>
      <c r="N2439" t="s">
        <v>18</v>
      </c>
      <c r="O2439">
        <v>2</v>
      </c>
      <c r="P2439">
        <v>0</v>
      </c>
      <c r="Q2439">
        <v>0</v>
      </c>
      <c r="R2439" t="s">
        <v>27</v>
      </c>
      <c r="S2439">
        <v>0</v>
      </c>
      <c r="T2439">
        <v>0</v>
      </c>
      <c r="U2439">
        <v>0</v>
      </c>
      <c r="V2439">
        <v>0</v>
      </c>
      <c r="W2439" t="s">
        <v>23</v>
      </c>
      <c r="X2439" s="1">
        <v>42385</v>
      </c>
      <c r="Y2439" t="str">
        <f>_xlfn.XLOOKUP(bookings[[#This Row],[country]],countries[alpha-3-code],countries[Country])</f>
        <v>Germany</v>
      </c>
      <c r="Z2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39">
        <f>bookings[[#This Row],[weekend_nights]]+bookings[[#This Row],[week_nights]]</f>
        <v>4</v>
      </c>
    </row>
    <row r="2440" spans="7:27" x14ac:dyDescent="0.2">
      <c r="G2440" t="s">
        <v>20</v>
      </c>
      <c r="H2440">
        <v>0</v>
      </c>
      <c r="I2440" s="1">
        <v>42632</v>
      </c>
      <c r="J2440">
        <v>2016</v>
      </c>
      <c r="K2440">
        <v>1</v>
      </c>
      <c r="L2440">
        <v>0</v>
      </c>
      <c r="M2440" s="6">
        <v>148.13</v>
      </c>
      <c r="N2440" t="s">
        <v>17</v>
      </c>
      <c r="O2440">
        <v>1</v>
      </c>
      <c r="P2440">
        <v>0</v>
      </c>
      <c r="Q2440">
        <v>0</v>
      </c>
      <c r="R2440" t="s">
        <v>26</v>
      </c>
      <c r="S2440">
        <v>0</v>
      </c>
      <c r="T2440">
        <v>0</v>
      </c>
      <c r="U2440">
        <v>0</v>
      </c>
      <c r="V2440">
        <v>0</v>
      </c>
      <c r="W2440" t="s">
        <v>19</v>
      </c>
      <c r="X2440" s="1">
        <v>42633</v>
      </c>
      <c r="Y2440" t="str">
        <f>_xlfn.XLOOKUP(bookings[[#This Row],[country]],countries[alpha-3-code],countries[Country])</f>
        <v>Portugal</v>
      </c>
      <c r="Z2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40">
        <f>bookings[[#This Row],[weekend_nights]]+bookings[[#This Row],[week_nights]]</f>
        <v>1</v>
      </c>
    </row>
    <row r="2441" spans="7:27" x14ac:dyDescent="0.2">
      <c r="G2441" t="s">
        <v>20</v>
      </c>
      <c r="H2441">
        <v>0</v>
      </c>
      <c r="I2441" s="1">
        <v>42356</v>
      </c>
      <c r="J2441">
        <v>2015</v>
      </c>
      <c r="K2441">
        <v>2</v>
      </c>
      <c r="L2441">
        <v>3</v>
      </c>
      <c r="M2441" s="6">
        <v>67.5</v>
      </c>
      <c r="N2441" t="s">
        <v>17</v>
      </c>
      <c r="O2441">
        <v>1</v>
      </c>
      <c r="P2441">
        <v>0</v>
      </c>
      <c r="Q2441">
        <v>0</v>
      </c>
      <c r="R2441" t="s">
        <v>31</v>
      </c>
      <c r="S2441">
        <v>0</v>
      </c>
      <c r="T2441">
        <v>0</v>
      </c>
      <c r="U2441">
        <v>0</v>
      </c>
      <c r="V2441">
        <v>2</v>
      </c>
      <c r="W2441" t="s">
        <v>19</v>
      </c>
      <c r="X2441" s="1">
        <v>42361</v>
      </c>
      <c r="Y2441" t="str">
        <f>_xlfn.XLOOKUP(bookings[[#This Row],[country]],countries[alpha-3-code],countries[Country])</f>
        <v>United Kingdom of Great Britain and Northern Ireland</v>
      </c>
      <c r="Z2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41">
        <f>bookings[[#This Row],[weekend_nights]]+bookings[[#This Row],[week_nights]]</f>
        <v>5</v>
      </c>
    </row>
    <row r="2442" spans="7:27" x14ac:dyDescent="0.2">
      <c r="G2442" t="s">
        <v>20</v>
      </c>
      <c r="H2442">
        <v>0</v>
      </c>
      <c r="I2442" s="1">
        <v>42532</v>
      </c>
      <c r="J2442">
        <v>2016</v>
      </c>
      <c r="K2442">
        <v>1</v>
      </c>
      <c r="L2442">
        <v>1</v>
      </c>
      <c r="M2442" s="6">
        <v>126.9</v>
      </c>
      <c r="N2442" t="s">
        <v>17</v>
      </c>
      <c r="O2442">
        <v>2</v>
      </c>
      <c r="P2442">
        <v>0</v>
      </c>
      <c r="Q2442">
        <v>0</v>
      </c>
      <c r="R2442" t="s">
        <v>32</v>
      </c>
      <c r="S2442">
        <v>0</v>
      </c>
      <c r="T2442">
        <v>0</v>
      </c>
      <c r="U2442">
        <v>0</v>
      </c>
      <c r="V2442">
        <v>0</v>
      </c>
      <c r="W2442" t="s">
        <v>19</v>
      </c>
      <c r="X2442" s="1">
        <v>42534</v>
      </c>
      <c r="Y2442" t="str">
        <f>_xlfn.XLOOKUP(bookings[[#This Row],[country]],countries[alpha-3-code],countries[Country])</f>
        <v>France</v>
      </c>
      <c r="Z2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42">
        <f>bookings[[#This Row],[weekend_nights]]+bookings[[#This Row],[week_nights]]</f>
        <v>2</v>
      </c>
    </row>
    <row r="2443" spans="7:27" x14ac:dyDescent="0.2">
      <c r="G2443" t="s">
        <v>20</v>
      </c>
      <c r="H2443">
        <v>1</v>
      </c>
      <c r="I2443" s="1">
        <v>42528</v>
      </c>
      <c r="J2443">
        <v>2016</v>
      </c>
      <c r="K2443">
        <v>0</v>
      </c>
      <c r="L2443">
        <v>3</v>
      </c>
      <c r="M2443" s="6">
        <v>130</v>
      </c>
      <c r="N2443" t="s">
        <v>17</v>
      </c>
      <c r="O2443">
        <v>2</v>
      </c>
      <c r="P2443">
        <v>0</v>
      </c>
      <c r="Q2443">
        <v>0</v>
      </c>
      <c r="R2443" t="s">
        <v>26</v>
      </c>
      <c r="S2443">
        <v>0</v>
      </c>
      <c r="T2443">
        <v>0</v>
      </c>
      <c r="U2443">
        <v>0</v>
      </c>
      <c r="V2443">
        <v>0</v>
      </c>
      <c r="W2443" t="s">
        <v>23</v>
      </c>
      <c r="X2443" s="1">
        <v>42377</v>
      </c>
      <c r="Y2443" t="str">
        <f>_xlfn.XLOOKUP(bookings[[#This Row],[country]],countries[alpha-3-code],countries[Country])</f>
        <v>Portugal</v>
      </c>
      <c r="Z2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43">
        <f>bookings[[#This Row],[weekend_nights]]+bookings[[#This Row],[week_nights]]</f>
        <v>3</v>
      </c>
    </row>
    <row r="2444" spans="7:27" x14ac:dyDescent="0.2">
      <c r="G2444" t="s">
        <v>14</v>
      </c>
      <c r="H2444">
        <v>0</v>
      </c>
      <c r="I2444" s="1">
        <v>42967</v>
      </c>
      <c r="J2444">
        <v>2017</v>
      </c>
      <c r="K2444">
        <v>2</v>
      </c>
      <c r="L2444">
        <v>3</v>
      </c>
      <c r="M2444" s="6">
        <v>262</v>
      </c>
      <c r="N2444" t="s">
        <v>18</v>
      </c>
      <c r="O2444">
        <v>2</v>
      </c>
      <c r="P2444">
        <v>0</v>
      </c>
      <c r="Q2444">
        <v>1</v>
      </c>
      <c r="R2444" t="s">
        <v>26</v>
      </c>
      <c r="S2444">
        <v>0</v>
      </c>
      <c r="T2444">
        <v>0</v>
      </c>
      <c r="U2444">
        <v>0</v>
      </c>
      <c r="V2444">
        <v>4</v>
      </c>
      <c r="W2444" t="s">
        <v>19</v>
      </c>
      <c r="X2444" s="1">
        <v>42972</v>
      </c>
      <c r="Y2444" t="str">
        <f>_xlfn.XLOOKUP(bookings[[#This Row],[country]],countries[alpha-3-code],countries[Country])</f>
        <v>Portugal</v>
      </c>
      <c r="Z2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44">
        <f>bookings[[#This Row],[weekend_nights]]+bookings[[#This Row],[week_nights]]</f>
        <v>5</v>
      </c>
    </row>
    <row r="2445" spans="7:27" x14ac:dyDescent="0.2">
      <c r="G2445" t="s">
        <v>20</v>
      </c>
      <c r="H2445">
        <v>1</v>
      </c>
      <c r="I2445" s="1">
        <v>42622</v>
      </c>
      <c r="J2445">
        <v>2016</v>
      </c>
      <c r="K2445">
        <v>1</v>
      </c>
      <c r="L2445">
        <v>2</v>
      </c>
      <c r="M2445" s="6">
        <v>120</v>
      </c>
      <c r="N2445" t="s">
        <v>17</v>
      </c>
      <c r="O2445">
        <v>2</v>
      </c>
      <c r="P2445">
        <v>0</v>
      </c>
      <c r="Q2445">
        <v>0</v>
      </c>
      <c r="R2445" t="s">
        <v>26</v>
      </c>
      <c r="S2445">
        <v>0</v>
      </c>
      <c r="T2445">
        <v>0</v>
      </c>
      <c r="U2445">
        <v>0</v>
      </c>
      <c r="V2445">
        <v>0</v>
      </c>
      <c r="W2445" t="s">
        <v>23</v>
      </c>
      <c r="X2445" s="1">
        <v>42444</v>
      </c>
      <c r="Y2445" t="str">
        <f>_xlfn.XLOOKUP(bookings[[#This Row],[country]],countries[alpha-3-code],countries[Country])</f>
        <v>Portugal</v>
      </c>
      <c r="Z2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45">
        <f>bookings[[#This Row],[weekend_nights]]+bookings[[#This Row],[week_nights]]</f>
        <v>3</v>
      </c>
    </row>
    <row r="2446" spans="7:27" x14ac:dyDescent="0.2">
      <c r="G2446" t="s">
        <v>14</v>
      </c>
      <c r="H2446">
        <v>0</v>
      </c>
      <c r="I2446" s="1">
        <v>42470</v>
      </c>
      <c r="J2446">
        <v>2016</v>
      </c>
      <c r="K2446">
        <v>2</v>
      </c>
      <c r="L2446">
        <v>3</v>
      </c>
      <c r="M2446" s="6">
        <v>60.3</v>
      </c>
      <c r="N2446" t="s">
        <v>25</v>
      </c>
      <c r="O2446">
        <v>2</v>
      </c>
      <c r="P2446">
        <v>0</v>
      </c>
      <c r="Q2446">
        <v>0</v>
      </c>
      <c r="R2446" t="s">
        <v>31</v>
      </c>
      <c r="S2446">
        <v>0</v>
      </c>
      <c r="T2446">
        <v>0</v>
      </c>
      <c r="U2446">
        <v>0</v>
      </c>
      <c r="V2446">
        <v>0</v>
      </c>
      <c r="W2446" t="s">
        <v>19</v>
      </c>
      <c r="X2446" s="1">
        <v>42475</v>
      </c>
      <c r="Y2446" t="str">
        <f>_xlfn.XLOOKUP(bookings[[#This Row],[country]],countries[alpha-3-code],countries[Country])</f>
        <v>United Kingdom of Great Britain and Northern Ireland</v>
      </c>
      <c r="Z2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46">
        <f>bookings[[#This Row],[weekend_nights]]+bookings[[#This Row],[week_nights]]</f>
        <v>5</v>
      </c>
    </row>
    <row r="2447" spans="7:27" x14ac:dyDescent="0.2">
      <c r="G2447" t="s">
        <v>14</v>
      </c>
      <c r="H2447">
        <v>1</v>
      </c>
      <c r="I2447" s="1">
        <v>42583</v>
      </c>
      <c r="J2447">
        <v>2016</v>
      </c>
      <c r="K2447">
        <v>1</v>
      </c>
      <c r="L2447">
        <v>4</v>
      </c>
      <c r="M2447" s="6">
        <v>126</v>
      </c>
      <c r="N2447" t="s">
        <v>17</v>
      </c>
      <c r="O2447">
        <v>2</v>
      </c>
      <c r="P2447">
        <v>0</v>
      </c>
      <c r="Q2447">
        <v>0</v>
      </c>
      <c r="R2447" t="s">
        <v>26</v>
      </c>
      <c r="S2447">
        <v>0</v>
      </c>
      <c r="T2447">
        <v>1</v>
      </c>
      <c r="U2447">
        <v>0</v>
      </c>
      <c r="V2447">
        <v>0</v>
      </c>
      <c r="W2447" t="s">
        <v>23</v>
      </c>
      <c r="X2447" s="1">
        <v>42348</v>
      </c>
      <c r="Y2447" t="str">
        <f>_xlfn.XLOOKUP(bookings[[#This Row],[country]],countries[alpha-3-code],countries[Country])</f>
        <v>Portugal</v>
      </c>
      <c r="Z2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47">
        <f>bookings[[#This Row],[weekend_nights]]+bookings[[#This Row],[week_nights]]</f>
        <v>5</v>
      </c>
    </row>
    <row r="2448" spans="7:27" x14ac:dyDescent="0.2">
      <c r="G2448" t="s">
        <v>20</v>
      </c>
      <c r="H2448">
        <v>0</v>
      </c>
      <c r="I2448" s="1">
        <v>42735</v>
      </c>
      <c r="J2448">
        <v>2016</v>
      </c>
      <c r="K2448">
        <v>2</v>
      </c>
      <c r="L2448">
        <v>3</v>
      </c>
      <c r="M2448" s="6">
        <v>194.4</v>
      </c>
      <c r="N2448" t="s">
        <v>18</v>
      </c>
      <c r="O2448">
        <v>2</v>
      </c>
      <c r="P2448">
        <v>0</v>
      </c>
      <c r="Q2448">
        <v>0</v>
      </c>
      <c r="R2448" t="s">
        <v>32</v>
      </c>
      <c r="S2448">
        <v>0</v>
      </c>
      <c r="T2448">
        <v>0</v>
      </c>
      <c r="U2448">
        <v>0</v>
      </c>
      <c r="V2448">
        <v>3</v>
      </c>
      <c r="W2448" t="s">
        <v>19</v>
      </c>
      <c r="X2448" s="1">
        <v>42740</v>
      </c>
      <c r="Y2448" t="str">
        <f>_xlfn.XLOOKUP(bookings[[#This Row],[country]],countries[alpha-3-code],countries[Country])</f>
        <v>France</v>
      </c>
      <c r="Z2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48">
        <f>bookings[[#This Row],[weekend_nights]]+bookings[[#This Row],[week_nights]]</f>
        <v>5</v>
      </c>
    </row>
    <row r="2449" spans="7:27" x14ac:dyDescent="0.2">
      <c r="G2449" t="s">
        <v>20</v>
      </c>
      <c r="H2449">
        <v>1</v>
      </c>
      <c r="I2449" s="1">
        <v>42854</v>
      </c>
      <c r="J2449">
        <v>2017</v>
      </c>
      <c r="K2449">
        <v>0</v>
      </c>
      <c r="L2449">
        <v>1</v>
      </c>
      <c r="M2449" s="6">
        <v>115</v>
      </c>
      <c r="N2449" t="s">
        <v>17</v>
      </c>
      <c r="O2449">
        <v>2</v>
      </c>
      <c r="P2449">
        <v>0</v>
      </c>
      <c r="Q2449">
        <v>0</v>
      </c>
      <c r="R2449" t="s">
        <v>26</v>
      </c>
      <c r="S2449">
        <v>0</v>
      </c>
      <c r="T2449">
        <v>0</v>
      </c>
      <c r="U2449">
        <v>0</v>
      </c>
      <c r="V2449">
        <v>1</v>
      </c>
      <c r="W2449" t="s">
        <v>23</v>
      </c>
      <c r="X2449" s="1">
        <v>42833</v>
      </c>
      <c r="Y2449" t="str">
        <f>_xlfn.XLOOKUP(bookings[[#This Row],[country]],countries[alpha-3-code],countries[Country])</f>
        <v>Portugal</v>
      </c>
      <c r="Z2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49">
        <f>bookings[[#This Row],[weekend_nights]]+bookings[[#This Row],[week_nights]]</f>
        <v>1</v>
      </c>
    </row>
    <row r="2450" spans="7:27" x14ac:dyDescent="0.2">
      <c r="G2450" t="s">
        <v>20</v>
      </c>
      <c r="H2450">
        <v>1</v>
      </c>
      <c r="I2450" s="1">
        <v>42187</v>
      </c>
      <c r="J2450">
        <v>2015</v>
      </c>
      <c r="K2450">
        <v>0</v>
      </c>
      <c r="L2450">
        <v>2</v>
      </c>
      <c r="M2450" s="6">
        <v>62.8</v>
      </c>
      <c r="N2450" t="s">
        <v>17</v>
      </c>
      <c r="O2450">
        <v>2</v>
      </c>
      <c r="P2450">
        <v>0</v>
      </c>
      <c r="Q2450">
        <v>0</v>
      </c>
      <c r="R2450" t="s">
        <v>26</v>
      </c>
      <c r="S2450">
        <v>1</v>
      </c>
      <c r="T2450">
        <v>1</v>
      </c>
      <c r="U2450">
        <v>0</v>
      </c>
      <c r="V2450">
        <v>0</v>
      </c>
      <c r="W2450" t="s">
        <v>23</v>
      </c>
      <c r="X2450" s="1">
        <v>41929</v>
      </c>
      <c r="Y2450" t="str">
        <f>_xlfn.XLOOKUP(bookings[[#This Row],[country]],countries[alpha-3-code],countries[Country])</f>
        <v>Portugal</v>
      </c>
      <c r="Z2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50">
        <f>bookings[[#This Row],[weekend_nights]]+bookings[[#This Row],[week_nights]]</f>
        <v>2</v>
      </c>
    </row>
    <row r="2451" spans="7:27" x14ac:dyDescent="0.2">
      <c r="G2451" t="s">
        <v>14</v>
      </c>
      <c r="H2451">
        <v>0</v>
      </c>
      <c r="I2451" s="1">
        <v>42236</v>
      </c>
      <c r="J2451">
        <v>2015</v>
      </c>
      <c r="K2451">
        <v>0</v>
      </c>
      <c r="L2451">
        <v>3</v>
      </c>
      <c r="M2451" s="6">
        <v>138.6</v>
      </c>
      <c r="N2451" t="s">
        <v>18</v>
      </c>
      <c r="O2451">
        <v>2</v>
      </c>
      <c r="P2451">
        <v>0</v>
      </c>
      <c r="Q2451">
        <v>0</v>
      </c>
      <c r="R2451" t="s">
        <v>24</v>
      </c>
      <c r="S2451">
        <v>0</v>
      </c>
      <c r="T2451">
        <v>0</v>
      </c>
      <c r="U2451">
        <v>0</v>
      </c>
      <c r="V2451">
        <v>1</v>
      </c>
      <c r="W2451" t="s">
        <v>19</v>
      </c>
      <c r="X2451" s="1">
        <v>42239</v>
      </c>
      <c r="Y2451" t="str">
        <f>_xlfn.XLOOKUP(bookings[[#This Row],[country]],countries[alpha-3-code],countries[Country])</f>
        <v>Ireland</v>
      </c>
      <c r="Z2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51">
        <f>bookings[[#This Row],[weekend_nights]]+bookings[[#This Row],[week_nights]]</f>
        <v>3</v>
      </c>
    </row>
    <row r="2452" spans="7:27" x14ac:dyDescent="0.2">
      <c r="G2452" t="s">
        <v>20</v>
      </c>
      <c r="H2452">
        <v>1</v>
      </c>
      <c r="I2452" s="1">
        <v>42528</v>
      </c>
      <c r="J2452">
        <v>2016</v>
      </c>
      <c r="K2452">
        <v>0</v>
      </c>
      <c r="L2452">
        <v>3</v>
      </c>
      <c r="M2452" s="6">
        <v>130</v>
      </c>
      <c r="N2452" t="s">
        <v>17</v>
      </c>
      <c r="O2452">
        <v>2</v>
      </c>
      <c r="P2452">
        <v>0</v>
      </c>
      <c r="Q2452">
        <v>0</v>
      </c>
      <c r="R2452" t="s">
        <v>26</v>
      </c>
      <c r="S2452">
        <v>0</v>
      </c>
      <c r="T2452">
        <v>0</v>
      </c>
      <c r="U2452">
        <v>0</v>
      </c>
      <c r="V2452">
        <v>0</v>
      </c>
      <c r="W2452" t="s">
        <v>23</v>
      </c>
      <c r="X2452" s="1">
        <v>42377</v>
      </c>
      <c r="Y2452" t="str">
        <f>_xlfn.XLOOKUP(bookings[[#This Row],[country]],countries[alpha-3-code],countries[Country])</f>
        <v>Portugal</v>
      </c>
      <c r="Z2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52">
        <f>bookings[[#This Row],[weekend_nights]]+bookings[[#This Row],[week_nights]]</f>
        <v>3</v>
      </c>
    </row>
    <row r="2453" spans="7:27" x14ac:dyDescent="0.2">
      <c r="G2453" t="s">
        <v>20</v>
      </c>
      <c r="H2453">
        <v>0</v>
      </c>
      <c r="I2453" s="1">
        <v>42334</v>
      </c>
      <c r="J2453">
        <v>2015</v>
      </c>
      <c r="K2453">
        <v>0</v>
      </c>
      <c r="L2453">
        <v>3</v>
      </c>
      <c r="M2453" s="6">
        <v>96.3</v>
      </c>
      <c r="N2453" t="s">
        <v>17</v>
      </c>
      <c r="O2453">
        <v>2</v>
      </c>
      <c r="P2453">
        <v>0</v>
      </c>
      <c r="Q2453">
        <v>0</v>
      </c>
      <c r="R2453" t="s">
        <v>29</v>
      </c>
      <c r="S2453">
        <v>0</v>
      </c>
      <c r="T2453">
        <v>0</v>
      </c>
      <c r="U2453">
        <v>0</v>
      </c>
      <c r="V2453">
        <v>1</v>
      </c>
      <c r="W2453" t="s">
        <v>19</v>
      </c>
      <c r="X2453" s="1">
        <v>42337</v>
      </c>
      <c r="Y2453" t="str">
        <f>_xlfn.XLOOKUP(bookings[[#This Row],[country]],countries[alpha-3-code],countries[Country])</f>
        <v>Spain</v>
      </c>
      <c r="Z2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53">
        <f>bookings[[#This Row],[weekend_nights]]+bookings[[#This Row],[week_nights]]</f>
        <v>3</v>
      </c>
    </row>
    <row r="2454" spans="7:27" x14ac:dyDescent="0.2">
      <c r="G2454" t="s">
        <v>20</v>
      </c>
      <c r="H2454">
        <v>1</v>
      </c>
      <c r="I2454" s="1">
        <v>42503</v>
      </c>
      <c r="J2454">
        <v>2016</v>
      </c>
      <c r="K2454">
        <v>1</v>
      </c>
      <c r="L2454">
        <v>2</v>
      </c>
      <c r="M2454" s="6">
        <v>95</v>
      </c>
      <c r="N2454" t="s">
        <v>17</v>
      </c>
      <c r="O2454">
        <v>2</v>
      </c>
      <c r="P2454">
        <v>0</v>
      </c>
      <c r="Q2454">
        <v>0</v>
      </c>
      <c r="R2454" t="s">
        <v>26</v>
      </c>
      <c r="S2454">
        <v>0</v>
      </c>
      <c r="T2454">
        <v>0</v>
      </c>
      <c r="U2454">
        <v>0</v>
      </c>
      <c r="V2454">
        <v>0</v>
      </c>
      <c r="W2454" t="s">
        <v>23</v>
      </c>
      <c r="X2454" s="1">
        <v>42356</v>
      </c>
      <c r="Y2454" t="str">
        <f>_xlfn.XLOOKUP(bookings[[#This Row],[country]],countries[alpha-3-code],countries[Country])</f>
        <v>Portugal</v>
      </c>
      <c r="Z2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54">
        <f>bookings[[#This Row],[weekend_nights]]+bookings[[#This Row],[week_nights]]</f>
        <v>3</v>
      </c>
    </row>
    <row r="2455" spans="7:27" x14ac:dyDescent="0.2">
      <c r="G2455" t="s">
        <v>20</v>
      </c>
      <c r="H2455">
        <v>0</v>
      </c>
      <c r="I2455" s="1">
        <v>42949</v>
      </c>
      <c r="J2455">
        <v>2017</v>
      </c>
      <c r="K2455">
        <v>2</v>
      </c>
      <c r="L2455">
        <v>5</v>
      </c>
      <c r="M2455" s="6">
        <v>235</v>
      </c>
      <c r="N2455" t="s">
        <v>22</v>
      </c>
      <c r="O2455">
        <v>2</v>
      </c>
      <c r="P2455">
        <v>2</v>
      </c>
      <c r="Q2455">
        <v>0</v>
      </c>
      <c r="R2455" t="s">
        <v>31</v>
      </c>
      <c r="S2455">
        <v>0</v>
      </c>
      <c r="T2455">
        <v>0</v>
      </c>
      <c r="U2455">
        <v>0</v>
      </c>
      <c r="V2455">
        <v>0</v>
      </c>
      <c r="W2455" t="s">
        <v>19</v>
      </c>
      <c r="X2455" s="1">
        <v>42956</v>
      </c>
      <c r="Y2455" t="str">
        <f>_xlfn.XLOOKUP(bookings[[#This Row],[country]],countries[alpha-3-code],countries[Country])</f>
        <v>United Kingdom of Great Britain and Northern Ireland</v>
      </c>
      <c r="Z2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55">
        <f>bookings[[#This Row],[weekend_nights]]+bookings[[#This Row],[week_nights]]</f>
        <v>7</v>
      </c>
    </row>
    <row r="2456" spans="7:27" x14ac:dyDescent="0.2">
      <c r="G2456" t="s">
        <v>20</v>
      </c>
      <c r="H2456">
        <v>0</v>
      </c>
      <c r="I2456" s="1">
        <v>42418</v>
      </c>
      <c r="J2456">
        <v>2016</v>
      </c>
      <c r="K2456">
        <v>0</v>
      </c>
      <c r="L2456">
        <v>3</v>
      </c>
      <c r="M2456" s="6">
        <v>86</v>
      </c>
      <c r="N2456" t="s">
        <v>17</v>
      </c>
      <c r="O2456">
        <v>1</v>
      </c>
      <c r="P2456">
        <v>0</v>
      </c>
      <c r="Q2456">
        <v>0</v>
      </c>
      <c r="R2456" t="s">
        <v>26</v>
      </c>
      <c r="S2456">
        <v>0</v>
      </c>
      <c r="T2456">
        <v>0</v>
      </c>
      <c r="U2456">
        <v>0</v>
      </c>
      <c r="V2456">
        <v>0</v>
      </c>
      <c r="W2456" t="s">
        <v>19</v>
      </c>
      <c r="X2456" s="1">
        <v>42421</v>
      </c>
      <c r="Y2456" t="str">
        <f>_xlfn.XLOOKUP(bookings[[#This Row],[country]],countries[alpha-3-code],countries[Country])</f>
        <v>Portugal</v>
      </c>
      <c r="Z2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56">
        <f>bookings[[#This Row],[weekend_nights]]+bookings[[#This Row],[week_nights]]</f>
        <v>3</v>
      </c>
    </row>
    <row r="2457" spans="7:27" x14ac:dyDescent="0.2">
      <c r="G2457" t="s">
        <v>14</v>
      </c>
      <c r="H2457">
        <v>0</v>
      </c>
      <c r="I2457" s="1">
        <v>42235</v>
      </c>
      <c r="J2457">
        <v>2015</v>
      </c>
      <c r="K2457">
        <v>2</v>
      </c>
      <c r="L2457">
        <v>7</v>
      </c>
      <c r="M2457" s="6">
        <v>196</v>
      </c>
      <c r="N2457" t="s">
        <v>25</v>
      </c>
      <c r="O2457">
        <v>2</v>
      </c>
      <c r="P2457">
        <v>0</v>
      </c>
      <c r="Q2457">
        <v>0</v>
      </c>
      <c r="R2457" t="s">
        <v>26</v>
      </c>
      <c r="S2457">
        <v>0</v>
      </c>
      <c r="T2457">
        <v>0</v>
      </c>
      <c r="U2457">
        <v>0</v>
      </c>
      <c r="V2457">
        <v>1</v>
      </c>
      <c r="W2457" t="s">
        <v>19</v>
      </c>
      <c r="X2457" s="1">
        <v>42244</v>
      </c>
      <c r="Y2457" t="str">
        <f>_xlfn.XLOOKUP(bookings[[#This Row],[country]],countries[alpha-3-code],countries[Country])</f>
        <v>Portugal</v>
      </c>
      <c r="Z2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57">
        <f>bookings[[#This Row],[weekend_nights]]+bookings[[#This Row],[week_nights]]</f>
        <v>9</v>
      </c>
    </row>
    <row r="2458" spans="7:27" x14ac:dyDescent="0.2">
      <c r="G2458" t="s">
        <v>14</v>
      </c>
      <c r="H2458">
        <v>0</v>
      </c>
      <c r="I2458" s="1">
        <v>42412</v>
      </c>
      <c r="J2458">
        <v>2016</v>
      </c>
      <c r="K2458">
        <v>2</v>
      </c>
      <c r="L2458">
        <v>3</v>
      </c>
      <c r="M2458" s="6">
        <v>52.4</v>
      </c>
      <c r="N2458" t="s">
        <v>17</v>
      </c>
      <c r="O2458">
        <v>1</v>
      </c>
      <c r="P2458">
        <v>0</v>
      </c>
      <c r="Q2458">
        <v>0</v>
      </c>
      <c r="R2458" t="s">
        <v>24</v>
      </c>
      <c r="S2458">
        <v>0</v>
      </c>
      <c r="T2458">
        <v>0</v>
      </c>
      <c r="U2458">
        <v>0</v>
      </c>
      <c r="V2458">
        <v>1</v>
      </c>
      <c r="W2458" t="s">
        <v>19</v>
      </c>
      <c r="X2458" s="1">
        <v>42417</v>
      </c>
      <c r="Y2458" t="str">
        <f>_xlfn.XLOOKUP(bookings[[#This Row],[country]],countries[alpha-3-code],countries[Country])</f>
        <v>Ireland</v>
      </c>
      <c r="Z2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58">
        <f>bookings[[#This Row],[weekend_nights]]+bookings[[#This Row],[week_nights]]</f>
        <v>5</v>
      </c>
    </row>
    <row r="2459" spans="7:27" x14ac:dyDescent="0.2">
      <c r="G2459" t="s">
        <v>20</v>
      </c>
      <c r="H2459">
        <v>0</v>
      </c>
      <c r="I2459" s="1">
        <v>42613</v>
      </c>
      <c r="J2459">
        <v>2016</v>
      </c>
      <c r="K2459">
        <v>0</v>
      </c>
      <c r="L2459">
        <v>3</v>
      </c>
      <c r="M2459" s="6">
        <v>99</v>
      </c>
      <c r="N2459" t="s">
        <v>17</v>
      </c>
      <c r="O2459">
        <v>2</v>
      </c>
      <c r="P2459">
        <v>0</v>
      </c>
      <c r="Q2459">
        <v>0</v>
      </c>
      <c r="R2459" t="s">
        <v>58</v>
      </c>
      <c r="S2459">
        <v>0</v>
      </c>
      <c r="T2459">
        <v>0</v>
      </c>
      <c r="U2459">
        <v>0</v>
      </c>
      <c r="V2459">
        <v>1</v>
      </c>
      <c r="W2459" t="s">
        <v>19</v>
      </c>
      <c r="X2459" s="1">
        <v>42616</v>
      </c>
      <c r="Y2459" t="str">
        <f>_xlfn.XLOOKUP(bookings[[#This Row],[country]],countries[alpha-3-code],countries[Country])</f>
        <v>Belgium</v>
      </c>
      <c r="Z2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59">
        <f>bookings[[#This Row],[weekend_nights]]+bookings[[#This Row],[week_nights]]</f>
        <v>3</v>
      </c>
    </row>
    <row r="2460" spans="7:27" x14ac:dyDescent="0.2">
      <c r="G2460" t="s">
        <v>20</v>
      </c>
      <c r="H2460">
        <v>1</v>
      </c>
      <c r="I2460" s="1">
        <v>42268</v>
      </c>
      <c r="J2460">
        <v>2015</v>
      </c>
      <c r="K2460">
        <v>1</v>
      </c>
      <c r="L2460">
        <v>1</v>
      </c>
      <c r="M2460" s="6">
        <v>62</v>
      </c>
      <c r="N2460" t="s">
        <v>17</v>
      </c>
      <c r="O2460">
        <v>2</v>
      </c>
      <c r="P2460">
        <v>0</v>
      </c>
      <c r="Q2460">
        <v>0</v>
      </c>
      <c r="R2460" t="s">
        <v>26</v>
      </c>
      <c r="S2460">
        <v>0</v>
      </c>
      <c r="T2460">
        <v>1</v>
      </c>
      <c r="U2460">
        <v>0</v>
      </c>
      <c r="V2460">
        <v>0</v>
      </c>
      <c r="W2460" t="s">
        <v>23</v>
      </c>
      <c r="X2460" s="1">
        <v>42005</v>
      </c>
      <c r="Y2460" t="str">
        <f>_xlfn.XLOOKUP(bookings[[#This Row],[country]],countries[alpha-3-code],countries[Country])</f>
        <v>Portugal</v>
      </c>
      <c r="Z2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60">
        <f>bookings[[#This Row],[weekend_nights]]+bookings[[#This Row],[week_nights]]</f>
        <v>2</v>
      </c>
    </row>
    <row r="2461" spans="7:27" x14ac:dyDescent="0.2">
      <c r="G2461" t="s">
        <v>14</v>
      </c>
      <c r="H2461">
        <v>0</v>
      </c>
      <c r="I2461" s="1">
        <v>42661</v>
      </c>
      <c r="J2461">
        <v>2016</v>
      </c>
      <c r="K2461">
        <v>0</v>
      </c>
      <c r="L2461">
        <v>4</v>
      </c>
      <c r="M2461" s="6">
        <v>57</v>
      </c>
      <c r="N2461" t="s">
        <v>17</v>
      </c>
      <c r="O2461">
        <v>1</v>
      </c>
      <c r="P2461">
        <v>0</v>
      </c>
      <c r="Q2461">
        <v>0</v>
      </c>
      <c r="R2461" t="s">
        <v>29</v>
      </c>
      <c r="S2461">
        <v>0</v>
      </c>
      <c r="T2461">
        <v>0</v>
      </c>
      <c r="U2461">
        <v>0</v>
      </c>
      <c r="V2461">
        <v>2</v>
      </c>
      <c r="W2461" t="s">
        <v>19</v>
      </c>
      <c r="X2461" s="1">
        <v>42665</v>
      </c>
      <c r="Y2461" t="str">
        <f>_xlfn.XLOOKUP(bookings[[#This Row],[country]],countries[alpha-3-code],countries[Country])</f>
        <v>Spain</v>
      </c>
      <c r="Z2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61">
        <f>bookings[[#This Row],[weekend_nights]]+bookings[[#This Row],[week_nights]]</f>
        <v>4</v>
      </c>
    </row>
    <row r="2462" spans="7:27" x14ac:dyDescent="0.2">
      <c r="G2462" t="s">
        <v>20</v>
      </c>
      <c r="H2462">
        <v>1</v>
      </c>
      <c r="I2462" s="1">
        <v>42367</v>
      </c>
      <c r="J2462">
        <v>2015</v>
      </c>
      <c r="K2462">
        <v>0</v>
      </c>
      <c r="L2462">
        <v>5</v>
      </c>
      <c r="M2462" s="6">
        <v>70</v>
      </c>
      <c r="N2462" t="s">
        <v>17</v>
      </c>
      <c r="O2462">
        <v>2</v>
      </c>
      <c r="P2462">
        <v>0</v>
      </c>
      <c r="Q2462">
        <v>0</v>
      </c>
      <c r="R2462" t="s">
        <v>26</v>
      </c>
      <c r="S2462">
        <v>0</v>
      </c>
      <c r="T2462">
        <v>0</v>
      </c>
      <c r="U2462">
        <v>0</v>
      </c>
      <c r="V2462">
        <v>0</v>
      </c>
      <c r="W2462" t="s">
        <v>23</v>
      </c>
      <c r="X2462" s="1">
        <v>42296</v>
      </c>
      <c r="Y2462" t="str">
        <f>_xlfn.XLOOKUP(bookings[[#This Row],[country]],countries[alpha-3-code],countries[Country])</f>
        <v>Portugal</v>
      </c>
      <c r="Z2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62">
        <f>bookings[[#This Row],[weekend_nights]]+bookings[[#This Row],[week_nights]]</f>
        <v>5</v>
      </c>
    </row>
    <row r="2463" spans="7:27" x14ac:dyDescent="0.2">
      <c r="G2463" t="s">
        <v>20</v>
      </c>
      <c r="H2463">
        <v>0</v>
      </c>
      <c r="I2463" s="1">
        <v>42819</v>
      </c>
      <c r="J2463">
        <v>2017</v>
      </c>
      <c r="K2463">
        <v>2</v>
      </c>
      <c r="L2463">
        <v>2</v>
      </c>
      <c r="M2463" s="6">
        <v>64.67</v>
      </c>
      <c r="N2463" t="s">
        <v>17</v>
      </c>
      <c r="O2463">
        <v>2</v>
      </c>
      <c r="P2463">
        <v>0</v>
      </c>
      <c r="Q2463">
        <v>0</v>
      </c>
      <c r="R2463" t="s">
        <v>32</v>
      </c>
      <c r="S2463">
        <v>0</v>
      </c>
      <c r="T2463">
        <v>0</v>
      </c>
      <c r="U2463">
        <v>0</v>
      </c>
      <c r="V2463">
        <v>1</v>
      </c>
      <c r="W2463" t="s">
        <v>19</v>
      </c>
      <c r="X2463" s="1">
        <v>42823</v>
      </c>
      <c r="Y2463" t="str">
        <f>_xlfn.XLOOKUP(bookings[[#This Row],[country]],countries[alpha-3-code],countries[Country])</f>
        <v>France</v>
      </c>
      <c r="Z2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63">
        <f>bookings[[#This Row],[weekend_nights]]+bookings[[#This Row],[week_nights]]</f>
        <v>4</v>
      </c>
    </row>
    <row r="2464" spans="7:27" x14ac:dyDescent="0.2">
      <c r="G2464" t="s">
        <v>20</v>
      </c>
      <c r="H2464">
        <v>1</v>
      </c>
      <c r="I2464" s="1">
        <v>42862</v>
      </c>
      <c r="J2464">
        <v>2017</v>
      </c>
      <c r="K2464">
        <v>2</v>
      </c>
      <c r="L2464">
        <v>3</v>
      </c>
      <c r="M2464" s="6">
        <v>166.68</v>
      </c>
      <c r="N2464" t="s">
        <v>18</v>
      </c>
      <c r="O2464">
        <v>2</v>
      </c>
      <c r="P2464">
        <v>0</v>
      </c>
      <c r="Q2464">
        <v>0</v>
      </c>
      <c r="R2464" t="s">
        <v>16</v>
      </c>
      <c r="S2464">
        <v>0</v>
      </c>
      <c r="T2464">
        <v>0</v>
      </c>
      <c r="U2464">
        <v>0</v>
      </c>
      <c r="V2464">
        <v>0</v>
      </c>
      <c r="W2464" t="s">
        <v>23</v>
      </c>
      <c r="X2464" s="1">
        <v>42816</v>
      </c>
      <c r="Y2464" t="str">
        <f>_xlfn.XLOOKUP(bookings[[#This Row],[country]],countries[alpha-3-code],countries[Country])</f>
        <v>Switzerland</v>
      </c>
      <c r="Z2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64">
        <f>bookings[[#This Row],[weekend_nights]]+bookings[[#This Row],[week_nights]]</f>
        <v>5</v>
      </c>
    </row>
    <row r="2465" spans="7:27" x14ac:dyDescent="0.2">
      <c r="G2465" t="s">
        <v>20</v>
      </c>
      <c r="H2465">
        <v>1</v>
      </c>
      <c r="I2465" s="1">
        <v>42440</v>
      </c>
      <c r="J2465">
        <v>2016</v>
      </c>
      <c r="K2465">
        <v>0</v>
      </c>
      <c r="L2465">
        <v>2</v>
      </c>
      <c r="M2465" s="6">
        <v>71.099999999999994</v>
      </c>
      <c r="N2465" t="s">
        <v>17</v>
      </c>
      <c r="O2465">
        <v>2</v>
      </c>
      <c r="P2465">
        <v>0</v>
      </c>
      <c r="Q2465">
        <v>0</v>
      </c>
      <c r="R2465" t="s">
        <v>26</v>
      </c>
      <c r="S2465">
        <v>0</v>
      </c>
      <c r="T2465">
        <v>0</v>
      </c>
      <c r="U2465">
        <v>0</v>
      </c>
      <c r="V2465">
        <v>0</v>
      </c>
      <c r="W2465" t="s">
        <v>23</v>
      </c>
      <c r="X2465" s="1">
        <v>42420</v>
      </c>
      <c r="Y2465" t="str">
        <f>_xlfn.XLOOKUP(bookings[[#This Row],[country]],countries[alpha-3-code],countries[Country])</f>
        <v>Portugal</v>
      </c>
      <c r="Z2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65">
        <f>bookings[[#This Row],[weekend_nights]]+bookings[[#This Row],[week_nights]]</f>
        <v>2</v>
      </c>
    </row>
    <row r="2466" spans="7:27" x14ac:dyDescent="0.2">
      <c r="G2466" t="s">
        <v>14</v>
      </c>
      <c r="H2466">
        <v>0</v>
      </c>
      <c r="I2466" s="1">
        <v>42205</v>
      </c>
      <c r="J2466">
        <v>2015</v>
      </c>
      <c r="K2466">
        <v>1</v>
      </c>
      <c r="L2466">
        <v>4</v>
      </c>
      <c r="M2466" s="6">
        <v>104</v>
      </c>
      <c r="N2466" t="s">
        <v>17</v>
      </c>
      <c r="O2466">
        <v>2</v>
      </c>
      <c r="P2466">
        <v>0</v>
      </c>
      <c r="Q2466">
        <v>0</v>
      </c>
      <c r="R2466" t="s">
        <v>29</v>
      </c>
      <c r="S2466">
        <v>0</v>
      </c>
      <c r="T2466">
        <v>0</v>
      </c>
      <c r="U2466">
        <v>0</v>
      </c>
      <c r="V2466">
        <v>0</v>
      </c>
      <c r="W2466" t="s">
        <v>19</v>
      </c>
      <c r="X2466" s="1">
        <v>42210</v>
      </c>
      <c r="Y2466" t="str">
        <f>_xlfn.XLOOKUP(bookings[[#This Row],[country]],countries[alpha-3-code],countries[Country])</f>
        <v>Spain</v>
      </c>
      <c r="Z2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66">
        <f>bookings[[#This Row],[weekend_nights]]+bookings[[#This Row],[week_nights]]</f>
        <v>5</v>
      </c>
    </row>
    <row r="2467" spans="7:27" x14ac:dyDescent="0.2">
      <c r="G2467" t="s">
        <v>20</v>
      </c>
      <c r="H2467">
        <v>0</v>
      </c>
      <c r="I2467" s="1">
        <v>42639</v>
      </c>
      <c r="J2467">
        <v>2016</v>
      </c>
      <c r="K2467">
        <v>1</v>
      </c>
      <c r="L2467">
        <v>3</v>
      </c>
      <c r="M2467" s="6">
        <v>127.94</v>
      </c>
      <c r="N2467" t="s">
        <v>18</v>
      </c>
      <c r="O2467">
        <v>2</v>
      </c>
      <c r="P2467">
        <v>0</v>
      </c>
      <c r="Q2467">
        <v>0</v>
      </c>
      <c r="R2467" t="s">
        <v>38</v>
      </c>
      <c r="S2467">
        <v>0</v>
      </c>
      <c r="T2467">
        <v>0</v>
      </c>
      <c r="U2467">
        <v>0</v>
      </c>
      <c r="V2467">
        <v>0</v>
      </c>
      <c r="W2467" t="s">
        <v>19</v>
      </c>
      <c r="X2467" s="1">
        <v>42643</v>
      </c>
      <c r="Y2467" t="str">
        <f>_xlfn.XLOOKUP(bookings[[#This Row],[country]],countries[alpha-3-code],countries[Country])</f>
        <v>Hungary</v>
      </c>
      <c r="Z2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67">
        <f>bookings[[#This Row],[weekend_nights]]+bookings[[#This Row],[week_nights]]</f>
        <v>4</v>
      </c>
    </row>
    <row r="2468" spans="7:27" x14ac:dyDescent="0.2">
      <c r="G2468" t="s">
        <v>20</v>
      </c>
      <c r="H2468">
        <v>0</v>
      </c>
      <c r="I2468" s="1">
        <v>42513</v>
      </c>
      <c r="J2468">
        <v>2016</v>
      </c>
      <c r="K2468">
        <v>1</v>
      </c>
      <c r="L2468">
        <v>1</v>
      </c>
      <c r="M2468" s="6">
        <v>152</v>
      </c>
      <c r="N2468" t="s">
        <v>17</v>
      </c>
      <c r="O2468">
        <v>1</v>
      </c>
      <c r="P2468">
        <v>0</v>
      </c>
      <c r="Q2468">
        <v>0</v>
      </c>
      <c r="R2468" t="s">
        <v>29</v>
      </c>
      <c r="S2468">
        <v>0</v>
      </c>
      <c r="T2468">
        <v>0</v>
      </c>
      <c r="U2468">
        <v>0</v>
      </c>
      <c r="V2468">
        <v>0</v>
      </c>
      <c r="W2468" t="s">
        <v>19</v>
      </c>
      <c r="X2468" s="1">
        <v>42515</v>
      </c>
      <c r="Y2468" t="str">
        <f>_xlfn.XLOOKUP(bookings[[#This Row],[country]],countries[alpha-3-code],countries[Country])</f>
        <v>Spain</v>
      </c>
      <c r="Z2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68">
        <f>bookings[[#This Row],[weekend_nights]]+bookings[[#This Row],[week_nights]]</f>
        <v>2</v>
      </c>
    </row>
    <row r="2469" spans="7:27" x14ac:dyDescent="0.2">
      <c r="G2469" t="s">
        <v>20</v>
      </c>
      <c r="H2469">
        <v>0</v>
      </c>
      <c r="I2469" s="1">
        <v>42384</v>
      </c>
      <c r="J2469">
        <v>2016</v>
      </c>
      <c r="K2469">
        <v>0</v>
      </c>
      <c r="L2469">
        <v>2</v>
      </c>
      <c r="M2469" s="6">
        <v>80.3</v>
      </c>
      <c r="N2469" t="s">
        <v>17</v>
      </c>
      <c r="O2469">
        <v>2</v>
      </c>
      <c r="P2469">
        <v>0</v>
      </c>
      <c r="Q2469">
        <v>0</v>
      </c>
      <c r="R2469" t="s">
        <v>45</v>
      </c>
      <c r="S2469">
        <v>0</v>
      </c>
      <c r="T2469">
        <v>0</v>
      </c>
      <c r="U2469">
        <v>0</v>
      </c>
      <c r="V2469">
        <v>1</v>
      </c>
      <c r="W2469" t="s">
        <v>19</v>
      </c>
      <c r="X2469" s="1">
        <v>42386</v>
      </c>
      <c r="Y2469" t="str">
        <f>_xlfn.XLOOKUP(bookings[[#This Row],[country]],countries[alpha-3-code],countries[Country])</f>
        <v>United States of America (the)</v>
      </c>
      <c r="Z2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69">
        <f>bookings[[#This Row],[weekend_nights]]+bookings[[#This Row],[week_nights]]</f>
        <v>2</v>
      </c>
    </row>
    <row r="2470" spans="7:27" x14ac:dyDescent="0.2">
      <c r="G2470" t="s">
        <v>14</v>
      </c>
      <c r="H2470">
        <v>1</v>
      </c>
      <c r="I2470" s="1">
        <v>42804</v>
      </c>
      <c r="J2470">
        <v>2017</v>
      </c>
      <c r="K2470">
        <v>0</v>
      </c>
      <c r="L2470">
        <v>2</v>
      </c>
      <c r="M2470" s="6">
        <v>80</v>
      </c>
      <c r="N2470" t="s">
        <v>22</v>
      </c>
      <c r="O2470">
        <v>2</v>
      </c>
      <c r="P2470">
        <v>0</v>
      </c>
      <c r="Q2470">
        <v>0</v>
      </c>
      <c r="R2470" t="s">
        <v>26</v>
      </c>
      <c r="S2470">
        <v>0</v>
      </c>
      <c r="T2470">
        <v>0</v>
      </c>
      <c r="U2470">
        <v>0</v>
      </c>
      <c r="V2470">
        <v>0</v>
      </c>
      <c r="W2470" t="s">
        <v>48</v>
      </c>
      <c r="X2470" s="1">
        <v>42804</v>
      </c>
      <c r="Y2470" t="str">
        <f>_xlfn.XLOOKUP(bookings[[#This Row],[country]],countries[alpha-3-code],countries[Country])</f>
        <v>Portugal</v>
      </c>
      <c r="Z2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70">
        <f>bookings[[#This Row],[weekend_nights]]+bookings[[#This Row],[week_nights]]</f>
        <v>2</v>
      </c>
    </row>
    <row r="2471" spans="7:27" x14ac:dyDescent="0.2">
      <c r="G2471" t="s">
        <v>20</v>
      </c>
      <c r="H2471">
        <v>1</v>
      </c>
      <c r="I2471" s="1">
        <v>42834</v>
      </c>
      <c r="J2471">
        <v>2017</v>
      </c>
      <c r="K2471">
        <v>2</v>
      </c>
      <c r="L2471">
        <v>0</v>
      </c>
      <c r="M2471" s="6">
        <v>100</v>
      </c>
      <c r="N2471" t="s">
        <v>17</v>
      </c>
      <c r="O2471">
        <v>2</v>
      </c>
      <c r="P2471">
        <v>0</v>
      </c>
      <c r="Q2471">
        <v>0</v>
      </c>
      <c r="R2471" t="s">
        <v>26</v>
      </c>
      <c r="S2471">
        <v>0</v>
      </c>
      <c r="T2471">
        <v>0</v>
      </c>
      <c r="U2471">
        <v>0</v>
      </c>
      <c r="V2471">
        <v>0</v>
      </c>
      <c r="W2471" t="s">
        <v>23</v>
      </c>
      <c r="X2471" s="1">
        <v>42768</v>
      </c>
      <c r="Y2471" t="str">
        <f>_xlfn.XLOOKUP(bookings[[#This Row],[country]],countries[alpha-3-code],countries[Country])</f>
        <v>Portugal</v>
      </c>
      <c r="Z2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71">
        <f>bookings[[#This Row],[weekend_nights]]+bookings[[#This Row],[week_nights]]</f>
        <v>2</v>
      </c>
    </row>
    <row r="2472" spans="7:27" x14ac:dyDescent="0.2">
      <c r="G2472" t="s">
        <v>20</v>
      </c>
      <c r="H2472">
        <v>1</v>
      </c>
      <c r="I2472" s="1">
        <v>42535</v>
      </c>
      <c r="J2472">
        <v>2016</v>
      </c>
      <c r="K2472">
        <v>0</v>
      </c>
      <c r="L2472">
        <v>3</v>
      </c>
      <c r="M2472" s="6">
        <v>120</v>
      </c>
      <c r="N2472" t="s">
        <v>17</v>
      </c>
      <c r="O2472">
        <v>1</v>
      </c>
      <c r="P2472">
        <v>0</v>
      </c>
      <c r="Q2472">
        <v>0</v>
      </c>
      <c r="R2472" t="s">
        <v>26</v>
      </c>
      <c r="S2472">
        <v>0</v>
      </c>
      <c r="T2472">
        <v>0</v>
      </c>
      <c r="U2472">
        <v>0</v>
      </c>
      <c r="V2472">
        <v>0</v>
      </c>
      <c r="W2472" t="s">
        <v>23</v>
      </c>
      <c r="X2472" s="1">
        <v>42487</v>
      </c>
      <c r="Y2472" t="str">
        <f>_xlfn.XLOOKUP(bookings[[#This Row],[country]],countries[alpha-3-code],countries[Country])</f>
        <v>Portugal</v>
      </c>
      <c r="Z2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72">
        <f>bookings[[#This Row],[weekend_nights]]+bookings[[#This Row],[week_nights]]</f>
        <v>3</v>
      </c>
    </row>
    <row r="2473" spans="7:27" x14ac:dyDescent="0.2">
      <c r="G2473" t="s">
        <v>20</v>
      </c>
      <c r="H2473">
        <v>0</v>
      </c>
      <c r="I2473" s="1">
        <v>42582</v>
      </c>
      <c r="J2473">
        <v>2016</v>
      </c>
      <c r="K2473">
        <v>1</v>
      </c>
      <c r="L2473">
        <v>0</v>
      </c>
      <c r="M2473" s="6">
        <v>115</v>
      </c>
      <c r="N2473" t="s">
        <v>18</v>
      </c>
      <c r="O2473">
        <v>2</v>
      </c>
      <c r="P2473">
        <v>0</v>
      </c>
      <c r="Q2473">
        <v>0</v>
      </c>
      <c r="R2473" t="s">
        <v>26</v>
      </c>
      <c r="S2473">
        <v>0</v>
      </c>
      <c r="T2473">
        <v>0</v>
      </c>
      <c r="U2473">
        <v>0</v>
      </c>
      <c r="V2473">
        <v>0</v>
      </c>
      <c r="W2473" t="s">
        <v>19</v>
      </c>
      <c r="X2473" s="1">
        <v>42583</v>
      </c>
      <c r="Y2473" t="str">
        <f>_xlfn.XLOOKUP(bookings[[#This Row],[country]],countries[alpha-3-code],countries[Country])</f>
        <v>Portugal</v>
      </c>
      <c r="Z2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73">
        <f>bookings[[#This Row],[weekend_nights]]+bookings[[#This Row],[week_nights]]</f>
        <v>1</v>
      </c>
    </row>
    <row r="2474" spans="7:27" x14ac:dyDescent="0.2">
      <c r="G2474" t="s">
        <v>20</v>
      </c>
      <c r="H2474">
        <v>0</v>
      </c>
      <c r="I2474" s="1">
        <v>42832</v>
      </c>
      <c r="J2474">
        <v>2017</v>
      </c>
      <c r="K2474">
        <v>1</v>
      </c>
      <c r="L2474">
        <v>2</v>
      </c>
      <c r="M2474" s="6">
        <v>89.1</v>
      </c>
      <c r="N2474" t="s">
        <v>17</v>
      </c>
      <c r="O2474">
        <v>2</v>
      </c>
      <c r="P2474">
        <v>0</v>
      </c>
      <c r="Q2474">
        <v>0</v>
      </c>
      <c r="R2474" t="s">
        <v>30</v>
      </c>
      <c r="S2474">
        <v>0</v>
      </c>
      <c r="T2474">
        <v>0</v>
      </c>
      <c r="U2474">
        <v>0</v>
      </c>
      <c r="V2474">
        <v>1</v>
      </c>
      <c r="W2474" t="s">
        <v>19</v>
      </c>
      <c r="X2474" s="1">
        <v>42835</v>
      </c>
      <c r="Y2474" t="str">
        <f>_xlfn.XLOOKUP(bookings[[#This Row],[country]],countries[alpha-3-code],countries[Country])</f>
        <v>China</v>
      </c>
      <c r="Z2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74">
        <f>bookings[[#This Row],[weekend_nights]]+bookings[[#This Row],[week_nights]]</f>
        <v>3</v>
      </c>
    </row>
    <row r="2475" spans="7:27" x14ac:dyDescent="0.2">
      <c r="G2475" t="s">
        <v>20</v>
      </c>
      <c r="H2475">
        <v>0</v>
      </c>
      <c r="I2475" s="1">
        <v>42296</v>
      </c>
      <c r="J2475">
        <v>2015</v>
      </c>
      <c r="K2475">
        <v>1</v>
      </c>
      <c r="L2475">
        <v>1</v>
      </c>
      <c r="M2475" s="6">
        <v>142</v>
      </c>
      <c r="N2475" t="s">
        <v>17</v>
      </c>
      <c r="O2475">
        <v>2</v>
      </c>
      <c r="P2475">
        <v>0</v>
      </c>
      <c r="Q2475">
        <v>0</v>
      </c>
      <c r="R2475" t="s">
        <v>55</v>
      </c>
      <c r="S2475">
        <v>0</v>
      </c>
      <c r="T2475">
        <v>0</v>
      </c>
      <c r="U2475">
        <v>0</v>
      </c>
      <c r="V2475">
        <v>0</v>
      </c>
      <c r="W2475" t="s">
        <v>19</v>
      </c>
      <c r="X2475" s="1">
        <v>42298</v>
      </c>
      <c r="Y2475" t="str">
        <f>_xlfn.XLOOKUP(bookings[[#This Row],[country]],countries[alpha-3-code],countries[Country])</f>
        <v>Korea (the Republic of)</v>
      </c>
      <c r="Z2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75">
        <f>bookings[[#This Row],[weekend_nights]]+bookings[[#This Row],[week_nights]]</f>
        <v>2</v>
      </c>
    </row>
    <row r="2476" spans="7:27" x14ac:dyDescent="0.2">
      <c r="G2476" t="s">
        <v>14</v>
      </c>
      <c r="H2476">
        <v>1</v>
      </c>
      <c r="I2476" s="1">
        <v>42360</v>
      </c>
      <c r="J2476">
        <v>2015</v>
      </c>
      <c r="K2476">
        <v>2</v>
      </c>
      <c r="L2476">
        <v>5</v>
      </c>
      <c r="M2476" s="6">
        <v>55</v>
      </c>
      <c r="N2476" t="s">
        <v>17</v>
      </c>
      <c r="O2476">
        <v>2</v>
      </c>
      <c r="P2476">
        <v>0</v>
      </c>
      <c r="Q2476">
        <v>0</v>
      </c>
      <c r="R2476" t="s">
        <v>26</v>
      </c>
      <c r="S2476">
        <v>0</v>
      </c>
      <c r="T2476">
        <v>0</v>
      </c>
      <c r="U2476">
        <v>0</v>
      </c>
      <c r="V2476">
        <v>0</v>
      </c>
      <c r="W2476" t="s">
        <v>23</v>
      </c>
      <c r="X2476" s="1">
        <v>42340</v>
      </c>
      <c r="Y2476" t="str">
        <f>_xlfn.XLOOKUP(bookings[[#This Row],[country]],countries[alpha-3-code],countries[Country])</f>
        <v>Portugal</v>
      </c>
      <c r="Z2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76">
        <f>bookings[[#This Row],[weekend_nights]]+bookings[[#This Row],[week_nights]]</f>
        <v>7</v>
      </c>
    </row>
    <row r="2477" spans="7:27" x14ac:dyDescent="0.2">
      <c r="G2477" t="s">
        <v>20</v>
      </c>
      <c r="H2477">
        <v>1</v>
      </c>
      <c r="I2477" s="1">
        <v>42940</v>
      </c>
      <c r="J2477">
        <v>2017</v>
      </c>
      <c r="K2477">
        <v>1</v>
      </c>
      <c r="L2477">
        <v>3</v>
      </c>
      <c r="M2477" s="6">
        <v>152.63</v>
      </c>
      <c r="N2477" t="s">
        <v>17</v>
      </c>
      <c r="O2477">
        <v>2</v>
      </c>
      <c r="P2477">
        <v>1</v>
      </c>
      <c r="Q2477">
        <v>0</v>
      </c>
      <c r="R2477" t="s">
        <v>58</v>
      </c>
      <c r="S2477">
        <v>0</v>
      </c>
      <c r="T2477">
        <v>0</v>
      </c>
      <c r="U2477">
        <v>0</v>
      </c>
      <c r="V2477">
        <v>3</v>
      </c>
      <c r="W2477" t="s">
        <v>23</v>
      </c>
      <c r="X2477" s="1">
        <v>42776</v>
      </c>
      <c r="Y2477" t="str">
        <f>_xlfn.XLOOKUP(bookings[[#This Row],[country]],countries[alpha-3-code],countries[Country])</f>
        <v>Belgium</v>
      </c>
      <c r="Z2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77">
        <f>bookings[[#This Row],[weekend_nights]]+bookings[[#This Row],[week_nights]]</f>
        <v>4</v>
      </c>
    </row>
    <row r="2478" spans="7:27" x14ac:dyDescent="0.2">
      <c r="G2478" t="s">
        <v>14</v>
      </c>
      <c r="H2478">
        <v>1</v>
      </c>
      <c r="I2478" s="1">
        <v>42280</v>
      </c>
      <c r="J2478">
        <v>2015</v>
      </c>
      <c r="K2478">
        <v>2</v>
      </c>
      <c r="L2478">
        <v>5</v>
      </c>
      <c r="M2478" s="6">
        <v>36.049999999999997</v>
      </c>
      <c r="N2478" t="s">
        <v>17</v>
      </c>
      <c r="O2478">
        <v>2</v>
      </c>
      <c r="P2478">
        <v>0</v>
      </c>
      <c r="Q2478">
        <v>0</v>
      </c>
      <c r="R2478" t="s">
        <v>26</v>
      </c>
      <c r="S2478">
        <v>0</v>
      </c>
      <c r="T2478">
        <v>1</v>
      </c>
      <c r="U2478">
        <v>0</v>
      </c>
      <c r="V2478">
        <v>0</v>
      </c>
      <c r="W2478" t="s">
        <v>23</v>
      </c>
      <c r="X2478" s="1">
        <v>42172</v>
      </c>
      <c r="Y2478" t="str">
        <f>_xlfn.XLOOKUP(bookings[[#This Row],[country]],countries[alpha-3-code],countries[Country])</f>
        <v>Portugal</v>
      </c>
      <c r="Z2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78">
        <f>bookings[[#This Row],[weekend_nights]]+bookings[[#This Row],[week_nights]]</f>
        <v>7</v>
      </c>
    </row>
    <row r="2479" spans="7:27" x14ac:dyDescent="0.2">
      <c r="G2479" t="s">
        <v>20</v>
      </c>
      <c r="H2479">
        <v>0</v>
      </c>
      <c r="I2479" s="1">
        <v>42732</v>
      </c>
      <c r="J2479">
        <v>2016</v>
      </c>
      <c r="K2479">
        <v>0</v>
      </c>
      <c r="L2479">
        <v>4</v>
      </c>
      <c r="M2479" s="6">
        <v>168.73</v>
      </c>
      <c r="N2479" t="s">
        <v>17</v>
      </c>
      <c r="O2479">
        <v>2</v>
      </c>
      <c r="P2479">
        <v>0</v>
      </c>
      <c r="Q2479">
        <v>0</v>
      </c>
      <c r="R2479" t="s">
        <v>32</v>
      </c>
      <c r="S2479">
        <v>0</v>
      </c>
      <c r="T2479">
        <v>0</v>
      </c>
      <c r="U2479">
        <v>0</v>
      </c>
      <c r="V2479">
        <v>0</v>
      </c>
      <c r="W2479" t="s">
        <v>19</v>
      </c>
      <c r="X2479" s="1">
        <v>42736</v>
      </c>
      <c r="Y2479" t="str">
        <f>_xlfn.XLOOKUP(bookings[[#This Row],[country]],countries[alpha-3-code],countries[Country])</f>
        <v>France</v>
      </c>
      <c r="Z2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79">
        <f>bookings[[#This Row],[weekend_nights]]+bookings[[#This Row],[week_nights]]</f>
        <v>4</v>
      </c>
    </row>
    <row r="2480" spans="7:27" x14ac:dyDescent="0.2">
      <c r="G2480" t="s">
        <v>14</v>
      </c>
      <c r="H2480">
        <v>0</v>
      </c>
      <c r="I2480" s="1">
        <v>42253</v>
      </c>
      <c r="J2480">
        <v>2015</v>
      </c>
      <c r="K2480">
        <v>2</v>
      </c>
      <c r="L2480">
        <v>1</v>
      </c>
      <c r="M2480" s="6">
        <v>71.69</v>
      </c>
      <c r="N2480" t="s">
        <v>17</v>
      </c>
      <c r="O2480">
        <v>2</v>
      </c>
      <c r="P2480">
        <v>0</v>
      </c>
      <c r="Q2480">
        <v>0</v>
      </c>
      <c r="R2480" t="s">
        <v>26</v>
      </c>
      <c r="S2480">
        <v>0</v>
      </c>
      <c r="T2480">
        <v>0</v>
      </c>
      <c r="U2480">
        <v>0</v>
      </c>
      <c r="V2480">
        <v>1</v>
      </c>
      <c r="W2480" t="s">
        <v>19</v>
      </c>
      <c r="X2480" s="1">
        <v>42256</v>
      </c>
      <c r="Y2480" t="str">
        <f>_xlfn.XLOOKUP(bookings[[#This Row],[country]],countries[alpha-3-code],countries[Country])</f>
        <v>Portugal</v>
      </c>
      <c r="Z2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80">
        <f>bookings[[#This Row],[weekend_nights]]+bookings[[#This Row],[week_nights]]</f>
        <v>3</v>
      </c>
    </row>
    <row r="2481" spans="7:27" x14ac:dyDescent="0.2">
      <c r="G2481" t="s">
        <v>14</v>
      </c>
      <c r="H2481">
        <v>0</v>
      </c>
      <c r="I2481" s="1">
        <v>42404</v>
      </c>
      <c r="J2481">
        <v>2016</v>
      </c>
      <c r="K2481">
        <v>0</v>
      </c>
      <c r="L2481">
        <v>3</v>
      </c>
      <c r="M2481" s="6">
        <v>54</v>
      </c>
      <c r="N2481" t="s">
        <v>17</v>
      </c>
      <c r="O2481">
        <v>2</v>
      </c>
      <c r="P2481">
        <v>0</v>
      </c>
      <c r="Q2481">
        <v>0</v>
      </c>
      <c r="R2481" t="s">
        <v>31</v>
      </c>
      <c r="S2481">
        <v>0</v>
      </c>
      <c r="T2481">
        <v>0</v>
      </c>
      <c r="U2481">
        <v>0</v>
      </c>
      <c r="V2481">
        <v>2</v>
      </c>
      <c r="W2481" t="s">
        <v>19</v>
      </c>
      <c r="X2481" s="1">
        <v>42407</v>
      </c>
      <c r="Y2481" t="str">
        <f>_xlfn.XLOOKUP(bookings[[#This Row],[country]],countries[alpha-3-code],countries[Country])</f>
        <v>United Kingdom of Great Britain and Northern Ireland</v>
      </c>
      <c r="Z2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81">
        <f>bookings[[#This Row],[weekend_nights]]+bookings[[#This Row],[week_nights]]</f>
        <v>3</v>
      </c>
    </row>
    <row r="2482" spans="7:27" x14ac:dyDescent="0.2">
      <c r="G2482" t="s">
        <v>20</v>
      </c>
      <c r="H2482">
        <v>0</v>
      </c>
      <c r="I2482" s="1">
        <v>42870</v>
      </c>
      <c r="J2482">
        <v>2017</v>
      </c>
      <c r="K2482">
        <v>1</v>
      </c>
      <c r="L2482">
        <v>2</v>
      </c>
      <c r="M2482" s="6">
        <v>164</v>
      </c>
      <c r="N2482" t="s">
        <v>17</v>
      </c>
      <c r="O2482">
        <v>2</v>
      </c>
      <c r="P2482">
        <v>0</v>
      </c>
      <c r="Q2482">
        <v>0</v>
      </c>
      <c r="R2482" t="s">
        <v>39</v>
      </c>
      <c r="S2482">
        <v>0</v>
      </c>
      <c r="T2482">
        <v>0</v>
      </c>
      <c r="U2482">
        <v>0</v>
      </c>
      <c r="V2482">
        <v>1</v>
      </c>
      <c r="W2482" t="s">
        <v>19</v>
      </c>
      <c r="X2482" s="1">
        <v>42873</v>
      </c>
      <c r="Y2482" t="str">
        <f>_xlfn.XLOOKUP(bookings[[#This Row],[country]],countries[alpha-3-code],countries[Country])</f>
        <v>Italy</v>
      </c>
      <c r="Z2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82">
        <f>bookings[[#This Row],[weekend_nights]]+bookings[[#This Row],[week_nights]]</f>
        <v>3</v>
      </c>
    </row>
    <row r="2483" spans="7:27" x14ac:dyDescent="0.2">
      <c r="G2483" t="s">
        <v>20</v>
      </c>
      <c r="H2483">
        <v>0</v>
      </c>
      <c r="I2483" s="1">
        <v>42942</v>
      </c>
      <c r="J2483">
        <v>2017</v>
      </c>
      <c r="K2483">
        <v>0</v>
      </c>
      <c r="L2483">
        <v>3</v>
      </c>
      <c r="M2483" s="6">
        <v>112.67</v>
      </c>
      <c r="N2483" t="s">
        <v>17</v>
      </c>
      <c r="O2483">
        <v>2</v>
      </c>
      <c r="P2483">
        <v>0</v>
      </c>
      <c r="Q2483">
        <v>0</v>
      </c>
      <c r="R2483" t="s">
        <v>31</v>
      </c>
      <c r="S2483">
        <v>0</v>
      </c>
      <c r="T2483">
        <v>0</v>
      </c>
      <c r="U2483">
        <v>0</v>
      </c>
      <c r="V2483">
        <v>1</v>
      </c>
      <c r="W2483" t="s">
        <v>19</v>
      </c>
      <c r="X2483" s="1">
        <v>42945</v>
      </c>
      <c r="Y2483" t="str">
        <f>_xlfn.XLOOKUP(bookings[[#This Row],[country]],countries[alpha-3-code],countries[Country])</f>
        <v>United Kingdom of Great Britain and Northern Ireland</v>
      </c>
      <c r="Z2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83">
        <f>bookings[[#This Row],[weekend_nights]]+bookings[[#This Row],[week_nights]]</f>
        <v>3</v>
      </c>
    </row>
    <row r="2484" spans="7:27" x14ac:dyDescent="0.2">
      <c r="G2484" t="s">
        <v>20</v>
      </c>
      <c r="H2484">
        <v>0</v>
      </c>
      <c r="I2484" s="1">
        <v>42432</v>
      </c>
      <c r="J2484">
        <v>2016</v>
      </c>
      <c r="K2484">
        <v>1</v>
      </c>
      <c r="L2484">
        <v>3</v>
      </c>
      <c r="M2484" s="6">
        <v>88.8</v>
      </c>
      <c r="N2484" t="s">
        <v>18</v>
      </c>
      <c r="O2484">
        <v>2</v>
      </c>
      <c r="P2484">
        <v>0</v>
      </c>
      <c r="Q2484">
        <v>0</v>
      </c>
      <c r="R2484" t="s">
        <v>26</v>
      </c>
      <c r="S2484">
        <v>0</v>
      </c>
      <c r="T2484">
        <v>0</v>
      </c>
      <c r="U2484">
        <v>0</v>
      </c>
      <c r="V2484">
        <v>2</v>
      </c>
      <c r="W2484" t="s">
        <v>19</v>
      </c>
      <c r="X2484" s="1">
        <v>42436</v>
      </c>
      <c r="Y2484" t="str">
        <f>_xlfn.XLOOKUP(bookings[[#This Row],[country]],countries[alpha-3-code],countries[Country])</f>
        <v>Portugal</v>
      </c>
      <c r="Z2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84">
        <f>bookings[[#This Row],[weekend_nights]]+bookings[[#This Row],[week_nights]]</f>
        <v>4</v>
      </c>
    </row>
    <row r="2485" spans="7:27" x14ac:dyDescent="0.2">
      <c r="G2485" t="s">
        <v>14</v>
      </c>
      <c r="H2485">
        <v>0</v>
      </c>
      <c r="I2485" s="1">
        <v>42770</v>
      </c>
      <c r="J2485">
        <v>2017</v>
      </c>
      <c r="K2485">
        <v>0</v>
      </c>
      <c r="L2485">
        <v>1</v>
      </c>
      <c r="M2485" s="6">
        <v>63</v>
      </c>
      <c r="N2485" t="s">
        <v>35</v>
      </c>
      <c r="O2485">
        <v>2</v>
      </c>
      <c r="P2485">
        <v>1</v>
      </c>
      <c r="Q2485">
        <v>0</v>
      </c>
      <c r="R2485" t="s">
        <v>26</v>
      </c>
      <c r="S2485">
        <v>0</v>
      </c>
      <c r="T2485">
        <v>0</v>
      </c>
      <c r="U2485">
        <v>0</v>
      </c>
      <c r="V2485">
        <v>3</v>
      </c>
      <c r="W2485" t="s">
        <v>19</v>
      </c>
      <c r="X2485" s="1">
        <v>42771</v>
      </c>
      <c r="Y2485" t="str">
        <f>_xlfn.XLOOKUP(bookings[[#This Row],[country]],countries[alpha-3-code],countries[Country])</f>
        <v>Portugal</v>
      </c>
      <c r="Z2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85">
        <f>bookings[[#This Row],[weekend_nights]]+bookings[[#This Row],[week_nights]]</f>
        <v>1</v>
      </c>
    </row>
    <row r="2486" spans="7:27" x14ac:dyDescent="0.2">
      <c r="G2486" t="s">
        <v>20</v>
      </c>
      <c r="H2486">
        <v>0</v>
      </c>
      <c r="I2486" s="1">
        <v>42605</v>
      </c>
      <c r="J2486">
        <v>2016</v>
      </c>
      <c r="K2486">
        <v>0</v>
      </c>
      <c r="L2486">
        <v>1</v>
      </c>
      <c r="M2486" s="6">
        <v>225</v>
      </c>
      <c r="N2486" t="s">
        <v>18</v>
      </c>
      <c r="O2486">
        <v>3</v>
      </c>
      <c r="P2486">
        <v>0</v>
      </c>
      <c r="Q2486">
        <v>0</v>
      </c>
      <c r="R2486" t="s">
        <v>32</v>
      </c>
      <c r="S2486">
        <v>0</v>
      </c>
      <c r="T2486">
        <v>0</v>
      </c>
      <c r="U2486">
        <v>0</v>
      </c>
      <c r="V2486">
        <v>2</v>
      </c>
      <c r="W2486" t="s">
        <v>19</v>
      </c>
      <c r="X2486" s="1">
        <v>42606</v>
      </c>
      <c r="Y2486" t="str">
        <f>_xlfn.XLOOKUP(bookings[[#This Row],[country]],countries[alpha-3-code],countries[Country])</f>
        <v>France</v>
      </c>
      <c r="Z2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86">
        <f>bookings[[#This Row],[weekend_nights]]+bookings[[#This Row],[week_nights]]</f>
        <v>1</v>
      </c>
    </row>
    <row r="2487" spans="7:27" x14ac:dyDescent="0.2">
      <c r="G2487" t="s">
        <v>20</v>
      </c>
      <c r="H2487">
        <v>1</v>
      </c>
      <c r="I2487" s="1">
        <v>42326</v>
      </c>
      <c r="J2487">
        <v>2015</v>
      </c>
      <c r="K2487">
        <v>0</v>
      </c>
      <c r="L2487">
        <v>4</v>
      </c>
      <c r="M2487" s="6">
        <v>65</v>
      </c>
      <c r="N2487" t="s">
        <v>17</v>
      </c>
      <c r="O2487">
        <v>1</v>
      </c>
      <c r="P2487">
        <v>0</v>
      </c>
      <c r="Q2487">
        <v>0</v>
      </c>
      <c r="R2487" t="s">
        <v>26</v>
      </c>
      <c r="S2487">
        <v>0</v>
      </c>
      <c r="T2487">
        <v>1</v>
      </c>
      <c r="U2487">
        <v>0</v>
      </c>
      <c r="V2487">
        <v>0</v>
      </c>
      <c r="W2487" t="s">
        <v>23</v>
      </c>
      <c r="X2487" s="1">
        <v>42286</v>
      </c>
      <c r="Y2487" t="str">
        <f>_xlfn.XLOOKUP(bookings[[#This Row],[country]],countries[alpha-3-code],countries[Country])</f>
        <v>Portugal</v>
      </c>
      <c r="Z2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87">
        <f>bookings[[#This Row],[weekend_nights]]+bookings[[#This Row],[week_nights]]</f>
        <v>4</v>
      </c>
    </row>
    <row r="2488" spans="7:27" x14ac:dyDescent="0.2">
      <c r="G2488" t="s">
        <v>20</v>
      </c>
      <c r="H2488">
        <v>1</v>
      </c>
      <c r="I2488" s="1">
        <v>42874</v>
      </c>
      <c r="J2488">
        <v>2017</v>
      </c>
      <c r="K2488">
        <v>2</v>
      </c>
      <c r="L2488">
        <v>2</v>
      </c>
      <c r="M2488" s="6">
        <v>225</v>
      </c>
      <c r="N2488" t="s">
        <v>17</v>
      </c>
      <c r="O2488">
        <v>2</v>
      </c>
      <c r="P2488">
        <v>0</v>
      </c>
      <c r="Q2488">
        <v>0</v>
      </c>
      <c r="R2488" t="s">
        <v>26</v>
      </c>
      <c r="S2488">
        <v>0</v>
      </c>
      <c r="T2488">
        <v>0</v>
      </c>
      <c r="U2488">
        <v>0</v>
      </c>
      <c r="V2488">
        <v>0</v>
      </c>
      <c r="W2488" t="s">
        <v>23</v>
      </c>
      <c r="X2488" s="1">
        <v>42747</v>
      </c>
      <c r="Y2488" t="str">
        <f>_xlfn.XLOOKUP(bookings[[#This Row],[country]],countries[alpha-3-code],countries[Country])</f>
        <v>Portugal</v>
      </c>
      <c r="Z2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88">
        <f>bookings[[#This Row],[weekend_nights]]+bookings[[#This Row],[week_nights]]</f>
        <v>4</v>
      </c>
    </row>
    <row r="2489" spans="7:27" x14ac:dyDescent="0.2">
      <c r="G2489" t="s">
        <v>14</v>
      </c>
      <c r="H2489">
        <v>0</v>
      </c>
      <c r="I2489" s="1">
        <v>42655</v>
      </c>
      <c r="J2489">
        <v>2016</v>
      </c>
      <c r="K2489">
        <v>0</v>
      </c>
      <c r="L2489">
        <v>4</v>
      </c>
      <c r="M2489" s="6">
        <v>66</v>
      </c>
      <c r="N2489" t="s">
        <v>17</v>
      </c>
      <c r="O2489">
        <v>2</v>
      </c>
      <c r="P2489">
        <v>0</v>
      </c>
      <c r="Q2489">
        <v>0</v>
      </c>
      <c r="R2489" t="s">
        <v>31</v>
      </c>
      <c r="S2489">
        <v>0</v>
      </c>
      <c r="T2489">
        <v>0</v>
      </c>
      <c r="U2489">
        <v>0</v>
      </c>
      <c r="V2489">
        <v>0</v>
      </c>
      <c r="W2489" t="s">
        <v>19</v>
      </c>
      <c r="X2489" s="1">
        <v>42659</v>
      </c>
      <c r="Y2489" t="str">
        <f>_xlfn.XLOOKUP(bookings[[#This Row],[country]],countries[alpha-3-code],countries[Country])</f>
        <v>United Kingdom of Great Britain and Northern Ireland</v>
      </c>
      <c r="Z2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89">
        <f>bookings[[#This Row],[weekend_nights]]+bookings[[#This Row],[week_nights]]</f>
        <v>4</v>
      </c>
    </row>
    <row r="2490" spans="7:27" x14ac:dyDescent="0.2">
      <c r="G2490" t="s">
        <v>20</v>
      </c>
      <c r="H2490">
        <v>0</v>
      </c>
      <c r="I2490" s="1">
        <v>42824</v>
      </c>
      <c r="J2490">
        <v>2017</v>
      </c>
      <c r="K2490">
        <v>2</v>
      </c>
      <c r="L2490">
        <v>4</v>
      </c>
      <c r="M2490" s="6">
        <v>90.93</v>
      </c>
      <c r="N2490" t="s">
        <v>17</v>
      </c>
      <c r="O2490">
        <v>2</v>
      </c>
      <c r="P2490">
        <v>0</v>
      </c>
      <c r="Q2490">
        <v>0</v>
      </c>
      <c r="R2490" t="s">
        <v>32</v>
      </c>
      <c r="S2490">
        <v>0</v>
      </c>
      <c r="T2490">
        <v>0</v>
      </c>
      <c r="U2490">
        <v>0</v>
      </c>
      <c r="V2490">
        <v>1</v>
      </c>
      <c r="W2490" t="s">
        <v>19</v>
      </c>
      <c r="X2490" s="1">
        <v>42830</v>
      </c>
      <c r="Y2490" t="str">
        <f>_xlfn.XLOOKUP(bookings[[#This Row],[country]],countries[alpha-3-code],countries[Country])</f>
        <v>France</v>
      </c>
      <c r="Z2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90">
        <f>bookings[[#This Row],[weekend_nights]]+bookings[[#This Row],[week_nights]]</f>
        <v>6</v>
      </c>
    </row>
    <row r="2491" spans="7:27" x14ac:dyDescent="0.2">
      <c r="G2491" t="s">
        <v>14</v>
      </c>
      <c r="H2491">
        <v>0</v>
      </c>
      <c r="I2491" s="1">
        <v>42470</v>
      </c>
      <c r="J2491">
        <v>2016</v>
      </c>
      <c r="K2491">
        <v>1</v>
      </c>
      <c r="L2491">
        <v>0</v>
      </c>
      <c r="M2491" s="6">
        <v>42</v>
      </c>
      <c r="N2491" t="s">
        <v>17</v>
      </c>
      <c r="O2491">
        <v>1</v>
      </c>
      <c r="P2491">
        <v>0</v>
      </c>
      <c r="Q2491">
        <v>0</v>
      </c>
      <c r="R2491" t="s">
        <v>29</v>
      </c>
      <c r="S2491">
        <v>0</v>
      </c>
      <c r="T2491">
        <v>0</v>
      </c>
      <c r="U2491">
        <v>0</v>
      </c>
      <c r="V2491">
        <v>0</v>
      </c>
      <c r="W2491" t="s">
        <v>19</v>
      </c>
      <c r="X2491" s="1">
        <v>42471</v>
      </c>
      <c r="Y2491" t="str">
        <f>_xlfn.XLOOKUP(bookings[[#This Row],[country]],countries[alpha-3-code],countries[Country])</f>
        <v>Spain</v>
      </c>
      <c r="Z2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91">
        <f>bookings[[#This Row],[weekend_nights]]+bookings[[#This Row],[week_nights]]</f>
        <v>1</v>
      </c>
    </row>
    <row r="2492" spans="7:27" x14ac:dyDescent="0.2">
      <c r="G2492" t="s">
        <v>20</v>
      </c>
      <c r="H2492">
        <v>1</v>
      </c>
      <c r="I2492" s="1">
        <v>42320</v>
      </c>
      <c r="J2492">
        <v>2015</v>
      </c>
      <c r="K2492">
        <v>0</v>
      </c>
      <c r="L2492">
        <v>1</v>
      </c>
      <c r="M2492" s="6">
        <v>65</v>
      </c>
      <c r="N2492" t="s">
        <v>17</v>
      </c>
      <c r="O2492">
        <v>1</v>
      </c>
      <c r="P2492">
        <v>0</v>
      </c>
      <c r="Q2492">
        <v>0</v>
      </c>
      <c r="R2492" t="s">
        <v>26</v>
      </c>
      <c r="S2492">
        <v>0</v>
      </c>
      <c r="T2492">
        <v>0</v>
      </c>
      <c r="U2492">
        <v>0</v>
      </c>
      <c r="V2492">
        <v>0</v>
      </c>
      <c r="W2492" t="s">
        <v>23</v>
      </c>
      <c r="X2492" s="1">
        <v>42320</v>
      </c>
      <c r="Y2492" t="str">
        <f>_xlfn.XLOOKUP(bookings[[#This Row],[country]],countries[alpha-3-code],countries[Country])</f>
        <v>Portugal</v>
      </c>
      <c r="Z2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92">
        <f>bookings[[#This Row],[weekend_nights]]+bookings[[#This Row],[week_nights]]</f>
        <v>1</v>
      </c>
    </row>
    <row r="2493" spans="7:27" x14ac:dyDescent="0.2">
      <c r="G2493" t="s">
        <v>20</v>
      </c>
      <c r="H2493">
        <v>1</v>
      </c>
      <c r="I2493" s="1">
        <v>42931</v>
      </c>
      <c r="J2493">
        <v>2017</v>
      </c>
      <c r="K2493">
        <v>2</v>
      </c>
      <c r="L2493">
        <v>5</v>
      </c>
      <c r="M2493" s="6">
        <v>89.1</v>
      </c>
      <c r="N2493" t="s">
        <v>17</v>
      </c>
      <c r="O2493">
        <v>2</v>
      </c>
      <c r="P2493">
        <v>0</v>
      </c>
      <c r="Q2493">
        <v>0</v>
      </c>
      <c r="R2493" t="s">
        <v>31</v>
      </c>
      <c r="S2493">
        <v>0</v>
      </c>
      <c r="T2493">
        <v>0</v>
      </c>
      <c r="U2493">
        <v>0</v>
      </c>
      <c r="V2493">
        <v>2</v>
      </c>
      <c r="W2493" t="s">
        <v>23</v>
      </c>
      <c r="X2493" s="1">
        <v>42770</v>
      </c>
      <c r="Y2493" t="str">
        <f>_xlfn.XLOOKUP(bookings[[#This Row],[country]],countries[alpha-3-code],countries[Country])</f>
        <v>United Kingdom of Great Britain and Northern Ireland</v>
      </c>
      <c r="Z2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493">
        <f>bookings[[#This Row],[weekend_nights]]+bookings[[#This Row],[week_nights]]</f>
        <v>7</v>
      </c>
    </row>
    <row r="2494" spans="7:27" x14ac:dyDescent="0.2">
      <c r="G2494" t="s">
        <v>14</v>
      </c>
      <c r="H2494">
        <v>0</v>
      </c>
      <c r="I2494" s="1">
        <v>42634</v>
      </c>
      <c r="J2494">
        <v>2016</v>
      </c>
      <c r="K2494">
        <v>0</v>
      </c>
      <c r="L2494">
        <v>4</v>
      </c>
      <c r="M2494" s="6">
        <v>70.5</v>
      </c>
      <c r="N2494" t="s">
        <v>17</v>
      </c>
      <c r="O2494">
        <v>2</v>
      </c>
      <c r="P2494">
        <v>0</v>
      </c>
      <c r="Q2494">
        <v>0</v>
      </c>
      <c r="R2494" t="s">
        <v>52</v>
      </c>
      <c r="S2494">
        <v>0</v>
      </c>
      <c r="T2494">
        <v>0</v>
      </c>
      <c r="U2494">
        <v>0</v>
      </c>
      <c r="V2494">
        <v>1</v>
      </c>
      <c r="W2494" t="s">
        <v>19</v>
      </c>
      <c r="X2494" s="1">
        <v>42638</v>
      </c>
      <c r="Y2494" t="e">
        <f>_xlfn.XLOOKUP(bookings[[#This Row],[country]],countries[alpha-3-code],countries[Country])</f>
        <v>#N/A</v>
      </c>
      <c r="Z2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94">
        <f>bookings[[#This Row],[weekend_nights]]+bookings[[#This Row],[week_nights]]</f>
        <v>4</v>
      </c>
    </row>
    <row r="2495" spans="7:27" x14ac:dyDescent="0.2">
      <c r="G2495" t="s">
        <v>20</v>
      </c>
      <c r="H2495">
        <v>0</v>
      </c>
      <c r="I2495" s="1">
        <v>42343</v>
      </c>
      <c r="J2495">
        <v>2015</v>
      </c>
      <c r="K2495">
        <v>2</v>
      </c>
      <c r="L2495">
        <v>1</v>
      </c>
      <c r="M2495" s="6">
        <v>62</v>
      </c>
      <c r="N2495" t="s">
        <v>17</v>
      </c>
      <c r="O2495">
        <v>2</v>
      </c>
      <c r="P2495">
        <v>0</v>
      </c>
      <c r="Q2495">
        <v>0</v>
      </c>
      <c r="R2495" t="s">
        <v>29</v>
      </c>
      <c r="S2495">
        <v>0</v>
      </c>
      <c r="T2495">
        <v>0</v>
      </c>
      <c r="U2495">
        <v>0</v>
      </c>
      <c r="V2495">
        <v>0</v>
      </c>
      <c r="W2495" t="s">
        <v>19</v>
      </c>
      <c r="X2495" s="1">
        <v>42346</v>
      </c>
      <c r="Y2495" t="str">
        <f>_xlfn.XLOOKUP(bookings[[#This Row],[country]],countries[alpha-3-code],countries[Country])</f>
        <v>Spain</v>
      </c>
      <c r="Z2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95">
        <f>bookings[[#This Row],[weekend_nights]]+bookings[[#This Row],[week_nights]]</f>
        <v>3</v>
      </c>
    </row>
    <row r="2496" spans="7:27" x14ac:dyDescent="0.2">
      <c r="G2496" t="s">
        <v>14</v>
      </c>
      <c r="H2496">
        <v>0</v>
      </c>
      <c r="I2496" s="1">
        <v>42727</v>
      </c>
      <c r="J2496">
        <v>2016</v>
      </c>
      <c r="K2496">
        <v>3</v>
      </c>
      <c r="L2496">
        <v>7</v>
      </c>
      <c r="M2496" s="6">
        <v>98.4</v>
      </c>
      <c r="N2496" t="s">
        <v>25</v>
      </c>
      <c r="O2496">
        <v>1</v>
      </c>
      <c r="P2496">
        <v>0</v>
      </c>
      <c r="Q2496">
        <v>0</v>
      </c>
      <c r="R2496" t="s">
        <v>26</v>
      </c>
      <c r="S2496">
        <v>0</v>
      </c>
      <c r="T2496">
        <v>0</v>
      </c>
      <c r="U2496">
        <v>0</v>
      </c>
      <c r="V2496">
        <v>2</v>
      </c>
      <c r="W2496" t="s">
        <v>19</v>
      </c>
      <c r="X2496" s="1">
        <v>42737</v>
      </c>
      <c r="Y2496" t="str">
        <f>_xlfn.XLOOKUP(bookings[[#This Row],[country]],countries[alpha-3-code],countries[Country])</f>
        <v>Portugal</v>
      </c>
      <c r="Z2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96">
        <f>bookings[[#This Row],[weekend_nights]]+bookings[[#This Row],[week_nights]]</f>
        <v>10</v>
      </c>
    </row>
    <row r="2497" spans="7:27" x14ac:dyDescent="0.2">
      <c r="G2497" t="s">
        <v>20</v>
      </c>
      <c r="H2497">
        <v>1</v>
      </c>
      <c r="I2497" s="1">
        <v>42870</v>
      </c>
      <c r="J2497">
        <v>2017</v>
      </c>
      <c r="K2497">
        <v>1</v>
      </c>
      <c r="L2497">
        <v>2</v>
      </c>
      <c r="M2497" s="6">
        <v>160</v>
      </c>
      <c r="N2497" t="s">
        <v>17</v>
      </c>
      <c r="O2497">
        <v>1</v>
      </c>
      <c r="P2497">
        <v>0</v>
      </c>
      <c r="Q2497">
        <v>0</v>
      </c>
      <c r="R2497" t="s">
        <v>26</v>
      </c>
      <c r="S2497">
        <v>0</v>
      </c>
      <c r="T2497">
        <v>0</v>
      </c>
      <c r="U2497">
        <v>0</v>
      </c>
      <c r="V2497">
        <v>0</v>
      </c>
      <c r="W2497" t="s">
        <v>23</v>
      </c>
      <c r="X2497" s="1">
        <v>42766</v>
      </c>
      <c r="Y2497" t="str">
        <f>_xlfn.XLOOKUP(bookings[[#This Row],[country]],countries[alpha-3-code],countries[Country])</f>
        <v>Portugal</v>
      </c>
      <c r="Z2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497">
        <f>bookings[[#This Row],[weekend_nights]]+bookings[[#This Row],[week_nights]]</f>
        <v>3</v>
      </c>
    </row>
    <row r="2498" spans="7:27" x14ac:dyDescent="0.2">
      <c r="G2498" t="s">
        <v>20</v>
      </c>
      <c r="H2498">
        <v>1</v>
      </c>
      <c r="I2498" s="1">
        <v>42693</v>
      </c>
      <c r="J2498">
        <v>2016</v>
      </c>
      <c r="K2498">
        <v>2</v>
      </c>
      <c r="L2498">
        <v>2</v>
      </c>
      <c r="M2498" s="6">
        <v>88.4</v>
      </c>
      <c r="N2498" t="s">
        <v>17</v>
      </c>
      <c r="O2498">
        <v>2</v>
      </c>
      <c r="P2498">
        <v>0</v>
      </c>
      <c r="Q2498">
        <v>0</v>
      </c>
      <c r="R2498" t="s">
        <v>26</v>
      </c>
      <c r="S2498">
        <v>0</v>
      </c>
      <c r="T2498">
        <v>0</v>
      </c>
      <c r="U2498">
        <v>0</v>
      </c>
      <c r="V2498">
        <v>1</v>
      </c>
      <c r="W2498" t="s">
        <v>23</v>
      </c>
      <c r="X2498" s="1">
        <v>42630</v>
      </c>
      <c r="Y2498" t="str">
        <f>_xlfn.XLOOKUP(bookings[[#This Row],[country]],countries[alpha-3-code],countries[Country])</f>
        <v>Portugal</v>
      </c>
      <c r="Z2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498">
        <f>bookings[[#This Row],[weekend_nights]]+bookings[[#This Row],[week_nights]]</f>
        <v>4</v>
      </c>
    </row>
    <row r="2499" spans="7:27" x14ac:dyDescent="0.2">
      <c r="G2499" t="s">
        <v>14</v>
      </c>
      <c r="H2499">
        <v>0</v>
      </c>
      <c r="I2499" s="1">
        <v>42424</v>
      </c>
      <c r="J2499">
        <v>2016</v>
      </c>
      <c r="K2499">
        <v>0</v>
      </c>
      <c r="L2499">
        <v>4</v>
      </c>
      <c r="M2499" s="6">
        <v>28.1</v>
      </c>
      <c r="N2499" t="s">
        <v>17</v>
      </c>
      <c r="O2499">
        <v>2</v>
      </c>
      <c r="P2499">
        <v>0</v>
      </c>
      <c r="Q2499">
        <v>0</v>
      </c>
      <c r="R2499" t="s">
        <v>31</v>
      </c>
      <c r="S2499">
        <v>0</v>
      </c>
      <c r="T2499">
        <v>0</v>
      </c>
      <c r="U2499">
        <v>0</v>
      </c>
      <c r="V2499">
        <v>0</v>
      </c>
      <c r="W2499" t="s">
        <v>19</v>
      </c>
      <c r="X2499" s="1">
        <v>42428</v>
      </c>
      <c r="Y2499" t="str">
        <f>_xlfn.XLOOKUP(bookings[[#This Row],[country]],countries[alpha-3-code],countries[Country])</f>
        <v>United Kingdom of Great Britain and Northern Ireland</v>
      </c>
      <c r="Z2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499">
        <f>bookings[[#This Row],[weekend_nights]]+bookings[[#This Row],[week_nights]]</f>
        <v>4</v>
      </c>
    </row>
    <row r="2500" spans="7:27" x14ac:dyDescent="0.2">
      <c r="G2500" t="s">
        <v>20</v>
      </c>
      <c r="H2500">
        <v>0</v>
      </c>
      <c r="I2500" s="1">
        <v>42391</v>
      </c>
      <c r="J2500">
        <v>2016</v>
      </c>
      <c r="K2500">
        <v>0</v>
      </c>
      <c r="L2500">
        <v>2</v>
      </c>
      <c r="M2500" s="6">
        <v>80.3</v>
      </c>
      <c r="N2500" t="s">
        <v>17</v>
      </c>
      <c r="O2500">
        <v>2</v>
      </c>
      <c r="P2500">
        <v>0</v>
      </c>
      <c r="Q2500">
        <v>0</v>
      </c>
      <c r="R2500" t="s">
        <v>32</v>
      </c>
      <c r="S2500">
        <v>0</v>
      </c>
      <c r="T2500">
        <v>0</v>
      </c>
      <c r="U2500">
        <v>0</v>
      </c>
      <c r="V2500">
        <v>1</v>
      </c>
      <c r="W2500" t="s">
        <v>19</v>
      </c>
      <c r="X2500" s="1">
        <v>42393</v>
      </c>
      <c r="Y2500" t="str">
        <f>_xlfn.XLOOKUP(bookings[[#This Row],[country]],countries[alpha-3-code],countries[Country])</f>
        <v>France</v>
      </c>
      <c r="Z2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00">
        <f>bookings[[#This Row],[weekend_nights]]+bookings[[#This Row],[week_nights]]</f>
        <v>2</v>
      </c>
    </row>
    <row r="2501" spans="7:27" x14ac:dyDescent="0.2">
      <c r="G2501" t="s">
        <v>20</v>
      </c>
      <c r="H2501">
        <v>1</v>
      </c>
      <c r="I2501" s="1">
        <v>42483</v>
      </c>
      <c r="J2501">
        <v>2016</v>
      </c>
      <c r="K2501">
        <v>1</v>
      </c>
      <c r="L2501">
        <v>1</v>
      </c>
      <c r="M2501" s="6">
        <v>105.3</v>
      </c>
      <c r="N2501" t="s">
        <v>17</v>
      </c>
      <c r="O2501">
        <v>2</v>
      </c>
      <c r="P2501">
        <v>0</v>
      </c>
      <c r="Q2501">
        <v>0</v>
      </c>
      <c r="R2501" t="s">
        <v>39</v>
      </c>
      <c r="S2501">
        <v>0</v>
      </c>
      <c r="T2501">
        <v>0</v>
      </c>
      <c r="U2501">
        <v>0</v>
      </c>
      <c r="V2501">
        <v>0</v>
      </c>
      <c r="W2501" t="s">
        <v>23</v>
      </c>
      <c r="X2501" s="1">
        <v>42475</v>
      </c>
      <c r="Y2501" t="str">
        <f>_xlfn.XLOOKUP(bookings[[#This Row],[country]],countries[alpha-3-code],countries[Country])</f>
        <v>Italy</v>
      </c>
      <c r="Z2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01">
        <f>bookings[[#This Row],[weekend_nights]]+bookings[[#This Row],[week_nights]]</f>
        <v>2</v>
      </c>
    </row>
    <row r="2502" spans="7:27" x14ac:dyDescent="0.2">
      <c r="G2502" t="s">
        <v>20</v>
      </c>
      <c r="H2502">
        <v>1</v>
      </c>
      <c r="I2502" s="1">
        <v>42712</v>
      </c>
      <c r="J2502">
        <v>2016</v>
      </c>
      <c r="K2502">
        <v>0</v>
      </c>
      <c r="L2502">
        <v>2</v>
      </c>
      <c r="M2502" s="6">
        <v>62.8</v>
      </c>
      <c r="N2502" t="s">
        <v>17</v>
      </c>
      <c r="O2502">
        <v>2</v>
      </c>
      <c r="P2502">
        <v>0</v>
      </c>
      <c r="Q2502">
        <v>0</v>
      </c>
      <c r="R2502" t="s">
        <v>26</v>
      </c>
      <c r="S2502">
        <v>0</v>
      </c>
      <c r="T2502">
        <v>0</v>
      </c>
      <c r="U2502">
        <v>0</v>
      </c>
      <c r="V2502">
        <v>0</v>
      </c>
      <c r="W2502" t="s">
        <v>23</v>
      </c>
      <c r="X2502" s="1">
        <v>42298</v>
      </c>
      <c r="Y2502" t="str">
        <f>_xlfn.XLOOKUP(bookings[[#This Row],[country]],countries[alpha-3-code],countries[Country])</f>
        <v>Portugal</v>
      </c>
      <c r="Z2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02">
        <f>bookings[[#This Row],[weekend_nights]]+bookings[[#This Row],[week_nights]]</f>
        <v>2</v>
      </c>
    </row>
    <row r="2503" spans="7:27" x14ac:dyDescent="0.2">
      <c r="G2503" t="s">
        <v>14</v>
      </c>
      <c r="H2503">
        <v>0</v>
      </c>
      <c r="I2503" s="1">
        <v>42919</v>
      </c>
      <c r="J2503">
        <v>2017</v>
      </c>
      <c r="K2503">
        <v>1</v>
      </c>
      <c r="L2503">
        <v>0</v>
      </c>
      <c r="M2503" s="6">
        <v>173</v>
      </c>
      <c r="N2503" t="s">
        <v>22</v>
      </c>
      <c r="O2503">
        <v>2</v>
      </c>
      <c r="P2503">
        <v>0</v>
      </c>
      <c r="Q2503">
        <v>0</v>
      </c>
      <c r="R2503" t="s">
        <v>45</v>
      </c>
      <c r="S2503">
        <v>0</v>
      </c>
      <c r="T2503">
        <v>0</v>
      </c>
      <c r="U2503">
        <v>0</v>
      </c>
      <c r="V2503">
        <v>1</v>
      </c>
      <c r="W2503" t="s">
        <v>19</v>
      </c>
      <c r="X2503" s="1">
        <v>42920</v>
      </c>
      <c r="Y2503" t="str">
        <f>_xlfn.XLOOKUP(bookings[[#This Row],[country]],countries[alpha-3-code],countries[Country])</f>
        <v>United States of America (the)</v>
      </c>
      <c r="Z2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03">
        <f>bookings[[#This Row],[weekend_nights]]+bookings[[#This Row],[week_nights]]</f>
        <v>1</v>
      </c>
    </row>
    <row r="2504" spans="7:27" x14ac:dyDescent="0.2">
      <c r="G2504" t="s">
        <v>20</v>
      </c>
      <c r="H2504">
        <v>1</v>
      </c>
      <c r="I2504" s="1">
        <v>42658</v>
      </c>
      <c r="J2504">
        <v>2016</v>
      </c>
      <c r="K2504">
        <v>2</v>
      </c>
      <c r="L2504">
        <v>1</v>
      </c>
      <c r="M2504" s="6">
        <v>115</v>
      </c>
      <c r="N2504" t="s">
        <v>17</v>
      </c>
      <c r="O2504">
        <v>1</v>
      </c>
      <c r="P2504">
        <v>0</v>
      </c>
      <c r="Q2504">
        <v>0</v>
      </c>
      <c r="R2504" t="s">
        <v>26</v>
      </c>
      <c r="S2504">
        <v>0</v>
      </c>
      <c r="T2504">
        <v>0</v>
      </c>
      <c r="U2504">
        <v>0</v>
      </c>
      <c r="V2504">
        <v>0</v>
      </c>
      <c r="W2504" t="s">
        <v>23</v>
      </c>
      <c r="X2504" s="1">
        <v>42593</v>
      </c>
      <c r="Y2504" t="str">
        <f>_xlfn.XLOOKUP(bookings[[#This Row],[country]],countries[alpha-3-code],countries[Country])</f>
        <v>Portugal</v>
      </c>
      <c r="Z2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04">
        <f>bookings[[#This Row],[weekend_nights]]+bookings[[#This Row],[week_nights]]</f>
        <v>3</v>
      </c>
    </row>
    <row r="2505" spans="7:27" x14ac:dyDescent="0.2">
      <c r="G2505" t="s">
        <v>20</v>
      </c>
      <c r="H2505">
        <v>0</v>
      </c>
      <c r="I2505" s="1">
        <v>42812</v>
      </c>
      <c r="J2505">
        <v>2017</v>
      </c>
      <c r="K2505">
        <v>1</v>
      </c>
      <c r="L2505">
        <v>1</v>
      </c>
      <c r="M2505" s="6">
        <v>233</v>
      </c>
      <c r="N2505" t="s">
        <v>44</v>
      </c>
      <c r="O2505">
        <v>2</v>
      </c>
      <c r="P2505">
        <v>0</v>
      </c>
      <c r="Q2505">
        <v>0</v>
      </c>
      <c r="R2505" t="s">
        <v>51</v>
      </c>
      <c r="S2505">
        <v>0</v>
      </c>
      <c r="T2505">
        <v>0</v>
      </c>
      <c r="U2505">
        <v>0</v>
      </c>
      <c r="V2505">
        <v>1</v>
      </c>
      <c r="W2505" t="s">
        <v>19</v>
      </c>
      <c r="X2505" s="1">
        <v>42814</v>
      </c>
      <c r="Y2505" t="str">
        <f>_xlfn.XLOOKUP(bookings[[#This Row],[country]],countries[alpha-3-code],countries[Country])</f>
        <v>Sweden</v>
      </c>
      <c r="Z2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05">
        <f>bookings[[#This Row],[weekend_nights]]+bookings[[#This Row],[week_nights]]</f>
        <v>2</v>
      </c>
    </row>
    <row r="2506" spans="7:27" x14ac:dyDescent="0.2">
      <c r="G2506" t="s">
        <v>20</v>
      </c>
      <c r="H2506">
        <v>0</v>
      </c>
      <c r="I2506" s="1">
        <v>42532</v>
      </c>
      <c r="J2506">
        <v>2016</v>
      </c>
      <c r="K2506">
        <v>0</v>
      </c>
      <c r="L2506">
        <v>1</v>
      </c>
      <c r="M2506" s="6">
        <v>135</v>
      </c>
      <c r="N2506" t="s">
        <v>18</v>
      </c>
      <c r="O2506">
        <v>2</v>
      </c>
      <c r="P2506">
        <v>0</v>
      </c>
      <c r="Q2506">
        <v>0</v>
      </c>
      <c r="R2506" t="s">
        <v>16</v>
      </c>
      <c r="S2506">
        <v>0</v>
      </c>
      <c r="T2506">
        <v>0</v>
      </c>
      <c r="U2506">
        <v>0</v>
      </c>
      <c r="V2506">
        <v>2</v>
      </c>
      <c r="W2506" t="s">
        <v>19</v>
      </c>
      <c r="X2506" s="1">
        <v>42533</v>
      </c>
      <c r="Y2506" t="str">
        <f>_xlfn.XLOOKUP(bookings[[#This Row],[country]],countries[alpha-3-code],countries[Country])</f>
        <v>Switzerland</v>
      </c>
      <c r="Z2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06">
        <f>bookings[[#This Row],[weekend_nights]]+bookings[[#This Row],[week_nights]]</f>
        <v>1</v>
      </c>
    </row>
    <row r="2507" spans="7:27" x14ac:dyDescent="0.2">
      <c r="G2507" t="s">
        <v>14</v>
      </c>
      <c r="H2507">
        <v>0</v>
      </c>
      <c r="I2507" s="1">
        <v>42904</v>
      </c>
      <c r="J2507">
        <v>2017</v>
      </c>
      <c r="K2507">
        <v>4</v>
      </c>
      <c r="L2507">
        <v>10</v>
      </c>
      <c r="M2507" s="6">
        <v>96.56</v>
      </c>
      <c r="N2507" t="s">
        <v>18</v>
      </c>
      <c r="O2507">
        <v>2</v>
      </c>
      <c r="P2507">
        <v>0</v>
      </c>
      <c r="Q2507">
        <v>0</v>
      </c>
      <c r="R2507" t="s">
        <v>27</v>
      </c>
      <c r="S2507">
        <v>0</v>
      </c>
      <c r="T2507">
        <v>0</v>
      </c>
      <c r="U2507">
        <v>0</v>
      </c>
      <c r="V2507">
        <v>1</v>
      </c>
      <c r="W2507" t="s">
        <v>19</v>
      </c>
      <c r="X2507" s="1">
        <v>42918</v>
      </c>
      <c r="Y2507" t="str">
        <f>_xlfn.XLOOKUP(bookings[[#This Row],[country]],countries[alpha-3-code],countries[Country])</f>
        <v>Germany</v>
      </c>
      <c r="Z2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07">
        <f>bookings[[#This Row],[weekend_nights]]+bookings[[#This Row],[week_nights]]</f>
        <v>14</v>
      </c>
    </row>
    <row r="2508" spans="7:27" x14ac:dyDescent="0.2">
      <c r="G2508" t="s">
        <v>20</v>
      </c>
      <c r="H2508">
        <v>1</v>
      </c>
      <c r="I2508" s="1">
        <v>42845</v>
      </c>
      <c r="J2508">
        <v>2017</v>
      </c>
      <c r="K2508">
        <v>0</v>
      </c>
      <c r="L2508">
        <v>3</v>
      </c>
      <c r="M2508" s="6">
        <v>85</v>
      </c>
      <c r="N2508" t="s">
        <v>17</v>
      </c>
      <c r="O2508">
        <v>2</v>
      </c>
      <c r="P2508">
        <v>0</v>
      </c>
      <c r="Q2508">
        <v>0</v>
      </c>
      <c r="R2508" t="s">
        <v>26</v>
      </c>
      <c r="S2508">
        <v>0</v>
      </c>
      <c r="T2508">
        <v>0</v>
      </c>
      <c r="U2508">
        <v>0</v>
      </c>
      <c r="V2508">
        <v>0</v>
      </c>
      <c r="W2508" t="s">
        <v>23</v>
      </c>
      <c r="X2508" s="1">
        <v>42720</v>
      </c>
      <c r="Y2508" t="str">
        <f>_xlfn.XLOOKUP(bookings[[#This Row],[country]],countries[alpha-3-code],countries[Country])</f>
        <v>Portugal</v>
      </c>
      <c r="Z2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08">
        <f>bookings[[#This Row],[weekend_nights]]+bookings[[#This Row],[week_nights]]</f>
        <v>3</v>
      </c>
    </row>
    <row r="2509" spans="7:27" x14ac:dyDescent="0.2">
      <c r="G2509" t="s">
        <v>14</v>
      </c>
      <c r="H2509">
        <v>0</v>
      </c>
      <c r="I2509" s="1">
        <v>42649</v>
      </c>
      <c r="J2509">
        <v>2016</v>
      </c>
      <c r="K2509">
        <v>1</v>
      </c>
      <c r="L2509">
        <v>3</v>
      </c>
      <c r="M2509" s="6">
        <v>58</v>
      </c>
      <c r="N2509" t="s">
        <v>17</v>
      </c>
      <c r="O2509">
        <v>2</v>
      </c>
      <c r="P2509">
        <v>0</v>
      </c>
      <c r="Q2509">
        <v>0</v>
      </c>
      <c r="R2509" t="s">
        <v>31</v>
      </c>
      <c r="S2509">
        <v>0</v>
      </c>
      <c r="T2509">
        <v>0</v>
      </c>
      <c r="U2509">
        <v>0</v>
      </c>
      <c r="V2509">
        <v>0</v>
      </c>
      <c r="W2509" t="s">
        <v>19</v>
      </c>
      <c r="X2509" s="1">
        <v>42653</v>
      </c>
      <c r="Y2509" t="str">
        <f>_xlfn.XLOOKUP(bookings[[#This Row],[country]],countries[alpha-3-code],countries[Country])</f>
        <v>United Kingdom of Great Britain and Northern Ireland</v>
      </c>
      <c r="Z2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09">
        <f>bookings[[#This Row],[weekend_nights]]+bookings[[#This Row],[week_nights]]</f>
        <v>4</v>
      </c>
    </row>
    <row r="2510" spans="7:27" x14ac:dyDescent="0.2">
      <c r="G2510" t="s">
        <v>14</v>
      </c>
      <c r="H2510">
        <v>0</v>
      </c>
      <c r="I2510" s="1">
        <v>42709</v>
      </c>
      <c r="J2510">
        <v>2016</v>
      </c>
      <c r="K2510">
        <v>1</v>
      </c>
      <c r="L2510">
        <v>2</v>
      </c>
      <c r="M2510" s="6">
        <v>84</v>
      </c>
      <c r="N2510" t="s">
        <v>17</v>
      </c>
      <c r="O2510">
        <v>2</v>
      </c>
      <c r="P2510">
        <v>0</v>
      </c>
      <c r="Q2510">
        <v>0</v>
      </c>
      <c r="R2510" t="s">
        <v>29</v>
      </c>
      <c r="S2510">
        <v>0</v>
      </c>
      <c r="T2510">
        <v>0</v>
      </c>
      <c r="U2510">
        <v>0</v>
      </c>
      <c r="V2510">
        <v>0</v>
      </c>
      <c r="W2510" t="s">
        <v>19</v>
      </c>
      <c r="X2510" s="1">
        <v>42712</v>
      </c>
      <c r="Y2510" t="str">
        <f>_xlfn.XLOOKUP(bookings[[#This Row],[country]],countries[alpha-3-code],countries[Country])</f>
        <v>Spain</v>
      </c>
      <c r="Z2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10">
        <f>bookings[[#This Row],[weekend_nights]]+bookings[[#This Row],[week_nights]]</f>
        <v>3</v>
      </c>
    </row>
    <row r="2511" spans="7:27" x14ac:dyDescent="0.2">
      <c r="G2511" t="s">
        <v>20</v>
      </c>
      <c r="H2511">
        <v>1</v>
      </c>
      <c r="I2511" s="1">
        <v>42480</v>
      </c>
      <c r="J2511">
        <v>2016</v>
      </c>
      <c r="K2511">
        <v>0</v>
      </c>
      <c r="L2511">
        <v>4</v>
      </c>
      <c r="M2511" s="6">
        <v>62.8</v>
      </c>
      <c r="N2511" t="s">
        <v>17</v>
      </c>
      <c r="O2511">
        <v>2</v>
      </c>
      <c r="P2511">
        <v>0</v>
      </c>
      <c r="Q2511">
        <v>0</v>
      </c>
      <c r="R2511" t="s">
        <v>26</v>
      </c>
      <c r="S2511">
        <v>0</v>
      </c>
      <c r="T2511">
        <v>0</v>
      </c>
      <c r="U2511">
        <v>0</v>
      </c>
      <c r="V2511">
        <v>0</v>
      </c>
      <c r="W2511" t="s">
        <v>23</v>
      </c>
      <c r="X2511" s="1">
        <v>42397</v>
      </c>
      <c r="Y2511" t="str">
        <f>_xlfn.XLOOKUP(bookings[[#This Row],[country]],countries[alpha-3-code],countries[Country])</f>
        <v>Portugal</v>
      </c>
      <c r="Z2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11">
        <f>bookings[[#This Row],[weekend_nights]]+bookings[[#This Row],[week_nights]]</f>
        <v>4</v>
      </c>
    </row>
    <row r="2512" spans="7:27" x14ac:dyDescent="0.2">
      <c r="G2512" t="s">
        <v>14</v>
      </c>
      <c r="H2512">
        <v>0</v>
      </c>
      <c r="I2512" s="1">
        <v>42741</v>
      </c>
      <c r="J2512">
        <v>2017</v>
      </c>
      <c r="K2512">
        <v>1</v>
      </c>
      <c r="L2512">
        <v>2</v>
      </c>
      <c r="M2512" s="6">
        <v>37.44</v>
      </c>
      <c r="N2512" t="s">
        <v>18</v>
      </c>
      <c r="O2512">
        <v>2</v>
      </c>
      <c r="P2512">
        <v>0</v>
      </c>
      <c r="Q2512">
        <v>0</v>
      </c>
      <c r="R2512" t="s">
        <v>43</v>
      </c>
      <c r="S2512">
        <v>0</v>
      </c>
      <c r="T2512">
        <v>0</v>
      </c>
      <c r="U2512">
        <v>0</v>
      </c>
      <c r="V2512">
        <v>1</v>
      </c>
      <c r="W2512" t="s">
        <v>19</v>
      </c>
      <c r="X2512" s="1">
        <v>42744</v>
      </c>
      <c r="Y2512" t="str">
        <f>_xlfn.XLOOKUP(bookings[[#This Row],[country]],countries[alpha-3-code],countries[Country])</f>
        <v>Brazil</v>
      </c>
      <c r="Z2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12">
        <f>bookings[[#This Row],[weekend_nights]]+bookings[[#This Row],[week_nights]]</f>
        <v>3</v>
      </c>
    </row>
    <row r="2513" spans="7:27" x14ac:dyDescent="0.2">
      <c r="G2513" t="s">
        <v>20</v>
      </c>
      <c r="H2513">
        <v>1</v>
      </c>
      <c r="I2513" s="1">
        <v>42571</v>
      </c>
      <c r="J2513">
        <v>2016</v>
      </c>
      <c r="K2513">
        <v>0</v>
      </c>
      <c r="L2513">
        <v>2</v>
      </c>
      <c r="M2513" s="6">
        <v>65</v>
      </c>
      <c r="N2513" t="s">
        <v>17</v>
      </c>
      <c r="O2513">
        <v>2</v>
      </c>
      <c r="P2513">
        <v>0</v>
      </c>
      <c r="Q2513">
        <v>0</v>
      </c>
      <c r="R2513" t="s">
        <v>26</v>
      </c>
      <c r="S2513">
        <v>0</v>
      </c>
      <c r="T2513">
        <v>0</v>
      </c>
      <c r="U2513">
        <v>0</v>
      </c>
      <c r="V2513">
        <v>0</v>
      </c>
      <c r="W2513" t="s">
        <v>23</v>
      </c>
      <c r="X2513" s="1">
        <v>42429</v>
      </c>
      <c r="Y2513" t="str">
        <f>_xlfn.XLOOKUP(bookings[[#This Row],[country]],countries[alpha-3-code],countries[Country])</f>
        <v>Portugal</v>
      </c>
      <c r="Z2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13">
        <f>bookings[[#This Row],[weekend_nights]]+bookings[[#This Row],[week_nights]]</f>
        <v>2</v>
      </c>
    </row>
    <row r="2514" spans="7:27" x14ac:dyDescent="0.2">
      <c r="G2514" t="s">
        <v>20</v>
      </c>
      <c r="H2514">
        <v>0</v>
      </c>
      <c r="I2514" s="1">
        <v>42527</v>
      </c>
      <c r="J2514">
        <v>2016</v>
      </c>
      <c r="K2514">
        <v>1</v>
      </c>
      <c r="L2514">
        <v>1</v>
      </c>
      <c r="M2514" s="6">
        <v>115</v>
      </c>
      <c r="N2514" t="s">
        <v>17</v>
      </c>
      <c r="O2514">
        <v>2</v>
      </c>
      <c r="P2514">
        <v>0</v>
      </c>
      <c r="Q2514">
        <v>0</v>
      </c>
      <c r="R2514" t="s">
        <v>27</v>
      </c>
      <c r="S2514">
        <v>0</v>
      </c>
      <c r="T2514">
        <v>0</v>
      </c>
      <c r="U2514">
        <v>0</v>
      </c>
      <c r="V2514">
        <v>1</v>
      </c>
      <c r="W2514" t="s">
        <v>19</v>
      </c>
      <c r="X2514" s="1">
        <v>42529</v>
      </c>
      <c r="Y2514" t="str">
        <f>_xlfn.XLOOKUP(bookings[[#This Row],[country]],countries[alpha-3-code],countries[Country])</f>
        <v>Germany</v>
      </c>
      <c r="Z25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14">
        <f>bookings[[#This Row],[weekend_nights]]+bookings[[#This Row],[week_nights]]</f>
        <v>2</v>
      </c>
    </row>
    <row r="2515" spans="7:27" x14ac:dyDescent="0.2">
      <c r="G2515" t="s">
        <v>20</v>
      </c>
      <c r="H2515">
        <v>1</v>
      </c>
      <c r="I2515" s="1">
        <v>42888</v>
      </c>
      <c r="J2515">
        <v>2017</v>
      </c>
      <c r="K2515">
        <v>2</v>
      </c>
      <c r="L2515">
        <v>2</v>
      </c>
      <c r="M2515" s="6">
        <v>138.6</v>
      </c>
      <c r="N2515" t="s">
        <v>18</v>
      </c>
      <c r="O2515">
        <v>2</v>
      </c>
      <c r="P2515">
        <v>0</v>
      </c>
      <c r="Q2515">
        <v>0</v>
      </c>
      <c r="R2515" t="s">
        <v>27</v>
      </c>
      <c r="S2515">
        <v>0</v>
      </c>
      <c r="T2515">
        <v>0</v>
      </c>
      <c r="U2515">
        <v>0</v>
      </c>
      <c r="V2515">
        <v>1</v>
      </c>
      <c r="W2515" t="s">
        <v>23</v>
      </c>
      <c r="X2515" s="1">
        <v>42802</v>
      </c>
      <c r="Y2515" t="str">
        <f>_xlfn.XLOOKUP(bookings[[#This Row],[country]],countries[alpha-3-code],countries[Country])</f>
        <v>Germany</v>
      </c>
      <c r="Z25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15">
        <f>bookings[[#This Row],[weekend_nights]]+bookings[[#This Row],[week_nights]]</f>
        <v>4</v>
      </c>
    </row>
    <row r="2516" spans="7:27" x14ac:dyDescent="0.2">
      <c r="G2516" t="s">
        <v>20</v>
      </c>
      <c r="H2516">
        <v>0</v>
      </c>
      <c r="I2516" s="1">
        <v>42277</v>
      </c>
      <c r="J2516">
        <v>2015</v>
      </c>
      <c r="K2516">
        <v>0</v>
      </c>
      <c r="L2516">
        <v>3</v>
      </c>
      <c r="M2516" s="6">
        <v>125</v>
      </c>
      <c r="N2516" t="s">
        <v>17</v>
      </c>
      <c r="O2516">
        <v>2</v>
      </c>
      <c r="P2516">
        <v>0</v>
      </c>
      <c r="Q2516">
        <v>0</v>
      </c>
      <c r="R2516" t="s">
        <v>27</v>
      </c>
      <c r="S2516">
        <v>0</v>
      </c>
      <c r="T2516">
        <v>0</v>
      </c>
      <c r="U2516">
        <v>0</v>
      </c>
      <c r="V2516">
        <v>0</v>
      </c>
      <c r="W2516" t="s">
        <v>19</v>
      </c>
      <c r="X2516" s="1">
        <v>42280</v>
      </c>
      <c r="Y2516" t="str">
        <f>_xlfn.XLOOKUP(bookings[[#This Row],[country]],countries[alpha-3-code],countries[Country])</f>
        <v>Germany</v>
      </c>
      <c r="Z25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16">
        <f>bookings[[#This Row],[weekend_nights]]+bookings[[#This Row],[week_nights]]</f>
        <v>3</v>
      </c>
    </row>
    <row r="2517" spans="7:27" x14ac:dyDescent="0.2">
      <c r="G2517" t="s">
        <v>20</v>
      </c>
      <c r="H2517">
        <v>0</v>
      </c>
      <c r="I2517" s="1">
        <v>42953</v>
      </c>
      <c r="J2517">
        <v>2017</v>
      </c>
      <c r="K2517">
        <v>2</v>
      </c>
      <c r="L2517">
        <v>1</v>
      </c>
      <c r="M2517" s="6">
        <v>125</v>
      </c>
      <c r="N2517" t="s">
        <v>17</v>
      </c>
      <c r="O2517">
        <v>1</v>
      </c>
      <c r="P2517">
        <v>0</v>
      </c>
      <c r="Q2517">
        <v>0</v>
      </c>
      <c r="R2517" t="s">
        <v>39</v>
      </c>
      <c r="S2517">
        <v>0</v>
      </c>
      <c r="T2517">
        <v>0</v>
      </c>
      <c r="U2517">
        <v>0</v>
      </c>
      <c r="V2517">
        <v>1</v>
      </c>
      <c r="W2517" t="s">
        <v>19</v>
      </c>
      <c r="X2517" s="1">
        <v>42956</v>
      </c>
      <c r="Y2517" t="str">
        <f>_xlfn.XLOOKUP(bookings[[#This Row],[country]],countries[alpha-3-code],countries[Country])</f>
        <v>Italy</v>
      </c>
      <c r="Z25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17">
        <f>bookings[[#This Row],[weekend_nights]]+bookings[[#This Row],[week_nights]]</f>
        <v>3</v>
      </c>
    </row>
    <row r="2518" spans="7:27" x14ac:dyDescent="0.2">
      <c r="G2518" t="s">
        <v>14</v>
      </c>
      <c r="H2518">
        <v>0</v>
      </c>
      <c r="I2518" s="1">
        <v>42482</v>
      </c>
      <c r="J2518">
        <v>2016</v>
      </c>
      <c r="K2518">
        <v>1</v>
      </c>
      <c r="L2518">
        <v>2</v>
      </c>
      <c r="M2518" s="6">
        <v>85.33</v>
      </c>
      <c r="N2518" t="s">
        <v>17</v>
      </c>
      <c r="O2518">
        <v>2</v>
      </c>
      <c r="P2518">
        <v>0</v>
      </c>
      <c r="Q2518">
        <v>0</v>
      </c>
      <c r="R2518" t="s">
        <v>26</v>
      </c>
      <c r="S2518">
        <v>0</v>
      </c>
      <c r="T2518">
        <v>0</v>
      </c>
      <c r="U2518">
        <v>0</v>
      </c>
      <c r="V2518">
        <v>0</v>
      </c>
      <c r="W2518" t="s">
        <v>19</v>
      </c>
      <c r="X2518" s="1">
        <v>42485</v>
      </c>
      <c r="Y2518" t="str">
        <f>_xlfn.XLOOKUP(bookings[[#This Row],[country]],countries[alpha-3-code],countries[Country])</f>
        <v>Portugal</v>
      </c>
      <c r="Z25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18">
        <f>bookings[[#This Row],[weekend_nights]]+bookings[[#This Row],[week_nights]]</f>
        <v>3</v>
      </c>
    </row>
    <row r="2519" spans="7:27" x14ac:dyDescent="0.2">
      <c r="G2519" t="s">
        <v>14</v>
      </c>
      <c r="H2519">
        <v>0</v>
      </c>
      <c r="I2519" s="1">
        <v>42788</v>
      </c>
      <c r="J2519">
        <v>2017</v>
      </c>
      <c r="K2519">
        <v>0</v>
      </c>
      <c r="L2519">
        <v>4</v>
      </c>
      <c r="M2519" s="6">
        <v>58</v>
      </c>
      <c r="N2519" t="s">
        <v>17</v>
      </c>
      <c r="O2519">
        <v>3</v>
      </c>
      <c r="P2519">
        <v>0</v>
      </c>
      <c r="Q2519">
        <v>0</v>
      </c>
      <c r="R2519" t="s">
        <v>31</v>
      </c>
      <c r="S2519">
        <v>0</v>
      </c>
      <c r="T2519">
        <v>0</v>
      </c>
      <c r="U2519">
        <v>0</v>
      </c>
      <c r="V2519">
        <v>0</v>
      </c>
      <c r="W2519" t="s">
        <v>19</v>
      </c>
      <c r="X2519" s="1">
        <v>42792</v>
      </c>
      <c r="Y2519" t="str">
        <f>_xlfn.XLOOKUP(bookings[[#This Row],[country]],countries[alpha-3-code],countries[Country])</f>
        <v>United Kingdom of Great Britain and Northern Ireland</v>
      </c>
      <c r="Z25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19">
        <f>bookings[[#This Row],[weekend_nights]]+bookings[[#This Row],[week_nights]]</f>
        <v>4</v>
      </c>
    </row>
    <row r="2520" spans="7:27" x14ac:dyDescent="0.2">
      <c r="G2520" t="s">
        <v>20</v>
      </c>
      <c r="H2520">
        <v>0</v>
      </c>
      <c r="I2520" s="1">
        <v>42549</v>
      </c>
      <c r="J2520">
        <v>2016</v>
      </c>
      <c r="K2520">
        <v>0</v>
      </c>
      <c r="L2520">
        <v>1</v>
      </c>
      <c r="M2520" s="6">
        <v>127</v>
      </c>
      <c r="N2520" t="s">
        <v>17</v>
      </c>
      <c r="O2520">
        <v>1</v>
      </c>
      <c r="P2520">
        <v>0</v>
      </c>
      <c r="Q2520">
        <v>0</v>
      </c>
      <c r="R2520" t="s">
        <v>26</v>
      </c>
      <c r="S2520">
        <v>0</v>
      </c>
      <c r="T2520">
        <v>0</v>
      </c>
      <c r="U2520">
        <v>0</v>
      </c>
      <c r="V2520">
        <v>0</v>
      </c>
      <c r="W2520" t="s">
        <v>19</v>
      </c>
      <c r="X2520" s="1">
        <v>42550</v>
      </c>
      <c r="Y2520" t="str">
        <f>_xlfn.XLOOKUP(bookings[[#This Row],[country]],countries[alpha-3-code],countries[Country])</f>
        <v>Portugal</v>
      </c>
      <c r="Z25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20">
        <f>bookings[[#This Row],[weekend_nights]]+bookings[[#This Row],[week_nights]]</f>
        <v>1</v>
      </c>
    </row>
    <row r="2521" spans="7:27" x14ac:dyDescent="0.2">
      <c r="G2521" t="s">
        <v>14</v>
      </c>
      <c r="H2521">
        <v>1</v>
      </c>
      <c r="I2521" s="1">
        <v>42964</v>
      </c>
      <c r="J2521">
        <v>2017</v>
      </c>
      <c r="K2521">
        <v>2</v>
      </c>
      <c r="L2521">
        <v>5</v>
      </c>
      <c r="M2521" s="6">
        <v>260</v>
      </c>
      <c r="N2521" t="s">
        <v>44</v>
      </c>
      <c r="O2521">
        <v>2</v>
      </c>
      <c r="P2521">
        <v>2</v>
      </c>
      <c r="Q2521">
        <v>0</v>
      </c>
      <c r="R2521" t="s">
        <v>31</v>
      </c>
      <c r="S2521">
        <v>0</v>
      </c>
      <c r="T2521">
        <v>0</v>
      </c>
      <c r="U2521">
        <v>0</v>
      </c>
      <c r="V2521">
        <v>0</v>
      </c>
      <c r="W2521" t="s">
        <v>23</v>
      </c>
      <c r="X2521" s="1">
        <v>42606</v>
      </c>
      <c r="Y2521" t="str">
        <f>_xlfn.XLOOKUP(bookings[[#This Row],[country]],countries[alpha-3-code],countries[Country])</f>
        <v>United Kingdom of Great Britain and Northern Ireland</v>
      </c>
      <c r="Z25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21">
        <f>bookings[[#This Row],[weekend_nights]]+bookings[[#This Row],[week_nights]]</f>
        <v>7</v>
      </c>
    </row>
    <row r="2522" spans="7:27" x14ac:dyDescent="0.2">
      <c r="G2522" t="s">
        <v>14</v>
      </c>
      <c r="H2522">
        <v>0</v>
      </c>
      <c r="I2522" s="1">
        <v>42596</v>
      </c>
      <c r="J2522">
        <v>2016</v>
      </c>
      <c r="K2522">
        <v>2</v>
      </c>
      <c r="L2522">
        <v>3</v>
      </c>
      <c r="M2522" s="6">
        <v>158.72999999999999</v>
      </c>
      <c r="N2522" t="s">
        <v>17</v>
      </c>
      <c r="O2522">
        <v>2</v>
      </c>
      <c r="P2522">
        <v>0</v>
      </c>
      <c r="Q2522">
        <v>0</v>
      </c>
      <c r="R2522" t="s">
        <v>31</v>
      </c>
      <c r="S2522">
        <v>0</v>
      </c>
      <c r="T2522">
        <v>0</v>
      </c>
      <c r="U2522">
        <v>0</v>
      </c>
      <c r="V2522">
        <v>1</v>
      </c>
      <c r="W2522" t="s">
        <v>19</v>
      </c>
      <c r="X2522" s="1">
        <v>42601</v>
      </c>
      <c r="Y2522" t="str">
        <f>_xlfn.XLOOKUP(bookings[[#This Row],[country]],countries[alpha-3-code],countries[Country])</f>
        <v>United Kingdom of Great Britain and Northern Ireland</v>
      </c>
      <c r="Z25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22">
        <f>bookings[[#This Row],[weekend_nights]]+bookings[[#This Row],[week_nights]]</f>
        <v>5</v>
      </c>
    </row>
    <row r="2523" spans="7:27" x14ac:dyDescent="0.2">
      <c r="G2523" t="s">
        <v>20</v>
      </c>
      <c r="H2523">
        <v>1</v>
      </c>
      <c r="I2523" s="1">
        <v>42425</v>
      </c>
      <c r="J2523">
        <v>2016</v>
      </c>
      <c r="K2523">
        <v>0</v>
      </c>
      <c r="L2523">
        <v>3</v>
      </c>
      <c r="M2523" s="6">
        <v>75</v>
      </c>
      <c r="N2523" t="s">
        <v>17</v>
      </c>
      <c r="O2523">
        <v>2</v>
      </c>
      <c r="P2523">
        <v>0</v>
      </c>
      <c r="Q2523">
        <v>0</v>
      </c>
      <c r="R2523" t="s">
        <v>26</v>
      </c>
      <c r="S2523">
        <v>0</v>
      </c>
      <c r="T2523">
        <v>6</v>
      </c>
      <c r="U2523">
        <v>0</v>
      </c>
      <c r="V2523">
        <v>0</v>
      </c>
      <c r="W2523" t="s">
        <v>23</v>
      </c>
      <c r="X2523" s="1">
        <v>42356</v>
      </c>
      <c r="Y2523" t="str">
        <f>_xlfn.XLOOKUP(bookings[[#This Row],[country]],countries[alpha-3-code],countries[Country])</f>
        <v>Portugal</v>
      </c>
      <c r="Z25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23">
        <f>bookings[[#This Row],[weekend_nights]]+bookings[[#This Row],[week_nights]]</f>
        <v>3</v>
      </c>
    </row>
    <row r="2524" spans="7:27" x14ac:dyDescent="0.2">
      <c r="G2524" t="s">
        <v>14</v>
      </c>
      <c r="H2524">
        <v>1</v>
      </c>
      <c r="I2524" s="1">
        <v>42808</v>
      </c>
      <c r="J2524">
        <v>2017</v>
      </c>
      <c r="K2524">
        <v>0</v>
      </c>
      <c r="L2524">
        <v>5</v>
      </c>
      <c r="M2524" s="6">
        <v>80</v>
      </c>
      <c r="N2524" t="s">
        <v>25</v>
      </c>
      <c r="O2524">
        <v>2</v>
      </c>
      <c r="P2524">
        <v>0</v>
      </c>
      <c r="Q2524">
        <v>0</v>
      </c>
      <c r="R2524" t="s">
        <v>26</v>
      </c>
      <c r="S2524">
        <v>0</v>
      </c>
      <c r="T2524">
        <v>0</v>
      </c>
      <c r="U2524">
        <v>0</v>
      </c>
      <c r="V2524">
        <v>0</v>
      </c>
      <c r="W2524" t="s">
        <v>23</v>
      </c>
      <c r="X2524" s="1">
        <v>42782</v>
      </c>
      <c r="Y2524" t="str">
        <f>_xlfn.XLOOKUP(bookings[[#This Row],[country]],countries[alpha-3-code],countries[Country])</f>
        <v>Portugal</v>
      </c>
      <c r="Z25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24">
        <f>bookings[[#This Row],[weekend_nights]]+bookings[[#This Row],[week_nights]]</f>
        <v>5</v>
      </c>
    </row>
    <row r="2525" spans="7:27" x14ac:dyDescent="0.2">
      <c r="G2525" t="s">
        <v>14</v>
      </c>
      <c r="H2525">
        <v>1</v>
      </c>
      <c r="I2525" s="1">
        <v>42880</v>
      </c>
      <c r="J2525">
        <v>2017</v>
      </c>
      <c r="K2525">
        <v>0</v>
      </c>
      <c r="L2525">
        <v>3</v>
      </c>
      <c r="M2525" s="6">
        <v>78</v>
      </c>
      <c r="N2525" t="s">
        <v>17</v>
      </c>
      <c r="O2525">
        <v>2</v>
      </c>
      <c r="P2525">
        <v>0</v>
      </c>
      <c r="Q2525">
        <v>0</v>
      </c>
      <c r="R2525" t="s">
        <v>26</v>
      </c>
      <c r="S2525">
        <v>0</v>
      </c>
      <c r="T2525">
        <v>0</v>
      </c>
      <c r="U2525">
        <v>0</v>
      </c>
      <c r="V2525">
        <v>0</v>
      </c>
      <c r="W2525" t="s">
        <v>23</v>
      </c>
      <c r="X2525" s="1">
        <v>42528</v>
      </c>
      <c r="Y2525" t="str">
        <f>_xlfn.XLOOKUP(bookings[[#This Row],[country]],countries[alpha-3-code],countries[Country])</f>
        <v>Portugal</v>
      </c>
      <c r="Z25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25">
        <f>bookings[[#This Row],[weekend_nights]]+bookings[[#This Row],[week_nights]]</f>
        <v>3</v>
      </c>
    </row>
    <row r="2526" spans="7:27" x14ac:dyDescent="0.2">
      <c r="G2526" t="s">
        <v>14</v>
      </c>
      <c r="H2526">
        <v>0</v>
      </c>
      <c r="I2526" s="1">
        <v>42854</v>
      </c>
      <c r="J2526">
        <v>2017</v>
      </c>
      <c r="K2526">
        <v>1</v>
      </c>
      <c r="L2526">
        <v>1</v>
      </c>
      <c r="M2526" s="6">
        <v>193</v>
      </c>
      <c r="N2526" t="s">
        <v>64</v>
      </c>
      <c r="O2526">
        <v>3</v>
      </c>
      <c r="P2526">
        <v>1</v>
      </c>
      <c r="Q2526">
        <v>0</v>
      </c>
      <c r="R2526" t="s">
        <v>29</v>
      </c>
      <c r="S2526">
        <v>0</v>
      </c>
      <c r="T2526">
        <v>0</v>
      </c>
      <c r="U2526">
        <v>0</v>
      </c>
      <c r="V2526">
        <v>0</v>
      </c>
      <c r="W2526" t="s">
        <v>19</v>
      </c>
      <c r="X2526" s="1">
        <v>42856</v>
      </c>
      <c r="Y2526" t="str">
        <f>_xlfn.XLOOKUP(bookings[[#This Row],[country]],countries[alpha-3-code],countries[Country])</f>
        <v>Spain</v>
      </c>
      <c r="Z25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26">
        <f>bookings[[#This Row],[weekend_nights]]+bookings[[#This Row],[week_nights]]</f>
        <v>2</v>
      </c>
    </row>
    <row r="2527" spans="7:27" x14ac:dyDescent="0.2">
      <c r="G2527" t="s">
        <v>20</v>
      </c>
      <c r="H2527">
        <v>0</v>
      </c>
      <c r="I2527" s="1">
        <v>42894</v>
      </c>
      <c r="J2527">
        <v>2017</v>
      </c>
      <c r="K2527">
        <v>0</v>
      </c>
      <c r="L2527">
        <v>1</v>
      </c>
      <c r="M2527" s="6">
        <v>245</v>
      </c>
      <c r="N2527" t="s">
        <v>22</v>
      </c>
      <c r="O2527">
        <v>2</v>
      </c>
      <c r="P2527">
        <v>2</v>
      </c>
      <c r="Q2527">
        <v>0</v>
      </c>
      <c r="R2527" t="s">
        <v>26</v>
      </c>
      <c r="S2527">
        <v>0</v>
      </c>
      <c r="T2527">
        <v>0</v>
      </c>
      <c r="U2527">
        <v>0</v>
      </c>
      <c r="V2527">
        <v>0</v>
      </c>
      <c r="W2527" t="s">
        <v>19</v>
      </c>
      <c r="X2527" s="1">
        <v>42895</v>
      </c>
      <c r="Y2527" t="str">
        <f>_xlfn.XLOOKUP(bookings[[#This Row],[country]],countries[alpha-3-code],countries[Country])</f>
        <v>Portugal</v>
      </c>
      <c r="Z25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27">
        <f>bookings[[#This Row],[weekend_nights]]+bookings[[#This Row],[week_nights]]</f>
        <v>1</v>
      </c>
    </row>
    <row r="2528" spans="7:27" x14ac:dyDescent="0.2">
      <c r="G2528" t="s">
        <v>14</v>
      </c>
      <c r="H2528">
        <v>0</v>
      </c>
      <c r="I2528" s="1">
        <v>42603</v>
      </c>
      <c r="J2528">
        <v>2016</v>
      </c>
      <c r="K2528">
        <v>2</v>
      </c>
      <c r="L2528">
        <v>5</v>
      </c>
      <c r="M2528" s="6">
        <v>178.08</v>
      </c>
      <c r="N2528" t="s">
        <v>17</v>
      </c>
      <c r="O2528">
        <v>3</v>
      </c>
      <c r="P2528">
        <v>0</v>
      </c>
      <c r="Q2528">
        <v>0</v>
      </c>
      <c r="R2528" t="s">
        <v>26</v>
      </c>
      <c r="S2528">
        <v>0</v>
      </c>
      <c r="T2528">
        <v>0</v>
      </c>
      <c r="U2528">
        <v>0</v>
      </c>
      <c r="V2528">
        <v>1</v>
      </c>
      <c r="W2528" t="s">
        <v>19</v>
      </c>
      <c r="X2528" s="1">
        <v>42610</v>
      </c>
      <c r="Y2528" t="str">
        <f>_xlfn.XLOOKUP(bookings[[#This Row],[country]],countries[alpha-3-code],countries[Country])</f>
        <v>Portugal</v>
      </c>
      <c r="Z25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28">
        <f>bookings[[#This Row],[weekend_nights]]+bookings[[#This Row],[week_nights]]</f>
        <v>7</v>
      </c>
    </row>
    <row r="2529" spans="7:27" x14ac:dyDescent="0.2">
      <c r="G2529" t="s">
        <v>20</v>
      </c>
      <c r="H2529">
        <v>0</v>
      </c>
      <c r="I2529" s="1">
        <v>42540</v>
      </c>
      <c r="J2529">
        <v>2016</v>
      </c>
      <c r="K2529">
        <v>2</v>
      </c>
      <c r="L2529">
        <v>1</v>
      </c>
      <c r="M2529" s="6">
        <v>117.9</v>
      </c>
      <c r="N2529" t="s">
        <v>17</v>
      </c>
      <c r="O2529">
        <v>2</v>
      </c>
      <c r="P2529">
        <v>0</v>
      </c>
      <c r="Q2529">
        <v>0</v>
      </c>
      <c r="R2529" t="s">
        <v>31</v>
      </c>
      <c r="S2529">
        <v>0</v>
      </c>
      <c r="T2529">
        <v>0</v>
      </c>
      <c r="U2529">
        <v>0</v>
      </c>
      <c r="V2529">
        <v>1</v>
      </c>
      <c r="W2529" t="s">
        <v>19</v>
      </c>
      <c r="X2529" s="1">
        <v>42543</v>
      </c>
      <c r="Y2529" t="str">
        <f>_xlfn.XLOOKUP(bookings[[#This Row],[country]],countries[alpha-3-code],countries[Country])</f>
        <v>United Kingdom of Great Britain and Northern Ireland</v>
      </c>
      <c r="Z25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29">
        <f>bookings[[#This Row],[weekend_nights]]+bookings[[#This Row],[week_nights]]</f>
        <v>3</v>
      </c>
    </row>
    <row r="2530" spans="7:27" x14ac:dyDescent="0.2">
      <c r="G2530" t="s">
        <v>20</v>
      </c>
      <c r="H2530">
        <v>1</v>
      </c>
      <c r="I2530" s="1">
        <v>42669</v>
      </c>
      <c r="J2530">
        <v>2016</v>
      </c>
      <c r="K2530">
        <v>0</v>
      </c>
      <c r="L2530">
        <v>1</v>
      </c>
      <c r="M2530" s="6">
        <v>89</v>
      </c>
      <c r="N2530" t="s">
        <v>17</v>
      </c>
      <c r="O2530">
        <v>2</v>
      </c>
      <c r="P2530">
        <v>0</v>
      </c>
      <c r="Q2530">
        <v>0</v>
      </c>
      <c r="R2530" t="s">
        <v>26</v>
      </c>
      <c r="S2530">
        <v>0</v>
      </c>
      <c r="T2530">
        <v>0</v>
      </c>
      <c r="U2530">
        <v>0</v>
      </c>
      <c r="V2530">
        <v>0</v>
      </c>
      <c r="W2530" t="s">
        <v>23</v>
      </c>
      <c r="X2530" s="1">
        <v>42669</v>
      </c>
      <c r="Y2530" t="str">
        <f>_xlfn.XLOOKUP(bookings[[#This Row],[country]],countries[alpha-3-code],countries[Country])</f>
        <v>Portugal</v>
      </c>
      <c r="Z25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30">
        <f>bookings[[#This Row],[weekend_nights]]+bookings[[#This Row],[week_nights]]</f>
        <v>1</v>
      </c>
    </row>
    <row r="2531" spans="7:27" x14ac:dyDescent="0.2">
      <c r="G2531" t="s">
        <v>14</v>
      </c>
      <c r="H2531">
        <v>0</v>
      </c>
      <c r="I2531" s="1">
        <v>42900</v>
      </c>
      <c r="J2531">
        <v>2017</v>
      </c>
      <c r="K2531">
        <v>0</v>
      </c>
      <c r="L2531">
        <v>4</v>
      </c>
      <c r="M2531" s="6">
        <v>140</v>
      </c>
      <c r="N2531" t="s">
        <v>17</v>
      </c>
      <c r="O2531">
        <v>1</v>
      </c>
      <c r="P2531">
        <v>0</v>
      </c>
      <c r="Q2531">
        <v>0</v>
      </c>
      <c r="R2531" t="s">
        <v>31</v>
      </c>
      <c r="S2531">
        <v>0</v>
      </c>
      <c r="T2531">
        <v>0</v>
      </c>
      <c r="U2531">
        <v>0</v>
      </c>
      <c r="V2531">
        <v>0</v>
      </c>
      <c r="W2531" t="s">
        <v>19</v>
      </c>
      <c r="X2531" s="1">
        <v>42904</v>
      </c>
      <c r="Y2531" t="str">
        <f>_xlfn.XLOOKUP(bookings[[#This Row],[country]],countries[alpha-3-code],countries[Country])</f>
        <v>United Kingdom of Great Britain and Northern Ireland</v>
      </c>
      <c r="Z25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31">
        <f>bookings[[#This Row],[weekend_nights]]+bookings[[#This Row],[week_nights]]</f>
        <v>4</v>
      </c>
    </row>
    <row r="2532" spans="7:27" x14ac:dyDescent="0.2">
      <c r="G2532" t="s">
        <v>20</v>
      </c>
      <c r="H2532">
        <v>0</v>
      </c>
      <c r="I2532" s="1">
        <v>42778</v>
      </c>
      <c r="J2532">
        <v>2017</v>
      </c>
      <c r="K2532">
        <v>2</v>
      </c>
      <c r="L2532">
        <v>3</v>
      </c>
      <c r="M2532" s="6">
        <v>111.52</v>
      </c>
      <c r="N2532" t="s">
        <v>25</v>
      </c>
      <c r="O2532">
        <v>3</v>
      </c>
      <c r="P2532">
        <v>0</v>
      </c>
      <c r="Q2532">
        <v>0</v>
      </c>
      <c r="R2532" t="s">
        <v>32</v>
      </c>
      <c r="S2532">
        <v>0</v>
      </c>
      <c r="T2532">
        <v>0</v>
      </c>
      <c r="U2532">
        <v>0</v>
      </c>
      <c r="V2532">
        <v>0</v>
      </c>
      <c r="W2532" t="s">
        <v>19</v>
      </c>
      <c r="X2532" s="1">
        <v>42783</v>
      </c>
      <c r="Y2532" t="str">
        <f>_xlfn.XLOOKUP(bookings[[#This Row],[country]],countries[alpha-3-code],countries[Country])</f>
        <v>France</v>
      </c>
      <c r="Z25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32">
        <f>bookings[[#This Row],[weekend_nights]]+bookings[[#This Row],[week_nights]]</f>
        <v>5</v>
      </c>
    </row>
    <row r="2533" spans="7:27" x14ac:dyDescent="0.2">
      <c r="G2533" t="s">
        <v>20</v>
      </c>
      <c r="H2533">
        <v>1</v>
      </c>
      <c r="I2533" s="1">
        <v>42971</v>
      </c>
      <c r="J2533">
        <v>2017</v>
      </c>
      <c r="K2533">
        <v>1</v>
      </c>
      <c r="L2533">
        <v>3</v>
      </c>
      <c r="M2533" s="6">
        <v>122</v>
      </c>
      <c r="N2533" t="s">
        <v>17</v>
      </c>
      <c r="O2533">
        <v>2</v>
      </c>
      <c r="P2533">
        <v>0</v>
      </c>
      <c r="Q2533">
        <v>0</v>
      </c>
      <c r="R2533" t="s">
        <v>30</v>
      </c>
      <c r="S2533">
        <v>0</v>
      </c>
      <c r="T2533">
        <v>0</v>
      </c>
      <c r="U2533">
        <v>0</v>
      </c>
      <c r="V2533">
        <v>0</v>
      </c>
      <c r="W2533" t="s">
        <v>23</v>
      </c>
      <c r="X2533" s="1">
        <v>42970</v>
      </c>
      <c r="Y2533" t="str">
        <f>_xlfn.XLOOKUP(bookings[[#This Row],[country]],countries[alpha-3-code],countries[Country])</f>
        <v>China</v>
      </c>
      <c r="Z25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33">
        <f>bookings[[#This Row],[weekend_nights]]+bookings[[#This Row],[week_nights]]</f>
        <v>4</v>
      </c>
    </row>
    <row r="2534" spans="7:27" x14ac:dyDescent="0.2">
      <c r="G2534" t="s">
        <v>14</v>
      </c>
      <c r="H2534">
        <v>0</v>
      </c>
      <c r="I2534" s="1">
        <v>42600</v>
      </c>
      <c r="J2534">
        <v>2016</v>
      </c>
      <c r="K2534">
        <v>0</v>
      </c>
      <c r="L2534">
        <v>2</v>
      </c>
      <c r="M2534" s="6">
        <v>175</v>
      </c>
      <c r="N2534" t="s">
        <v>17</v>
      </c>
      <c r="O2534">
        <v>2</v>
      </c>
      <c r="P2534">
        <v>0</v>
      </c>
      <c r="Q2534">
        <v>0</v>
      </c>
      <c r="R2534" t="s">
        <v>26</v>
      </c>
      <c r="S2534">
        <v>0</v>
      </c>
      <c r="T2534">
        <v>0</v>
      </c>
      <c r="U2534">
        <v>0</v>
      </c>
      <c r="V2534">
        <v>2</v>
      </c>
      <c r="W2534" t="s">
        <v>19</v>
      </c>
      <c r="X2534" s="1">
        <v>42602</v>
      </c>
      <c r="Y2534" t="str">
        <f>_xlfn.XLOOKUP(bookings[[#This Row],[country]],countries[alpha-3-code],countries[Country])</f>
        <v>Portugal</v>
      </c>
      <c r="Z25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34">
        <f>bookings[[#This Row],[weekend_nights]]+bookings[[#This Row],[week_nights]]</f>
        <v>2</v>
      </c>
    </row>
    <row r="2535" spans="7:27" x14ac:dyDescent="0.2">
      <c r="G2535" t="s">
        <v>20</v>
      </c>
      <c r="H2535">
        <v>1</v>
      </c>
      <c r="I2535" s="1">
        <v>42487</v>
      </c>
      <c r="J2535">
        <v>2016</v>
      </c>
      <c r="K2535">
        <v>0</v>
      </c>
      <c r="L2535">
        <v>4</v>
      </c>
      <c r="M2535" s="6">
        <v>75</v>
      </c>
      <c r="N2535" t="s">
        <v>17</v>
      </c>
      <c r="O2535">
        <v>2</v>
      </c>
      <c r="P2535">
        <v>0</v>
      </c>
      <c r="Q2535">
        <v>0</v>
      </c>
      <c r="R2535" t="s">
        <v>26</v>
      </c>
      <c r="S2535">
        <v>0</v>
      </c>
      <c r="T2535">
        <v>1</v>
      </c>
      <c r="U2535">
        <v>0</v>
      </c>
      <c r="V2535">
        <v>0</v>
      </c>
      <c r="W2535" t="s">
        <v>23</v>
      </c>
      <c r="X2535" s="1">
        <v>42355</v>
      </c>
      <c r="Y2535" t="str">
        <f>_xlfn.XLOOKUP(bookings[[#This Row],[country]],countries[alpha-3-code],countries[Country])</f>
        <v>Portugal</v>
      </c>
      <c r="Z25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35">
        <f>bookings[[#This Row],[weekend_nights]]+bookings[[#This Row],[week_nights]]</f>
        <v>4</v>
      </c>
    </row>
    <row r="2536" spans="7:27" x14ac:dyDescent="0.2">
      <c r="G2536" t="s">
        <v>20</v>
      </c>
      <c r="H2536">
        <v>1</v>
      </c>
      <c r="I2536" s="1">
        <v>42505</v>
      </c>
      <c r="J2536">
        <v>2016</v>
      </c>
      <c r="K2536">
        <v>6</v>
      </c>
      <c r="L2536">
        <v>13</v>
      </c>
      <c r="M2536" s="6">
        <v>132.6</v>
      </c>
      <c r="N2536" t="s">
        <v>18</v>
      </c>
      <c r="O2536">
        <v>1</v>
      </c>
      <c r="P2536">
        <v>0</v>
      </c>
      <c r="Q2536">
        <v>0</v>
      </c>
      <c r="R2536" t="s">
        <v>49</v>
      </c>
      <c r="S2536">
        <v>0</v>
      </c>
      <c r="T2536">
        <v>0</v>
      </c>
      <c r="U2536">
        <v>0</v>
      </c>
      <c r="V2536">
        <v>1</v>
      </c>
      <c r="W2536" t="s">
        <v>23</v>
      </c>
      <c r="X2536" s="1">
        <v>42503</v>
      </c>
      <c r="Y2536" t="str">
        <f>_xlfn.XLOOKUP(bookings[[#This Row],[country]],countries[alpha-3-code],countries[Country])</f>
        <v>Angola</v>
      </c>
      <c r="Z25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36">
        <f>bookings[[#This Row],[weekend_nights]]+bookings[[#This Row],[week_nights]]</f>
        <v>19</v>
      </c>
    </row>
    <row r="2537" spans="7:27" x14ac:dyDescent="0.2">
      <c r="G2537" t="s">
        <v>20</v>
      </c>
      <c r="H2537">
        <v>1</v>
      </c>
      <c r="I2537" s="1">
        <v>42888</v>
      </c>
      <c r="J2537">
        <v>2017</v>
      </c>
      <c r="K2537">
        <v>1</v>
      </c>
      <c r="L2537">
        <v>2</v>
      </c>
      <c r="M2537" s="6">
        <v>130</v>
      </c>
      <c r="N2537" t="s">
        <v>17</v>
      </c>
      <c r="O2537">
        <v>2</v>
      </c>
      <c r="P2537">
        <v>0</v>
      </c>
      <c r="Q2537">
        <v>0</v>
      </c>
      <c r="R2537" t="s">
        <v>26</v>
      </c>
      <c r="S2537">
        <v>0</v>
      </c>
      <c r="T2537">
        <v>0</v>
      </c>
      <c r="U2537">
        <v>0</v>
      </c>
      <c r="V2537">
        <v>0</v>
      </c>
      <c r="W2537" t="s">
        <v>23</v>
      </c>
      <c r="X2537" s="1">
        <v>42759</v>
      </c>
      <c r="Y2537" t="str">
        <f>_xlfn.XLOOKUP(bookings[[#This Row],[country]],countries[alpha-3-code],countries[Country])</f>
        <v>Portugal</v>
      </c>
      <c r="Z25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37">
        <f>bookings[[#This Row],[weekend_nights]]+bookings[[#This Row],[week_nights]]</f>
        <v>3</v>
      </c>
    </row>
    <row r="2538" spans="7:27" x14ac:dyDescent="0.2">
      <c r="G2538" t="s">
        <v>14</v>
      </c>
      <c r="H2538">
        <v>1</v>
      </c>
      <c r="I2538" s="1">
        <v>42852</v>
      </c>
      <c r="J2538">
        <v>2017</v>
      </c>
      <c r="K2538">
        <v>0</v>
      </c>
      <c r="L2538">
        <v>3</v>
      </c>
      <c r="M2538" s="6">
        <v>130</v>
      </c>
      <c r="N2538" t="s">
        <v>44</v>
      </c>
      <c r="O2538">
        <v>2</v>
      </c>
      <c r="P2538">
        <v>0</v>
      </c>
      <c r="Q2538">
        <v>0</v>
      </c>
      <c r="R2538" t="s">
        <v>29</v>
      </c>
      <c r="S2538">
        <v>0</v>
      </c>
      <c r="T2538">
        <v>0</v>
      </c>
      <c r="U2538">
        <v>0</v>
      </c>
      <c r="V2538">
        <v>1</v>
      </c>
      <c r="W2538" t="s">
        <v>23</v>
      </c>
      <c r="X2538" s="1">
        <v>42779</v>
      </c>
      <c r="Y2538" t="str">
        <f>_xlfn.XLOOKUP(bookings[[#This Row],[country]],countries[alpha-3-code],countries[Country])</f>
        <v>Spain</v>
      </c>
      <c r="Z25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38">
        <f>bookings[[#This Row],[weekend_nights]]+bookings[[#This Row],[week_nights]]</f>
        <v>3</v>
      </c>
    </row>
    <row r="2539" spans="7:27" x14ac:dyDescent="0.2">
      <c r="G2539" t="s">
        <v>14</v>
      </c>
      <c r="H2539">
        <v>0</v>
      </c>
      <c r="I2539" s="1">
        <v>42778</v>
      </c>
      <c r="J2539">
        <v>2017</v>
      </c>
      <c r="K2539">
        <v>1</v>
      </c>
      <c r="L2539">
        <v>0</v>
      </c>
      <c r="M2539" s="6">
        <v>68</v>
      </c>
      <c r="N2539" t="s">
        <v>25</v>
      </c>
      <c r="O2539">
        <v>1</v>
      </c>
      <c r="P2539">
        <v>0</v>
      </c>
      <c r="Q2539">
        <v>0</v>
      </c>
      <c r="R2539" t="s">
        <v>26</v>
      </c>
      <c r="S2539">
        <v>1</v>
      </c>
      <c r="T2539">
        <v>0</v>
      </c>
      <c r="U2539">
        <v>1</v>
      </c>
      <c r="V2539">
        <v>2</v>
      </c>
      <c r="W2539" t="s">
        <v>19</v>
      </c>
      <c r="X2539" s="1">
        <v>42779</v>
      </c>
      <c r="Y2539" t="str">
        <f>_xlfn.XLOOKUP(bookings[[#This Row],[country]],countries[alpha-3-code],countries[Country])</f>
        <v>Portugal</v>
      </c>
      <c r="Z25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39">
        <f>bookings[[#This Row],[weekend_nights]]+bookings[[#This Row],[week_nights]]</f>
        <v>1</v>
      </c>
    </row>
    <row r="2540" spans="7:27" x14ac:dyDescent="0.2">
      <c r="G2540" t="s">
        <v>14</v>
      </c>
      <c r="H2540">
        <v>0</v>
      </c>
      <c r="I2540" s="1">
        <v>42916</v>
      </c>
      <c r="J2540">
        <v>2017</v>
      </c>
      <c r="K2540">
        <v>2</v>
      </c>
      <c r="L2540">
        <v>4</v>
      </c>
      <c r="M2540" s="6">
        <v>151.66999999999999</v>
      </c>
      <c r="N2540" t="s">
        <v>18</v>
      </c>
      <c r="O2540">
        <v>2</v>
      </c>
      <c r="P2540">
        <v>2</v>
      </c>
      <c r="Q2540">
        <v>0</v>
      </c>
      <c r="R2540" t="s">
        <v>42</v>
      </c>
      <c r="S2540">
        <v>0</v>
      </c>
      <c r="T2540">
        <v>0</v>
      </c>
      <c r="U2540">
        <v>0</v>
      </c>
      <c r="V2540">
        <v>1</v>
      </c>
      <c r="W2540" t="s">
        <v>19</v>
      </c>
      <c r="X2540" s="1">
        <v>42922</v>
      </c>
      <c r="Y2540" t="str">
        <f>_xlfn.XLOOKUP(bookings[[#This Row],[country]],countries[alpha-3-code],countries[Country])</f>
        <v>Romania</v>
      </c>
      <c r="Z25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40">
        <f>bookings[[#This Row],[weekend_nights]]+bookings[[#This Row],[week_nights]]</f>
        <v>6</v>
      </c>
    </row>
    <row r="2541" spans="7:27" x14ac:dyDescent="0.2">
      <c r="G2541" t="s">
        <v>20</v>
      </c>
      <c r="H2541">
        <v>0</v>
      </c>
      <c r="I2541" s="1">
        <v>42625</v>
      </c>
      <c r="J2541">
        <v>2016</v>
      </c>
      <c r="K2541">
        <v>1</v>
      </c>
      <c r="L2541">
        <v>4</v>
      </c>
      <c r="M2541" s="6">
        <v>80.75</v>
      </c>
      <c r="N2541" t="s">
        <v>33</v>
      </c>
      <c r="O2541">
        <v>2</v>
      </c>
      <c r="P2541">
        <v>0</v>
      </c>
      <c r="Q2541">
        <v>0</v>
      </c>
      <c r="R2541" t="s">
        <v>27</v>
      </c>
      <c r="S2541">
        <v>0</v>
      </c>
      <c r="T2541">
        <v>0</v>
      </c>
      <c r="U2541">
        <v>0</v>
      </c>
      <c r="V2541">
        <v>1</v>
      </c>
      <c r="W2541" t="s">
        <v>19</v>
      </c>
      <c r="X2541" s="1">
        <v>42630</v>
      </c>
      <c r="Y2541" t="str">
        <f>_xlfn.XLOOKUP(bookings[[#This Row],[country]],countries[alpha-3-code],countries[Country])</f>
        <v>Germany</v>
      </c>
      <c r="Z25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41">
        <f>bookings[[#This Row],[weekend_nights]]+bookings[[#This Row],[week_nights]]</f>
        <v>5</v>
      </c>
    </row>
    <row r="2542" spans="7:27" x14ac:dyDescent="0.2">
      <c r="G2542" t="s">
        <v>20</v>
      </c>
      <c r="H2542">
        <v>1</v>
      </c>
      <c r="I2542" s="1">
        <v>42644</v>
      </c>
      <c r="J2542">
        <v>2016</v>
      </c>
      <c r="K2542">
        <v>1</v>
      </c>
      <c r="L2542">
        <v>1</v>
      </c>
      <c r="M2542" s="6">
        <v>100</v>
      </c>
      <c r="N2542" t="s">
        <v>17</v>
      </c>
      <c r="O2542">
        <v>2</v>
      </c>
      <c r="P2542">
        <v>0</v>
      </c>
      <c r="Q2542">
        <v>0</v>
      </c>
      <c r="R2542" t="s">
        <v>26</v>
      </c>
      <c r="S2542">
        <v>0</v>
      </c>
      <c r="T2542">
        <v>1</v>
      </c>
      <c r="U2542">
        <v>0</v>
      </c>
      <c r="V2542">
        <v>0</v>
      </c>
      <c r="W2542" t="s">
        <v>23</v>
      </c>
      <c r="X2542" s="1">
        <v>42356</v>
      </c>
      <c r="Y2542" t="str">
        <f>_xlfn.XLOOKUP(bookings[[#This Row],[country]],countries[alpha-3-code],countries[Country])</f>
        <v>Portugal</v>
      </c>
      <c r="Z25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42">
        <f>bookings[[#This Row],[weekend_nights]]+bookings[[#This Row],[week_nights]]</f>
        <v>2</v>
      </c>
    </row>
    <row r="2543" spans="7:27" x14ac:dyDescent="0.2">
      <c r="G2543" t="s">
        <v>20</v>
      </c>
      <c r="H2543">
        <v>1</v>
      </c>
      <c r="I2543" s="1">
        <v>42866</v>
      </c>
      <c r="J2543">
        <v>2017</v>
      </c>
      <c r="K2543">
        <v>0</v>
      </c>
      <c r="L2543">
        <v>3</v>
      </c>
      <c r="M2543" s="6">
        <v>109.8</v>
      </c>
      <c r="N2543" t="s">
        <v>17</v>
      </c>
      <c r="O2543">
        <v>2</v>
      </c>
      <c r="P2543">
        <v>0</v>
      </c>
      <c r="Q2543">
        <v>0</v>
      </c>
      <c r="R2543" t="s">
        <v>38</v>
      </c>
      <c r="S2543">
        <v>0</v>
      </c>
      <c r="T2543">
        <v>0</v>
      </c>
      <c r="U2543">
        <v>0</v>
      </c>
      <c r="V2543">
        <v>0</v>
      </c>
      <c r="W2543" t="s">
        <v>23</v>
      </c>
      <c r="X2543" s="1">
        <v>42603</v>
      </c>
      <c r="Y2543" t="str">
        <f>_xlfn.XLOOKUP(bookings[[#This Row],[country]],countries[alpha-3-code],countries[Country])</f>
        <v>Hungary</v>
      </c>
      <c r="Z25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43">
        <f>bookings[[#This Row],[weekend_nights]]+bookings[[#This Row],[week_nights]]</f>
        <v>3</v>
      </c>
    </row>
    <row r="2544" spans="7:27" x14ac:dyDescent="0.2">
      <c r="G2544" t="s">
        <v>14</v>
      </c>
      <c r="H2544">
        <v>0</v>
      </c>
      <c r="I2544" s="1">
        <v>42498</v>
      </c>
      <c r="J2544">
        <v>2016</v>
      </c>
      <c r="K2544">
        <v>2</v>
      </c>
      <c r="L2544">
        <v>0</v>
      </c>
      <c r="M2544" s="6">
        <v>56</v>
      </c>
      <c r="N2544" t="s">
        <v>17</v>
      </c>
      <c r="O2544">
        <v>1</v>
      </c>
      <c r="P2544">
        <v>0</v>
      </c>
      <c r="Q2544">
        <v>0</v>
      </c>
      <c r="R2544" t="s">
        <v>29</v>
      </c>
      <c r="S2544">
        <v>0</v>
      </c>
      <c r="T2544">
        <v>0</v>
      </c>
      <c r="U2544">
        <v>0</v>
      </c>
      <c r="V2544">
        <v>0</v>
      </c>
      <c r="W2544" t="s">
        <v>19</v>
      </c>
      <c r="X2544" s="1">
        <v>42500</v>
      </c>
      <c r="Y2544" t="str">
        <f>_xlfn.XLOOKUP(bookings[[#This Row],[country]],countries[alpha-3-code],countries[Country])</f>
        <v>Spain</v>
      </c>
      <c r="Z25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44">
        <f>bookings[[#This Row],[weekend_nights]]+bookings[[#This Row],[week_nights]]</f>
        <v>2</v>
      </c>
    </row>
    <row r="2545" spans="7:27" x14ac:dyDescent="0.2">
      <c r="G2545" t="s">
        <v>20</v>
      </c>
      <c r="H2545">
        <v>0</v>
      </c>
      <c r="I2545" s="1">
        <v>42258</v>
      </c>
      <c r="J2545">
        <v>2015</v>
      </c>
      <c r="K2545">
        <v>0</v>
      </c>
      <c r="L2545">
        <v>2</v>
      </c>
      <c r="M2545" s="6">
        <v>60</v>
      </c>
      <c r="N2545" t="s">
        <v>17</v>
      </c>
      <c r="O2545">
        <v>2</v>
      </c>
      <c r="P2545">
        <v>0</v>
      </c>
      <c r="Q2545">
        <v>0</v>
      </c>
      <c r="R2545" t="s">
        <v>26</v>
      </c>
      <c r="S2545">
        <v>0</v>
      </c>
      <c r="T2545">
        <v>0</v>
      </c>
      <c r="U2545">
        <v>0</v>
      </c>
      <c r="V2545">
        <v>0</v>
      </c>
      <c r="W2545" t="s">
        <v>19</v>
      </c>
      <c r="X2545" s="1">
        <v>42260</v>
      </c>
      <c r="Y2545" t="str">
        <f>_xlfn.XLOOKUP(bookings[[#This Row],[country]],countries[alpha-3-code],countries[Country])</f>
        <v>Portugal</v>
      </c>
      <c r="Z25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45">
        <f>bookings[[#This Row],[weekend_nights]]+bookings[[#This Row],[week_nights]]</f>
        <v>2</v>
      </c>
    </row>
    <row r="2546" spans="7:27" x14ac:dyDescent="0.2">
      <c r="G2546" t="s">
        <v>14</v>
      </c>
      <c r="H2546">
        <v>0</v>
      </c>
      <c r="I2546" s="1">
        <v>42776</v>
      </c>
      <c r="J2546">
        <v>2017</v>
      </c>
      <c r="K2546">
        <v>0</v>
      </c>
      <c r="L2546">
        <v>2</v>
      </c>
      <c r="M2546" s="6">
        <v>48</v>
      </c>
      <c r="N2546" t="s">
        <v>17</v>
      </c>
      <c r="O2546">
        <v>2</v>
      </c>
      <c r="P2546">
        <v>0</v>
      </c>
      <c r="Q2546">
        <v>0</v>
      </c>
      <c r="R2546" t="s">
        <v>26</v>
      </c>
      <c r="S2546">
        <v>1</v>
      </c>
      <c r="T2546">
        <v>0</v>
      </c>
      <c r="U2546">
        <v>4</v>
      </c>
      <c r="V2546">
        <v>0</v>
      </c>
      <c r="W2546" t="s">
        <v>19</v>
      </c>
      <c r="X2546" s="1">
        <v>42778</v>
      </c>
      <c r="Y2546" t="str">
        <f>_xlfn.XLOOKUP(bookings[[#This Row],[country]],countries[alpha-3-code],countries[Country])</f>
        <v>Portugal</v>
      </c>
      <c r="Z25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46">
        <f>bookings[[#This Row],[weekend_nights]]+bookings[[#This Row],[week_nights]]</f>
        <v>2</v>
      </c>
    </row>
    <row r="2547" spans="7:27" x14ac:dyDescent="0.2">
      <c r="G2547" t="s">
        <v>14</v>
      </c>
      <c r="H2547">
        <v>0</v>
      </c>
      <c r="I2547" s="1">
        <v>42219</v>
      </c>
      <c r="J2547">
        <v>2015</v>
      </c>
      <c r="K2547">
        <v>2</v>
      </c>
      <c r="L2547">
        <v>5</v>
      </c>
      <c r="M2547" s="6">
        <v>119.7</v>
      </c>
      <c r="N2547" t="s">
        <v>17</v>
      </c>
      <c r="O2547">
        <v>2</v>
      </c>
      <c r="P2547">
        <v>0</v>
      </c>
      <c r="Q2547">
        <v>0</v>
      </c>
      <c r="R2547" t="s">
        <v>26</v>
      </c>
      <c r="S2547">
        <v>0</v>
      </c>
      <c r="T2547">
        <v>0</v>
      </c>
      <c r="U2547">
        <v>0</v>
      </c>
      <c r="V2547">
        <v>1</v>
      </c>
      <c r="W2547" t="s">
        <v>19</v>
      </c>
      <c r="X2547" s="1">
        <v>42226</v>
      </c>
      <c r="Y2547" t="str">
        <f>_xlfn.XLOOKUP(bookings[[#This Row],[country]],countries[alpha-3-code],countries[Country])</f>
        <v>Portugal</v>
      </c>
      <c r="Z25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47">
        <f>bookings[[#This Row],[weekend_nights]]+bookings[[#This Row],[week_nights]]</f>
        <v>7</v>
      </c>
    </row>
    <row r="2548" spans="7:27" x14ac:dyDescent="0.2">
      <c r="G2548" t="s">
        <v>14</v>
      </c>
      <c r="H2548">
        <v>1</v>
      </c>
      <c r="I2548" s="1">
        <v>42972</v>
      </c>
      <c r="J2548">
        <v>2017</v>
      </c>
      <c r="K2548">
        <v>2</v>
      </c>
      <c r="L2548">
        <v>4</v>
      </c>
      <c r="M2548" s="6">
        <v>153.75</v>
      </c>
      <c r="N2548" t="s">
        <v>17</v>
      </c>
      <c r="O2548">
        <v>2</v>
      </c>
      <c r="P2548">
        <v>0</v>
      </c>
      <c r="Q2548">
        <v>0</v>
      </c>
      <c r="R2548" t="s">
        <v>29</v>
      </c>
      <c r="S2548">
        <v>0</v>
      </c>
      <c r="T2548">
        <v>0</v>
      </c>
      <c r="U2548">
        <v>0</v>
      </c>
      <c r="V2548">
        <v>1</v>
      </c>
      <c r="W2548" t="s">
        <v>23</v>
      </c>
      <c r="X2548" s="1">
        <v>42742</v>
      </c>
      <c r="Y2548" t="str">
        <f>_xlfn.XLOOKUP(bookings[[#This Row],[country]],countries[alpha-3-code],countries[Country])</f>
        <v>Spain</v>
      </c>
      <c r="Z25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48">
        <f>bookings[[#This Row],[weekend_nights]]+bookings[[#This Row],[week_nights]]</f>
        <v>6</v>
      </c>
    </row>
    <row r="2549" spans="7:27" x14ac:dyDescent="0.2">
      <c r="G2549" t="s">
        <v>20</v>
      </c>
      <c r="H2549">
        <v>0</v>
      </c>
      <c r="I2549" s="1">
        <v>42920</v>
      </c>
      <c r="J2549">
        <v>2017</v>
      </c>
      <c r="K2549">
        <v>0</v>
      </c>
      <c r="L2549">
        <v>2</v>
      </c>
      <c r="M2549" s="6">
        <v>114.4</v>
      </c>
      <c r="N2549" t="s">
        <v>17</v>
      </c>
      <c r="O2549">
        <v>2</v>
      </c>
      <c r="P2549">
        <v>0</v>
      </c>
      <c r="Q2549">
        <v>0</v>
      </c>
      <c r="R2549" t="s">
        <v>27</v>
      </c>
      <c r="S2549">
        <v>0</v>
      </c>
      <c r="T2549">
        <v>0</v>
      </c>
      <c r="U2549">
        <v>0</v>
      </c>
      <c r="V2549">
        <v>0</v>
      </c>
      <c r="W2549" t="s">
        <v>19</v>
      </c>
      <c r="X2549" s="1">
        <v>42922</v>
      </c>
      <c r="Y2549" t="str">
        <f>_xlfn.XLOOKUP(bookings[[#This Row],[country]],countries[alpha-3-code],countries[Country])</f>
        <v>Germany</v>
      </c>
      <c r="Z25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49">
        <f>bookings[[#This Row],[weekend_nights]]+bookings[[#This Row],[week_nights]]</f>
        <v>2</v>
      </c>
    </row>
    <row r="2550" spans="7:27" x14ac:dyDescent="0.2">
      <c r="G2550" t="s">
        <v>14</v>
      </c>
      <c r="H2550">
        <v>0</v>
      </c>
      <c r="I2550" s="1">
        <v>42628</v>
      </c>
      <c r="J2550">
        <v>2016</v>
      </c>
      <c r="K2550">
        <v>1</v>
      </c>
      <c r="L2550">
        <v>3</v>
      </c>
      <c r="M2550" s="6">
        <v>67.5</v>
      </c>
      <c r="N2550" t="s">
        <v>17</v>
      </c>
      <c r="O2550">
        <v>1</v>
      </c>
      <c r="P2550">
        <v>0</v>
      </c>
      <c r="Q2550">
        <v>0</v>
      </c>
      <c r="R2550" t="s">
        <v>29</v>
      </c>
      <c r="S2550">
        <v>0</v>
      </c>
      <c r="T2550">
        <v>0</v>
      </c>
      <c r="U2550">
        <v>0</v>
      </c>
      <c r="V2550">
        <v>0</v>
      </c>
      <c r="W2550" t="s">
        <v>19</v>
      </c>
      <c r="X2550" s="1">
        <v>42632</v>
      </c>
      <c r="Y2550" t="str">
        <f>_xlfn.XLOOKUP(bookings[[#This Row],[country]],countries[alpha-3-code],countries[Country])</f>
        <v>Spain</v>
      </c>
      <c r="Z25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50">
        <f>bookings[[#This Row],[weekend_nights]]+bookings[[#This Row],[week_nights]]</f>
        <v>4</v>
      </c>
    </row>
    <row r="2551" spans="7:27" x14ac:dyDescent="0.2">
      <c r="G2551" t="s">
        <v>20</v>
      </c>
      <c r="H2551">
        <v>0</v>
      </c>
      <c r="I2551" s="1">
        <v>42906</v>
      </c>
      <c r="J2551">
        <v>2017</v>
      </c>
      <c r="K2551">
        <v>0</v>
      </c>
      <c r="L2551">
        <v>1</v>
      </c>
      <c r="M2551" s="6">
        <v>108</v>
      </c>
      <c r="N2551" t="s">
        <v>17</v>
      </c>
      <c r="O2551">
        <v>2</v>
      </c>
      <c r="P2551">
        <v>0</v>
      </c>
      <c r="Q2551">
        <v>0</v>
      </c>
      <c r="R2551" t="s">
        <v>67</v>
      </c>
      <c r="S2551">
        <v>0</v>
      </c>
      <c r="T2551">
        <v>0</v>
      </c>
      <c r="U2551">
        <v>0</v>
      </c>
      <c r="V2551">
        <v>0</v>
      </c>
      <c r="W2551" t="s">
        <v>19</v>
      </c>
      <c r="X2551" s="1">
        <v>42907</v>
      </c>
      <c r="Y2551" t="str">
        <f>_xlfn.XLOOKUP(bookings[[#This Row],[country]],countries[alpha-3-code],countries[Country])</f>
        <v>Australia</v>
      </c>
      <c r="Z25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51">
        <f>bookings[[#This Row],[weekend_nights]]+bookings[[#This Row],[week_nights]]</f>
        <v>1</v>
      </c>
    </row>
    <row r="2552" spans="7:27" x14ac:dyDescent="0.2">
      <c r="G2552" t="s">
        <v>20</v>
      </c>
      <c r="H2552">
        <v>0</v>
      </c>
      <c r="I2552" s="1">
        <v>42843</v>
      </c>
      <c r="J2552">
        <v>2017</v>
      </c>
      <c r="K2552">
        <v>0</v>
      </c>
      <c r="L2552">
        <v>1</v>
      </c>
      <c r="M2552" s="6">
        <v>171</v>
      </c>
      <c r="N2552" t="s">
        <v>18</v>
      </c>
      <c r="O2552">
        <v>2</v>
      </c>
      <c r="P2552">
        <v>0</v>
      </c>
      <c r="Q2552">
        <v>0</v>
      </c>
      <c r="R2552" t="s">
        <v>39</v>
      </c>
      <c r="S2552">
        <v>0</v>
      </c>
      <c r="T2552">
        <v>0</v>
      </c>
      <c r="U2552">
        <v>0</v>
      </c>
      <c r="V2552">
        <v>0</v>
      </c>
      <c r="W2552" t="s">
        <v>19</v>
      </c>
      <c r="X2552" s="1">
        <v>42844</v>
      </c>
      <c r="Y2552" t="str">
        <f>_xlfn.XLOOKUP(bookings[[#This Row],[country]],countries[alpha-3-code],countries[Country])</f>
        <v>Italy</v>
      </c>
      <c r="Z25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52">
        <f>bookings[[#This Row],[weekend_nights]]+bookings[[#This Row],[week_nights]]</f>
        <v>1</v>
      </c>
    </row>
    <row r="2553" spans="7:27" x14ac:dyDescent="0.2">
      <c r="G2553" t="s">
        <v>14</v>
      </c>
      <c r="H2553">
        <v>1</v>
      </c>
      <c r="I2553" s="1">
        <v>42447</v>
      </c>
      <c r="J2553">
        <v>2016</v>
      </c>
      <c r="K2553">
        <v>0</v>
      </c>
      <c r="L2553">
        <v>2</v>
      </c>
      <c r="M2553" s="6">
        <v>48</v>
      </c>
      <c r="N2553" t="s">
        <v>17</v>
      </c>
      <c r="O2553">
        <v>2</v>
      </c>
      <c r="P2553">
        <v>0</v>
      </c>
      <c r="Q2553">
        <v>0</v>
      </c>
      <c r="R2553" t="s">
        <v>26</v>
      </c>
      <c r="S2553">
        <v>0</v>
      </c>
      <c r="T2553">
        <v>0</v>
      </c>
      <c r="U2553">
        <v>0</v>
      </c>
      <c r="V2553">
        <v>0</v>
      </c>
      <c r="W2553" t="s">
        <v>23</v>
      </c>
      <c r="X2553" s="1">
        <v>42443</v>
      </c>
      <c r="Y2553" t="str">
        <f>_xlfn.XLOOKUP(bookings[[#This Row],[country]],countries[alpha-3-code],countries[Country])</f>
        <v>Portugal</v>
      </c>
      <c r="Z25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53">
        <f>bookings[[#This Row],[weekend_nights]]+bookings[[#This Row],[week_nights]]</f>
        <v>2</v>
      </c>
    </row>
    <row r="2554" spans="7:27" x14ac:dyDescent="0.2">
      <c r="G2554" t="s">
        <v>14</v>
      </c>
      <c r="H2554">
        <v>0</v>
      </c>
      <c r="I2554" s="1">
        <v>42725</v>
      </c>
      <c r="J2554">
        <v>2016</v>
      </c>
      <c r="K2554">
        <v>2</v>
      </c>
      <c r="L2554">
        <v>4</v>
      </c>
      <c r="M2554" s="6">
        <v>77.099999999999994</v>
      </c>
      <c r="N2554" t="s">
        <v>17</v>
      </c>
      <c r="O2554">
        <v>2</v>
      </c>
      <c r="P2554">
        <v>0</v>
      </c>
      <c r="Q2554">
        <v>0</v>
      </c>
      <c r="R2554" t="s">
        <v>31</v>
      </c>
      <c r="S2554">
        <v>0</v>
      </c>
      <c r="T2554">
        <v>0</v>
      </c>
      <c r="U2554">
        <v>0</v>
      </c>
      <c r="V2554">
        <v>2</v>
      </c>
      <c r="W2554" t="s">
        <v>19</v>
      </c>
      <c r="X2554" s="1">
        <v>42731</v>
      </c>
      <c r="Y2554" t="str">
        <f>_xlfn.XLOOKUP(bookings[[#This Row],[country]],countries[alpha-3-code],countries[Country])</f>
        <v>United Kingdom of Great Britain and Northern Ireland</v>
      </c>
      <c r="Z25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54">
        <f>bookings[[#This Row],[weekend_nights]]+bookings[[#This Row],[week_nights]]</f>
        <v>6</v>
      </c>
    </row>
    <row r="2555" spans="7:27" x14ac:dyDescent="0.2">
      <c r="G2555" t="s">
        <v>20</v>
      </c>
      <c r="H2555">
        <v>1</v>
      </c>
      <c r="I2555" s="1">
        <v>42548</v>
      </c>
      <c r="J2555">
        <v>2016</v>
      </c>
      <c r="K2555">
        <v>1</v>
      </c>
      <c r="L2555">
        <v>5</v>
      </c>
      <c r="M2555" s="6">
        <v>140</v>
      </c>
      <c r="N2555" t="s">
        <v>17</v>
      </c>
      <c r="O2555">
        <v>1</v>
      </c>
      <c r="P2555">
        <v>0</v>
      </c>
      <c r="Q2555">
        <v>0</v>
      </c>
      <c r="R2555" t="s">
        <v>26</v>
      </c>
      <c r="S2555">
        <v>0</v>
      </c>
      <c r="T2555">
        <v>0</v>
      </c>
      <c r="U2555">
        <v>0</v>
      </c>
      <c r="V2555">
        <v>0</v>
      </c>
      <c r="W2555" t="s">
        <v>23</v>
      </c>
      <c r="X2555" s="1">
        <v>42496</v>
      </c>
      <c r="Y2555" t="str">
        <f>_xlfn.XLOOKUP(bookings[[#This Row],[country]],countries[alpha-3-code],countries[Country])</f>
        <v>Portugal</v>
      </c>
      <c r="Z25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55">
        <f>bookings[[#This Row],[weekend_nights]]+bookings[[#This Row],[week_nights]]</f>
        <v>6</v>
      </c>
    </row>
    <row r="2556" spans="7:27" x14ac:dyDescent="0.2">
      <c r="G2556" t="s">
        <v>20</v>
      </c>
      <c r="H2556">
        <v>1</v>
      </c>
      <c r="I2556" s="1">
        <v>42764</v>
      </c>
      <c r="J2556">
        <v>2017</v>
      </c>
      <c r="K2556">
        <v>4</v>
      </c>
      <c r="L2556">
        <v>10</v>
      </c>
      <c r="M2556" s="6">
        <v>74.8</v>
      </c>
      <c r="N2556" t="s">
        <v>17</v>
      </c>
      <c r="O2556">
        <v>2</v>
      </c>
      <c r="P2556">
        <v>0</v>
      </c>
      <c r="Q2556">
        <v>0</v>
      </c>
      <c r="R2556" t="s">
        <v>26</v>
      </c>
      <c r="S2556">
        <v>0</v>
      </c>
      <c r="T2556">
        <v>0</v>
      </c>
      <c r="U2556">
        <v>0</v>
      </c>
      <c r="V2556">
        <v>0</v>
      </c>
      <c r="W2556" t="s">
        <v>23</v>
      </c>
      <c r="X2556" s="1">
        <v>42761</v>
      </c>
      <c r="Y2556" t="str">
        <f>_xlfn.XLOOKUP(bookings[[#This Row],[country]],countries[alpha-3-code],countries[Country])</f>
        <v>Portugal</v>
      </c>
      <c r="Z25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56">
        <f>bookings[[#This Row],[weekend_nights]]+bookings[[#This Row],[week_nights]]</f>
        <v>14</v>
      </c>
    </row>
    <row r="2557" spans="7:27" x14ac:dyDescent="0.2">
      <c r="G2557" t="s">
        <v>20</v>
      </c>
      <c r="H2557">
        <v>1</v>
      </c>
      <c r="I2557" s="1">
        <v>42923</v>
      </c>
      <c r="J2557">
        <v>2017</v>
      </c>
      <c r="K2557">
        <v>0</v>
      </c>
      <c r="L2557">
        <v>1</v>
      </c>
      <c r="M2557" s="6">
        <v>80</v>
      </c>
      <c r="N2557" t="s">
        <v>17</v>
      </c>
      <c r="O2557">
        <v>1</v>
      </c>
      <c r="P2557">
        <v>0</v>
      </c>
      <c r="Q2557">
        <v>0</v>
      </c>
      <c r="R2557" t="s">
        <v>26</v>
      </c>
      <c r="S2557">
        <v>0</v>
      </c>
      <c r="T2557">
        <v>0</v>
      </c>
      <c r="U2557">
        <v>0</v>
      </c>
      <c r="V2557">
        <v>0</v>
      </c>
      <c r="W2557" t="s">
        <v>23</v>
      </c>
      <c r="X2557" s="1">
        <v>42891</v>
      </c>
      <c r="Y2557" t="str">
        <f>_xlfn.XLOOKUP(bookings[[#This Row],[country]],countries[alpha-3-code],countries[Country])</f>
        <v>Portugal</v>
      </c>
      <c r="Z25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57">
        <f>bookings[[#This Row],[weekend_nights]]+bookings[[#This Row],[week_nights]]</f>
        <v>1</v>
      </c>
    </row>
    <row r="2558" spans="7:27" x14ac:dyDescent="0.2">
      <c r="G2558" t="s">
        <v>20</v>
      </c>
      <c r="H2558">
        <v>1</v>
      </c>
      <c r="I2558" s="1">
        <v>42506</v>
      </c>
      <c r="J2558">
        <v>2016</v>
      </c>
      <c r="K2558">
        <v>1</v>
      </c>
      <c r="L2558">
        <v>2</v>
      </c>
      <c r="M2558" s="6">
        <v>60</v>
      </c>
      <c r="N2558" t="s">
        <v>17</v>
      </c>
      <c r="O2558">
        <v>2</v>
      </c>
      <c r="P2558">
        <v>0</v>
      </c>
      <c r="Q2558">
        <v>0</v>
      </c>
      <c r="R2558" t="s">
        <v>26</v>
      </c>
      <c r="S2558">
        <v>0</v>
      </c>
      <c r="T2558">
        <v>0</v>
      </c>
      <c r="U2558">
        <v>0</v>
      </c>
      <c r="V2558">
        <v>0</v>
      </c>
      <c r="W2558" t="s">
        <v>23</v>
      </c>
      <c r="X2558" s="1">
        <v>42443</v>
      </c>
      <c r="Y2558" t="str">
        <f>_xlfn.XLOOKUP(bookings[[#This Row],[country]],countries[alpha-3-code],countries[Country])</f>
        <v>Portugal</v>
      </c>
      <c r="Z25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58">
        <f>bookings[[#This Row],[weekend_nights]]+bookings[[#This Row],[week_nights]]</f>
        <v>3</v>
      </c>
    </row>
    <row r="2559" spans="7:27" x14ac:dyDescent="0.2">
      <c r="G2559" t="s">
        <v>14</v>
      </c>
      <c r="H2559">
        <v>0</v>
      </c>
      <c r="I2559" s="1">
        <v>42709</v>
      </c>
      <c r="J2559">
        <v>2016</v>
      </c>
      <c r="K2559">
        <v>1</v>
      </c>
      <c r="L2559">
        <v>1</v>
      </c>
      <c r="M2559" s="6">
        <v>30</v>
      </c>
      <c r="N2559" t="s">
        <v>17</v>
      </c>
      <c r="O2559">
        <v>1</v>
      </c>
      <c r="P2559">
        <v>0</v>
      </c>
      <c r="Q2559">
        <v>0</v>
      </c>
      <c r="R2559" t="s">
        <v>26</v>
      </c>
      <c r="S2559">
        <v>1</v>
      </c>
      <c r="T2559">
        <v>0</v>
      </c>
      <c r="U2559">
        <v>12</v>
      </c>
      <c r="V2559">
        <v>1</v>
      </c>
      <c r="W2559" t="s">
        <v>19</v>
      </c>
      <c r="X2559" s="1">
        <v>42711</v>
      </c>
      <c r="Y2559" t="str">
        <f>_xlfn.XLOOKUP(bookings[[#This Row],[country]],countries[alpha-3-code],countries[Country])</f>
        <v>Portugal</v>
      </c>
      <c r="Z25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59">
        <f>bookings[[#This Row],[weekend_nights]]+bookings[[#This Row],[week_nights]]</f>
        <v>2</v>
      </c>
    </row>
    <row r="2560" spans="7:27" x14ac:dyDescent="0.2">
      <c r="G2560" t="s">
        <v>20</v>
      </c>
      <c r="H2560">
        <v>1</v>
      </c>
      <c r="I2560" s="1">
        <v>42268</v>
      </c>
      <c r="J2560">
        <v>2015</v>
      </c>
      <c r="K2560">
        <v>1</v>
      </c>
      <c r="L2560">
        <v>1</v>
      </c>
      <c r="M2560" s="6">
        <v>48</v>
      </c>
      <c r="N2560" t="s">
        <v>17</v>
      </c>
      <c r="O2560">
        <v>2</v>
      </c>
      <c r="P2560">
        <v>0</v>
      </c>
      <c r="Q2560">
        <v>0</v>
      </c>
      <c r="R2560" t="s">
        <v>26</v>
      </c>
      <c r="S2560">
        <v>0</v>
      </c>
      <c r="T2560">
        <v>1</v>
      </c>
      <c r="U2560">
        <v>0</v>
      </c>
      <c r="V2560">
        <v>0</v>
      </c>
      <c r="W2560" t="s">
        <v>23</v>
      </c>
      <c r="X2560" s="1">
        <v>42208</v>
      </c>
      <c r="Y2560" t="str">
        <f>_xlfn.XLOOKUP(bookings[[#This Row],[country]],countries[alpha-3-code],countries[Country])</f>
        <v>Portugal</v>
      </c>
      <c r="Z25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60">
        <f>bookings[[#This Row],[weekend_nights]]+bookings[[#This Row],[week_nights]]</f>
        <v>2</v>
      </c>
    </row>
    <row r="2561" spans="7:27" x14ac:dyDescent="0.2">
      <c r="G2561" t="s">
        <v>14</v>
      </c>
      <c r="H2561">
        <v>0</v>
      </c>
      <c r="I2561" s="1">
        <v>42397</v>
      </c>
      <c r="J2561">
        <v>2016</v>
      </c>
      <c r="K2561">
        <v>0</v>
      </c>
      <c r="L2561">
        <v>2</v>
      </c>
      <c r="M2561" s="6">
        <v>52.8</v>
      </c>
      <c r="N2561" t="s">
        <v>25</v>
      </c>
      <c r="O2561">
        <v>2</v>
      </c>
      <c r="P2561">
        <v>0</v>
      </c>
      <c r="Q2561">
        <v>0</v>
      </c>
      <c r="R2561" t="s">
        <v>26</v>
      </c>
      <c r="S2561">
        <v>0</v>
      </c>
      <c r="T2561">
        <v>0</v>
      </c>
      <c r="U2561">
        <v>0</v>
      </c>
      <c r="V2561">
        <v>0</v>
      </c>
      <c r="W2561" t="s">
        <v>19</v>
      </c>
      <c r="X2561" s="1">
        <v>42399</v>
      </c>
      <c r="Y2561" t="str">
        <f>_xlfn.XLOOKUP(bookings[[#This Row],[country]],countries[alpha-3-code],countries[Country])</f>
        <v>Portugal</v>
      </c>
      <c r="Z25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61">
        <f>bookings[[#This Row],[weekend_nights]]+bookings[[#This Row],[week_nights]]</f>
        <v>2</v>
      </c>
    </row>
    <row r="2562" spans="7:27" x14ac:dyDescent="0.2">
      <c r="G2562" t="s">
        <v>14</v>
      </c>
      <c r="H2562">
        <v>0</v>
      </c>
      <c r="I2562" s="1">
        <v>42753</v>
      </c>
      <c r="J2562">
        <v>2017</v>
      </c>
      <c r="K2562">
        <v>0</v>
      </c>
      <c r="L2562">
        <v>1</v>
      </c>
      <c r="M2562" s="6">
        <v>52</v>
      </c>
      <c r="N2562" t="s">
        <v>17</v>
      </c>
      <c r="O2562">
        <v>1</v>
      </c>
      <c r="P2562">
        <v>0</v>
      </c>
      <c r="Q2562">
        <v>0</v>
      </c>
      <c r="R2562" t="s">
        <v>26</v>
      </c>
      <c r="S2562">
        <v>0</v>
      </c>
      <c r="T2562">
        <v>0</v>
      </c>
      <c r="U2562">
        <v>0</v>
      </c>
      <c r="V2562">
        <v>0</v>
      </c>
      <c r="W2562" t="s">
        <v>19</v>
      </c>
      <c r="X2562" s="1">
        <v>42754</v>
      </c>
      <c r="Y2562" t="str">
        <f>_xlfn.XLOOKUP(bookings[[#This Row],[country]],countries[alpha-3-code],countries[Country])</f>
        <v>Portugal</v>
      </c>
      <c r="Z25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62">
        <f>bookings[[#This Row],[weekend_nights]]+bookings[[#This Row],[week_nights]]</f>
        <v>1</v>
      </c>
    </row>
    <row r="2563" spans="7:27" x14ac:dyDescent="0.2">
      <c r="G2563" t="s">
        <v>14</v>
      </c>
      <c r="H2563">
        <v>0</v>
      </c>
      <c r="I2563" s="1">
        <v>42676</v>
      </c>
      <c r="J2563">
        <v>2016</v>
      </c>
      <c r="K2563">
        <v>3</v>
      </c>
      <c r="L2563">
        <v>9</v>
      </c>
      <c r="M2563" s="6">
        <v>37.799999999999997</v>
      </c>
      <c r="N2563" t="s">
        <v>17</v>
      </c>
      <c r="O2563">
        <v>2</v>
      </c>
      <c r="P2563">
        <v>0</v>
      </c>
      <c r="Q2563">
        <v>0</v>
      </c>
      <c r="R2563" t="s">
        <v>26</v>
      </c>
      <c r="S2563">
        <v>0</v>
      </c>
      <c r="T2563">
        <v>0</v>
      </c>
      <c r="U2563">
        <v>0</v>
      </c>
      <c r="V2563">
        <v>0</v>
      </c>
      <c r="W2563" t="s">
        <v>19</v>
      </c>
      <c r="X2563" s="1">
        <v>42688</v>
      </c>
      <c r="Y2563" t="str">
        <f>_xlfn.XLOOKUP(bookings[[#This Row],[country]],countries[alpha-3-code],countries[Country])</f>
        <v>Portugal</v>
      </c>
      <c r="Z25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63">
        <f>bookings[[#This Row],[weekend_nights]]+bookings[[#This Row],[week_nights]]</f>
        <v>12</v>
      </c>
    </row>
    <row r="2564" spans="7:27" x14ac:dyDescent="0.2">
      <c r="G2564" t="s">
        <v>14</v>
      </c>
      <c r="H2564">
        <v>0</v>
      </c>
      <c r="I2564" s="1">
        <v>42740</v>
      </c>
      <c r="J2564">
        <v>2017</v>
      </c>
      <c r="K2564">
        <v>2</v>
      </c>
      <c r="L2564">
        <v>4</v>
      </c>
      <c r="M2564" s="6">
        <v>34</v>
      </c>
      <c r="N2564" t="s">
        <v>17</v>
      </c>
      <c r="O2564">
        <v>2</v>
      </c>
      <c r="P2564">
        <v>0</v>
      </c>
      <c r="Q2564">
        <v>0</v>
      </c>
      <c r="R2564" t="s">
        <v>32</v>
      </c>
      <c r="S2564">
        <v>0</v>
      </c>
      <c r="T2564">
        <v>0</v>
      </c>
      <c r="U2564">
        <v>0</v>
      </c>
      <c r="V2564">
        <v>0</v>
      </c>
      <c r="W2564" t="s">
        <v>19</v>
      </c>
      <c r="X2564" s="1">
        <v>42746</v>
      </c>
      <c r="Y2564" t="str">
        <f>_xlfn.XLOOKUP(bookings[[#This Row],[country]],countries[alpha-3-code],countries[Country])</f>
        <v>France</v>
      </c>
      <c r="Z25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64">
        <f>bookings[[#This Row],[weekend_nights]]+bookings[[#This Row],[week_nights]]</f>
        <v>6</v>
      </c>
    </row>
    <row r="2565" spans="7:27" x14ac:dyDescent="0.2">
      <c r="G2565" t="s">
        <v>14</v>
      </c>
      <c r="H2565">
        <v>0</v>
      </c>
      <c r="I2565" s="1">
        <v>42722</v>
      </c>
      <c r="J2565">
        <v>2016</v>
      </c>
      <c r="K2565">
        <v>1</v>
      </c>
      <c r="L2565">
        <v>0</v>
      </c>
      <c r="M2565" s="6">
        <v>41.11</v>
      </c>
      <c r="N2565" t="s">
        <v>17</v>
      </c>
      <c r="O2565">
        <v>2</v>
      </c>
      <c r="P2565">
        <v>0</v>
      </c>
      <c r="Q2565">
        <v>0</v>
      </c>
      <c r="R2565" t="s">
        <v>26</v>
      </c>
      <c r="S2565">
        <v>0</v>
      </c>
      <c r="T2565">
        <v>0</v>
      </c>
      <c r="U2565">
        <v>0</v>
      </c>
      <c r="V2565">
        <v>1</v>
      </c>
      <c r="W2565" t="s">
        <v>19</v>
      </c>
      <c r="X2565" s="1">
        <v>42723</v>
      </c>
      <c r="Y2565" t="str">
        <f>_xlfn.XLOOKUP(bookings[[#This Row],[country]],countries[alpha-3-code],countries[Country])</f>
        <v>Portugal</v>
      </c>
      <c r="Z25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65">
        <f>bookings[[#This Row],[weekend_nights]]+bookings[[#This Row],[week_nights]]</f>
        <v>1</v>
      </c>
    </row>
    <row r="2566" spans="7:27" x14ac:dyDescent="0.2">
      <c r="G2566" t="s">
        <v>20</v>
      </c>
      <c r="H2566">
        <v>0</v>
      </c>
      <c r="I2566" s="1">
        <v>42412</v>
      </c>
      <c r="J2566">
        <v>2016</v>
      </c>
      <c r="K2566">
        <v>1</v>
      </c>
      <c r="L2566">
        <v>2</v>
      </c>
      <c r="M2566" s="6">
        <v>62</v>
      </c>
      <c r="N2566" t="s">
        <v>18</v>
      </c>
      <c r="O2566">
        <v>2</v>
      </c>
      <c r="P2566">
        <v>0</v>
      </c>
      <c r="Q2566">
        <v>0</v>
      </c>
      <c r="R2566" t="s">
        <v>26</v>
      </c>
      <c r="S2566">
        <v>0</v>
      </c>
      <c r="T2566">
        <v>0</v>
      </c>
      <c r="U2566">
        <v>0</v>
      </c>
      <c r="V2566">
        <v>1</v>
      </c>
      <c r="W2566" t="s">
        <v>19</v>
      </c>
      <c r="X2566" s="1">
        <v>42415</v>
      </c>
      <c r="Y2566" t="str">
        <f>_xlfn.XLOOKUP(bookings[[#This Row],[country]],countries[alpha-3-code],countries[Country])</f>
        <v>Portugal</v>
      </c>
      <c r="Z25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66">
        <f>bookings[[#This Row],[weekend_nights]]+bookings[[#This Row],[week_nights]]</f>
        <v>3</v>
      </c>
    </row>
    <row r="2567" spans="7:27" x14ac:dyDescent="0.2">
      <c r="G2567" t="s">
        <v>20</v>
      </c>
      <c r="H2567">
        <v>1</v>
      </c>
      <c r="I2567" s="1">
        <v>42224</v>
      </c>
      <c r="J2567">
        <v>2015</v>
      </c>
      <c r="K2567">
        <v>2</v>
      </c>
      <c r="L2567">
        <v>1</v>
      </c>
      <c r="M2567" s="6">
        <v>62.8</v>
      </c>
      <c r="N2567" t="s">
        <v>17</v>
      </c>
      <c r="O2567">
        <v>2</v>
      </c>
      <c r="P2567">
        <v>0</v>
      </c>
      <c r="Q2567">
        <v>0</v>
      </c>
      <c r="R2567" t="s">
        <v>26</v>
      </c>
      <c r="S2567">
        <v>0</v>
      </c>
      <c r="T2567">
        <v>1</v>
      </c>
      <c r="U2567">
        <v>0</v>
      </c>
      <c r="V2567">
        <v>0</v>
      </c>
      <c r="W2567" t="s">
        <v>23</v>
      </c>
      <c r="X2567" s="1">
        <v>42005</v>
      </c>
      <c r="Y2567" t="str">
        <f>_xlfn.XLOOKUP(bookings[[#This Row],[country]],countries[alpha-3-code],countries[Country])</f>
        <v>Portugal</v>
      </c>
      <c r="Z25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67">
        <f>bookings[[#This Row],[weekend_nights]]+bookings[[#This Row],[week_nights]]</f>
        <v>3</v>
      </c>
    </row>
    <row r="2568" spans="7:27" x14ac:dyDescent="0.2">
      <c r="G2568" t="s">
        <v>14</v>
      </c>
      <c r="H2568">
        <v>1</v>
      </c>
      <c r="I2568" s="1">
        <v>42845</v>
      </c>
      <c r="J2568">
        <v>2017</v>
      </c>
      <c r="K2568">
        <v>2</v>
      </c>
      <c r="L2568">
        <v>3</v>
      </c>
      <c r="M2568" s="6">
        <v>77.849999999999994</v>
      </c>
      <c r="N2568" t="s">
        <v>18</v>
      </c>
      <c r="O2568">
        <v>2</v>
      </c>
      <c r="P2568">
        <v>0</v>
      </c>
      <c r="Q2568">
        <v>0</v>
      </c>
      <c r="R2568" t="s">
        <v>26</v>
      </c>
      <c r="S2568">
        <v>0</v>
      </c>
      <c r="T2568">
        <v>0</v>
      </c>
      <c r="U2568">
        <v>0</v>
      </c>
      <c r="V2568">
        <v>1</v>
      </c>
      <c r="W2568" t="s">
        <v>23</v>
      </c>
      <c r="X2568" s="1">
        <v>42772</v>
      </c>
      <c r="Y2568" t="str">
        <f>_xlfn.XLOOKUP(bookings[[#This Row],[country]],countries[alpha-3-code],countries[Country])</f>
        <v>Portugal</v>
      </c>
      <c r="Z25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68">
        <f>bookings[[#This Row],[weekend_nights]]+bookings[[#This Row],[week_nights]]</f>
        <v>5</v>
      </c>
    </row>
    <row r="2569" spans="7:27" x14ac:dyDescent="0.2">
      <c r="G2569" t="s">
        <v>14</v>
      </c>
      <c r="H2569">
        <v>0</v>
      </c>
      <c r="I2569" s="1">
        <v>42670</v>
      </c>
      <c r="J2569">
        <v>2016</v>
      </c>
      <c r="K2569">
        <v>1</v>
      </c>
      <c r="L2569">
        <v>3</v>
      </c>
      <c r="M2569" s="6">
        <v>74</v>
      </c>
      <c r="N2569" t="s">
        <v>25</v>
      </c>
      <c r="O2569">
        <v>2</v>
      </c>
      <c r="P2569">
        <v>0</v>
      </c>
      <c r="Q2569">
        <v>0</v>
      </c>
      <c r="R2569" t="s">
        <v>31</v>
      </c>
      <c r="S2569">
        <v>0</v>
      </c>
      <c r="T2569">
        <v>0</v>
      </c>
      <c r="U2569">
        <v>0</v>
      </c>
      <c r="V2569">
        <v>2</v>
      </c>
      <c r="W2569" t="s">
        <v>19</v>
      </c>
      <c r="X2569" s="1">
        <v>42674</v>
      </c>
      <c r="Y2569" t="str">
        <f>_xlfn.XLOOKUP(bookings[[#This Row],[country]],countries[alpha-3-code],countries[Country])</f>
        <v>United Kingdom of Great Britain and Northern Ireland</v>
      </c>
      <c r="Z25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69">
        <f>bookings[[#This Row],[weekend_nights]]+bookings[[#This Row],[week_nights]]</f>
        <v>4</v>
      </c>
    </row>
    <row r="2570" spans="7:27" x14ac:dyDescent="0.2">
      <c r="G2570" t="s">
        <v>20</v>
      </c>
      <c r="H2570">
        <v>1</v>
      </c>
      <c r="I2570" s="1">
        <v>42203</v>
      </c>
      <c r="J2570">
        <v>2015</v>
      </c>
      <c r="K2570">
        <v>2</v>
      </c>
      <c r="L2570">
        <v>2</v>
      </c>
      <c r="M2570" s="6">
        <v>62</v>
      </c>
      <c r="N2570" t="s">
        <v>17</v>
      </c>
      <c r="O2570">
        <v>2</v>
      </c>
      <c r="P2570">
        <v>0</v>
      </c>
      <c r="Q2570">
        <v>0</v>
      </c>
      <c r="R2570" t="s">
        <v>26</v>
      </c>
      <c r="S2570">
        <v>0</v>
      </c>
      <c r="T2570">
        <v>1</v>
      </c>
      <c r="U2570">
        <v>0</v>
      </c>
      <c r="V2570">
        <v>0</v>
      </c>
      <c r="W2570" t="s">
        <v>23</v>
      </c>
      <c r="X2570" s="1">
        <v>42191</v>
      </c>
      <c r="Y2570" t="str">
        <f>_xlfn.XLOOKUP(bookings[[#This Row],[country]],countries[alpha-3-code],countries[Country])</f>
        <v>Portugal</v>
      </c>
      <c r="Z25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70">
        <f>bookings[[#This Row],[weekend_nights]]+bookings[[#This Row],[week_nights]]</f>
        <v>4</v>
      </c>
    </row>
    <row r="2571" spans="7:27" x14ac:dyDescent="0.2">
      <c r="G2571" t="s">
        <v>20</v>
      </c>
      <c r="H2571">
        <v>0</v>
      </c>
      <c r="I2571" s="1">
        <v>42897</v>
      </c>
      <c r="J2571">
        <v>2017</v>
      </c>
      <c r="K2571">
        <v>2</v>
      </c>
      <c r="L2571">
        <v>1</v>
      </c>
      <c r="M2571" s="6">
        <v>112.5</v>
      </c>
      <c r="N2571" t="s">
        <v>25</v>
      </c>
      <c r="O2571">
        <v>2</v>
      </c>
      <c r="P2571">
        <v>0</v>
      </c>
      <c r="Q2571">
        <v>0</v>
      </c>
      <c r="R2571" t="s">
        <v>32</v>
      </c>
      <c r="S2571">
        <v>0</v>
      </c>
      <c r="T2571">
        <v>0</v>
      </c>
      <c r="U2571">
        <v>0</v>
      </c>
      <c r="V2571">
        <v>0</v>
      </c>
      <c r="W2571" t="s">
        <v>19</v>
      </c>
      <c r="X2571" s="1">
        <v>42900</v>
      </c>
      <c r="Y2571" t="str">
        <f>_xlfn.XLOOKUP(bookings[[#This Row],[country]],countries[alpha-3-code],countries[Country])</f>
        <v>France</v>
      </c>
      <c r="Z25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71">
        <f>bookings[[#This Row],[weekend_nights]]+bookings[[#This Row],[week_nights]]</f>
        <v>3</v>
      </c>
    </row>
    <row r="2572" spans="7:27" x14ac:dyDescent="0.2">
      <c r="G2572" t="s">
        <v>20</v>
      </c>
      <c r="H2572">
        <v>1</v>
      </c>
      <c r="I2572" s="1">
        <v>42955</v>
      </c>
      <c r="J2572">
        <v>2017</v>
      </c>
      <c r="K2572">
        <v>0</v>
      </c>
      <c r="L2572">
        <v>3</v>
      </c>
      <c r="M2572" s="6">
        <v>80.099999999999994</v>
      </c>
      <c r="N2572" t="s">
        <v>17</v>
      </c>
      <c r="O2572">
        <v>2</v>
      </c>
      <c r="P2572">
        <v>0</v>
      </c>
      <c r="Q2572">
        <v>0</v>
      </c>
      <c r="R2572" t="s">
        <v>26</v>
      </c>
      <c r="S2572">
        <v>0</v>
      </c>
      <c r="T2572">
        <v>0</v>
      </c>
      <c r="U2572">
        <v>0</v>
      </c>
      <c r="V2572">
        <v>0</v>
      </c>
      <c r="W2572" t="s">
        <v>23</v>
      </c>
      <c r="X2572" s="1">
        <v>42811</v>
      </c>
      <c r="Y2572" t="str">
        <f>_xlfn.XLOOKUP(bookings[[#This Row],[country]],countries[alpha-3-code],countries[Country])</f>
        <v>Portugal</v>
      </c>
      <c r="Z25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72">
        <f>bookings[[#This Row],[weekend_nights]]+bookings[[#This Row],[week_nights]]</f>
        <v>3</v>
      </c>
    </row>
    <row r="2573" spans="7:27" x14ac:dyDescent="0.2">
      <c r="G2573" t="s">
        <v>14</v>
      </c>
      <c r="H2573">
        <v>0</v>
      </c>
      <c r="I2573" s="1">
        <v>42886</v>
      </c>
      <c r="J2573">
        <v>2017</v>
      </c>
      <c r="K2573">
        <v>0</v>
      </c>
      <c r="L2573">
        <v>1</v>
      </c>
      <c r="M2573" s="6">
        <v>45</v>
      </c>
      <c r="N2573" t="s">
        <v>17</v>
      </c>
      <c r="O2573">
        <v>1</v>
      </c>
      <c r="P2573">
        <v>0</v>
      </c>
      <c r="Q2573">
        <v>0</v>
      </c>
      <c r="R2573" t="s">
        <v>26</v>
      </c>
      <c r="S2573">
        <v>1</v>
      </c>
      <c r="T2573">
        <v>0</v>
      </c>
      <c r="U2573">
        <v>2</v>
      </c>
      <c r="V2573">
        <v>2</v>
      </c>
      <c r="W2573" t="s">
        <v>19</v>
      </c>
      <c r="X2573" s="1">
        <v>42887</v>
      </c>
      <c r="Y2573" t="str">
        <f>_xlfn.XLOOKUP(bookings[[#This Row],[country]],countries[alpha-3-code],countries[Country])</f>
        <v>Portugal</v>
      </c>
      <c r="Z25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73">
        <f>bookings[[#This Row],[weekend_nights]]+bookings[[#This Row],[week_nights]]</f>
        <v>1</v>
      </c>
    </row>
    <row r="2574" spans="7:27" x14ac:dyDescent="0.2">
      <c r="G2574" t="s">
        <v>14</v>
      </c>
      <c r="H2574">
        <v>0</v>
      </c>
      <c r="I2574" s="1">
        <v>42245</v>
      </c>
      <c r="J2574">
        <v>2015</v>
      </c>
      <c r="K2574">
        <v>2</v>
      </c>
      <c r="L2574">
        <v>3</v>
      </c>
      <c r="M2574" s="6">
        <v>106.21</v>
      </c>
      <c r="N2574" t="s">
        <v>17</v>
      </c>
      <c r="O2574">
        <v>1</v>
      </c>
      <c r="P2574">
        <v>0</v>
      </c>
      <c r="Q2574">
        <v>0</v>
      </c>
      <c r="R2574" t="s">
        <v>26</v>
      </c>
      <c r="S2574">
        <v>0</v>
      </c>
      <c r="T2574">
        <v>0</v>
      </c>
      <c r="U2574">
        <v>0</v>
      </c>
      <c r="V2574">
        <v>1</v>
      </c>
      <c r="W2574" t="s">
        <v>19</v>
      </c>
      <c r="X2574" s="1">
        <v>42250</v>
      </c>
      <c r="Y2574" t="str">
        <f>_xlfn.XLOOKUP(bookings[[#This Row],[country]],countries[alpha-3-code],countries[Country])</f>
        <v>Portugal</v>
      </c>
      <c r="Z25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74">
        <f>bookings[[#This Row],[weekend_nights]]+bookings[[#This Row],[week_nights]]</f>
        <v>5</v>
      </c>
    </row>
    <row r="2575" spans="7:27" x14ac:dyDescent="0.2">
      <c r="G2575" t="s">
        <v>14</v>
      </c>
      <c r="H2575">
        <v>1</v>
      </c>
      <c r="I2575" s="1">
        <v>42639</v>
      </c>
      <c r="J2575">
        <v>2016</v>
      </c>
      <c r="K2575">
        <v>3</v>
      </c>
      <c r="L2575">
        <v>6</v>
      </c>
      <c r="M2575" s="6">
        <v>80</v>
      </c>
      <c r="N2575" t="s">
        <v>17</v>
      </c>
      <c r="O2575">
        <v>2</v>
      </c>
      <c r="P2575">
        <v>0</v>
      </c>
      <c r="Q2575">
        <v>0</v>
      </c>
      <c r="R2575" t="s">
        <v>26</v>
      </c>
      <c r="S2575">
        <v>0</v>
      </c>
      <c r="T2575">
        <v>0</v>
      </c>
      <c r="U2575">
        <v>0</v>
      </c>
      <c r="V2575">
        <v>0</v>
      </c>
      <c r="W2575" t="s">
        <v>23</v>
      </c>
      <c r="X2575" s="1">
        <v>42391</v>
      </c>
      <c r="Y2575" t="str">
        <f>_xlfn.XLOOKUP(bookings[[#This Row],[country]],countries[alpha-3-code],countries[Country])</f>
        <v>Portugal</v>
      </c>
      <c r="Z25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75">
        <f>bookings[[#This Row],[weekend_nights]]+bookings[[#This Row],[week_nights]]</f>
        <v>9</v>
      </c>
    </row>
    <row r="2576" spans="7:27" x14ac:dyDescent="0.2">
      <c r="G2576" t="s">
        <v>20</v>
      </c>
      <c r="H2576">
        <v>0</v>
      </c>
      <c r="I2576" s="1">
        <v>42773</v>
      </c>
      <c r="J2576">
        <v>2017</v>
      </c>
      <c r="K2576">
        <v>0</v>
      </c>
      <c r="L2576">
        <v>1</v>
      </c>
      <c r="M2576" s="6">
        <v>0</v>
      </c>
      <c r="N2576" t="s">
        <v>17</v>
      </c>
      <c r="O2576">
        <v>1</v>
      </c>
      <c r="P2576">
        <v>0</v>
      </c>
      <c r="Q2576">
        <v>0</v>
      </c>
      <c r="R2576" t="s">
        <v>26</v>
      </c>
      <c r="S2576">
        <v>1</v>
      </c>
      <c r="T2576">
        <v>0</v>
      </c>
      <c r="U2576">
        <v>10</v>
      </c>
      <c r="V2576">
        <v>2</v>
      </c>
      <c r="W2576" t="s">
        <v>19</v>
      </c>
      <c r="X2576" s="1">
        <v>42774</v>
      </c>
      <c r="Y2576" t="str">
        <f>_xlfn.XLOOKUP(bookings[[#This Row],[country]],countries[alpha-3-code],countries[Country])</f>
        <v>Portugal</v>
      </c>
      <c r="Z25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76">
        <f>bookings[[#This Row],[weekend_nights]]+bookings[[#This Row],[week_nights]]</f>
        <v>1</v>
      </c>
    </row>
    <row r="2577" spans="7:27" x14ac:dyDescent="0.2">
      <c r="G2577" t="s">
        <v>20</v>
      </c>
      <c r="H2577">
        <v>0</v>
      </c>
      <c r="I2577" s="1">
        <v>42587</v>
      </c>
      <c r="J2577">
        <v>2016</v>
      </c>
      <c r="K2577">
        <v>1</v>
      </c>
      <c r="L2577">
        <v>2</v>
      </c>
      <c r="M2577" s="6">
        <v>104.64</v>
      </c>
      <c r="N2577" t="s">
        <v>17</v>
      </c>
      <c r="O2577">
        <v>2</v>
      </c>
      <c r="P2577">
        <v>0</v>
      </c>
      <c r="Q2577">
        <v>0</v>
      </c>
      <c r="R2577" t="s">
        <v>51</v>
      </c>
      <c r="S2577">
        <v>0</v>
      </c>
      <c r="T2577">
        <v>0</v>
      </c>
      <c r="U2577">
        <v>0</v>
      </c>
      <c r="V2577">
        <v>1</v>
      </c>
      <c r="W2577" t="s">
        <v>19</v>
      </c>
      <c r="X2577" s="1">
        <v>42590</v>
      </c>
      <c r="Y2577" t="str">
        <f>_xlfn.XLOOKUP(bookings[[#This Row],[country]],countries[alpha-3-code],countries[Country])</f>
        <v>Sweden</v>
      </c>
      <c r="Z25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77">
        <f>bookings[[#This Row],[weekend_nights]]+bookings[[#This Row],[week_nights]]</f>
        <v>3</v>
      </c>
    </row>
    <row r="2578" spans="7:27" x14ac:dyDescent="0.2">
      <c r="G2578" t="s">
        <v>20</v>
      </c>
      <c r="H2578">
        <v>0</v>
      </c>
      <c r="I2578" s="1">
        <v>42958</v>
      </c>
      <c r="J2578">
        <v>2017</v>
      </c>
      <c r="K2578">
        <v>1</v>
      </c>
      <c r="L2578">
        <v>2</v>
      </c>
      <c r="M2578" s="6">
        <v>157.5</v>
      </c>
      <c r="N2578" t="s">
        <v>17</v>
      </c>
      <c r="O2578">
        <v>2</v>
      </c>
      <c r="P2578">
        <v>1</v>
      </c>
      <c r="Q2578">
        <v>0</v>
      </c>
      <c r="R2578" t="s">
        <v>29</v>
      </c>
      <c r="S2578">
        <v>0</v>
      </c>
      <c r="T2578">
        <v>0</v>
      </c>
      <c r="U2578">
        <v>0</v>
      </c>
      <c r="V2578">
        <v>2</v>
      </c>
      <c r="W2578" t="s">
        <v>19</v>
      </c>
      <c r="X2578" s="1">
        <v>42961</v>
      </c>
      <c r="Y2578" t="str">
        <f>_xlfn.XLOOKUP(bookings[[#This Row],[country]],countries[alpha-3-code],countries[Country])</f>
        <v>Spain</v>
      </c>
      <c r="Z25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78">
        <f>bookings[[#This Row],[weekend_nights]]+bookings[[#This Row],[week_nights]]</f>
        <v>3</v>
      </c>
    </row>
    <row r="2579" spans="7:27" x14ac:dyDescent="0.2">
      <c r="G2579" t="s">
        <v>20</v>
      </c>
      <c r="H2579">
        <v>1</v>
      </c>
      <c r="I2579" s="1">
        <v>42636</v>
      </c>
      <c r="J2579">
        <v>2016</v>
      </c>
      <c r="K2579">
        <v>0</v>
      </c>
      <c r="L2579">
        <v>2</v>
      </c>
      <c r="M2579" s="6">
        <v>65</v>
      </c>
      <c r="N2579" t="s">
        <v>17</v>
      </c>
      <c r="O2579">
        <v>2</v>
      </c>
      <c r="P2579">
        <v>0</v>
      </c>
      <c r="Q2579">
        <v>0</v>
      </c>
      <c r="R2579" t="s">
        <v>26</v>
      </c>
      <c r="S2579">
        <v>0</v>
      </c>
      <c r="T2579">
        <v>0</v>
      </c>
      <c r="U2579">
        <v>0</v>
      </c>
      <c r="V2579">
        <v>0</v>
      </c>
      <c r="W2579" t="s">
        <v>23</v>
      </c>
      <c r="X2579" s="1">
        <v>42634</v>
      </c>
      <c r="Y2579" t="str">
        <f>_xlfn.XLOOKUP(bookings[[#This Row],[country]],countries[alpha-3-code],countries[Country])</f>
        <v>Portugal</v>
      </c>
      <c r="Z25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79">
        <f>bookings[[#This Row],[weekend_nights]]+bookings[[#This Row],[week_nights]]</f>
        <v>2</v>
      </c>
    </row>
    <row r="2580" spans="7:27" x14ac:dyDescent="0.2">
      <c r="G2580" t="s">
        <v>20</v>
      </c>
      <c r="H2580">
        <v>0</v>
      </c>
      <c r="I2580" s="1">
        <v>42862</v>
      </c>
      <c r="J2580">
        <v>2017</v>
      </c>
      <c r="K2580">
        <v>1</v>
      </c>
      <c r="L2580">
        <v>0</v>
      </c>
      <c r="M2580" s="6">
        <v>135</v>
      </c>
      <c r="N2580" t="s">
        <v>18</v>
      </c>
      <c r="O2580">
        <v>1</v>
      </c>
      <c r="P2580">
        <v>0</v>
      </c>
      <c r="Q2580">
        <v>0</v>
      </c>
      <c r="R2580" t="s">
        <v>31</v>
      </c>
      <c r="S2580">
        <v>0</v>
      </c>
      <c r="T2580">
        <v>0</v>
      </c>
      <c r="U2580">
        <v>0</v>
      </c>
      <c r="V2580">
        <v>2</v>
      </c>
      <c r="W2580" t="s">
        <v>19</v>
      </c>
      <c r="X2580" s="1">
        <v>42863</v>
      </c>
      <c r="Y2580" t="str">
        <f>_xlfn.XLOOKUP(bookings[[#This Row],[country]],countries[alpha-3-code],countries[Country])</f>
        <v>United Kingdom of Great Britain and Northern Ireland</v>
      </c>
      <c r="Z25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80">
        <f>bookings[[#This Row],[weekend_nights]]+bookings[[#This Row],[week_nights]]</f>
        <v>1</v>
      </c>
    </row>
    <row r="2581" spans="7:27" x14ac:dyDescent="0.2">
      <c r="G2581" t="s">
        <v>20</v>
      </c>
      <c r="H2581">
        <v>1</v>
      </c>
      <c r="I2581" s="1">
        <v>42870</v>
      </c>
      <c r="J2581">
        <v>2017</v>
      </c>
      <c r="K2581">
        <v>1</v>
      </c>
      <c r="L2581">
        <v>2</v>
      </c>
      <c r="M2581" s="6">
        <v>170</v>
      </c>
      <c r="N2581" t="s">
        <v>17</v>
      </c>
      <c r="O2581">
        <v>2</v>
      </c>
      <c r="P2581">
        <v>0</v>
      </c>
      <c r="Q2581">
        <v>0</v>
      </c>
      <c r="R2581" t="s">
        <v>26</v>
      </c>
      <c r="S2581">
        <v>0</v>
      </c>
      <c r="T2581">
        <v>0</v>
      </c>
      <c r="U2581">
        <v>0</v>
      </c>
      <c r="V2581">
        <v>0</v>
      </c>
      <c r="W2581" t="s">
        <v>23</v>
      </c>
      <c r="X2581" s="1">
        <v>42766</v>
      </c>
      <c r="Y2581" t="str">
        <f>_xlfn.XLOOKUP(bookings[[#This Row],[country]],countries[alpha-3-code],countries[Country])</f>
        <v>Portugal</v>
      </c>
      <c r="Z25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81">
        <f>bookings[[#This Row],[weekend_nights]]+bookings[[#This Row],[week_nights]]</f>
        <v>3</v>
      </c>
    </row>
    <row r="2582" spans="7:27" x14ac:dyDescent="0.2">
      <c r="G2582" t="s">
        <v>14</v>
      </c>
      <c r="H2582">
        <v>0</v>
      </c>
      <c r="I2582" s="1">
        <v>42270</v>
      </c>
      <c r="J2582">
        <v>2015</v>
      </c>
      <c r="K2582">
        <v>2</v>
      </c>
      <c r="L2582">
        <v>5</v>
      </c>
      <c r="M2582" s="6">
        <v>83</v>
      </c>
      <c r="N2582" t="s">
        <v>17</v>
      </c>
      <c r="O2582">
        <v>2</v>
      </c>
      <c r="P2582">
        <v>0</v>
      </c>
      <c r="Q2582">
        <v>0</v>
      </c>
      <c r="R2582" t="s">
        <v>16</v>
      </c>
      <c r="S2582">
        <v>0</v>
      </c>
      <c r="T2582">
        <v>0</v>
      </c>
      <c r="U2582">
        <v>0</v>
      </c>
      <c r="V2582">
        <v>2</v>
      </c>
      <c r="W2582" t="s">
        <v>19</v>
      </c>
      <c r="X2582" s="1">
        <v>42277</v>
      </c>
      <c r="Y2582" t="str">
        <f>_xlfn.XLOOKUP(bookings[[#This Row],[country]],countries[alpha-3-code],countries[Country])</f>
        <v>Switzerland</v>
      </c>
      <c r="Z25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82">
        <f>bookings[[#This Row],[weekend_nights]]+bookings[[#This Row],[week_nights]]</f>
        <v>7</v>
      </c>
    </row>
    <row r="2583" spans="7:27" x14ac:dyDescent="0.2">
      <c r="G2583" t="s">
        <v>20</v>
      </c>
      <c r="H2583">
        <v>1</v>
      </c>
      <c r="I2583" s="1">
        <v>42210</v>
      </c>
      <c r="J2583">
        <v>2015</v>
      </c>
      <c r="K2583">
        <v>2</v>
      </c>
      <c r="L2583">
        <v>1</v>
      </c>
      <c r="M2583" s="6">
        <v>94.5</v>
      </c>
      <c r="N2583" t="s">
        <v>17</v>
      </c>
      <c r="O2583">
        <v>2</v>
      </c>
      <c r="P2583">
        <v>0</v>
      </c>
      <c r="Q2583">
        <v>0</v>
      </c>
      <c r="R2583" t="s">
        <v>39</v>
      </c>
      <c r="S2583">
        <v>0</v>
      </c>
      <c r="T2583">
        <v>0</v>
      </c>
      <c r="U2583">
        <v>0</v>
      </c>
      <c r="V2583">
        <v>0</v>
      </c>
      <c r="W2583" t="s">
        <v>23</v>
      </c>
      <c r="X2583" s="1">
        <v>42201</v>
      </c>
      <c r="Y2583" t="str">
        <f>_xlfn.XLOOKUP(bookings[[#This Row],[country]],countries[alpha-3-code],countries[Country])</f>
        <v>Italy</v>
      </c>
      <c r="Z25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83">
        <f>bookings[[#This Row],[weekend_nights]]+bookings[[#This Row],[week_nights]]</f>
        <v>3</v>
      </c>
    </row>
    <row r="2584" spans="7:27" x14ac:dyDescent="0.2">
      <c r="G2584" t="s">
        <v>20</v>
      </c>
      <c r="H2584">
        <v>0</v>
      </c>
      <c r="I2584" s="1">
        <v>42227</v>
      </c>
      <c r="J2584">
        <v>2015</v>
      </c>
      <c r="K2584">
        <v>0</v>
      </c>
      <c r="L2584">
        <v>1</v>
      </c>
      <c r="M2584" s="6">
        <v>80</v>
      </c>
      <c r="N2584" t="s">
        <v>17</v>
      </c>
      <c r="O2584">
        <v>2</v>
      </c>
      <c r="P2584">
        <v>0</v>
      </c>
      <c r="Q2584">
        <v>0</v>
      </c>
      <c r="R2584" t="s">
        <v>26</v>
      </c>
      <c r="S2584">
        <v>0</v>
      </c>
      <c r="T2584">
        <v>0</v>
      </c>
      <c r="U2584">
        <v>0</v>
      </c>
      <c r="V2584">
        <v>0</v>
      </c>
      <c r="W2584" t="s">
        <v>19</v>
      </c>
      <c r="X2584" s="1">
        <v>42228</v>
      </c>
      <c r="Y2584" t="str">
        <f>_xlfn.XLOOKUP(bookings[[#This Row],[country]],countries[alpha-3-code],countries[Country])</f>
        <v>Portugal</v>
      </c>
      <c r="Z25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84">
        <f>bookings[[#This Row],[weekend_nights]]+bookings[[#This Row],[week_nights]]</f>
        <v>1</v>
      </c>
    </row>
    <row r="2585" spans="7:27" x14ac:dyDescent="0.2">
      <c r="G2585" t="s">
        <v>14</v>
      </c>
      <c r="H2585">
        <v>0</v>
      </c>
      <c r="I2585" s="1">
        <v>42671</v>
      </c>
      <c r="J2585">
        <v>2016</v>
      </c>
      <c r="K2585">
        <v>0</v>
      </c>
      <c r="L2585">
        <v>1</v>
      </c>
      <c r="M2585" s="6">
        <v>85</v>
      </c>
      <c r="N2585" t="s">
        <v>17</v>
      </c>
      <c r="O2585">
        <v>1</v>
      </c>
      <c r="P2585">
        <v>0</v>
      </c>
      <c r="Q2585">
        <v>0</v>
      </c>
      <c r="R2585" t="s">
        <v>26</v>
      </c>
      <c r="S2585">
        <v>0</v>
      </c>
      <c r="T2585">
        <v>0</v>
      </c>
      <c r="U2585">
        <v>0</v>
      </c>
      <c r="V2585">
        <v>0</v>
      </c>
      <c r="W2585" t="s">
        <v>19</v>
      </c>
      <c r="X2585" s="1">
        <v>42672</v>
      </c>
      <c r="Y2585" t="str">
        <f>_xlfn.XLOOKUP(bookings[[#This Row],[country]],countries[alpha-3-code],countries[Country])</f>
        <v>Portugal</v>
      </c>
      <c r="Z25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85">
        <f>bookings[[#This Row],[weekend_nights]]+bookings[[#This Row],[week_nights]]</f>
        <v>1</v>
      </c>
    </row>
    <row r="2586" spans="7:27" x14ac:dyDescent="0.2">
      <c r="G2586" t="s">
        <v>14</v>
      </c>
      <c r="H2586">
        <v>0</v>
      </c>
      <c r="I2586" s="1">
        <v>42244</v>
      </c>
      <c r="J2586">
        <v>2015</v>
      </c>
      <c r="K2586">
        <v>0</v>
      </c>
      <c r="L2586">
        <v>2</v>
      </c>
      <c r="M2586" s="6">
        <v>179</v>
      </c>
      <c r="N2586" t="s">
        <v>17</v>
      </c>
      <c r="O2586">
        <v>2</v>
      </c>
      <c r="P2586">
        <v>0</v>
      </c>
      <c r="Q2586">
        <v>0</v>
      </c>
      <c r="R2586" t="s">
        <v>29</v>
      </c>
      <c r="S2586">
        <v>0</v>
      </c>
      <c r="T2586">
        <v>0</v>
      </c>
      <c r="U2586">
        <v>0</v>
      </c>
      <c r="V2586">
        <v>1</v>
      </c>
      <c r="W2586" t="s">
        <v>19</v>
      </c>
      <c r="X2586" s="1">
        <v>42246</v>
      </c>
      <c r="Y2586" t="str">
        <f>_xlfn.XLOOKUP(bookings[[#This Row],[country]],countries[alpha-3-code],countries[Country])</f>
        <v>Spain</v>
      </c>
      <c r="Z25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86">
        <f>bookings[[#This Row],[weekend_nights]]+bookings[[#This Row],[week_nights]]</f>
        <v>2</v>
      </c>
    </row>
    <row r="2587" spans="7:27" x14ac:dyDescent="0.2">
      <c r="G2587" t="s">
        <v>20</v>
      </c>
      <c r="H2587">
        <v>0</v>
      </c>
      <c r="I2587" s="1">
        <v>42430</v>
      </c>
      <c r="J2587">
        <v>2016</v>
      </c>
      <c r="K2587">
        <v>0</v>
      </c>
      <c r="L2587">
        <v>2</v>
      </c>
      <c r="M2587" s="6">
        <v>142</v>
      </c>
      <c r="N2587" t="s">
        <v>18</v>
      </c>
      <c r="O2587">
        <v>3</v>
      </c>
      <c r="P2587">
        <v>0</v>
      </c>
      <c r="Q2587">
        <v>0</v>
      </c>
      <c r="R2587" t="s">
        <v>32</v>
      </c>
      <c r="S2587">
        <v>0</v>
      </c>
      <c r="T2587">
        <v>0</v>
      </c>
      <c r="U2587">
        <v>0</v>
      </c>
      <c r="V2587">
        <v>2</v>
      </c>
      <c r="W2587" t="s">
        <v>19</v>
      </c>
      <c r="X2587" s="1">
        <v>42432</v>
      </c>
      <c r="Y2587" t="str">
        <f>_xlfn.XLOOKUP(bookings[[#This Row],[country]],countries[alpha-3-code],countries[Country])</f>
        <v>France</v>
      </c>
      <c r="Z25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87">
        <f>bookings[[#This Row],[weekend_nights]]+bookings[[#This Row],[week_nights]]</f>
        <v>2</v>
      </c>
    </row>
    <row r="2588" spans="7:27" x14ac:dyDescent="0.2">
      <c r="G2588" t="s">
        <v>20</v>
      </c>
      <c r="H2588">
        <v>0</v>
      </c>
      <c r="I2588" s="1">
        <v>42911</v>
      </c>
      <c r="J2588">
        <v>2017</v>
      </c>
      <c r="K2588">
        <v>2</v>
      </c>
      <c r="L2588">
        <v>0</v>
      </c>
      <c r="M2588" s="6">
        <v>122.4</v>
      </c>
      <c r="N2588" t="s">
        <v>17</v>
      </c>
      <c r="O2588">
        <v>2</v>
      </c>
      <c r="P2588">
        <v>0</v>
      </c>
      <c r="Q2588">
        <v>0</v>
      </c>
      <c r="R2588" t="s">
        <v>27</v>
      </c>
      <c r="S2588">
        <v>0</v>
      </c>
      <c r="T2588">
        <v>0</v>
      </c>
      <c r="U2588">
        <v>0</v>
      </c>
      <c r="V2588">
        <v>1</v>
      </c>
      <c r="W2588" t="s">
        <v>19</v>
      </c>
      <c r="X2588" s="1">
        <v>42913</v>
      </c>
      <c r="Y2588" t="str">
        <f>_xlfn.XLOOKUP(bookings[[#This Row],[country]],countries[alpha-3-code],countries[Country])</f>
        <v>Germany</v>
      </c>
      <c r="Z25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88">
        <f>bookings[[#This Row],[weekend_nights]]+bookings[[#This Row],[week_nights]]</f>
        <v>2</v>
      </c>
    </row>
    <row r="2589" spans="7:27" x14ac:dyDescent="0.2">
      <c r="G2589" t="s">
        <v>14</v>
      </c>
      <c r="H2589">
        <v>0</v>
      </c>
      <c r="I2589" s="1">
        <v>42626</v>
      </c>
      <c r="J2589">
        <v>2016</v>
      </c>
      <c r="K2589">
        <v>0</v>
      </c>
      <c r="L2589">
        <v>1</v>
      </c>
      <c r="M2589" s="6">
        <v>99</v>
      </c>
      <c r="N2589" t="s">
        <v>18</v>
      </c>
      <c r="O2589">
        <v>2</v>
      </c>
      <c r="P2589">
        <v>0</v>
      </c>
      <c r="Q2589">
        <v>0</v>
      </c>
      <c r="R2589" t="s">
        <v>52</v>
      </c>
      <c r="S2589">
        <v>0</v>
      </c>
      <c r="T2589">
        <v>0</v>
      </c>
      <c r="U2589">
        <v>0</v>
      </c>
      <c r="V2589">
        <v>0</v>
      </c>
      <c r="W2589" t="s">
        <v>19</v>
      </c>
      <c r="X2589" s="1">
        <v>42627</v>
      </c>
      <c r="Y2589" t="e">
        <f>_xlfn.XLOOKUP(bookings[[#This Row],[country]],countries[alpha-3-code],countries[Country])</f>
        <v>#N/A</v>
      </c>
      <c r="Z25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89">
        <f>bookings[[#This Row],[weekend_nights]]+bookings[[#This Row],[week_nights]]</f>
        <v>1</v>
      </c>
    </row>
    <row r="2590" spans="7:27" x14ac:dyDescent="0.2">
      <c r="G2590" t="s">
        <v>20</v>
      </c>
      <c r="H2590">
        <v>1</v>
      </c>
      <c r="I2590" s="1">
        <v>42858</v>
      </c>
      <c r="J2590">
        <v>2017</v>
      </c>
      <c r="K2590">
        <v>0</v>
      </c>
      <c r="L2590">
        <v>3</v>
      </c>
      <c r="M2590" s="6">
        <v>100</v>
      </c>
      <c r="N2590" t="s">
        <v>17</v>
      </c>
      <c r="O2590">
        <v>2</v>
      </c>
      <c r="P2590">
        <v>0</v>
      </c>
      <c r="Q2590">
        <v>0</v>
      </c>
      <c r="R2590" t="s">
        <v>26</v>
      </c>
      <c r="S2590">
        <v>0</v>
      </c>
      <c r="T2590">
        <v>0</v>
      </c>
      <c r="U2590">
        <v>0</v>
      </c>
      <c r="V2590">
        <v>0</v>
      </c>
      <c r="W2590" t="s">
        <v>23</v>
      </c>
      <c r="X2590" s="1">
        <v>42706</v>
      </c>
      <c r="Y2590" t="str">
        <f>_xlfn.XLOOKUP(bookings[[#This Row],[country]],countries[alpha-3-code],countries[Country])</f>
        <v>Portugal</v>
      </c>
      <c r="Z25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90">
        <f>bookings[[#This Row],[weekend_nights]]+bookings[[#This Row],[week_nights]]</f>
        <v>3</v>
      </c>
    </row>
    <row r="2591" spans="7:27" x14ac:dyDescent="0.2">
      <c r="G2591" t="s">
        <v>20</v>
      </c>
      <c r="H2591">
        <v>0</v>
      </c>
      <c r="I2591" s="1">
        <v>42451</v>
      </c>
      <c r="J2591">
        <v>2016</v>
      </c>
      <c r="K2591">
        <v>0</v>
      </c>
      <c r="L2591">
        <v>1</v>
      </c>
      <c r="M2591" s="6">
        <v>67</v>
      </c>
      <c r="N2591" t="s">
        <v>17</v>
      </c>
      <c r="O2591">
        <v>1</v>
      </c>
      <c r="P2591">
        <v>0</v>
      </c>
      <c r="Q2591">
        <v>0</v>
      </c>
      <c r="R2591" t="s">
        <v>26</v>
      </c>
      <c r="S2591">
        <v>1</v>
      </c>
      <c r="T2591">
        <v>0</v>
      </c>
      <c r="U2591">
        <v>2</v>
      </c>
      <c r="V2591">
        <v>0</v>
      </c>
      <c r="W2591" t="s">
        <v>19</v>
      </c>
      <c r="X2591" s="1">
        <v>42452</v>
      </c>
      <c r="Y2591" t="str">
        <f>_xlfn.XLOOKUP(bookings[[#This Row],[country]],countries[alpha-3-code],countries[Country])</f>
        <v>Portugal</v>
      </c>
      <c r="Z25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91">
        <f>bookings[[#This Row],[weekend_nights]]+bookings[[#This Row],[week_nights]]</f>
        <v>1</v>
      </c>
    </row>
    <row r="2592" spans="7:27" x14ac:dyDescent="0.2">
      <c r="G2592" t="s">
        <v>20</v>
      </c>
      <c r="H2592">
        <v>1</v>
      </c>
      <c r="I2592" s="1">
        <v>42249</v>
      </c>
      <c r="J2592">
        <v>2015</v>
      </c>
      <c r="K2592">
        <v>0</v>
      </c>
      <c r="L2592">
        <v>2</v>
      </c>
      <c r="M2592" s="6">
        <v>105</v>
      </c>
      <c r="N2592" t="s">
        <v>17</v>
      </c>
      <c r="O2592">
        <v>2</v>
      </c>
      <c r="P2592">
        <v>0</v>
      </c>
      <c r="Q2592">
        <v>0</v>
      </c>
      <c r="R2592" t="s">
        <v>79</v>
      </c>
      <c r="S2592">
        <v>0</v>
      </c>
      <c r="T2592">
        <v>0</v>
      </c>
      <c r="U2592">
        <v>0</v>
      </c>
      <c r="V2592">
        <v>0</v>
      </c>
      <c r="W2592" t="s">
        <v>23</v>
      </c>
      <c r="X2592" s="1">
        <v>42235</v>
      </c>
      <c r="Y2592" t="str">
        <f>_xlfn.XLOOKUP(bookings[[#This Row],[country]],countries[alpha-3-code],countries[Country])</f>
        <v>Iran (Islamic Republic of)</v>
      </c>
      <c r="Z25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92">
        <f>bookings[[#This Row],[weekend_nights]]+bookings[[#This Row],[week_nights]]</f>
        <v>2</v>
      </c>
    </row>
    <row r="2593" spans="7:27" x14ac:dyDescent="0.2">
      <c r="G2593" t="s">
        <v>14</v>
      </c>
      <c r="H2593">
        <v>1</v>
      </c>
      <c r="I2593" s="1">
        <v>42974</v>
      </c>
      <c r="J2593">
        <v>2017</v>
      </c>
      <c r="K2593">
        <v>2</v>
      </c>
      <c r="L2593">
        <v>0</v>
      </c>
      <c r="M2593" s="6">
        <v>290</v>
      </c>
      <c r="N2593" t="s">
        <v>44</v>
      </c>
      <c r="O2593">
        <v>2</v>
      </c>
      <c r="P2593">
        <v>2</v>
      </c>
      <c r="Q2593">
        <v>0</v>
      </c>
      <c r="R2593" t="s">
        <v>45</v>
      </c>
      <c r="S2593">
        <v>0</v>
      </c>
      <c r="T2593">
        <v>0</v>
      </c>
      <c r="U2593">
        <v>0</v>
      </c>
      <c r="V2593">
        <v>1</v>
      </c>
      <c r="W2593" t="s">
        <v>23</v>
      </c>
      <c r="X2593" s="1">
        <v>42923</v>
      </c>
      <c r="Y2593" t="str">
        <f>_xlfn.XLOOKUP(bookings[[#This Row],[country]],countries[alpha-3-code],countries[Country])</f>
        <v>United States of America (the)</v>
      </c>
      <c r="Z25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93">
        <f>bookings[[#This Row],[weekend_nights]]+bookings[[#This Row],[week_nights]]</f>
        <v>2</v>
      </c>
    </row>
    <row r="2594" spans="7:27" x14ac:dyDescent="0.2">
      <c r="G2594" t="s">
        <v>20</v>
      </c>
      <c r="H2594">
        <v>0</v>
      </c>
      <c r="I2594" s="1">
        <v>42820</v>
      </c>
      <c r="J2594">
        <v>2017</v>
      </c>
      <c r="K2594">
        <v>2</v>
      </c>
      <c r="L2594">
        <v>3</v>
      </c>
      <c r="M2594" s="6">
        <v>75</v>
      </c>
      <c r="N2594" t="s">
        <v>17</v>
      </c>
      <c r="O2594">
        <v>2</v>
      </c>
      <c r="P2594">
        <v>0</v>
      </c>
      <c r="Q2594">
        <v>0</v>
      </c>
      <c r="R2594" t="s">
        <v>32</v>
      </c>
      <c r="S2594">
        <v>0</v>
      </c>
      <c r="T2594">
        <v>0</v>
      </c>
      <c r="U2594">
        <v>0</v>
      </c>
      <c r="V2594">
        <v>0</v>
      </c>
      <c r="W2594" t="s">
        <v>19</v>
      </c>
      <c r="X2594" s="1">
        <v>42825</v>
      </c>
      <c r="Y2594" t="str">
        <f>_xlfn.XLOOKUP(bookings[[#This Row],[country]],countries[alpha-3-code],countries[Country])</f>
        <v>France</v>
      </c>
      <c r="Z25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94">
        <f>bookings[[#This Row],[weekend_nights]]+bookings[[#This Row],[week_nights]]</f>
        <v>5</v>
      </c>
    </row>
    <row r="2595" spans="7:27" x14ac:dyDescent="0.2">
      <c r="G2595" t="s">
        <v>20</v>
      </c>
      <c r="H2595">
        <v>1</v>
      </c>
      <c r="I2595" s="1">
        <v>42363</v>
      </c>
      <c r="J2595">
        <v>2015</v>
      </c>
      <c r="K2595">
        <v>0</v>
      </c>
      <c r="L2595">
        <v>1</v>
      </c>
      <c r="M2595" s="6">
        <v>120</v>
      </c>
      <c r="N2595" t="s">
        <v>17</v>
      </c>
      <c r="O2595">
        <v>3</v>
      </c>
      <c r="P2595">
        <v>0</v>
      </c>
      <c r="Q2595">
        <v>0</v>
      </c>
      <c r="R2595" t="s">
        <v>26</v>
      </c>
      <c r="S2595">
        <v>0</v>
      </c>
      <c r="T2595">
        <v>1</v>
      </c>
      <c r="U2595">
        <v>0</v>
      </c>
      <c r="V2595">
        <v>3</v>
      </c>
      <c r="W2595" t="s">
        <v>23</v>
      </c>
      <c r="X2595" s="1">
        <v>42265</v>
      </c>
      <c r="Y2595" t="str">
        <f>_xlfn.XLOOKUP(bookings[[#This Row],[country]],countries[alpha-3-code],countries[Country])</f>
        <v>Portugal</v>
      </c>
      <c r="Z25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595">
        <f>bookings[[#This Row],[weekend_nights]]+bookings[[#This Row],[week_nights]]</f>
        <v>1</v>
      </c>
    </row>
    <row r="2596" spans="7:27" x14ac:dyDescent="0.2">
      <c r="G2596" t="s">
        <v>20</v>
      </c>
      <c r="H2596">
        <v>0</v>
      </c>
      <c r="I2596" s="1">
        <v>42495</v>
      </c>
      <c r="J2596">
        <v>2016</v>
      </c>
      <c r="K2596">
        <v>0</v>
      </c>
      <c r="L2596">
        <v>3</v>
      </c>
      <c r="M2596" s="6">
        <v>95.4</v>
      </c>
      <c r="N2596" t="s">
        <v>17</v>
      </c>
      <c r="O2596">
        <v>2</v>
      </c>
      <c r="P2596">
        <v>0</v>
      </c>
      <c r="Q2596">
        <v>0</v>
      </c>
      <c r="R2596" t="s">
        <v>16</v>
      </c>
      <c r="S2596">
        <v>0</v>
      </c>
      <c r="T2596">
        <v>0</v>
      </c>
      <c r="U2596">
        <v>0</v>
      </c>
      <c r="V2596">
        <v>1</v>
      </c>
      <c r="W2596" t="s">
        <v>19</v>
      </c>
      <c r="X2596" s="1">
        <v>42498</v>
      </c>
      <c r="Y2596" t="str">
        <f>_xlfn.XLOOKUP(bookings[[#This Row],[country]],countries[alpha-3-code],countries[Country])</f>
        <v>Switzerland</v>
      </c>
      <c r="Z25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96">
        <f>bookings[[#This Row],[weekend_nights]]+bookings[[#This Row],[week_nights]]</f>
        <v>3</v>
      </c>
    </row>
    <row r="2597" spans="7:27" x14ac:dyDescent="0.2">
      <c r="G2597" t="s">
        <v>14</v>
      </c>
      <c r="H2597">
        <v>1</v>
      </c>
      <c r="I2597" s="1">
        <v>42522</v>
      </c>
      <c r="J2597">
        <v>2016</v>
      </c>
      <c r="K2597">
        <v>0</v>
      </c>
      <c r="L2597">
        <v>1</v>
      </c>
      <c r="M2597" s="6">
        <v>57</v>
      </c>
      <c r="N2597" t="s">
        <v>17</v>
      </c>
      <c r="O2597">
        <v>1</v>
      </c>
      <c r="P2597">
        <v>0</v>
      </c>
      <c r="Q2597">
        <v>0</v>
      </c>
      <c r="R2597" t="s">
        <v>26</v>
      </c>
      <c r="S2597">
        <v>0</v>
      </c>
      <c r="T2597">
        <v>0</v>
      </c>
      <c r="U2597">
        <v>0</v>
      </c>
      <c r="V2597">
        <v>0</v>
      </c>
      <c r="W2597" t="s">
        <v>23</v>
      </c>
      <c r="X2597" s="1">
        <v>42522</v>
      </c>
      <c r="Y2597" t="str">
        <f>_xlfn.XLOOKUP(bookings[[#This Row],[country]],countries[alpha-3-code],countries[Country])</f>
        <v>Portugal</v>
      </c>
      <c r="Z25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597">
        <f>bookings[[#This Row],[weekend_nights]]+bookings[[#This Row],[week_nights]]</f>
        <v>1</v>
      </c>
    </row>
    <row r="2598" spans="7:27" x14ac:dyDescent="0.2">
      <c r="G2598" t="s">
        <v>20</v>
      </c>
      <c r="H2598">
        <v>1</v>
      </c>
      <c r="I2598" s="1">
        <v>42851</v>
      </c>
      <c r="J2598">
        <v>2017</v>
      </c>
      <c r="K2598">
        <v>0</v>
      </c>
      <c r="L2598">
        <v>2</v>
      </c>
      <c r="M2598" s="6">
        <v>130</v>
      </c>
      <c r="N2598" t="s">
        <v>17</v>
      </c>
      <c r="O2598">
        <v>2</v>
      </c>
      <c r="P2598">
        <v>0</v>
      </c>
      <c r="Q2598">
        <v>0</v>
      </c>
      <c r="R2598" t="s">
        <v>26</v>
      </c>
      <c r="S2598">
        <v>0</v>
      </c>
      <c r="T2598">
        <v>0</v>
      </c>
      <c r="U2598">
        <v>0</v>
      </c>
      <c r="V2598">
        <v>0</v>
      </c>
      <c r="W2598" t="s">
        <v>23</v>
      </c>
      <c r="X2598" s="1">
        <v>42755</v>
      </c>
      <c r="Y2598" t="str">
        <f>_xlfn.XLOOKUP(bookings[[#This Row],[country]],countries[alpha-3-code],countries[Country])</f>
        <v>Portugal</v>
      </c>
      <c r="Z25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598">
        <f>bookings[[#This Row],[weekend_nights]]+bookings[[#This Row],[week_nights]]</f>
        <v>2</v>
      </c>
    </row>
    <row r="2599" spans="7:27" x14ac:dyDescent="0.2">
      <c r="G2599" t="s">
        <v>20</v>
      </c>
      <c r="H2599">
        <v>1</v>
      </c>
      <c r="I2599" s="1">
        <v>42699</v>
      </c>
      <c r="J2599">
        <v>2016</v>
      </c>
      <c r="K2599">
        <v>2</v>
      </c>
      <c r="L2599">
        <v>2</v>
      </c>
      <c r="M2599" s="6">
        <v>85</v>
      </c>
      <c r="N2599" t="s">
        <v>17</v>
      </c>
      <c r="O2599">
        <v>2</v>
      </c>
      <c r="P2599">
        <v>0</v>
      </c>
      <c r="Q2599">
        <v>0</v>
      </c>
      <c r="R2599" t="s">
        <v>27</v>
      </c>
      <c r="S2599">
        <v>0</v>
      </c>
      <c r="T2599">
        <v>0</v>
      </c>
      <c r="U2599">
        <v>0</v>
      </c>
      <c r="V2599">
        <v>1</v>
      </c>
      <c r="W2599" t="s">
        <v>23</v>
      </c>
      <c r="X2599" s="1">
        <v>42694</v>
      </c>
      <c r="Y2599" t="str">
        <f>_xlfn.XLOOKUP(bookings[[#This Row],[country]],countries[alpha-3-code],countries[Country])</f>
        <v>Germany</v>
      </c>
      <c r="Z25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599">
        <f>bookings[[#This Row],[weekend_nights]]+bookings[[#This Row],[week_nights]]</f>
        <v>4</v>
      </c>
    </row>
    <row r="2600" spans="7:27" x14ac:dyDescent="0.2">
      <c r="G2600" t="s">
        <v>14</v>
      </c>
      <c r="H2600">
        <v>0</v>
      </c>
      <c r="I2600" s="1">
        <v>42852</v>
      </c>
      <c r="J2600">
        <v>2017</v>
      </c>
      <c r="K2600">
        <v>0</v>
      </c>
      <c r="L2600">
        <v>2</v>
      </c>
      <c r="M2600" s="6">
        <v>138</v>
      </c>
      <c r="N2600" t="s">
        <v>25</v>
      </c>
      <c r="O2600">
        <v>2</v>
      </c>
      <c r="P2600">
        <v>0</v>
      </c>
      <c r="Q2600">
        <v>0</v>
      </c>
      <c r="R2600" t="s">
        <v>32</v>
      </c>
      <c r="S2600">
        <v>0</v>
      </c>
      <c r="T2600">
        <v>0</v>
      </c>
      <c r="U2600">
        <v>0</v>
      </c>
      <c r="V2600">
        <v>0</v>
      </c>
      <c r="W2600" t="s">
        <v>19</v>
      </c>
      <c r="X2600" s="1">
        <v>42854</v>
      </c>
      <c r="Y2600" t="str">
        <f>_xlfn.XLOOKUP(bookings[[#This Row],[country]],countries[alpha-3-code],countries[Country])</f>
        <v>France</v>
      </c>
      <c r="Z26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00">
        <f>bookings[[#This Row],[weekend_nights]]+bookings[[#This Row],[week_nights]]</f>
        <v>2</v>
      </c>
    </row>
    <row r="2601" spans="7:27" x14ac:dyDescent="0.2">
      <c r="G2601" t="s">
        <v>20</v>
      </c>
      <c r="H2601">
        <v>0</v>
      </c>
      <c r="I2601" s="1">
        <v>42696</v>
      </c>
      <c r="J2601">
        <v>2016</v>
      </c>
      <c r="K2601">
        <v>0</v>
      </c>
      <c r="L2601">
        <v>1</v>
      </c>
      <c r="M2601" s="6">
        <v>98</v>
      </c>
      <c r="N2601" t="s">
        <v>17</v>
      </c>
      <c r="O2601">
        <v>2</v>
      </c>
      <c r="P2601">
        <v>0</v>
      </c>
      <c r="Q2601">
        <v>0</v>
      </c>
      <c r="R2601" t="s">
        <v>24</v>
      </c>
      <c r="S2601">
        <v>0</v>
      </c>
      <c r="T2601">
        <v>0</v>
      </c>
      <c r="U2601">
        <v>0</v>
      </c>
      <c r="V2601">
        <v>0</v>
      </c>
      <c r="W2601" t="s">
        <v>19</v>
      </c>
      <c r="X2601" s="1">
        <v>42697</v>
      </c>
      <c r="Y2601" t="str">
        <f>_xlfn.XLOOKUP(bookings[[#This Row],[country]],countries[alpha-3-code],countries[Country])</f>
        <v>Ireland</v>
      </c>
      <c r="Z26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01">
        <f>bookings[[#This Row],[weekend_nights]]+bookings[[#This Row],[week_nights]]</f>
        <v>1</v>
      </c>
    </row>
    <row r="2602" spans="7:27" x14ac:dyDescent="0.2">
      <c r="G2602" t="s">
        <v>20</v>
      </c>
      <c r="H2602">
        <v>0</v>
      </c>
      <c r="I2602" s="1">
        <v>42666</v>
      </c>
      <c r="J2602">
        <v>2016</v>
      </c>
      <c r="K2602">
        <v>2</v>
      </c>
      <c r="L2602">
        <v>4</v>
      </c>
      <c r="M2602" s="6">
        <v>163.63</v>
      </c>
      <c r="N2602" t="s">
        <v>33</v>
      </c>
      <c r="O2602">
        <v>2</v>
      </c>
      <c r="P2602">
        <v>0</v>
      </c>
      <c r="Q2602">
        <v>0</v>
      </c>
      <c r="R2602" t="s">
        <v>32</v>
      </c>
      <c r="S2602">
        <v>0</v>
      </c>
      <c r="T2602">
        <v>0</v>
      </c>
      <c r="U2602">
        <v>0</v>
      </c>
      <c r="V2602">
        <v>1</v>
      </c>
      <c r="W2602" t="s">
        <v>19</v>
      </c>
      <c r="X2602" s="1">
        <v>42672</v>
      </c>
      <c r="Y2602" t="str">
        <f>_xlfn.XLOOKUP(bookings[[#This Row],[country]],countries[alpha-3-code],countries[Country])</f>
        <v>France</v>
      </c>
      <c r="Z26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02">
        <f>bookings[[#This Row],[weekend_nights]]+bookings[[#This Row],[week_nights]]</f>
        <v>6</v>
      </c>
    </row>
    <row r="2603" spans="7:27" x14ac:dyDescent="0.2">
      <c r="G2603" t="s">
        <v>14</v>
      </c>
      <c r="H2603">
        <v>0</v>
      </c>
      <c r="I2603" s="1">
        <v>42768</v>
      </c>
      <c r="J2603">
        <v>2017</v>
      </c>
      <c r="K2603">
        <v>0</v>
      </c>
      <c r="L2603">
        <v>3</v>
      </c>
      <c r="M2603" s="6">
        <v>29</v>
      </c>
      <c r="N2603" t="s">
        <v>17</v>
      </c>
      <c r="O2603">
        <v>2</v>
      </c>
      <c r="P2603">
        <v>0</v>
      </c>
      <c r="Q2603">
        <v>0</v>
      </c>
      <c r="R2603" t="s">
        <v>32</v>
      </c>
      <c r="S2603">
        <v>0</v>
      </c>
      <c r="T2603">
        <v>0</v>
      </c>
      <c r="U2603">
        <v>0</v>
      </c>
      <c r="V2603">
        <v>0</v>
      </c>
      <c r="W2603" t="s">
        <v>19</v>
      </c>
      <c r="X2603" s="1">
        <v>42771</v>
      </c>
      <c r="Y2603" t="str">
        <f>_xlfn.XLOOKUP(bookings[[#This Row],[country]],countries[alpha-3-code],countries[Country])</f>
        <v>France</v>
      </c>
      <c r="Z26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03">
        <f>bookings[[#This Row],[weekend_nights]]+bookings[[#This Row],[week_nights]]</f>
        <v>3</v>
      </c>
    </row>
    <row r="2604" spans="7:27" x14ac:dyDescent="0.2">
      <c r="G2604" t="s">
        <v>20</v>
      </c>
      <c r="H2604">
        <v>0</v>
      </c>
      <c r="I2604" s="1">
        <v>42257</v>
      </c>
      <c r="J2604">
        <v>2015</v>
      </c>
      <c r="K2604">
        <v>1</v>
      </c>
      <c r="L2604">
        <v>3</v>
      </c>
      <c r="M2604" s="6">
        <v>126.25</v>
      </c>
      <c r="N2604" t="s">
        <v>17</v>
      </c>
      <c r="O2604">
        <v>2</v>
      </c>
      <c r="P2604">
        <v>0</v>
      </c>
      <c r="Q2604">
        <v>0</v>
      </c>
      <c r="R2604" t="s">
        <v>60</v>
      </c>
      <c r="S2604">
        <v>0</v>
      </c>
      <c r="T2604">
        <v>0</v>
      </c>
      <c r="U2604">
        <v>0</v>
      </c>
      <c r="V2604">
        <v>2</v>
      </c>
      <c r="W2604" t="s">
        <v>19</v>
      </c>
      <c r="X2604" s="1">
        <v>42261</v>
      </c>
      <c r="Y2604" t="str">
        <f>_xlfn.XLOOKUP(bookings[[#This Row],[country]],countries[alpha-3-code],countries[Country])</f>
        <v>Denmark</v>
      </c>
      <c r="Z26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04">
        <f>bookings[[#This Row],[weekend_nights]]+bookings[[#This Row],[week_nights]]</f>
        <v>4</v>
      </c>
    </row>
    <row r="2605" spans="7:27" x14ac:dyDescent="0.2">
      <c r="G2605" t="s">
        <v>20</v>
      </c>
      <c r="H2605">
        <v>0</v>
      </c>
      <c r="I2605" s="1">
        <v>42496</v>
      </c>
      <c r="J2605">
        <v>2016</v>
      </c>
      <c r="K2605">
        <v>1</v>
      </c>
      <c r="L2605">
        <v>2</v>
      </c>
      <c r="M2605" s="6">
        <v>105</v>
      </c>
      <c r="N2605" t="s">
        <v>17</v>
      </c>
      <c r="O2605">
        <v>1</v>
      </c>
      <c r="P2605">
        <v>0</v>
      </c>
      <c r="Q2605">
        <v>0</v>
      </c>
      <c r="R2605" t="s">
        <v>26</v>
      </c>
      <c r="S2605">
        <v>0</v>
      </c>
      <c r="T2605">
        <v>0</v>
      </c>
      <c r="U2605">
        <v>0</v>
      </c>
      <c r="V2605">
        <v>0</v>
      </c>
      <c r="W2605" t="s">
        <v>19</v>
      </c>
      <c r="X2605" s="1">
        <v>42499</v>
      </c>
      <c r="Y2605" t="str">
        <f>_xlfn.XLOOKUP(bookings[[#This Row],[country]],countries[alpha-3-code],countries[Country])</f>
        <v>Portugal</v>
      </c>
      <c r="Z26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05">
        <f>bookings[[#This Row],[weekend_nights]]+bookings[[#This Row],[week_nights]]</f>
        <v>3</v>
      </c>
    </row>
    <row r="2606" spans="7:27" x14ac:dyDescent="0.2">
      <c r="G2606" t="s">
        <v>14</v>
      </c>
      <c r="H2606">
        <v>0</v>
      </c>
      <c r="I2606" s="1">
        <v>42564</v>
      </c>
      <c r="J2606">
        <v>2016</v>
      </c>
      <c r="K2606">
        <v>0</v>
      </c>
      <c r="L2606">
        <v>4</v>
      </c>
      <c r="M2606" s="6">
        <v>213.75</v>
      </c>
      <c r="N2606" t="s">
        <v>35</v>
      </c>
      <c r="O2606">
        <v>2</v>
      </c>
      <c r="P2606">
        <v>2</v>
      </c>
      <c r="Q2606">
        <v>0</v>
      </c>
      <c r="R2606" t="s">
        <v>16</v>
      </c>
      <c r="S2606">
        <v>0</v>
      </c>
      <c r="T2606">
        <v>0</v>
      </c>
      <c r="U2606">
        <v>0</v>
      </c>
      <c r="V2606">
        <v>0</v>
      </c>
      <c r="W2606" t="s">
        <v>19</v>
      </c>
      <c r="X2606" s="1">
        <v>42568</v>
      </c>
      <c r="Y2606" t="str">
        <f>_xlfn.XLOOKUP(bookings[[#This Row],[country]],countries[alpha-3-code],countries[Country])</f>
        <v>Switzerland</v>
      </c>
      <c r="Z26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06">
        <f>bookings[[#This Row],[weekend_nights]]+bookings[[#This Row],[week_nights]]</f>
        <v>4</v>
      </c>
    </row>
    <row r="2607" spans="7:27" x14ac:dyDescent="0.2">
      <c r="G2607" t="s">
        <v>20</v>
      </c>
      <c r="H2607">
        <v>0</v>
      </c>
      <c r="I2607" s="1">
        <v>42806</v>
      </c>
      <c r="J2607">
        <v>2017</v>
      </c>
      <c r="K2607">
        <v>2</v>
      </c>
      <c r="L2607">
        <v>3</v>
      </c>
      <c r="M2607" s="6">
        <v>99.45</v>
      </c>
      <c r="N2607" t="s">
        <v>18</v>
      </c>
      <c r="O2607">
        <v>1</v>
      </c>
      <c r="P2607">
        <v>0</v>
      </c>
      <c r="Q2607">
        <v>0</v>
      </c>
      <c r="R2607" t="s">
        <v>31</v>
      </c>
      <c r="S2607">
        <v>0</v>
      </c>
      <c r="T2607">
        <v>0</v>
      </c>
      <c r="U2607">
        <v>1</v>
      </c>
      <c r="V2607">
        <v>0</v>
      </c>
      <c r="W2607" t="s">
        <v>19</v>
      </c>
      <c r="X2607" s="1">
        <v>42811</v>
      </c>
      <c r="Y2607" t="str">
        <f>_xlfn.XLOOKUP(bookings[[#This Row],[country]],countries[alpha-3-code],countries[Country])</f>
        <v>United Kingdom of Great Britain and Northern Ireland</v>
      </c>
      <c r="Z26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07">
        <f>bookings[[#This Row],[weekend_nights]]+bookings[[#This Row],[week_nights]]</f>
        <v>5</v>
      </c>
    </row>
    <row r="2608" spans="7:27" x14ac:dyDescent="0.2">
      <c r="G2608" t="s">
        <v>20</v>
      </c>
      <c r="H2608">
        <v>0</v>
      </c>
      <c r="I2608" s="1">
        <v>42224</v>
      </c>
      <c r="J2608">
        <v>2015</v>
      </c>
      <c r="K2608">
        <v>2</v>
      </c>
      <c r="L2608">
        <v>1</v>
      </c>
      <c r="M2608" s="6">
        <v>94.5</v>
      </c>
      <c r="N2608" t="s">
        <v>17</v>
      </c>
      <c r="O2608">
        <v>2</v>
      </c>
      <c r="P2608">
        <v>0</v>
      </c>
      <c r="Q2608">
        <v>0</v>
      </c>
      <c r="R2608" t="s">
        <v>39</v>
      </c>
      <c r="S2608">
        <v>0</v>
      </c>
      <c r="T2608">
        <v>0</v>
      </c>
      <c r="U2608">
        <v>0</v>
      </c>
      <c r="V2608">
        <v>0</v>
      </c>
      <c r="W2608" t="s">
        <v>19</v>
      </c>
      <c r="X2608" s="1">
        <v>42227</v>
      </c>
      <c r="Y2608" t="str">
        <f>_xlfn.XLOOKUP(bookings[[#This Row],[country]],countries[alpha-3-code],countries[Country])</f>
        <v>Italy</v>
      </c>
      <c r="Z26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08">
        <f>bookings[[#This Row],[weekend_nights]]+bookings[[#This Row],[week_nights]]</f>
        <v>3</v>
      </c>
    </row>
    <row r="2609" spans="7:27" x14ac:dyDescent="0.2">
      <c r="G2609" t="s">
        <v>20</v>
      </c>
      <c r="H2609">
        <v>1</v>
      </c>
      <c r="I2609" s="1">
        <v>42287</v>
      </c>
      <c r="J2609">
        <v>2015</v>
      </c>
      <c r="K2609">
        <v>1</v>
      </c>
      <c r="L2609">
        <v>1</v>
      </c>
      <c r="M2609" s="6">
        <v>70</v>
      </c>
      <c r="N2609" t="s">
        <v>17</v>
      </c>
      <c r="O2609">
        <v>2</v>
      </c>
      <c r="P2609">
        <v>0</v>
      </c>
      <c r="Q2609">
        <v>0</v>
      </c>
      <c r="R2609" t="s">
        <v>26</v>
      </c>
      <c r="S2609">
        <v>0</v>
      </c>
      <c r="T2609">
        <v>0</v>
      </c>
      <c r="U2609">
        <v>0</v>
      </c>
      <c r="V2609">
        <v>0</v>
      </c>
      <c r="W2609" t="s">
        <v>23</v>
      </c>
      <c r="X2609" s="1">
        <v>42247</v>
      </c>
      <c r="Y2609" t="str">
        <f>_xlfn.XLOOKUP(bookings[[#This Row],[country]],countries[alpha-3-code],countries[Country])</f>
        <v>Portugal</v>
      </c>
      <c r="Z26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09">
        <f>bookings[[#This Row],[weekend_nights]]+bookings[[#This Row],[week_nights]]</f>
        <v>2</v>
      </c>
    </row>
    <row r="2610" spans="7:27" x14ac:dyDescent="0.2">
      <c r="G2610" t="s">
        <v>20</v>
      </c>
      <c r="H2610">
        <v>0</v>
      </c>
      <c r="I2610" s="1">
        <v>42884</v>
      </c>
      <c r="J2610">
        <v>2017</v>
      </c>
      <c r="K2610">
        <v>1</v>
      </c>
      <c r="L2610">
        <v>2</v>
      </c>
      <c r="M2610" s="6">
        <v>85</v>
      </c>
      <c r="N2610" t="s">
        <v>17</v>
      </c>
      <c r="O2610">
        <v>2</v>
      </c>
      <c r="P2610">
        <v>0</v>
      </c>
      <c r="Q2610">
        <v>0</v>
      </c>
      <c r="R2610" t="s">
        <v>32</v>
      </c>
      <c r="S2610">
        <v>0</v>
      </c>
      <c r="T2610">
        <v>0</v>
      </c>
      <c r="U2610">
        <v>0</v>
      </c>
      <c r="V2610">
        <v>1</v>
      </c>
      <c r="W2610" t="s">
        <v>19</v>
      </c>
      <c r="X2610" s="1">
        <v>42887</v>
      </c>
      <c r="Y2610" t="str">
        <f>_xlfn.XLOOKUP(bookings[[#This Row],[country]],countries[alpha-3-code],countries[Country])</f>
        <v>France</v>
      </c>
      <c r="Z26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10">
        <f>bookings[[#This Row],[weekend_nights]]+bookings[[#This Row],[week_nights]]</f>
        <v>3</v>
      </c>
    </row>
    <row r="2611" spans="7:27" x14ac:dyDescent="0.2">
      <c r="G2611" t="s">
        <v>14</v>
      </c>
      <c r="H2611">
        <v>1</v>
      </c>
      <c r="I2611" s="1">
        <v>42476</v>
      </c>
      <c r="J2611">
        <v>2016</v>
      </c>
      <c r="K2611">
        <v>2</v>
      </c>
      <c r="L2611">
        <v>5</v>
      </c>
      <c r="M2611" s="6">
        <v>52.2</v>
      </c>
      <c r="N2611" t="s">
        <v>17</v>
      </c>
      <c r="O2611">
        <v>2</v>
      </c>
      <c r="P2611">
        <v>0</v>
      </c>
      <c r="Q2611">
        <v>0</v>
      </c>
      <c r="R2611" t="s">
        <v>26</v>
      </c>
      <c r="S2611">
        <v>0</v>
      </c>
      <c r="T2611">
        <v>0</v>
      </c>
      <c r="U2611">
        <v>0</v>
      </c>
      <c r="V2611">
        <v>1</v>
      </c>
      <c r="W2611" t="s">
        <v>23</v>
      </c>
      <c r="X2611" s="1">
        <v>42374</v>
      </c>
      <c r="Y2611" t="str">
        <f>_xlfn.XLOOKUP(bookings[[#This Row],[country]],countries[alpha-3-code],countries[Country])</f>
        <v>Portugal</v>
      </c>
      <c r="Z26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11">
        <f>bookings[[#This Row],[weekend_nights]]+bookings[[#This Row],[week_nights]]</f>
        <v>7</v>
      </c>
    </row>
    <row r="2612" spans="7:27" x14ac:dyDescent="0.2">
      <c r="G2612" t="s">
        <v>14</v>
      </c>
      <c r="H2612">
        <v>0</v>
      </c>
      <c r="I2612" s="1">
        <v>42305</v>
      </c>
      <c r="J2612">
        <v>2015</v>
      </c>
      <c r="K2612">
        <v>0</v>
      </c>
      <c r="L2612">
        <v>1</v>
      </c>
      <c r="M2612" s="6">
        <v>48</v>
      </c>
      <c r="N2612" t="s">
        <v>17</v>
      </c>
      <c r="O2612">
        <v>1</v>
      </c>
      <c r="P2612">
        <v>0</v>
      </c>
      <c r="Q2612">
        <v>0</v>
      </c>
      <c r="R2612" t="s">
        <v>27</v>
      </c>
      <c r="S2612">
        <v>0</v>
      </c>
      <c r="T2612">
        <v>0</v>
      </c>
      <c r="U2612">
        <v>0</v>
      </c>
      <c r="V2612">
        <v>0</v>
      </c>
      <c r="W2612" t="s">
        <v>19</v>
      </c>
      <c r="X2612" s="1">
        <v>42306</v>
      </c>
      <c r="Y2612" t="str">
        <f>_xlfn.XLOOKUP(bookings[[#This Row],[country]],countries[alpha-3-code],countries[Country])</f>
        <v>Germany</v>
      </c>
      <c r="Z26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12">
        <f>bookings[[#This Row],[weekend_nights]]+bookings[[#This Row],[week_nights]]</f>
        <v>1</v>
      </c>
    </row>
    <row r="2613" spans="7:27" x14ac:dyDescent="0.2">
      <c r="G2613" t="s">
        <v>14</v>
      </c>
      <c r="H2613">
        <v>0</v>
      </c>
      <c r="I2613" s="1">
        <v>42494</v>
      </c>
      <c r="J2613">
        <v>2016</v>
      </c>
      <c r="K2613">
        <v>0</v>
      </c>
      <c r="L2613">
        <v>1</v>
      </c>
      <c r="M2613" s="6">
        <v>68.739999999999995</v>
      </c>
      <c r="N2613" t="s">
        <v>17</v>
      </c>
      <c r="O2613">
        <v>2</v>
      </c>
      <c r="P2613">
        <v>0</v>
      </c>
      <c r="Q2613">
        <v>0</v>
      </c>
      <c r="R2613" t="s">
        <v>32</v>
      </c>
      <c r="S2613">
        <v>0</v>
      </c>
      <c r="T2613">
        <v>0</v>
      </c>
      <c r="U2613">
        <v>0</v>
      </c>
      <c r="V2613">
        <v>0</v>
      </c>
      <c r="W2613" t="s">
        <v>19</v>
      </c>
      <c r="X2613" s="1">
        <v>42495</v>
      </c>
      <c r="Y2613" t="str">
        <f>_xlfn.XLOOKUP(bookings[[#This Row],[country]],countries[alpha-3-code],countries[Country])</f>
        <v>France</v>
      </c>
      <c r="Z26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13">
        <f>bookings[[#This Row],[weekend_nights]]+bookings[[#This Row],[week_nights]]</f>
        <v>1</v>
      </c>
    </row>
    <row r="2614" spans="7:27" x14ac:dyDescent="0.2">
      <c r="G2614" t="s">
        <v>20</v>
      </c>
      <c r="H2614">
        <v>1</v>
      </c>
      <c r="I2614" s="1">
        <v>42819</v>
      </c>
      <c r="J2614">
        <v>2017</v>
      </c>
      <c r="K2614">
        <v>2</v>
      </c>
      <c r="L2614">
        <v>1</v>
      </c>
      <c r="M2614" s="6">
        <v>90</v>
      </c>
      <c r="N2614" t="s">
        <v>17</v>
      </c>
      <c r="O2614">
        <v>2</v>
      </c>
      <c r="P2614">
        <v>0</v>
      </c>
      <c r="Q2614">
        <v>0</v>
      </c>
      <c r="R2614" t="s">
        <v>26</v>
      </c>
      <c r="S2614">
        <v>0</v>
      </c>
      <c r="T2614">
        <v>0</v>
      </c>
      <c r="U2614">
        <v>0</v>
      </c>
      <c r="V2614">
        <v>0</v>
      </c>
      <c r="W2614" t="s">
        <v>23</v>
      </c>
      <c r="X2614" s="1">
        <v>42779</v>
      </c>
      <c r="Y2614" t="str">
        <f>_xlfn.XLOOKUP(bookings[[#This Row],[country]],countries[alpha-3-code],countries[Country])</f>
        <v>Portugal</v>
      </c>
      <c r="Z26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14">
        <f>bookings[[#This Row],[weekend_nights]]+bookings[[#This Row],[week_nights]]</f>
        <v>3</v>
      </c>
    </row>
    <row r="2615" spans="7:27" x14ac:dyDescent="0.2">
      <c r="G2615" t="s">
        <v>20</v>
      </c>
      <c r="H2615">
        <v>0</v>
      </c>
      <c r="I2615" s="1">
        <v>42975</v>
      </c>
      <c r="J2615">
        <v>2017</v>
      </c>
      <c r="K2615">
        <v>1</v>
      </c>
      <c r="L2615">
        <v>3</v>
      </c>
      <c r="M2615" s="6">
        <v>104</v>
      </c>
      <c r="N2615" t="s">
        <v>17</v>
      </c>
      <c r="O2615">
        <v>1</v>
      </c>
      <c r="P2615">
        <v>0</v>
      </c>
      <c r="Q2615">
        <v>0</v>
      </c>
      <c r="R2615" t="s">
        <v>26</v>
      </c>
      <c r="S2615">
        <v>0</v>
      </c>
      <c r="T2615">
        <v>0</v>
      </c>
      <c r="U2615">
        <v>0</v>
      </c>
      <c r="V2615">
        <v>0</v>
      </c>
      <c r="W2615" t="s">
        <v>19</v>
      </c>
      <c r="X2615" s="1">
        <v>42979</v>
      </c>
      <c r="Y2615" t="str">
        <f>_xlfn.XLOOKUP(bookings[[#This Row],[country]],countries[alpha-3-code],countries[Country])</f>
        <v>Portugal</v>
      </c>
      <c r="Z26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15">
        <f>bookings[[#This Row],[weekend_nights]]+bookings[[#This Row],[week_nights]]</f>
        <v>4</v>
      </c>
    </row>
    <row r="2616" spans="7:27" x14ac:dyDescent="0.2">
      <c r="G2616" t="s">
        <v>20</v>
      </c>
      <c r="H2616">
        <v>0</v>
      </c>
      <c r="I2616" s="1">
        <v>42513</v>
      </c>
      <c r="J2616">
        <v>2016</v>
      </c>
      <c r="K2616">
        <v>1</v>
      </c>
      <c r="L2616">
        <v>2</v>
      </c>
      <c r="M2616" s="6">
        <v>90</v>
      </c>
      <c r="N2616" t="s">
        <v>17</v>
      </c>
      <c r="O2616">
        <v>1</v>
      </c>
      <c r="P2616">
        <v>0</v>
      </c>
      <c r="Q2616">
        <v>0</v>
      </c>
      <c r="R2616" t="s">
        <v>51</v>
      </c>
      <c r="S2616">
        <v>0</v>
      </c>
      <c r="T2616">
        <v>0</v>
      </c>
      <c r="U2616">
        <v>0</v>
      </c>
      <c r="V2616">
        <v>0</v>
      </c>
      <c r="W2616" t="s">
        <v>19</v>
      </c>
      <c r="X2616" s="1">
        <v>42516</v>
      </c>
      <c r="Y2616" t="str">
        <f>_xlfn.XLOOKUP(bookings[[#This Row],[country]],countries[alpha-3-code],countries[Country])</f>
        <v>Sweden</v>
      </c>
      <c r="Z26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16">
        <f>bookings[[#This Row],[weekend_nights]]+bookings[[#This Row],[week_nights]]</f>
        <v>3</v>
      </c>
    </row>
    <row r="2617" spans="7:27" x14ac:dyDescent="0.2">
      <c r="G2617" t="s">
        <v>20</v>
      </c>
      <c r="H2617">
        <v>1</v>
      </c>
      <c r="I2617" s="1">
        <v>42945</v>
      </c>
      <c r="J2617">
        <v>2017</v>
      </c>
      <c r="K2617">
        <v>2</v>
      </c>
      <c r="L2617">
        <v>1</v>
      </c>
      <c r="M2617" s="6">
        <v>90</v>
      </c>
      <c r="N2617" t="s">
        <v>17</v>
      </c>
      <c r="O2617">
        <v>2</v>
      </c>
      <c r="P2617">
        <v>0</v>
      </c>
      <c r="Q2617">
        <v>0</v>
      </c>
      <c r="R2617" t="s">
        <v>26</v>
      </c>
      <c r="S2617">
        <v>0</v>
      </c>
      <c r="T2617">
        <v>0</v>
      </c>
      <c r="U2617">
        <v>0</v>
      </c>
      <c r="V2617">
        <v>0</v>
      </c>
      <c r="W2617" t="s">
        <v>23</v>
      </c>
      <c r="X2617" s="1">
        <v>42558</v>
      </c>
      <c r="Y2617" t="str">
        <f>_xlfn.XLOOKUP(bookings[[#This Row],[country]],countries[alpha-3-code],countries[Country])</f>
        <v>Portugal</v>
      </c>
      <c r="Z26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17">
        <f>bookings[[#This Row],[weekend_nights]]+bookings[[#This Row],[week_nights]]</f>
        <v>3</v>
      </c>
    </row>
    <row r="2618" spans="7:27" x14ac:dyDescent="0.2">
      <c r="G2618" t="s">
        <v>20</v>
      </c>
      <c r="H2618">
        <v>0</v>
      </c>
      <c r="I2618" s="1">
        <v>42791</v>
      </c>
      <c r="J2618">
        <v>2017</v>
      </c>
      <c r="K2618">
        <v>2</v>
      </c>
      <c r="L2618">
        <v>1</v>
      </c>
      <c r="M2618" s="6">
        <v>118</v>
      </c>
      <c r="N2618" t="s">
        <v>18</v>
      </c>
      <c r="O2618">
        <v>2</v>
      </c>
      <c r="P2618">
        <v>0</v>
      </c>
      <c r="Q2618">
        <v>0</v>
      </c>
      <c r="R2618" t="s">
        <v>27</v>
      </c>
      <c r="S2618">
        <v>0</v>
      </c>
      <c r="T2618">
        <v>0</v>
      </c>
      <c r="U2618">
        <v>0</v>
      </c>
      <c r="V2618">
        <v>0</v>
      </c>
      <c r="W2618" t="s">
        <v>19</v>
      </c>
      <c r="X2618" s="1">
        <v>42794</v>
      </c>
      <c r="Y2618" t="str">
        <f>_xlfn.XLOOKUP(bookings[[#This Row],[country]],countries[alpha-3-code],countries[Country])</f>
        <v>Germany</v>
      </c>
      <c r="Z26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18">
        <f>bookings[[#This Row],[weekend_nights]]+bookings[[#This Row],[week_nights]]</f>
        <v>3</v>
      </c>
    </row>
    <row r="2619" spans="7:27" x14ac:dyDescent="0.2">
      <c r="G2619" t="s">
        <v>14</v>
      </c>
      <c r="H2619">
        <v>0</v>
      </c>
      <c r="I2619" s="1">
        <v>42492</v>
      </c>
      <c r="J2619">
        <v>2016</v>
      </c>
      <c r="K2619">
        <v>1</v>
      </c>
      <c r="L2619">
        <v>2</v>
      </c>
      <c r="M2619" s="6">
        <v>105</v>
      </c>
      <c r="N2619" t="s">
        <v>22</v>
      </c>
      <c r="O2619">
        <v>2</v>
      </c>
      <c r="P2619">
        <v>0</v>
      </c>
      <c r="Q2619">
        <v>0</v>
      </c>
      <c r="R2619" t="s">
        <v>29</v>
      </c>
      <c r="S2619">
        <v>0</v>
      </c>
      <c r="T2619">
        <v>0</v>
      </c>
      <c r="U2619">
        <v>0</v>
      </c>
      <c r="V2619">
        <v>0</v>
      </c>
      <c r="W2619" t="s">
        <v>19</v>
      </c>
      <c r="X2619" s="1">
        <v>42495</v>
      </c>
      <c r="Y2619" t="str">
        <f>_xlfn.XLOOKUP(bookings[[#This Row],[country]],countries[alpha-3-code],countries[Country])</f>
        <v>Spain</v>
      </c>
      <c r="Z26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19">
        <f>bookings[[#This Row],[weekend_nights]]+bookings[[#This Row],[week_nights]]</f>
        <v>3</v>
      </c>
    </row>
    <row r="2620" spans="7:27" x14ac:dyDescent="0.2">
      <c r="G2620" t="s">
        <v>14</v>
      </c>
      <c r="H2620">
        <v>0</v>
      </c>
      <c r="I2620" s="1">
        <v>42685</v>
      </c>
      <c r="J2620">
        <v>2016</v>
      </c>
      <c r="K2620">
        <v>0</v>
      </c>
      <c r="L2620">
        <v>2</v>
      </c>
      <c r="M2620" s="6">
        <v>65.8</v>
      </c>
      <c r="N2620" t="s">
        <v>25</v>
      </c>
      <c r="O2620">
        <v>2</v>
      </c>
      <c r="P2620">
        <v>0</v>
      </c>
      <c r="Q2620">
        <v>0</v>
      </c>
      <c r="R2620" t="s">
        <v>29</v>
      </c>
      <c r="S2620">
        <v>0</v>
      </c>
      <c r="T2620">
        <v>0</v>
      </c>
      <c r="U2620">
        <v>0</v>
      </c>
      <c r="V2620">
        <v>1</v>
      </c>
      <c r="W2620" t="s">
        <v>19</v>
      </c>
      <c r="X2620" s="1">
        <v>42687</v>
      </c>
      <c r="Y2620" t="str">
        <f>_xlfn.XLOOKUP(bookings[[#This Row],[country]],countries[alpha-3-code],countries[Country])</f>
        <v>Spain</v>
      </c>
      <c r="Z26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20">
        <f>bookings[[#This Row],[weekend_nights]]+bookings[[#This Row],[week_nights]]</f>
        <v>2</v>
      </c>
    </row>
    <row r="2621" spans="7:27" x14ac:dyDescent="0.2">
      <c r="G2621" t="s">
        <v>20</v>
      </c>
      <c r="H2621">
        <v>0</v>
      </c>
      <c r="I2621" s="1">
        <v>42599</v>
      </c>
      <c r="J2621">
        <v>2016</v>
      </c>
      <c r="K2621">
        <v>0</v>
      </c>
      <c r="L2621">
        <v>1</v>
      </c>
      <c r="M2621" s="6">
        <v>168.3</v>
      </c>
      <c r="N2621" t="s">
        <v>18</v>
      </c>
      <c r="O2621">
        <v>3</v>
      </c>
      <c r="P2621">
        <v>0</v>
      </c>
      <c r="Q2621">
        <v>0</v>
      </c>
      <c r="R2621" t="s">
        <v>27</v>
      </c>
      <c r="S2621">
        <v>0</v>
      </c>
      <c r="T2621">
        <v>0</v>
      </c>
      <c r="U2621">
        <v>0</v>
      </c>
      <c r="V2621">
        <v>0</v>
      </c>
      <c r="W2621" t="s">
        <v>19</v>
      </c>
      <c r="X2621" s="1">
        <v>42600</v>
      </c>
      <c r="Y2621" t="str">
        <f>_xlfn.XLOOKUP(bookings[[#This Row],[country]],countries[alpha-3-code],countries[Country])</f>
        <v>Germany</v>
      </c>
      <c r="Z26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21">
        <f>bookings[[#This Row],[weekend_nights]]+bookings[[#This Row],[week_nights]]</f>
        <v>1</v>
      </c>
    </row>
    <row r="2622" spans="7:27" x14ac:dyDescent="0.2">
      <c r="G2622" t="s">
        <v>14</v>
      </c>
      <c r="H2622">
        <v>1</v>
      </c>
      <c r="I2622" s="1">
        <v>42777</v>
      </c>
      <c r="J2622">
        <v>2017</v>
      </c>
      <c r="K2622">
        <v>0</v>
      </c>
      <c r="L2622">
        <v>1</v>
      </c>
      <c r="M2622" s="6">
        <v>54.4</v>
      </c>
      <c r="N2622" t="s">
        <v>25</v>
      </c>
      <c r="O2622">
        <v>2</v>
      </c>
      <c r="P2622">
        <v>0</v>
      </c>
      <c r="Q2622">
        <v>0</v>
      </c>
      <c r="R2622" t="s">
        <v>26</v>
      </c>
      <c r="S2622">
        <v>0</v>
      </c>
      <c r="T2622">
        <v>0</v>
      </c>
      <c r="U2622">
        <v>0</v>
      </c>
      <c r="V2622">
        <v>0</v>
      </c>
      <c r="W2622" t="s">
        <v>23</v>
      </c>
      <c r="X2622" s="1">
        <v>42753</v>
      </c>
      <c r="Y2622" t="str">
        <f>_xlfn.XLOOKUP(bookings[[#This Row],[country]],countries[alpha-3-code],countries[Country])</f>
        <v>Portugal</v>
      </c>
      <c r="Z26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22">
        <f>bookings[[#This Row],[weekend_nights]]+bookings[[#This Row],[week_nights]]</f>
        <v>1</v>
      </c>
    </row>
    <row r="2623" spans="7:27" x14ac:dyDescent="0.2">
      <c r="G2623" t="s">
        <v>20</v>
      </c>
      <c r="H2623">
        <v>0</v>
      </c>
      <c r="I2623" s="1">
        <v>42519</v>
      </c>
      <c r="J2623">
        <v>2016</v>
      </c>
      <c r="K2623">
        <v>2</v>
      </c>
      <c r="L2623">
        <v>0</v>
      </c>
      <c r="M2623" s="6">
        <v>65</v>
      </c>
      <c r="N2623" t="s">
        <v>17</v>
      </c>
      <c r="O2623">
        <v>2</v>
      </c>
      <c r="P2623">
        <v>0</v>
      </c>
      <c r="Q2623">
        <v>0</v>
      </c>
      <c r="R2623" t="s">
        <v>34</v>
      </c>
      <c r="S2623">
        <v>0</v>
      </c>
      <c r="T2623">
        <v>0</v>
      </c>
      <c r="U2623">
        <v>0</v>
      </c>
      <c r="V2623">
        <v>1</v>
      </c>
      <c r="W2623" t="s">
        <v>19</v>
      </c>
      <c r="X2623" s="1">
        <v>42521</v>
      </c>
      <c r="Y2623" t="str">
        <f>_xlfn.XLOOKUP(bookings[[#This Row],[country]],countries[alpha-3-code],countries[Country])</f>
        <v>Israel</v>
      </c>
      <c r="Z26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23">
        <f>bookings[[#This Row],[weekend_nights]]+bookings[[#This Row],[week_nights]]</f>
        <v>2</v>
      </c>
    </row>
    <row r="2624" spans="7:27" x14ac:dyDescent="0.2">
      <c r="G2624" t="s">
        <v>20</v>
      </c>
      <c r="H2624">
        <v>0</v>
      </c>
      <c r="I2624" s="1">
        <v>42480</v>
      </c>
      <c r="J2624">
        <v>2016</v>
      </c>
      <c r="K2624">
        <v>0</v>
      </c>
      <c r="L2624">
        <v>4</v>
      </c>
      <c r="M2624" s="6">
        <v>99</v>
      </c>
      <c r="N2624" t="s">
        <v>17</v>
      </c>
      <c r="O2624">
        <v>2</v>
      </c>
      <c r="P2624">
        <v>0</v>
      </c>
      <c r="Q2624">
        <v>0</v>
      </c>
      <c r="R2624" t="s">
        <v>36</v>
      </c>
      <c r="S2624">
        <v>0</v>
      </c>
      <c r="T2624">
        <v>0</v>
      </c>
      <c r="U2624">
        <v>0</v>
      </c>
      <c r="V2624">
        <v>0</v>
      </c>
      <c r="W2624" t="s">
        <v>19</v>
      </c>
      <c r="X2624" s="1">
        <v>42484</v>
      </c>
      <c r="Y2624" t="str">
        <f>_xlfn.XLOOKUP(bookings[[#This Row],[country]],countries[alpha-3-code],countries[Country])</f>
        <v>Austria</v>
      </c>
      <c r="Z26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24">
        <f>bookings[[#This Row],[weekend_nights]]+bookings[[#This Row],[week_nights]]</f>
        <v>4</v>
      </c>
    </row>
    <row r="2625" spans="7:27" x14ac:dyDescent="0.2">
      <c r="G2625" t="s">
        <v>20</v>
      </c>
      <c r="H2625">
        <v>0</v>
      </c>
      <c r="I2625" s="1">
        <v>42562</v>
      </c>
      <c r="J2625">
        <v>2016</v>
      </c>
      <c r="K2625">
        <v>1</v>
      </c>
      <c r="L2625">
        <v>3</v>
      </c>
      <c r="M2625" s="6">
        <v>101.58</v>
      </c>
      <c r="N2625" t="s">
        <v>17</v>
      </c>
      <c r="O2625">
        <v>2</v>
      </c>
      <c r="P2625">
        <v>0</v>
      </c>
      <c r="Q2625">
        <v>0</v>
      </c>
      <c r="R2625" t="s">
        <v>31</v>
      </c>
      <c r="S2625">
        <v>0</v>
      </c>
      <c r="T2625">
        <v>0</v>
      </c>
      <c r="U2625">
        <v>0</v>
      </c>
      <c r="V2625">
        <v>1</v>
      </c>
      <c r="W2625" t="s">
        <v>19</v>
      </c>
      <c r="X2625" s="1">
        <v>42566</v>
      </c>
      <c r="Y2625" t="str">
        <f>_xlfn.XLOOKUP(bookings[[#This Row],[country]],countries[alpha-3-code],countries[Country])</f>
        <v>United Kingdom of Great Britain and Northern Ireland</v>
      </c>
      <c r="Z26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25">
        <f>bookings[[#This Row],[weekend_nights]]+bookings[[#This Row],[week_nights]]</f>
        <v>4</v>
      </c>
    </row>
    <row r="2626" spans="7:27" x14ac:dyDescent="0.2">
      <c r="G2626" t="s">
        <v>20</v>
      </c>
      <c r="H2626">
        <v>1</v>
      </c>
      <c r="I2626" s="1">
        <v>42417</v>
      </c>
      <c r="J2626">
        <v>2016</v>
      </c>
      <c r="K2626">
        <v>0</v>
      </c>
      <c r="L2626">
        <v>2</v>
      </c>
      <c r="M2626" s="6">
        <v>75</v>
      </c>
      <c r="N2626" t="s">
        <v>17</v>
      </c>
      <c r="O2626">
        <v>2</v>
      </c>
      <c r="P2626">
        <v>0</v>
      </c>
      <c r="Q2626">
        <v>0</v>
      </c>
      <c r="R2626" t="s">
        <v>26</v>
      </c>
      <c r="S2626">
        <v>0</v>
      </c>
      <c r="T2626">
        <v>1</v>
      </c>
      <c r="U2626">
        <v>0</v>
      </c>
      <c r="V2626">
        <v>0</v>
      </c>
      <c r="W2626" t="s">
        <v>23</v>
      </c>
      <c r="X2626" s="1">
        <v>42375</v>
      </c>
      <c r="Y2626" t="str">
        <f>_xlfn.XLOOKUP(bookings[[#This Row],[country]],countries[alpha-3-code],countries[Country])</f>
        <v>Portugal</v>
      </c>
      <c r="Z26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26">
        <f>bookings[[#This Row],[weekend_nights]]+bookings[[#This Row],[week_nights]]</f>
        <v>2</v>
      </c>
    </row>
    <row r="2627" spans="7:27" x14ac:dyDescent="0.2">
      <c r="G2627" t="s">
        <v>14</v>
      </c>
      <c r="H2627">
        <v>0</v>
      </c>
      <c r="I2627" s="1">
        <v>42555</v>
      </c>
      <c r="J2627">
        <v>2016</v>
      </c>
      <c r="K2627">
        <v>4</v>
      </c>
      <c r="L2627">
        <v>10</v>
      </c>
      <c r="M2627" s="6">
        <v>91.96</v>
      </c>
      <c r="N2627" t="s">
        <v>17</v>
      </c>
      <c r="O2627">
        <v>2</v>
      </c>
      <c r="P2627">
        <v>0</v>
      </c>
      <c r="Q2627">
        <v>0</v>
      </c>
      <c r="R2627" t="s">
        <v>31</v>
      </c>
      <c r="S2627">
        <v>0</v>
      </c>
      <c r="T2627">
        <v>0</v>
      </c>
      <c r="U2627">
        <v>0</v>
      </c>
      <c r="V2627">
        <v>1</v>
      </c>
      <c r="W2627" t="s">
        <v>19</v>
      </c>
      <c r="X2627" s="1">
        <v>42569</v>
      </c>
      <c r="Y2627" t="str">
        <f>_xlfn.XLOOKUP(bookings[[#This Row],[country]],countries[alpha-3-code],countries[Country])</f>
        <v>United Kingdom of Great Britain and Northern Ireland</v>
      </c>
      <c r="Z26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27">
        <f>bookings[[#This Row],[weekend_nights]]+bookings[[#This Row],[week_nights]]</f>
        <v>14</v>
      </c>
    </row>
    <row r="2628" spans="7:27" x14ac:dyDescent="0.2">
      <c r="G2628" t="s">
        <v>20</v>
      </c>
      <c r="H2628">
        <v>0</v>
      </c>
      <c r="I2628" s="1">
        <v>42557</v>
      </c>
      <c r="J2628">
        <v>2016</v>
      </c>
      <c r="K2628">
        <v>0</v>
      </c>
      <c r="L2628">
        <v>3</v>
      </c>
      <c r="M2628" s="6">
        <v>151</v>
      </c>
      <c r="N2628" t="s">
        <v>17</v>
      </c>
      <c r="O2628">
        <v>2</v>
      </c>
      <c r="P2628">
        <v>0</v>
      </c>
      <c r="Q2628">
        <v>0</v>
      </c>
      <c r="R2628" t="s">
        <v>45</v>
      </c>
      <c r="S2628">
        <v>0</v>
      </c>
      <c r="T2628">
        <v>0</v>
      </c>
      <c r="U2628">
        <v>0</v>
      </c>
      <c r="V2628">
        <v>1</v>
      </c>
      <c r="W2628" t="s">
        <v>19</v>
      </c>
      <c r="X2628" s="1">
        <v>42560</v>
      </c>
      <c r="Y2628" t="str">
        <f>_xlfn.XLOOKUP(bookings[[#This Row],[country]],countries[alpha-3-code],countries[Country])</f>
        <v>United States of America (the)</v>
      </c>
      <c r="Z26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28">
        <f>bookings[[#This Row],[weekend_nights]]+bookings[[#This Row],[week_nights]]</f>
        <v>3</v>
      </c>
    </row>
    <row r="2629" spans="7:27" x14ac:dyDescent="0.2">
      <c r="G2629" t="s">
        <v>14</v>
      </c>
      <c r="H2629">
        <v>0</v>
      </c>
      <c r="I2629" s="1">
        <v>42378</v>
      </c>
      <c r="J2629">
        <v>2016</v>
      </c>
      <c r="K2629">
        <v>1</v>
      </c>
      <c r="L2629">
        <v>1</v>
      </c>
      <c r="M2629" s="6">
        <v>29.01</v>
      </c>
      <c r="N2629" t="s">
        <v>17</v>
      </c>
      <c r="O2629">
        <v>2</v>
      </c>
      <c r="P2629">
        <v>0</v>
      </c>
      <c r="Q2629">
        <v>0</v>
      </c>
      <c r="R2629" t="s">
        <v>31</v>
      </c>
      <c r="S2629">
        <v>0</v>
      </c>
      <c r="T2629">
        <v>0</v>
      </c>
      <c r="U2629">
        <v>0</v>
      </c>
      <c r="V2629">
        <v>0</v>
      </c>
      <c r="W2629" t="s">
        <v>19</v>
      </c>
      <c r="X2629" s="1">
        <v>42380</v>
      </c>
      <c r="Y2629" t="str">
        <f>_xlfn.XLOOKUP(bookings[[#This Row],[country]],countries[alpha-3-code],countries[Country])</f>
        <v>United Kingdom of Great Britain and Northern Ireland</v>
      </c>
      <c r="Z26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29">
        <f>bookings[[#This Row],[weekend_nights]]+bookings[[#This Row],[week_nights]]</f>
        <v>2</v>
      </c>
    </row>
    <row r="2630" spans="7:27" x14ac:dyDescent="0.2">
      <c r="G2630" t="s">
        <v>14</v>
      </c>
      <c r="H2630">
        <v>0</v>
      </c>
      <c r="I2630" s="1">
        <v>42244</v>
      </c>
      <c r="J2630">
        <v>2015</v>
      </c>
      <c r="K2630">
        <v>0</v>
      </c>
      <c r="L2630">
        <v>2</v>
      </c>
      <c r="M2630" s="6">
        <v>120.6</v>
      </c>
      <c r="N2630" t="s">
        <v>17</v>
      </c>
      <c r="O2630">
        <v>2</v>
      </c>
      <c r="P2630">
        <v>0</v>
      </c>
      <c r="Q2630">
        <v>1</v>
      </c>
      <c r="R2630" t="s">
        <v>26</v>
      </c>
      <c r="S2630">
        <v>0</v>
      </c>
      <c r="T2630">
        <v>0</v>
      </c>
      <c r="U2630">
        <v>0</v>
      </c>
      <c r="V2630">
        <v>3</v>
      </c>
      <c r="W2630" t="s">
        <v>19</v>
      </c>
      <c r="X2630" s="1">
        <v>42246</v>
      </c>
      <c r="Y2630" t="str">
        <f>_xlfn.XLOOKUP(bookings[[#This Row],[country]],countries[alpha-3-code],countries[Country])</f>
        <v>Portugal</v>
      </c>
      <c r="Z26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30">
        <f>bookings[[#This Row],[weekend_nights]]+bookings[[#This Row],[week_nights]]</f>
        <v>2</v>
      </c>
    </row>
    <row r="2631" spans="7:27" x14ac:dyDescent="0.2">
      <c r="G2631" t="s">
        <v>14</v>
      </c>
      <c r="H2631">
        <v>1</v>
      </c>
      <c r="I2631" s="1">
        <v>42938</v>
      </c>
      <c r="J2631">
        <v>2017</v>
      </c>
      <c r="K2631">
        <v>2</v>
      </c>
      <c r="L2631">
        <v>5</v>
      </c>
      <c r="M2631" s="6">
        <v>212</v>
      </c>
      <c r="N2631" t="s">
        <v>18</v>
      </c>
      <c r="O2631">
        <v>2</v>
      </c>
      <c r="P2631">
        <v>0</v>
      </c>
      <c r="Q2631">
        <v>0</v>
      </c>
      <c r="R2631" t="s">
        <v>29</v>
      </c>
      <c r="S2631">
        <v>0</v>
      </c>
      <c r="T2631">
        <v>0</v>
      </c>
      <c r="U2631">
        <v>0</v>
      </c>
      <c r="V2631">
        <v>0</v>
      </c>
      <c r="W2631" t="s">
        <v>23</v>
      </c>
      <c r="X2631" s="1">
        <v>42782</v>
      </c>
      <c r="Y2631" t="str">
        <f>_xlfn.XLOOKUP(bookings[[#This Row],[country]],countries[alpha-3-code],countries[Country])</f>
        <v>Spain</v>
      </c>
      <c r="Z26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31">
        <f>bookings[[#This Row],[weekend_nights]]+bookings[[#This Row],[week_nights]]</f>
        <v>7</v>
      </c>
    </row>
    <row r="2632" spans="7:27" x14ac:dyDescent="0.2">
      <c r="G2632" t="s">
        <v>20</v>
      </c>
      <c r="H2632">
        <v>1</v>
      </c>
      <c r="I2632" s="1">
        <v>42958</v>
      </c>
      <c r="J2632">
        <v>2017</v>
      </c>
      <c r="K2632">
        <v>2</v>
      </c>
      <c r="L2632">
        <v>2</v>
      </c>
      <c r="M2632" s="6">
        <v>130.5</v>
      </c>
      <c r="N2632" t="s">
        <v>17</v>
      </c>
      <c r="O2632">
        <v>2</v>
      </c>
      <c r="P2632">
        <v>0</v>
      </c>
      <c r="Q2632">
        <v>0</v>
      </c>
      <c r="R2632" t="s">
        <v>27</v>
      </c>
      <c r="S2632">
        <v>0</v>
      </c>
      <c r="T2632">
        <v>0</v>
      </c>
      <c r="U2632">
        <v>0</v>
      </c>
      <c r="V2632">
        <v>1</v>
      </c>
      <c r="W2632" t="s">
        <v>23</v>
      </c>
      <c r="X2632" s="1">
        <v>42926</v>
      </c>
      <c r="Y2632" t="str">
        <f>_xlfn.XLOOKUP(bookings[[#This Row],[country]],countries[alpha-3-code],countries[Country])</f>
        <v>Germany</v>
      </c>
      <c r="Z26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32">
        <f>bookings[[#This Row],[weekend_nights]]+bookings[[#This Row],[week_nights]]</f>
        <v>4</v>
      </c>
    </row>
    <row r="2633" spans="7:27" x14ac:dyDescent="0.2">
      <c r="G2633" t="s">
        <v>20</v>
      </c>
      <c r="H2633">
        <v>1</v>
      </c>
      <c r="I2633" s="1">
        <v>42678</v>
      </c>
      <c r="J2633">
        <v>2016</v>
      </c>
      <c r="K2633">
        <v>0</v>
      </c>
      <c r="L2633">
        <v>1</v>
      </c>
      <c r="M2633" s="6">
        <v>124</v>
      </c>
      <c r="N2633" t="s">
        <v>17</v>
      </c>
      <c r="O2633">
        <v>1</v>
      </c>
      <c r="P2633">
        <v>0</v>
      </c>
      <c r="Q2633">
        <v>0</v>
      </c>
      <c r="R2633" t="s">
        <v>26</v>
      </c>
      <c r="S2633">
        <v>0</v>
      </c>
      <c r="T2633">
        <v>0</v>
      </c>
      <c r="U2633">
        <v>0</v>
      </c>
      <c r="V2633">
        <v>1</v>
      </c>
      <c r="W2633" t="s">
        <v>48</v>
      </c>
      <c r="X2633" s="1">
        <v>42678</v>
      </c>
      <c r="Y2633" t="str">
        <f>_xlfn.XLOOKUP(bookings[[#This Row],[country]],countries[alpha-3-code],countries[Country])</f>
        <v>Portugal</v>
      </c>
      <c r="Z26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33">
        <f>bookings[[#This Row],[weekend_nights]]+bookings[[#This Row],[week_nights]]</f>
        <v>1</v>
      </c>
    </row>
    <row r="2634" spans="7:27" x14ac:dyDescent="0.2">
      <c r="G2634" t="s">
        <v>20</v>
      </c>
      <c r="H2634">
        <v>0</v>
      </c>
      <c r="I2634" s="1">
        <v>42270</v>
      </c>
      <c r="J2634">
        <v>2015</v>
      </c>
      <c r="K2634">
        <v>0</v>
      </c>
      <c r="L2634">
        <v>2</v>
      </c>
      <c r="M2634" s="6">
        <v>158</v>
      </c>
      <c r="N2634" t="s">
        <v>17</v>
      </c>
      <c r="O2634">
        <v>1</v>
      </c>
      <c r="P2634">
        <v>0</v>
      </c>
      <c r="Q2634">
        <v>0</v>
      </c>
      <c r="R2634" t="s">
        <v>26</v>
      </c>
      <c r="S2634">
        <v>0</v>
      </c>
      <c r="T2634">
        <v>0</v>
      </c>
      <c r="U2634">
        <v>0</v>
      </c>
      <c r="V2634">
        <v>2</v>
      </c>
      <c r="W2634" t="s">
        <v>19</v>
      </c>
      <c r="X2634" s="1">
        <v>42272</v>
      </c>
      <c r="Y2634" t="str">
        <f>_xlfn.XLOOKUP(bookings[[#This Row],[country]],countries[alpha-3-code],countries[Country])</f>
        <v>Portugal</v>
      </c>
      <c r="Z26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34">
        <f>bookings[[#This Row],[weekend_nights]]+bookings[[#This Row],[week_nights]]</f>
        <v>2</v>
      </c>
    </row>
    <row r="2635" spans="7:27" x14ac:dyDescent="0.2">
      <c r="G2635" t="s">
        <v>20</v>
      </c>
      <c r="H2635">
        <v>1</v>
      </c>
      <c r="I2635" s="1">
        <v>42234</v>
      </c>
      <c r="J2635">
        <v>2015</v>
      </c>
      <c r="K2635">
        <v>0</v>
      </c>
      <c r="L2635">
        <v>2</v>
      </c>
      <c r="M2635" s="6">
        <v>80</v>
      </c>
      <c r="N2635" t="s">
        <v>17</v>
      </c>
      <c r="O2635">
        <v>1</v>
      </c>
      <c r="P2635">
        <v>0</v>
      </c>
      <c r="Q2635">
        <v>0</v>
      </c>
      <c r="R2635" t="s">
        <v>26</v>
      </c>
      <c r="S2635">
        <v>0</v>
      </c>
      <c r="T2635">
        <v>0</v>
      </c>
      <c r="U2635">
        <v>0</v>
      </c>
      <c r="V2635">
        <v>2</v>
      </c>
      <c r="W2635" t="s">
        <v>23</v>
      </c>
      <c r="X2635" s="1">
        <v>42229</v>
      </c>
      <c r="Y2635" t="str">
        <f>_xlfn.XLOOKUP(bookings[[#This Row],[country]],countries[alpha-3-code],countries[Country])</f>
        <v>Portugal</v>
      </c>
      <c r="Z26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35">
        <f>bookings[[#This Row],[weekend_nights]]+bookings[[#This Row],[week_nights]]</f>
        <v>2</v>
      </c>
    </row>
    <row r="2636" spans="7:27" x14ac:dyDescent="0.2">
      <c r="G2636" t="s">
        <v>14</v>
      </c>
      <c r="H2636">
        <v>0</v>
      </c>
      <c r="I2636" s="1">
        <v>42723</v>
      </c>
      <c r="J2636">
        <v>2016</v>
      </c>
      <c r="K2636">
        <v>1</v>
      </c>
      <c r="L2636">
        <v>0</v>
      </c>
      <c r="M2636" s="6">
        <v>43</v>
      </c>
      <c r="N2636" t="s">
        <v>17</v>
      </c>
      <c r="O2636">
        <v>1</v>
      </c>
      <c r="P2636">
        <v>0</v>
      </c>
      <c r="Q2636">
        <v>0</v>
      </c>
      <c r="R2636" t="s">
        <v>26</v>
      </c>
      <c r="S2636">
        <v>0</v>
      </c>
      <c r="T2636">
        <v>0</v>
      </c>
      <c r="U2636">
        <v>0</v>
      </c>
      <c r="V2636">
        <v>2</v>
      </c>
      <c r="W2636" t="s">
        <v>19</v>
      </c>
      <c r="X2636" s="1">
        <v>42724</v>
      </c>
      <c r="Y2636" t="str">
        <f>_xlfn.XLOOKUP(bookings[[#This Row],[country]],countries[alpha-3-code],countries[Country])</f>
        <v>Portugal</v>
      </c>
      <c r="Z26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36">
        <f>bookings[[#This Row],[weekend_nights]]+bookings[[#This Row],[week_nights]]</f>
        <v>1</v>
      </c>
    </row>
    <row r="2637" spans="7:27" x14ac:dyDescent="0.2">
      <c r="G2637" t="s">
        <v>20</v>
      </c>
      <c r="H2637">
        <v>0</v>
      </c>
      <c r="I2637" s="1">
        <v>42502</v>
      </c>
      <c r="J2637">
        <v>2016</v>
      </c>
      <c r="K2637">
        <v>2</v>
      </c>
      <c r="L2637">
        <v>3</v>
      </c>
      <c r="M2637" s="6">
        <v>168.3</v>
      </c>
      <c r="N2637" t="s">
        <v>18</v>
      </c>
      <c r="O2637">
        <v>2</v>
      </c>
      <c r="P2637">
        <v>0</v>
      </c>
      <c r="Q2637">
        <v>0</v>
      </c>
      <c r="R2637" t="s">
        <v>27</v>
      </c>
      <c r="S2637">
        <v>0</v>
      </c>
      <c r="T2637">
        <v>0</v>
      </c>
      <c r="U2637">
        <v>0</v>
      </c>
      <c r="V2637">
        <v>0</v>
      </c>
      <c r="W2637" t="s">
        <v>19</v>
      </c>
      <c r="X2637" s="1">
        <v>42507</v>
      </c>
      <c r="Y2637" t="str">
        <f>_xlfn.XLOOKUP(bookings[[#This Row],[country]],countries[alpha-3-code],countries[Country])</f>
        <v>Germany</v>
      </c>
      <c r="Z26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37">
        <f>bookings[[#This Row],[weekend_nights]]+bookings[[#This Row],[week_nights]]</f>
        <v>5</v>
      </c>
    </row>
    <row r="2638" spans="7:27" x14ac:dyDescent="0.2">
      <c r="G2638" t="s">
        <v>20</v>
      </c>
      <c r="H2638">
        <v>1</v>
      </c>
      <c r="I2638" s="1">
        <v>42301</v>
      </c>
      <c r="J2638">
        <v>2015</v>
      </c>
      <c r="K2638">
        <v>0</v>
      </c>
      <c r="L2638">
        <v>1</v>
      </c>
      <c r="M2638" s="6">
        <v>146</v>
      </c>
      <c r="N2638" t="s">
        <v>17</v>
      </c>
      <c r="O2638">
        <v>2</v>
      </c>
      <c r="P2638">
        <v>0</v>
      </c>
      <c r="Q2638">
        <v>0</v>
      </c>
      <c r="R2638" t="s">
        <v>26</v>
      </c>
      <c r="S2638">
        <v>0</v>
      </c>
      <c r="T2638">
        <v>0</v>
      </c>
      <c r="U2638">
        <v>0</v>
      </c>
      <c r="V2638">
        <v>0</v>
      </c>
      <c r="W2638" t="s">
        <v>23</v>
      </c>
      <c r="X2638" s="1">
        <v>42292</v>
      </c>
      <c r="Y2638" t="str">
        <f>_xlfn.XLOOKUP(bookings[[#This Row],[country]],countries[alpha-3-code],countries[Country])</f>
        <v>Portugal</v>
      </c>
      <c r="Z26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38">
        <f>bookings[[#This Row],[weekend_nights]]+bookings[[#This Row],[week_nights]]</f>
        <v>1</v>
      </c>
    </row>
    <row r="2639" spans="7:27" x14ac:dyDescent="0.2">
      <c r="G2639" t="s">
        <v>14</v>
      </c>
      <c r="H2639">
        <v>0</v>
      </c>
      <c r="I2639" s="1">
        <v>42929</v>
      </c>
      <c r="J2639">
        <v>2017</v>
      </c>
      <c r="K2639">
        <v>0</v>
      </c>
      <c r="L2639">
        <v>3</v>
      </c>
      <c r="M2639" s="6">
        <v>184</v>
      </c>
      <c r="N2639" t="s">
        <v>17</v>
      </c>
      <c r="O2639">
        <v>2</v>
      </c>
      <c r="P2639">
        <v>0</v>
      </c>
      <c r="Q2639">
        <v>0</v>
      </c>
      <c r="R2639" t="s">
        <v>29</v>
      </c>
      <c r="S2639">
        <v>0</v>
      </c>
      <c r="T2639">
        <v>0</v>
      </c>
      <c r="U2639">
        <v>0</v>
      </c>
      <c r="V2639">
        <v>2</v>
      </c>
      <c r="W2639" t="s">
        <v>19</v>
      </c>
      <c r="X2639" s="1">
        <v>42932</v>
      </c>
      <c r="Y2639" t="str">
        <f>_xlfn.XLOOKUP(bookings[[#This Row],[country]],countries[alpha-3-code],countries[Country])</f>
        <v>Spain</v>
      </c>
      <c r="Z26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39">
        <f>bookings[[#This Row],[weekend_nights]]+bookings[[#This Row],[week_nights]]</f>
        <v>3</v>
      </c>
    </row>
    <row r="2640" spans="7:27" x14ac:dyDescent="0.2">
      <c r="G2640" t="s">
        <v>14</v>
      </c>
      <c r="H2640">
        <v>1</v>
      </c>
      <c r="I2640" s="1">
        <v>42874</v>
      </c>
      <c r="J2640">
        <v>2017</v>
      </c>
      <c r="K2640">
        <v>0</v>
      </c>
      <c r="L2640">
        <v>2</v>
      </c>
      <c r="M2640" s="6">
        <v>90</v>
      </c>
      <c r="N2640" t="s">
        <v>17</v>
      </c>
      <c r="O2640">
        <v>2</v>
      </c>
      <c r="P2640">
        <v>0</v>
      </c>
      <c r="Q2640">
        <v>0</v>
      </c>
      <c r="R2640" t="s">
        <v>26</v>
      </c>
      <c r="S2640">
        <v>0</v>
      </c>
      <c r="T2640">
        <v>0</v>
      </c>
      <c r="U2640">
        <v>0</v>
      </c>
      <c r="V2640">
        <v>1</v>
      </c>
      <c r="W2640" t="s">
        <v>23</v>
      </c>
      <c r="X2640" s="1">
        <v>42851</v>
      </c>
      <c r="Y2640" t="str">
        <f>_xlfn.XLOOKUP(bookings[[#This Row],[country]],countries[alpha-3-code],countries[Country])</f>
        <v>Portugal</v>
      </c>
      <c r="Z26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40">
        <f>bookings[[#This Row],[weekend_nights]]+bookings[[#This Row],[week_nights]]</f>
        <v>2</v>
      </c>
    </row>
    <row r="2641" spans="7:27" x14ac:dyDescent="0.2">
      <c r="G2641" t="s">
        <v>20</v>
      </c>
      <c r="H2641">
        <v>1</v>
      </c>
      <c r="I2641" s="1">
        <v>42944</v>
      </c>
      <c r="J2641">
        <v>2017</v>
      </c>
      <c r="K2641">
        <v>0</v>
      </c>
      <c r="L2641">
        <v>2</v>
      </c>
      <c r="M2641" s="6">
        <v>210</v>
      </c>
      <c r="N2641" t="s">
        <v>18</v>
      </c>
      <c r="O2641">
        <v>3</v>
      </c>
      <c r="P2641">
        <v>0</v>
      </c>
      <c r="Q2641">
        <v>0</v>
      </c>
      <c r="R2641" t="s">
        <v>29</v>
      </c>
      <c r="S2641">
        <v>0</v>
      </c>
      <c r="T2641">
        <v>0</v>
      </c>
      <c r="U2641">
        <v>0</v>
      </c>
      <c r="V2641">
        <v>0</v>
      </c>
      <c r="W2641" t="s">
        <v>23</v>
      </c>
      <c r="X2641" s="1">
        <v>42922</v>
      </c>
      <c r="Y2641" t="str">
        <f>_xlfn.XLOOKUP(bookings[[#This Row],[country]],countries[alpha-3-code],countries[Country])</f>
        <v>Spain</v>
      </c>
      <c r="Z26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41">
        <f>bookings[[#This Row],[weekend_nights]]+bookings[[#This Row],[week_nights]]</f>
        <v>2</v>
      </c>
    </row>
    <row r="2642" spans="7:27" x14ac:dyDescent="0.2">
      <c r="G2642" t="s">
        <v>20</v>
      </c>
      <c r="H2642">
        <v>0</v>
      </c>
      <c r="I2642" s="1">
        <v>42797</v>
      </c>
      <c r="J2642">
        <v>2017</v>
      </c>
      <c r="K2642">
        <v>0</v>
      </c>
      <c r="L2642">
        <v>1</v>
      </c>
      <c r="M2642" s="6">
        <v>153.9</v>
      </c>
      <c r="N2642" t="s">
        <v>22</v>
      </c>
      <c r="O2642">
        <v>2</v>
      </c>
      <c r="P2642">
        <v>2</v>
      </c>
      <c r="Q2642">
        <v>0</v>
      </c>
      <c r="R2642" t="s">
        <v>32</v>
      </c>
      <c r="S2642">
        <v>0</v>
      </c>
      <c r="T2642">
        <v>0</v>
      </c>
      <c r="U2642">
        <v>0</v>
      </c>
      <c r="V2642">
        <v>0</v>
      </c>
      <c r="W2642" t="s">
        <v>19</v>
      </c>
      <c r="X2642" s="1">
        <v>42798</v>
      </c>
      <c r="Y2642" t="str">
        <f>_xlfn.XLOOKUP(bookings[[#This Row],[country]],countries[alpha-3-code],countries[Country])</f>
        <v>France</v>
      </c>
      <c r="Z26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42">
        <f>bookings[[#This Row],[weekend_nights]]+bookings[[#This Row],[week_nights]]</f>
        <v>1</v>
      </c>
    </row>
    <row r="2643" spans="7:27" x14ac:dyDescent="0.2">
      <c r="G2643" t="s">
        <v>20</v>
      </c>
      <c r="H2643">
        <v>1</v>
      </c>
      <c r="I2643" s="1">
        <v>42687</v>
      </c>
      <c r="J2643">
        <v>2016</v>
      </c>
      <c r="K2643">
        <v>1</v>
      </c>
      <c r="L2643">
        <v>0</v>
      </c>
      <c r="M2643" s="6">
        <v>93.6</v>
      </c>
      <c r="N2643" t="s">
        <v>17</v>
      </c>
      <c r="O2643">
        <v>2</v>
      </c>
      <c r="P2643">
        <v>0</v>
      </c>
      <c r="Q2643">
        <v>0</v>
      </c>
      <c r="R2643" t="s">
        <v>29</v>
      </c>
      <c r="S2643">
        <v>0</v>
      </c>
      <c r="T2643">
        <v>0</v>
      </c>
      <c r="U2643">
        <v>0</v>
      </c>
      <c r="V2643">
        <v>0</v>
      </c>
      <c r="W2643" t="s">
        <v>23</v>
      </c>
      <c r="X2643" s="1">
        <v>42614</v>
      </c>
      <c r="Y2643" t="str">
        <f>_xlfn.XLOOKUP(bookings[[#This Row],[country]],countries[alpha-3-code],countries[Country])</f>
        <v>Spain</v>
      </c>
      <c r="Z26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43">
        <f>bookings[[#This Row],[weekend_nights]]+bookings[[#This Row],[week_nights]]</f>
        <v>1</v>
      </c>
    </row>
    <row r="2644" spans="7:27" x14ac:dyDescent="0.2">
      <c r="G2644" t="s">
        <v>14</v>
      </c>
      <c r="H2644">
        <v>0</v>
      </c>
      <c r="I2644" s="1">
        <v>42661</v>
      </c>
      <c r="J2644">
        <v>2016</v>
      </c>
      <c r="K2644">
        <v>2</v>
      </c>
      <c r="L2644">
        <v>7</v>
      </c>
      <c r="M2644" s="6">
        <v>89.78</v>
      </c>
      <c r="N2644" t="s">
        <v>17</v>
      </c>
      <c r="O2644">
        <v>2</v>
      </c>
      <c r="P2644">
        <v>0</v>
      </c>
      <c r="Q2644">
        <v>0</v>
      </c>
      <c r="R2644" t="s">
        <v>24</v>
      </c>
      <c r="S2644">
        <v>0</v>
      </c>
      <c r="T2644">
        <v>0</v>
      </c>
      <c r="U2644">
        <v>0</v>
      </c>
      <c r="V2644">
        <v>1</v>
      </c>
      <c r="W2644" t="s">
        <v>19</v>
      </c>
      <c r="X2644" s="1">
        <v>42670</v>
      </c>
      <c r="Y2644" t="str">
        <f>_xlfn.XLOOKUP(bookings[[#This Row],[country]],countries[alpha-3-code],countries[Country])</f>
        <v>Ireland</v>
      </c>
      <c r="Z26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44">
        <f>bookings[[#This Row],[weekend_nights]]+bookings[[#This Row],[week_nights]]</f>
        <v>9</v>
      </c>
    </row>
    <row r="2645" spans="7:27" x14ac:dyDescent="0.2">
      <c r="G2645" t="s">
        <v>20</v>
      </c>
      <c r="H2645">
        <v>0</v>
      </c>
      <c r="I2645" s="1">
        <v>42899</v>
      </c>
      <c r="J2645">
        <v>2017</v>
      </c>
      <c r="K2645">
        <v>0</v>
      </c>
      <c r="L2645">
        <v>3</v>
      </c>
      <c r="M2645" s="6">
        <v>89.1</v>
      </c>
      <c r="N2645" t="s">
        <v>17</v>
      </c>
      <c r="O2645">
        <v>2</v>
      </c>
      <c r="P2645">
        <v>0</v>
      </c>
      <c r="Q2645">
        <v>0</v>
      </c>
      <c r="R2645" t="s">
        <v>32</v>
      </c>
      <c r="S2645">
        <v>0</v>
      </c>
      <c r="T2645">
        <v>0</v>
      </c>
      <c r="U2645">
        <v>0</v>
      </c>
      <c r="V2645">
        <v>0</v>
      </c>
      <c r="W2645" t="s">
        <v>19</v>
      </c>
      <c r="X2645" s="1">
        <v>42902</v>
      </c>
      <c r="Y2645" t="str">
        <f>_xlfn.XLOOKUP(bookings[[#This Row],[country]],countries[alpha-3-code],countries[Country])</f>
        <v>France</v>
      </c>
      <c r="Z26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45">
        <f>bookings[[#This Row],[weekend_nights]]+bookings[[#This Row],[week_nights]]</f>
        <v>3</v>
      </c>
    </row>
    <row r="2646" spans="7:27" x14ac:dyDescent="0.2">
      <c r="G2646" t="s">
        <v>20</v>
      </c>
      <c r="H2646">
        <v>0</v>
      </c>
      <c r="I2646" s="1">
        <v>42716</v>
      </c>
      <c r="J2646">
        <v>2016</v>
      </c>
      <c r="K2646">
        <v>1</v>
      </c>
      <c r="L2646">
        <v>0</v>
      </c>
      <c r="M2646" s="6">
        <v>104</v>
      </c>
      <c r="N2646" t="s">
        <v>17</v>
      </c>
      <c r="O2646">
        <v>2</v>
      </c>
      <c r="P2646">
        <v>0</v>
      </c>
      <c r="Q2646">
        <v>0</v>
      </c>
      <c r="R2646" t="s">
        <v>39</v>
      </c>
      <c r="S2646">
        <v>0</v>
      </c>
      <c r="T2646">
        <v>0</v>
      </c>
      <c r="U2646">
        <v>0</v>
      </c>
      <c r="V2646">
        <v>0</v>
      </c>
      <c r="W2646" t="s">
        <v>19</v>
      </c>
      <c r="X2646" s="1">
        <v>42717</v>
      </c>
      <c r="Y2646" t="str">
        <f>_xlfn.XLOOKUP(bookings[[#This Row],[country]],countries[alpha-3-code],countries[Country])</f>
        <v>Italy</v>
      </c>
      <c r="Z26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46">
        <f>bookings[[#This Row],[weekend_nights]]+bookings[[#This Row],[week_nights]]</f>
        <v>1</v>
      </c>
    </row>
    <row r="2647" spans="7:27" x14ac:dyDescent="0.2">
      <c r="G2647" t="s">
        <v>20</v>
      </c>
      <c r="H2647">
        <v>0</v>
      </c>
      <c r="I2647" s="1">
        <v>42507</v>
      </c>
      <c r="J2647">
        <v>2016</v>
      </c>
      <c r="K2647">
        <v>0</v>
      </c>
      <c r="L2647">
        <v>3</v>
      </c>
      <c r="M2647" s="6">
        <v>140.4</v>
      </c>
      <c r="N2647" t="s">
        <v>18</v>
      </c>
      <c r="O2647">
        <v>2</v>
      </c>
      <c r="P2647">
        <v>0</v>
      </c>
      <c r="Q2647">
        <v>0</v>
      </c>
      <c r="R2647" t="s">
        <v>32</v>
      </c>
      <c r="S2647">
        <v>0</v>
      </c>
      <c r="T2647">
        <v>0</v>
      </c>
      <c r="U2647">
        <v>0</v>
      </c>
      <c r="V2647">
        <v>1</v>
      </c>
      <c r="W2647" t="s">
        <v>19</v>
      </c>
      <c r="X2647" s="1">
        <v>42510</v>
      </c>
      <c r="Y2647" t="str">
        <f>_xlfn.XLOOKUP(bookings[[#This Row],[country]],countries[alpha-3-code],countries[Country])</f>
        <v>France</v>
      </c>
      <c r="Z26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47">
        <f>bookings[[#This Row],[weekend_nights]]+bookings[[#This Row],[week_nights]]</f>
        <v>3</v>
      </c>
    </row>
    <row r="2648" spans="7:27" x14ac:dyDescent="0.2">
      <c r="G2648" t="s">
        <v>20</v>
      </c>
      <c r="H2648">
        <v>0</v>
      </c>
      <c r="I2648" s="1">
        <v>42500</v>
      </c>
      <c r="J2648">
        <v>2016</v>
      </c>
      <c r="K2648">
        <v>0</v>
      </c>
      <c r="L2648">
        <v>3</v>
      </c>
      <c r="M2648" s="6">
        <v>126</v>
      </c>
      <c r="N2648" t="s">
        <v>17</v>
      </c>
      <c r="O2648">
        <v>2</v>
      </c>
      <c r="P2648">
        <v>0</v>
      </c>
      <c r="Q2648">
        <v>0</v>
      </c>
      <c r="R2648" t="s">
        <v>27</v>
      </c>
      <c r="S2648">
        <v>0</v>
      </c>
      <c r="T2648">
        <v>0</v>
      </c>
      <c r="U2648">
        <v>0</v>
      </c>
      <c r="V2648">
        <v>1</v>
      </c>
      <c r="W2648" t="s">
        <v>19</v>
      </c>
      <c r="X2648" s="1">
        <v>42503</v>
      </c>
      <c r="Y2648" t="str">
        <f>_xlfn.XLOOKUP(bookings[[#This Row],[country]],countries[alpha-3-code],countries[Country])</f>
        <v>Germany</v>
      </c>
      <c r="Z26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48">
        <f>bookings[[#This Row],[weekend_nights]]+bookings[[#This Row],[week_nights]]</f>
        <v>3</v>
      </c>
    </row>
    <row r="2649" spans="7:27" x14ac:dyDescent="0.2">
      <c r="G2649" t="s">
        <v>14</v>
      </c>
      <c r="H2649">
        <v>0</v>
      </c>
      <c r="I2649" s="1">
        <v>42703</v>
      </c>
      <c r="J2649">
        <v>2016</v>
      </c>
      <c r="K2649">
        <v>0</v>
      </c>
      <c r="L2649">
        <v>1</v>
      </c>
      <c r="M2649" s="6">
        <v>48</v>
      </c>
      <c r="N2649" t="s">
        <v>17</v>
      </c>
      <c r="O2649">
        <v>2</v>
      </c>
      <c r="P2649">
        <v>0</v>
      </c>
      <c r="Q2649">
        <v>0</v>
      </c>
      <c r="R2649" t="s">
        <v>32</v>
      </c>
      <c r="S2649">
        <v>0</v>
      </c>
      <c r="T2649">
        <v>0</v>
      </c>
      <c r="U2649">
        <v>0</v>
      </c>
      <c r="V2649">
        <v>3</v>
      </c>
      <c r="W2649" t="s">
        <v>19</v>
      </c>
      <c r="X2649" s="1">
        <v>42704</v>
      </c>
      <c r="Y2649" t="str">
        <f>_xlfn.XLOOKUP(bookings[[#This Row],[country]],countries[alpha-3-code],countries[Country])</f>
        <v>France</v>
      </c>
      <c r="Z26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49">
        <f>bookings[[#This Row],[weekend_nights]]+bookings[[#This Row],[week_nights]]</f>
        <v>1</v>
      </c>
    </row>
    <row r="2650" spans="7:27" x14ac:dyDescent="0.2">
      <c r="G2650" t="s">
        <v>14</v>
      </c>
      <c r="H2650">
        <v>0</v>
      </c>
      <c r="I2650" s="1">
        <v>42633</v>
      </c>
      <c r="J2650">
        <v>2016</v>
      </c>
      <c r="K2650">
        <v>0</v>
      </c>
      <c r="L2650">
        <v>1</v>
      </c>
      <c r="M2650" s="6">
        <v>65</v>
      </c>
      <c r="N2650" t="s">
        <v>17</v>
      </c>
      <c r="O2650">
        <v>1</v>
      </c>
      <c r="P2650">
        <v>0</v>
      </c>
      <c r="Q2650">
        <v>0</v>
      </c>
      <c r="R2650" t="s">
        <v>26</v>
      </c>
      <c r="S2650">
        <v>0</v>
      </c>
      <c r="T2650">
        <v>0</v>
      </c>
      <c r="U2650">
        <v>0</v>
      </c>
      <c r="V2650">
        <v>0</v>
      </c>
      <c r="W2650" t="s">
        <v>19</v>
      </c>
      <c r="X2650" s="1">
        <v>42634</v>
      </c>
      <c r="Y2650" t="str">
        <f>_xlfn.XLOOKUP(bookings[[#This Row],[country]],countries[alpha-3-code],countries[Country])</f>
        <v>Portugal</v>
      </c>
      <c r="Z26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50">
        <f>bookings[[#This Row],[weekend_nights]]+bookings[[#This Row],[week_nights]]</f>
        <v>1</v>
      </c>
    </row>
    <row r="2651" spans="7:27" x14ac:dyDescent="0.2">
      <c r="G2651" t="s">
        <v>14</v>
      </c>
      <c r="H2651">
        <v>0</v>
      </c>
      <c r="I2651" s="1">
        <v>42257</v>
      </c>
      <c r="J2651">
        <v>2015</v>
      </c>
      <c r="K2651">
        <v>2</v>
      </c>
      <c r="L2651">
        <v>5</v>
      </c>
      <c r="M2651" s="6">
        <v>62.48</v>
      </c>
      <c r="N2651" t="s">
        <v>18</v>
      </c>
      <c r="O2651">
        <v>2</v>
      </c>
      <c r="P2651">
        <v>0</v>
      </c>
      <c r="Q2651">
        <v>0</v>
      </c>
      <c r="R2651" t="s">
        <v>31</v>
      </c>
      <c r="S2651">
        <v>0</v>
      </c>
      <c r="T2651">
        <v>0</v>
      </c>
      <c r="U2651">
        <v>0</v>
      </c>
      <c r="V2651">
        <v>1</v>
      </c>
      <c r="W2651" t="s">
        <v>19</v>
      </c>
      <c r="X2651" s="1">
        <v>42264</v>
      </c>
      <c r="Y2651" t="str">
        <f>_xlfn.XLOOKUP(bookings[[#This Row],[country]],countries[alpha-3-code],countries[Country])</f>
        <v>United Kingdom of Great Britain and Northern Ireland</v>
      </c>
      <c r="Z26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51">
        <f>bookings[[#This Row],[weekend_nights]]+bookings[[#This Row],[week_nights]]</f>
        <v>7</v>
      </c>
    </row>
    <row r="2652" spans="7:27" x14ac:dyDescent="0.2">
      <c r="G2652" t="s">
        <v>20</v>
      </c>
      <c r="H2652">
        <v>0</v>
      </c>
      <c r="I2652" s="1">
        <v>42863</v>
      </c>
      <c r="J2652">
        <v>2017</v>
      </c>
      <c r="K2652">
        <v>1</v>
      </c>
      <c r="L2652">
        <v>0</v>
      </c>
      <c r="M2652" s="6">
        <v>126</v>
      </c>
      <c r="N2652" t="s">
        <v>17</v>
      </c>
      <c r="O2652">
        <v>2</v>
      </c>
      <c r="P2652">
        <v>0</v>
      </c>
      <c r="Q2652">
        <v>0</v>
      </c>
      <c r="R2652" t="s">
        <v>31</v>
      </c>
      <c r="S2652">
        <v>0</v>
      </c>
      <c r="T2652">
        <v>0</v>
      </c>
      <c r="U2652">
        <v>0</v>
      </c>
      <c r="V2652">
        <v>3</v>
      </c>
      <c r="W2652" t="s">
        <v>19</v>
      </c>
      <c r="X2652" s="1">
        <v>42864</v>
      </c>
      <c r="Y2652" t="str">
        <f>_xlfn.XLOOKUP(bookings[[#This Row],[country]],countries[alpha-3-code],countries[Country])</f>
        <v>United Kingdom of Great Britain and Northern Ireland</v>
      </c>
      <c r="Z26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52">
        <f>bookings[[#This Row],[weekend_nights]]+bookings[[#This Row],[week_nights]]</f>
        <v>1</v>
      </c>
    </row>
    <row r="2653" spans="7:27" x14ac:dyDescent="0.2">
      <c r="G2653" t="s">
        <v>14</v>
      </c>
      <c r="H2653">
        <v>0</v>
      </c>
      <c r="I2653" s="1">
        <v>42910</v>
      </c>
      <c r="J2653">
        <v>2017</v>
      </c>
      <c r="K2653">
        <v>0</v>
      </c>
      <c r="L2653">
        <v>1</v>
      </c>
      <c r="M2653" s="6">
        <v>172</v>
      </c>
      <c r="N2653" t="s">
        <v>17</v>
      </c>
      <c r="O2653">
        <v>2</v>
      </c>
      <c r="P2653">
        <v>0</v>
      </c>
      <c r="Q2653">
        <v>0</v>
      </c>
      <c r="R2653" t="s">
        <v>29</v>
      </c>
      <c r="S2653">
        <v>0</v>
      </c>
      <c r="T2653">
        <v>0</v>
      </c>
      <c r="U2653">
        <v>0</v>
      </c>
      <c r="V2653">
        <v>1</v>
      </c>
      <c r="W2653" t="s">
        <v>19</v>
      </c>
      <c r="X2653" s="1">
        <v>42911</v>
      </c>
      <c r="Y2653" t="str">
        <f>_xlfn.XLOOKUP(bookings[[#This Row],[country]],countries[alpha-3-code],countries[Country])</f>
        <v>Spain</v>
      </c>
      <c r="Z26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53">
        <f>bookings[[#This Row],[weekend_nights]]+bookings[[#This Row],[week_nights]]</f>
        <v>1</v>
      </c>
    </row>
    <row r="2654" spans="7:27" x14ac:dyDescent="0.2">
      <c r="G2654" t="s">
        <v>20</v>
      </c>
      <c r="H2654">
        <v>0</v>
      </c>
      <c r="I2654" s="1">
        <v>42736</v>
      </c>
      <c r="J2654">
        <v>2017</v>
      </c>
      <c r="K2654">
        <v>2</v>
      </c>
      <c r="L2654">
        <v>0</v>
      </c>
      <c r="M2654" s="6">
        <v>65</v>
      </c>
      <c r="N2654" t="s">
        <v>17</v>
      </c>
      <c r="O2654">
        <v>2</v>
      </c>
      <c r="P2654">
        <v>0</v>
      </c>
      <c r="Q2654">
        <v>0</v>
      </c>
      <c r="R2654" t="s">
        <v>26</v>
      </c>
      <c r="S2654">
        <v>0</v>
      </c>
      <c r="T2654">
        <v>0</v>
      </c>
      <c r="U2654">
        <v>0</v>
      </c>
      <c r="V2654">
        <v>0</v>
      </c>
      <c r="W2654" t="s">
        <v>19</v>
      </c>
      <c r="X2654" s="1">
        <v>42738</v>
      </c>
      <c r="Y2654" t="str">
        <f>_xlfn.XLOOKUP(bookings[[#This Row],[country]],countries[alpha-3-code],countries[Country])</f>
        <v>Portugal</v>
      </c>
      <c r="Z26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54">
        <f>bookings[[#This Row],[weekend_nights]]+bookings[[#This Row],[week_nights]]</f>
        <v>2</v>
      </c>
    </row>
    <row r="2655" spans="7:27" x14ac:dyDescent="0.2">
      <c r="G2655" t="s">
        <v>14</v>
      </c>
      <c r="H2655">
        <v>0</v>
      </c>
      <c r="I2655" s="1">
        <v>42884</v>
      </c>
      <c r="J2655">
        <v>2017</v>
      </c>
      <c r="K2655">
        <v>1</v>
      </c>
      <c r="L2655">
        <v>0</v>
      </c>
      <c r="M2655" s="6">
        <v>45</v>
      </c>
      <c r="N2655" t="s">
        <v>17</v>
      </c>
      <c r="O2655">
        <v>1</v>
      </c>
      <c r="P2655">
        <v>0</v>
      </c>
      <c r="Q2655">
        <v>0</v>
      </c>
      <c r="R2655" t="s">
        <v>26</v>
      </c>
      <c r="S2655">
        <v>1</v>
      </c>
      <c r="T2655">
        <v>0</v>
      </c>
      <c r="U2655">
        <v>2</v>
      </c>
      <c r="V2655">
        <v>0</v>
      </c>
      <c r="W2655" t="s">
        <v>19</v>
      </c>
      <c r="X2655" s="1">
        <v>42885</v>
      </c>
      <c r="Y2655" t="str">
        <f>_xlfn.XLOOKUP(bookings[[#This Row],[country]],countries[alpha-3-code],countries[Country])</f>
        <v>Portugal</v>
      </c>
      <c r="Z26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55">
        <f>bookings[[#This Row],[weekend_nights]]+bookings[[#This Row],[week_nights]]</f>
        <v>1</v>
      </c>
    </row>
    <row r="2656" spans="7:27" x14ac:dyDescent="0.2">
      <c r="G2656" t="s">
        <v>20</v>
      </c>
      <c r="H2656">
        <v>1</v>
      </c>
      <c r="I2656" s="1">
        <v>42301</v>
      </c>
      <c r="J2656">
        <v>2015</v>
      </c>
      <c r="K2656">
        <v>1</v>
      </c>
      <c r="L2656">
        <v>1</v>
      </c>
      <c r="M2656" s="6">
        <v>75</v>
      </c>
      <c r="N2656" t="s">
        <v>17</v>
      </c>
      <c r="O2656">
        <v>2</v>
      </c>
      <c r="P2656">
        <v>0</v>
      </c>
      <c r="Q2656">
        <v>0</v>
      </c>
      <c r="R2656" t="s">
        <v>26</v>
      </c>
      <c r="S2656">
        <v>0</v>
      </c>
      <c r="T2656">
        <v>0</v>
      </c>
      <c r="U2656">
        <v>0</v>
      </c>
      <c r="V2656">
        <v>0</v>
      </c>
      <c r="W2656" t="s">
        <v>23</v>
      </c>
      <c r="X2656" s="1">
        <v>42284</v>
      </c>
      <c r="Y2656" t="str">
        <f>_xlfn.XLOOKUP(bookings[[#This Row],[country]],countries[alpha-3-code],countries[Country])</f>
        <v>Portugal</v>
      </c>
      <c r="Z26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56">
        <f>bookings[[#This Row],[weekend_nights]]+bookings[[#This Row],[week_nights]]</f>
        <v>2</v>
      </c>
    </row>
    <row r="2657" spans="7:27" x14ac:dyDescent="0.2">
      <c r="G2657" t="s">
        <v>14</v>
      </c>
      <c r="H2657">
        <v>1</v>
      </c>
      <c r="I2657" s="1">
        <v>42618</v>
      </c>
      <c r="J2657">
        <v>2016</v>
      </c>
      <c r="K2657">
        <v>3</v>
      </c>
      <c r="L2657">
        <v>8</v>
      </c>
      <c r="M2657" s="6">
        <v>90</v>
      </c>
      <c r="N2657" t="s">
        <v>18</v>
      </c>
      <c r="O2657">
        <v>2</v>
      </c>
      <c r="P2657">
        <v>0</v>
      </c>
      <c r="Q2657">
        <v>0</v>
      </c>
      <c r="R2657" t="s">
        <v>26</v>
      </c>
      <c r="S2657">
        <v>0</v>
      </c>
      <c r="T2657">
        <v>0</v>
      </c>
      <c r="U2657">
        <v>0</v>
      </c>
      <c r="V2657">
        <v>1</v>
      </c>
      <c r="W2657" t="s">
        <v>23</v>
      </c>
      <c r="X2657" s="1">
        <v>42412</v>
      </c>
      <c r="Y2657" t="str">
        <f>_xlfn.XLOOKUP(bookings[[#This Row],[country]],countries[alpha-3-code],countries[Country])</f>
        <v>Portugal</v>
      </c>
      <c r="Z26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57">
        <f>bookings[[#This Row],[weekend_nights]]+bookings[[#This Row],[week_nights]]</f>
        <v>11</v>
      </c>
    </row>
    <row r="2658" spans="7:27" x14ac:dyDescent="0.2">
      <c r="G2658" t="s">
        <v>14</v>
      </c>
      <c r="H2658">
        <v>0</v>
      </c>
      <c r="I2658" s="1">
        <v>42631</v>
      </c>
      <c r="J2658">
        <v>2016</v>
      </c>
      <c r="K2658">
        <v>2</v>
      </c>
      <c r="L2658">
        <v>1</v>
      </c>
      <c r="M2658" s="6">
        <v>102.67</v>
      </c>
      <c r="N2658" t="s">
        <v>25</v>
      </c>
      <c r="O2658">
        <v>2</v>
      </c>
      <c r="P2658">
        <v>0</v>
      </c>
      <c r="Q2658">
        <v>0</v>
      </c>
      <c r="R2658" t="s">
        <v>31</v>
      </c>
      <c r="S2658">
        <v>0</v>
      </c>
      <c r="T2658">
        <v>0</v>
      </c>
      <c r="U2658">
        <v>0</v>
      </c>
      <c r="V2658">
        <v>1</v>
      </c>
      <c r="W2658" t="s">
        <v>19</v>
      </c>
      <c r="X2658" s="1">
        <v>42634</v>
      </c>
      <c r="Y2658" t="str">
        <f>_xlfn.XLOOKUP(bookings[[#This Row],[country]],countries[alpha-3-code],countries[Country])</f>
        <v>United Kingdom of Great Britain and Northern Ireland</v>
      </c>
      <c r="Z26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58">
        <f>bookings[[#This Row],[weekend_nights]]+bookings[[#This Row],[week_nights]]</f>
        <v>3</v>
      </c>
    </row>
    <row r="2659" spans="7:27" x14ac:dyDescent="0.2">
      <c r="G2659" t="s">
        <v>20</v>
      </c>
      <c r="H2659">
        <v>0</v>
      </c>
      <c r="I2659" s="1">
        <v>42892</v>
      </c>
      <c r="J2659">
        <v>2017</v>
      </c>
      <c r="K2659">
        <v>0</v>
      </c>
      <c r="L2659">
        <v>3</v>
      </c>
      <c r="M2659" s="6">
        <v>121</v>
      </c>
      <c r="N2659" t="s">
        <v>17</v>
      </c>
      <c r="O2659">
        <v>2</v>
      </c>
      <c r="P2659">
        <v>0</v>
      </c>
      <c r="Q2659">
        <v>0</v>
      </c>
      <c r="R2659" t="s">
        <v>27</v>
      </c>
      <c r="S2659">
        <v>0</v>
      </c>
      <c r="T2659">
        <v>0</v>
      </c>
      <c r="U2659">
        <v>0</v>
      </c>
      <c r="V2659">
        <v>1</v>
      </c>
      <c r="W2659" t="s">
        <v>19</v>
      </c>
      <c r="X2659" s="1">
        <v>42895</v>
      </c>
      <c r="Y2659" t="str">
        <f>_xlfn.XLOOKUP(bookings[[#This Row],[country]],countries[alpha-3-code],countries[Country])</f>
        <v>Germany</v>
      </c>
      <c r="Z26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59">
        <f>bookings[[#This Row],[weekend_nights]]+bookings[[#This Row],[week_nights]]</f>
        <v>3</v>
      </c>
    </row>
    <row r="2660" spans="7:27" x14ac:dyDescent="0.2">
      <c r="G2660" t="s">
        <v>20</v>
      </c>
      <c r="H2660">
        <v>0</v>
      </c>
      <c r="I2660" s="1">
        <v>42625</v>
      </c>
      <c r="J2660">
        <v>2016</v>
      </c>
      <c r="K2660">
        <v>1</v>
      </c>
      <c r="L2660">
        <v>3</v>
      </c>
      <c r="M2660" s="6">
        <v>109.65</v>
      </c>
      <c r="N2660" t="s">
        <v>17</v>
      </c>
      <c r="O2660">
        <v>2</v>
      </c>
      <c r="P2660">
        <v>0</v>
      </c>
      <c r="Q2660">
        <v>0</v>
      </c>
      <c r="R2660" t="s">
        <v>24</v>
      </c>
      <c r="S2660">
        <v>0</v>
      </c>
      <c r="T2660">
        <v>0</v>
      </c>
      <c r="U2660">
        <v>0</v>
      </c>
      <c r="V2660">
        <v>1</v>
      </c>
      <c r="W2660" t="s">
        <v>19</v>
      </c>
      <c r="X2660" s="1">
        <v>42629</v>
      </c>
      <c r="Y2660" t="str">
        <f>_xlfn.XLOOKUP(bookings[[#This Row],[country]],countries[alpha-3-code],countries[Country])</f>
        <v>Ireland</v>
      </c>
      <c r="Z26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60">
        <f>bookings[[#This Row],[weekend_nights]]+bookings[[#This Row],[week_nights]]</f>
        <v>4</v>
      </c>
    </row>
    <row r="2661" spans="7:27" x14ac:dyDescent="0.2">
      <c r="G2661" t="s">
        <v>20</v>
      </c>
      <c r="H2661">
        <v>0</v>
      </c>
      <c r="I2661" s="1">
        <v>42657</v>
      </c>
      <c r="J2661">
        <v>2016</v>
      </c>
      <c r="K2661">
        <v>0</v>
      </c>
      <c r="L2661">
        <v>1</v>
      </c>
      <c r="M2661" s="6">
        <v>120</v>
      </c>
      <c r="N2661" t="s">
        <v>17</v>
      </c>
      <c r="O2661">
        <v>1</v>
      </c>
      <c r="P2661">
        <v>0</v>
      </c>
      <c r="Q2661">
        <v>0</v>
      </c>
      <c r="R2661" t="s">
        <v>29</v>
      </c>
      <c r="S2661">
        <v>0</v>
      </c>
      <c r="T2661">
        <v>0</v>
      </c>
      <c r="U2661">
        <v>0</v>
      </c>
      <c r="V2661">
        <v>0</v>
      </c>
      <c r="W2661" t="s">
        <v>19</v>
      </c>
      <c r="X2661" s="1">
        <v>42658</v>
      </c>
      <c r="Y2661" t="str">
        <f>_xlfn.XLOOKUP(bookings[[#This Row],[country]],countries[alpha-3-code],countries[Country])</f>
        <v>Spain</v>
      </c>
      <c r="Z26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61">
        <f>bookings[[#This Row],[weekend_nights]]+bookings[[#This Row],[week_nights]]</f>
        <v>1</v>
      </c>
    </row>
    <row r="2662" spans="7:27" x14ac:dyDescent="0.2">
      <c r="G2662" t="s">
        <v>20</v>
      </c>
      <c r="H2662">
        <v>0</v>
      </c>
      <c r="I2662" s="1">
        <v>42808</v>
      </c>
      <c r="J2662">
        <v>2017</v>
      </c>
      <c r="K2662">
        <v>0</v>
      </c>
      <c r="L2662">
        <v>3</v>
      </c>
      <c r="M2662" s="6">
        <v>79.2</v>
      </c>
      <c r="N2662" t="s">
        <v>17</v>
      </c>
      <c r="O2662">
        <v>2</v>
      </c>
      <c r="P2662">
        <v>0</v>
      </c>
      <c r="Q2662">
        <v>0</v>
      </c>
      <c r="R2662" t="s">
        <v>59</v>
      </c>
      <c r="S2662">
        <v>0</v>
      </c>
      <c r="T2662">
        <v>0</v>
      </c>
      <c r="U2662">
        <v>0</v>
      </c>
      <c r="V2662">
        <v>0</v>
      </c>
      <c r="W2662" t="s">
        <v>19</v>
      </c>
      <c r="X2662" s="1">
        <v>42811</v>
      </c>
      <c r="Y2662" t="str">
        <f>_xlfn.XLOOKUP(bookings[[#This Row],[country]],countries[alpha-3-code],countries[Country])</f>
        <v>Netherlands (the)</v>
      </c>
      <c r="Z26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62">
        <f>bookings[[#This Row],[weekend_nights]]+bookings[[#This Row],[week_nights]]</f>
        <v>3</v>
      </c>
    </row>
    <row r="2663" spans="7:27" x14ac:dyDescent="0.2">
      <c r="G2663" t="s">
        <v>20</v>
      </c>
      <c r="H2663">
        <v>0</v>
      </c>
      <c r="I2663" s="1">
        <v>42901</v>
      </c>
      <c r="J2663">
        <v>2017</v>
      </c>
      <c r="K2663">
        <v>0</v>
      </c>
      <c r="L2663">
        <v>2</v>
      </c>
      <c r="M2663" s="6">
        <v>130</v>
      </c>
      <c r="N2663" t="s">
        <v>17</v>
      </c>
      <c r="O2663">
        <v>2</v>
      </c>
      <c r="P2663">
        <v>0</v>
      </c>
      <c r="Q2663">
        <v>0</v>
      </c>
      <c r="R2663" t="s">
        <v>32</v>
      </c>
      <c r="S2663">
        <v>0</v>
      </c>
      <c r="T2663">
        <v>0</v>
      </c>
      <c r="U2663">
        <v>0</v>
      </c>
      <c r="V2663">
        <v>1</v>
      </c>
      <c r="W2663" t="s">
        <v>19</v>
      </c>
      <c r="X2663" s="1">
        <v>42903</v>
      </c>
      <c r="Y2663" t="str">
        <f>_xlfn.XLOOKUP(bookings[[#This Row],[country]],countries[alpha-3-code],countries[Country])</f>
        <v>France</v>
      </c>
      <c r="Z26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63">
        <f>bookings[[#This Row],[weekend_nights]]+bookings[[#This Row],[week_nights]]</f>
        <v>2</v>
      </c>
    </row>
    <row r="2664" spans="7:27" x14ac:dyDescent="0.2">
      <c r="G2664" t="s">
        <v>14</v>
      </c>
      <c r="H2664">
        <v>1</v>
      </c>
      <c r="I2664" s="1">
        <v>42954</v>
      </c>
      <c r="J2664">
        <v>2017</v>
      </c>
      <c r="K2664">
        <v>2</v>
      </c>
      <c r="L2664">
        <v>5</v>
      </c>
      <c r="M2664" s="6">
        <v>168</v>
      </c>
      <c r="N2664" t="s">
        <v>17</v>
      </c>
      <c r="O2664">
        <v>2</v>
      </c>
      <c r="P2664">
        <v>0</v>
      </c>
      <c r="Q2664">
        <v>0</v>
      </c>
      <c r="R2664" t="s">
        <v>29</v>
      </c>
      <c r="S2664">
        <v>0</v>
      </c>
      <c r="T2664">
        <v>0</v>
      </c>
      <c r="U2664">
        <v>0</v>
      </c>
      <c r="V2664">
        <v>1</v>
      </c>
      <c r="W2664" t="s">
        <v>23</v>
      </c>
      <c r="X2664" s="1">
        <v>42850</v>
      </c>
      <c r="Y2664" t="str">
        <f>_xlfn.XLOOKUP(bookings[[#This Row],[country]],countries[alpha-3-code],countries[Country])</f>
        <v>Spain</v>
      </c>
      <c r="Z26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64">
        <f>bookings[[#This Row],[weekend_nights]]+bookings[[#This Row],[week_nights]]</f>
        <v>7</v>
      </c>
    </row>
    <row r="2665" spans="7:27" x14ac:dyDescent="0.2">
      <c r="G2665" t="s">
        <v>20</v>
      </c>
      <c r="H2665">
        <v>1</v>
      </c>
      <c r="I2665" s="1">
        <v>42875</v>
      </c>
      <c r="J2665">
        <v>2017</v>
      </c>
      <c r="K2665">
        <v>2</v>
      </c>
      <c r="L2665">
        <v>1</v>
      </c>
      <c r="M2665" s="6">
        <v>190</v>
      </c>
      <c r="N2665" t="s">
        <v>17</v>
      </c>
      <c r="O2665">
        <v>1</v>
      </c>
      <c r="P2665">
        <v>0</v>
      </c>
      <c r="Q2665">
        <v>0</v>
      </c>
      <c r="R2665" t="s">
        <v>26</v>
      </c>
      <c r="S2665">
        <v>0</v>
      </c>
      <c r="T2665">
        <v>0</v>
      </c>
      <c r="U2665">
        <v>0</v>
      </c>
      <c r="V2665">
        <v>0</v>
      </c>
      <c r="W2665" t="s">
        <v>23</v>
      </c>
      <c r="X2665" s="1">
        <v>42762</v>
      </c>
      <c r="Y2665" t="str">
        <f>_xlfn.XLOOKUP(bookings[[#This Row],[country]],countries[alpha-3-code],countries[Country])</f>
        <v>Portugal</v>
      </c>
      <c r="Z26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65">
        <f>bookings[[#This Row],[weekend_nights]]+bookings[[#This Row],[week_nights]]</f>
        <v>3</v>
      </c>
    </row>
    <row r="2666" spans="7:27" x14ac:dyDescent="0.2">
      <c r="G2666" t="s">
        <v>20</v>
      </c>
      <c r="H2666">
        <v>0</v>
      </c>
      <c r="I2666" s="1">
        <v>42467</v>
      </c>
      <c r="J2666">
        <v>2016</v>
      </c>
      <c r="K2666">
        <v>0</v>
      </c>
      <c r="L2666">
        <v>2</v>
      </c>
      <c r="M2666" s="6">
        <v>116</v>
      </c>
      <c r="N2666" t="s">
        <v>18</v>
      </c>
      <c r="O2666">
        <v>2</v>
      </c>
      <c r="P2666">
        <v>0</v>
      </c>
      <c r="Q2666">
        <v>0</v>
      </c>
      <c r="R2666" t="s">
        <v>32</v>
      </c>
      <c r="S2666">
        <v>0</v>
      </c>
      <c r="T2666">
        <v>0</v>
      </c>
      <c r="U2666">
        <v>0</v>
      </c>
      <c r="V2666">
        <v>1</v>
      </c>
      <c r="W2666" t="s">
        <v>19</v>
      </c>
      <c r="X2666" s="1">
        <v>42469</v>
      </c>
      <c r="Y2666" t="str">
        <f>_xlfn.XLOOKUP(bookings[[#This Row],[country]],countries[alpha-3-code],countries[Country])</f>
        <v>France</v>
      </c>
      <c r="Z26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66">
        <f>bookings[[#This Row],[weekend_nights]]+bookings[[#This Row],[week_nights]]</f>
        <v>2</v>
      </c>
    </row>
    <row r="2667" spans="7:27" x14ac:dyDescent="0.2">
      <c r="G2667" t="s">
        <v>20</v>
      </c>
      <c r="H2667">
        <v>1</v>
      </c>
      <c r="I2667" s="1">
        <v>42839</v>
      </c>
      <c r="J2667">
        <v>2017</v>
      </c>
      <c r="K2667">
        <v>1</v>
      </c>
      <c r="L2667">
        <v>2</v>
      </c>
      <c r="M2667" s="6">
        <v>141</v>
      </c>
      <c r="N2667" t="s">
        <v>18</v>
      </c>
      <c r="O2667">
        <v>2</v>
      </c>
      <c r="P2667">
        <v>0</v>
      </c>
      <c r="Q2667">
        <v>0</v>
      </c>
      <c r="R2667" t="s">
        <v>27</v>
      </c>
      <c r="S2667">
        <v>0</v>
      </c>
      <c r="T2667">
        <v>0</v>
      </c>
      <c r="U2667">
        <v>0</v>
      </c>
      <c r="V2667">
        <v>0</v>
      </c>
      <c r="W2667" t="s">
        <v>23</v>
      </c>
      <c r="X2667" s="1">
        <v>42781</v>
      </c>
      <c r="Y2667" t="str">
        <f>_xlfn.XLOOKUP(bookings[[#This Row],[country]],countries[alpha-3-code],countries[Country])</f>
        <v>Germany</v>
      </c>
      <c r="Z26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67">
        <f>bookings[[#This Row],[weekend_nights]]+bookings[[#This Row],[week_nights]]</f>
        <v>3</v>
      </c>
    </row>
    <row r="2668" spans="7:27" x14ac:dyDescent="0.2">
      <c r="G2668" t="s">
        <v>14</v>
      </c>
      <c r="H2668">
        <v>0</v>
      </c>
      <c r="I2668" s="1">
        <v>42663</v>
      </c>
      <c r="J2668">
        <v>2016</v>
      </c>
      <c r="K2668">
        <v>0</v>
      </c>
      <c r="L2668">
        <v>3</v>
      </c>
      <c r="M2668" s="6">
        <v>40</v>
      </c>
      <c r="N2668" t="s">
        <v>17</v>
      </c>
      <c r="O2668">
        <v>1</v>
      </c>
      <c r="P2668">
        <v>0</v>
      </c>
      <c r="Q2668">
        <v>0</v>
      </c>
      <c r="R2668" t="s">
        <v>31</v>
      </c>
      <c r="S2668">
        <v>0</v>
      </c>
      <c r="T2668">
        <v>0</v>
      </c>
      <c r="U2668">
        <v>0</v>
      </c>
      <c r="V2668">
        <v>0</v>
      </c>
      <c r="W2668" t="s">
        <v>19</v>
      </c>
      <c r="X2668" s="1">
        <v>42666</v>
      </c>
      <c r="Y2668" t="str">
        <f>_xlfn.XLOOKUP(bookings[[#This Row],[country]],countries[alpha-3-code],countries[Country])</f>
        <v>United Kingdom of Great Britain and Northern Ireland</v>
      </c>
      <c r="Z26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68">
        <f>bookings[[#This Row],[weekend_nights]]+bookings[[#This Row],[week_nights]]</f>
        <v>3</v>
      </c>
    </row>
    <row r="2669" spans="7:27" x14ac:dyDescent="0.2">
      <c r="G2669" t="s">
        <v>20</v>
      </c>
      <c r="H2669">
        <v>0</v>
      </c>
      <c r="I2669" s="1">
        <v>42866</v>
      </c>
      <c r="J2669">
        <v>2017</v>
      </c>
      <c r="K2669">
        <v>0</v>
      </c>
      <c r="L2669">
        <v>1</v>
      </c>
      <c r="M2669" s="6">
        <v>89.1</v>
      </c>
      <c r="N2669" t="s">
        <v>17</v>
      </c>
      <c r="O2669">
        <v>2</v>
      </c>
      <c r="P2669">
        <v>0</v>
      </c>
      <c r="Q2669">
        <v>0</v>
      </c>
      <c r="R2669" t="s">
        <v>97</v>
      </c>
      <c r="S2669">
        <v>0</v>
      </c>
      <c r="T2669">
        <v>0</v>
      </c>
      <c r="U2669">
        <v>0</v>
      </c>
      <c r="V2669">
        <v>0</v>
      </c>
      <c r="W2669" t="s">
        <v>19</v>
      </c>
      <c r="X2669" s="1">
        <v>42867</v>
      </c>
      <c r="Y2669" t="str">
        <f>_xlfn.XLOOKUP(bookings[[#This Row],[country]],countries[alpha-3-code],countries[Country])</f>
        <v>Mozambique</v>
      </c>
      <c r="Z26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69">
        <f>bookings[[#This Row],[weekend_nights]]+bookings[[#This Row],[week_nights]]</f>
        <v>1</v>
      </c>
    </row>
    <row r="2670" spans="7:27" x14ac:dyDescent="0.2">
      <c r="G2670" t="s">
        <v>20</v>
      </c>
      <c r="H2670">
        <v>0</v>
      </c>
      <c r="I2670" s="1">
        <v>42412</v>
      </c>
      <c r="J2670">
        <v>2016</v>
      </c>
      <c r="K2670">
        <v>0</v>
      </c>
      <c r="L2670">
        <v>2</v>
      </c>
      <c r="M2670" s="6">
        <v>79</v>
      </c>
      <c r="N2670" t="s">
        <v>17</v>
      </c>
      <c r="O2670">
        <v>2</v>
      </c>
      <c r="P2670">
        <v>0</v>
      </c>
      <c r="Q2670">
        <v>0</v>
      </c>
      <c r="R2670" t="s">
        <v>29</v>
      </c>
      <c r="S2670">
        <v>0</v>
      </c>
      <c r="T2670">
        <v>0</v>
      </c>
      <c r="U2670">
        <v>0</v>
      </c>
      <c r="V2670">
        <v>1</v>
      </c>
      <c r="W2670" t="s">
        <v>19</v>
      </c>
      <c r="X2670" s="1">
        <v>42414</v>
      </c>
      <c r="Y2670" t="str">
        <f>_xlfn.XLOOKUP(bookings[[#This Row],[country]],countries[alpha-3-code],countries[Country])</f>
        <v>Spain</v>
      </c>
      <c r="Z26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70">
        <f>bookings[[#This Row],[weekend_nights]]+bookings[[#This Row],[week_nights]]</f>
        <v>2</v>
      </c>
    </row>
    <row r="2671" spans="7:27" x14ac:dyDescent="0.2">
      <c r="G2671" t="s">
        <v>20</v>
      </c>
      <c r="H2671">
        <v>1</v>
      </c>
      <c r="I2671" s="1">
        <v>42255</v>
      </c>
      <c r="J2671">
        <v>2015</v>
      </c>
      <c r="K2671">
        <v>0</v>
      </c>
      <c r="L2671">
        <v>1</v>
      </c>
      <c r="M2671" s="6">
        <v>60</v>
      </c>
      <c r="N2671" t="s">
        <v>17</v>
      </c>
      <c r="O2671">
        <v>2</v>
      </c>
      <c r="P2671">
        <v>0</v>
      </c>
      <c r="Q2671">
        <v>0</v>
      </c>
      <c r="R2671" t="s">
        <v>26</v>
      </c>
      <c r="S2671">
        <v>0</v>
      </c>
      <c r="T2671">
        <v>1</v>
      </c>
      <c r="U2671">
        <v>0</v>
      </c>
      <c r="V2671">
        <v>0</v>
      </c>
      <c r="W2671" t="s">
        <v>23</v>
      </c>
      <c r="X2671" s="1">
        <v>42152</v>
      </c>
      <c r="Y2671" t="str">
        <f>_xlfn.XLOOKUP(bookings[[#This Row],[country]],countries[alpha-3-code],countries[Country])</f>
        <v>Portugal</v>
      </c>
      <c r="Z26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71">
        <f>bookings[[#This Row],[weekend_nights]]+bookings[[#This Row],[week_nights]]</f>
        <v>1</v>
      </c>
    </row>
    <row r="2672" spans="7:27" x14ac:dyDescent="0.2">
      <c r="G2672" t="s">
        <v>20</v>
      </c>
      <c r="H2672">
        <v>0</v>
      </c>
      <c r="I2672" s="1">
        <v>42949</v>
      </c>
      <c r="J2672">
        <v>2017</v>
      </c>
      <c r="K2672">
        <v>0</v>
      </c>
      <c r="L2672">
        <v>1</v>
      </c>
      <c r="M2672" s="6">
        <v>169</v>
      </c>
      <c r="N2672" t="s">
        <v>18</v>
      </c>
      <c r="O2672">
        <v>3</v>
      </c>
      <c r="P2672">
        <v>0</v>
      </c>
      <c r="Q2672">
        <v>0</v>
      </c>
      <c r="R2672" t="s">
        <v>26</v>
      </c>
      <c r="S2672">
        <v>0</v>
      </c>
      <c r="T2672">
        <v>0</v>
      </c>
      <c r="U2672">
        <v>0</v>
      </c>
      <c r="V2672">
        <v>0</v>
      </c>
      <c r="W2672" t="s">
        <v>19</v>
      </c>
      <c r="X2672" s="1">
        <v>42950</v>
      </c>
      <c r="Y2672" t="str">
        <f>_xlfn.XLOOKUP(bookings[[#This Row],[country]],countries[alpha-3-code],countries[Country])</f>
        <v>Portugal</v>
      </c>
      <c r="Z26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72">
        <f>bookings[[#This Row],[weekend_nights]]+bookings[[#This Row],[week_nights]]</f>
        <v>1</v>
      </c>
    </row>
    <row r="2673" spans="7:27" x14ac:dyDescent="0.2">
      <c r="G2673" t="s">
        <v>20</v>
      </c>
      <c r="H2673">
        <v>0</v>
      </c>
      <c r="I2673" s="1">
        <v>42797</v>
      </c>
      <c r="J2673">
        <v>2017</v>
      </c>
      <c r="K2673">
        <v>0</v>
      </c>
      <c r="L2673">
        <v>1</v>
      </c>
      <c r="M2673" s="6">
        <v>70.400000000000006</v>
      </c>
      <c r="N2673" t="s">
        <v>17</v>
      </c>
      <c r="O2673">
        <v>2</v>
      </c>
      <c r="P2673">
        <v>0</v>
      </c>
      <c r="Q2673">
        <v>0</v>
      </c>
      <c r="R2673" t="s">
        <v>34</v>
      </c>
      <c r="S2673">
        <v>0</v>
      </c>
      <c r="T2673">
        <v>0</v>
      </c>
      <c r="U2673">
        <v>0</v>
      </c>
      <c r="V2673">
        <v>0</v>
      </c>
      <c r="W2673" t="s">
        <v>19</v>
      </c>
      <c r="X2673" s="1">
        <v>42798</v>
      </c>
      <c r="Y2673" t="str">
        <f>_xlfn.XLOOKUP(bookings[[#This Row],[country]],countries[alpha-3-code],countries[Country])</f>
        <v>Israel</v>
      </c>
      <c r="Z26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73">
        <f>bookings[[#This Row],[weekend_nights]]+bookings[[#This Row],[week_nights]]</f>
        <v>1</v>
      </c>
    </row>
    <row r="2674" spans="7:27" x14ac:dyDescent="0.2">
      <c r="G2674" t="s">
        <v>20</v>
      </c>
      <c r="H2674">
        <v>1</v>
      </c>
      <c r="I2674" s="1">
        <v>42391</v>
      </c>
      <c r="J2674">
        <v>2016</v>
      </c>
      <c r="K2674">
        <v>0</v>
      </c>
      <c r="L2674">
        <v>2</v>
      </c>
      <c r="M2674" s="6">
        <v>84</v>
      </c>
      <c r="N2674" t="s">
        <v>17</v>
      </c>
      <c r="O2674">
        <v>2</v>
      </c>
      <c r="P2674">
        <v>0</v>
      </c>
      <c r="Q2674">
        <v>0</v>
      </c>
      <c r="R2674" t="s">
        <v>26</v>
      </c>
      <c r="S2674">
        <v>0</v>
      </c>
      <c r="T2674">
        <v>0</v>
      </c>
      <c r="U2674">
        <v>0</v>
      </c>
      <c r="V2674">
        <v>0</v>
      </c>
      <c r="W2674" t="s">
        <v>23</v>
      </c>
      <c r="X2674" s="1">
        <v>42388</v>
      </c>
      <c r="Y2674" t="str">
        <f>_xlfn.XLOOKUP(bookings[[#This Row],[country]],countries[alpha-3-code],countries[Country])</f>
        <v>Portugal</v>
      </c>
      <c r="Z26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74">
        <f>bookings[[#This Row],[weekend_nights]]+bookings[[#This Row],[week_nights]]</f>
        <v>2</v>
      </c>
    </row>
    <row r="2675" spans="7:27" x14ac:dyDescent="0.2">
      <c r="G2675" t="s">
        <v>20</v>
      </c>
      <c r="H2675">
        <v>0</v>
      </c>
      <c r="I2675" s="1">
        <v>42435</v>
      </c>
      <c r="J2675">
        <v>2016</v>
      </c>
      <c r="K2675">
        <v>2</v>
      </c>
      <c r="L2675">
        <v>4</v>
      </c>
      <c r="M2675" s="6">
        <v>97</v>
      </c>
      <c r="N2675" t="s">
        <v>25</v>
      </c>
      <c r="O2675">
        <v>1</v>
      </c>
      <c r="P2675">
        <v>0</v>
      </c>
      <c r="Q2675">
        <v>0</v>
      </c>
      <c r="R2675" t="s">
        <v>77</v>
      </c>
      <c r="S2675">
        <v>0</v>
      </c>
      <c r="T2675">
        <v>0</v>
      </c>
      <c r="U2675">
        <v>0</v>
      </c>
      <c r="V2675">
        <v>0</v>
      </c>
      <c r="W2675" t="s">
        <v>19</v>
      </c>
      <c r="X2675" s="1">
        <v>42441</v>
      </c>
      <c r="Y2675" t="str">
        <f>_xlfn.XLOOKUP(bookings[[#This Row],[country]],countries[alpha-3-code],countries[Country])</f>
        <v>Colombia</v>
      </c>
      <c r="Z26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75">
        <f>bookings[[#This Row],[weekend_nights]]+bookings[[#This Row],[week_nights]]</f>
        <v>6</v>
      </c>
    </row>
    <row r="2676" spans="7:27" x14ac:dyDescent="0.2">
      <c r="G2676" t="s">
        <v>14</v>
      </c>
      <c r="H2676">
        <v>0</v>
      </c>
      <c r="I2676" s="1">
        <v>42534</v>
      </c>
      <c r="J2676">
        <v>2016</v>
      </c>
      <c r="K2676">
        <v>2</v>
      </c>
      <c r="L2676">
        <v>5</v>
      </c>
      <c r="M2676" s="6">
        <v>68.400000000000006</v>
      </c>
      <c r="N2676" t="s">
        <v>18</v>
      </c>
      <c r="O2676">
        <v>1</v>
      </c>
      <c r="P2676">
        <v>0</v>
      </c>
      <c r="Q2676">
        <v>0</v>
      </c>
      <c r="R2676" t="s">
        <v>31</v>
      </c>
      <c r="S2676">
        <v>0</v>
      </c>
      <c r="T2676">
        <v>0</v>
      </c>
      <c r="U2676">
        <v>0</v>
      </c>
      <c r="V2676">
        <v>1</v>
      </c>
      <c r="W2676" t="s">
        <v>19</v>
      </c>
      <c r="X2676" s="1">
        <v>42541</v>
      </c>
      <c r="Y2676" t="str">
        <f>_xlfn.XLOOKUP(bookings[[#This Row],[country]],countries[alpha-3-code],countries[Country])</f>
        <v>United Kingdom of Great Britain and Northern Ireland</v>
      </c>
      <c r="Z26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76">
        <f>bookings[[#This Row],[weekend_nights]]+bookings[[#This Row],[week_nights]]</f>
        <v>7</v>
      </c>
    </row>
    <row r="2677" spans="7:27" x14ac:dyDescent="0.2">
      <c r="G2677" t="s">
        <v>14</v>
      </c>
      <c r="H2677">
        <v>0</v>
      </c>
      <c r="I2677" s="1">
        <v>42781</v>
      </c>
      <c r="J2677">
        <v>2017</v>
      </c>
      <c r="K2677">
        <v>0</v>
      </c>
      <c r="L2677">
        <v>1</v>
      </c>
      <c r="M2677" s="6">
        <v>35</v>
      </c>
      <c r="N2677" t="s">
        <v>17</v>
      </c>
      <c r="O2677">
        <v>1</v>
      </c>
      <c r="P2677">
        <v>0</v>
      </c>
      <c r="Q2677">
        <v>0</v>
      </c>
      <c r="R2677" t="s">
        <v>26</v>
      </c>
      <c r="S2677">
        <v>0</v>
      </c>
      <c r="T2677">
        <v>0</v>
      </c>
      <c r="U2677">
        <v>0</v>
      </c>
      <c r="V2677">
        <v>0</v>
      </c>
      <c r="W2677" t="s">
        <v>19</v>
      </c>
      <c r="X2677" s="1">
        <v>42782</v>
      </c>
      <c r="Y2677" t="str">
        <f>_xlfn.XLOOKUP(bookings[[#This Row],[country]],countries[alpha-3-code],countries[Country])</f>
        <v>Portugal</v>
      </c>
      <c r="Z26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77">
        <f>bookings[[#This Row],[weekend_nights]]+bookings[[#This Row],[week_nights]]</f>
        <v>1</v>
      </c>
    </row>
    <row r="2678" spans="7:27" x14ac:dyDescent="0.2">
      <c r="G2678" t="s">
        <v>20</v>
      </c>
      <c r="H2678">
        <v>1</v>
      </c>
      <c r="I2678" s="1">
        <v>42688</v>
      </c>
      <c r="J2678">
        <v>2016</v>
      </c>
      <c r="K2678">
        <v>1</v>
      </c>
      <c r="L2678">
        <v>4</v>
      </c>
      <c r="M2678" s="6">
        <v>129.19999999999999</v>
      </c>
      <c r="N2678" t="s">
        <v>18</v>
      </c>
      <c r="O2678">
        <v>2</v>
      </c>
      <c r="P2678">
        <v>0</v>
      </c>
      <c r="Q2678">
        <v>0</v>
      </c>
      <c r="R2678" t="s">
        <v>59</v>
      </c>
      <c r="S2678">
        <v>0</v>
      </c>
      <c r="T2678">
        <v>0</v>
      </c>
      <c r="U2678">
        <v>0</v>
      </c>
      <c r="V2678">
        <v>1</v>
      </c>
      <c r="W2678" t="s">
        <v>23</v>
      </c>
      <c r="X2678" s="1">
        <v>42664</v>
      </c>
      <c r="Y2678" t="str">
        <f>_xlfn.XLOOKUP(bookings[[#This Row],[country]],countries[alpha-3-code],countries[Country])</f>
        <v>Netherlands (the)</v>
      </c>
      <c r="Z26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78">
        <f>bookings[[#This Row],[weekend_nights]]+bookings[[#This Row],[week_nights]]</f>
        <v>5</v>
      </c>
    </row>
    <row r="2679" spans="7:27" x14ac:dyDescent="0.2">
      <c r="G2679" t="s">
        <v>20</v>
      </c>
      <c r="H2679">
        <v>1</v>
      </c>
      <c r="I2679" s="1">
        <v>42468</v>
      </c>
      <c r="J2679">
        <v>2016</v>
      </c>
      <c r="K2679">
        <v>0</v>
      </c>
      <c r="L2679">
        <v>2</v>
      </c>
      <c r="M2679" s="6">
        <v>85.5</v>
      </c>
      <c r="N2679" t="s">
        <v>33</v>
      </c>
      <c r="O2679">
        <v>2</v>
      </c>
      <c r="P2679">
        <v>0</v>
      </c>
      <c r="Q2679">
        <v>0</v>
      </c>
      <c r="R2679" t="s">
        <v>43</v>
      </c>
      <c r="S2679">
        <v>0</v>
      </c>
      <c r="T2679">
        <v>0</v>
      </c>
      <c r="U2679">
        <v>0</v>
      </c>
      <c r="V2679">
        <v>1</v>
      </c>
      <c r="W2679" t="s">
        <v>23</v>
      </c>
      <c r="X2679" s="1">
        <v>42444</v>
      </c>
      <c r="Y2679" t="str">
        <f>_xlfn.XLOOKUP(bookings[[#This Row],[country]],countries[alpha-3-code],countries[Country])</f>
        <v>Brazil</v>
      </c>
      <c r="Z26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79">
        <f>bookings[[#This Row],[weekend_nights]]+bookings[[#This Row],[week_nights]]</f>
        <v>2</v>
      </c>
    </row>
    <row r="2680" spans="7:27" x14ac:dyDescent="0.2">
      <c r="G2680" t="s">
        <v>14</v>
      </c>
      <c r="H2680">
        <v>1</v>
      </c>
      <c r="I2680" s="1">
        <v>42275</v>
      </c>
      <c r="J2680">
        <v>2015</v>
      </c>
      <c r="K2680">
        <v>1</v>
      </c>
      <c r="L2680">
        <v>3</v>
      </c>
      <c r="M2680" s="6">
        <v>55.44</v>
      </c>
      <c r="N2680" t="s">
        <v>18</v>
      </c>
      <c r="O2680">
        <v>2</v>
      </c>
      <c r="P2680">
        <v>0</v>
      </c>
      <c r="Q2680">
        <v>0</v>
      </c>
      <c r="R2680" t="s">
        <v>26</v>
      </c>
      <c r="S2680">
        <v>0</v>
      </c>
      <c r="T2680">
        <v>0</v>
      </c>
      <c r="U2680">
        <v>0</v>
      </c>
      <c r="V2680">
        <v>1</v>
      </c>
      <c r="W2680" t="s">
        <v>23</v>
      </c>
      <c r="X2680" s="1">
        <v>42210</v>
      </c>
      <c r="Y2680" t="str">
        <f>_xlfn.XLOOKUP(bookings[[#This Row],[country]],countries[alpha-3-code],countries[Country])</f>
        <v>Portugal</v>
      </c>
      <c r="Z26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80">
        <f>bookings[[#This Row],[weekend_nights]]+bookings[[#This Row],[week_nights]]</f>
        <v>4</v>
      </c>
    </row>
    <row r="2681" spans="7:27" x14ac:dyDescent="0.2">
      <c r="G2681" t="s">
        <v>20</v>
      </c>
      <c r="H2681">
        <v>1</v>
      </c>
      <c r="I2681" s="1">
        <v>42203</v>
      </c>
      <c r="J2681">
        <v>2015</v>
      </c>
      <c r="K2681">
        <v>2</v>
      </c>
      <c r="L2681">
        <v>2</v>
      </c>
      <c r="M2681" s="6">
        <v>62</v>
      </c>
      <c r="N2681" t="s">
        <v>17</v>
      </c>
      <c r="O2681">
        <v>2</v>
      </c>
      <c r="P2681">
        <v>0</v>
      </c>
      <c r="Q2681">
        <v>0</v>
      </c>
      <c r="R2681" t="s">
        <v>26</v>
      </c>
      <c r="S2681">
        <v>0</v>
      </c>
      <c r="T2681">
        <v>1</v>
      </c>
      <c r="U2681">
        <v>0</v>
      </c>
      <c r="V2681">
        <v>0</v>
      </c>
      <c r="W2681" t="s">
        <v>23</v>
      </c>
      <c r="X2681" s="1">
        <v>42191</v>
      </c>
      <c r="Y2681" t="str">
        <f>_xlfn.XLOOKUP(bookings[[#This Row],[country]],countries[alpha-3-code],countries[Country])</f>
        <v>Portugal</v>
      </c>
      <c r="Z26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81">
        <f>bookings[[#This Row],[weekend_nights]]+bookings[[#This Row],[week_nights]]</f>
        <v>4</v>
      </c>
    </row>
    <row r="2682" spans="7:27" x14ac:dyDescent="0.2">
      <c r="G2682" t="s">
        <v>14</v>
      </c>
      <c r="H2682">
        <v>0</v>
      </c>
      <c r="I2682" s="1">
        <v>42976</v>
      </c>
      <c r="J2682">
        <v>2017</v>
      </c>
      <c r="K2682">
        <v>4</v>
      </c>
      <c r="L2682">
        <v>10</v>
      </c>
      <c r="M2682" s="6">
        <v>153.57</v>
      </c>
      <c r="N2682" t="s">
        <v>25</v>
      </c>
      <c r="O2682">
        <v>2</v>
      </c>
      <c r="P2682">
        <v>0</v>
      </c>
      <c r="Q2682">
        <v>0</v>
      </c>
      <c r="R2682" t="s">
        <v>24</v>
      </c>
      <c r="S2682">
        <v>0</v>
      </c>
      <c r="T2682">
        <v>0</v>
      </c>
      <c r="U2682">
        <v>0</v>
      </c>
      <c r="V2682">
        <v>3</v>
      </c>
      <c r="W2682" t="s">
        <v>19</v>
      </c>
      <c r="X2682" s="1">
        <v>42990</v>
      </c>
      <c r="Y2682" t="str">
        <f>_xlfn.XLOOKUP(bookings[[#This Row],[country]],countries[alpha-3-code],countries[Country])</f>
        <v>Ireland</v>
      </c>
      <c r="Z26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82">
        <f>bookings[[#This Row],[weekend_nights]]+bookings[[#This Row],[week_nights]]</f>
        <v>14</v>
      </c>
    </row>
    <row r="2683" spans="7:27" x14ac:dyDescent="0.2">
      <c r="G2683" t="s">
        <v>20</v>
      </c>
      <c r="H2683">
        <v>1</v>
      </c>
      <c r="I2683" s="1">
        <v>42642</v>
      </c>
      <c r="J2683">
        <v>2016</v>
      </c>
      <c r="K2683">
        <v>0</v>
      </c>
      <c r="L2683">
        <v>3</v>
      </c>
      <c r="M2683" s="6">
        <v>106.2</v>
      </c>
      <c r="N2683" t="s">
        <v>17</v>
      </c>
      <c r="O2683">
        <v>2</v>
      </c>
      <c r="P2683">
        <v>0</v>
      </c>
      <c r="Q2683">
        <v>0</v>
      </c>
      <c r="R2683" t="s">
        <v>27</v>
      </c>
      <c r="S2683">
        <v>0</v>
      </c>
      <c r="T2683">
        <v>0</v>
      </c>
      <c r="U2683">
        <v>0</v>
      </c>
      <c r="V2683">
        <v>2</v>
      </c>
      <c r="W2683" t="s">
        <v>23</v>
      </c>
      <c r="X2683" s="1">
        <v>42414</v>
      </c>
      <c r="Y2683" t="str">
        <f>_xlfn.XLOOKUP(bookings[[#This Row],[country]],countries[alpha-3-code],countries[Country])</f>
        <v>Germany</v>
      </c>
      <c r="Z26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83">
        <f>bookings[[#This Row],[weekend_nights]]+bookings[[#This Row],[week_nights]]</f>
        <v>3</v>
      </c>
    </row>
    <row r="2684" spans="7:27" x14ac:dyDescent="0.2">
      <c r="G2684" t="s">
        <v>14</v>
      </c>
      <c r="H2684">
        <v>0</v>
      </c>
      <c r="I2684" s="1">
        <v>42684</v>
      </c>
      <c r="J2684">
        <v>2016</v>
      </c>
      <c r="K2684">
        <v>0</v>
      </c>
      <c r="L2684">
        <v>3</v>
      </c>
      <c r="M2684" s="6">
        <v>37.799999999999997</v>
      </c>
      <c r="N2684" t="s">
        <v>17</v>
      </c>
      <c r="O2684">
        <v>2</v>
      </c>
      <c r="P2684">
        <v>0</v>
      </c>
      <c r="Q2684">
        <v>0</v>
      </c>
      <c r="R2684" t="s">
        <v>26</v>
      </c>
      <c r="S2684">
        <v>0</v>
      </c>
      <c r="T2684">
        <v>0</v>
      </c>
      <c r="U2684">
        <v>0</v>
      </c>
      <c r="V2684">
        <v>1</v>
      </c>
      <c r="W2684" t="s">
        <v>19</v>
      </c>
      <c r="X2684" s="1">
        <v>42687</v>
      </c>
      <c r="Y2684" t="str">
        <f>_xlfn.XLOOKUP(bookings[[#This Row],[country]],countries[alpha-3-code],countries[Country])</f>
        <v>Portugal</v>
      </c>
      <c r="Z26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84">
        <f>bookings[[#This Row],[weekend_nights]]+bookings[[#This Row],[week_nights]]</f>
        <v>3</v>
      </c>
    </row>
    <row r="2685" spans="7:27" x14ac:dyDescent="0.2">
      <c r="G2685" t="s">
        <v>14</v>
      </c>
      <c r="H2685">
        <v>0</v>
      </c>
      <c r="I2685" s="1">
        <v>42628</v>
      </c>
      <c r="J2685">
        <v>2016</v>
      </c>
      <c r="K2685">
        <v>0</v>
      </c>
      <c r="L2685">
        <v>3</v>
      </c>
      <c r="M2685" s="6">
        <v>68</v>
      </c>
      <c r="N2685" t="s">
        <v>17</v>
      </c>
      <c r="O2685">
        <v>2</v>
      </c>
      <c r="P2685">
        <v>0</v>
      </c>
      <c r="Q2685">
        <v>0</v>
      </c>
      <c r="R2685" t="s">
        <v>31</v>
      </c>
      <c r="S2685">
        <v>0</v>
      </c>
      <c r="T2685">
        <v>0</v>
      </c>
      <c r="U2685">
        <v>0</v>
      </c>
      <c r="V2685">
        <v>0</v>
      </c>
      <c r="W2685" t="s">
        <v>19</v>
      </c>
      <c r="X2685" s="1">
        <v>42631</v>
      </c>
      <c r="Y2685" t="str">
        <f>_xlfn.XLOOKUP(bookings[[#This Row],[country]],countries[alpha-3-code],countries[Country])</f>
        <v>United Kingdom of Great Britain and Northern Ireland</v>
      </c>
      <c r="Z26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85">
        <f>bookings[[#This Row],[weekend_nights]]+bookings[[#This Row],[week_nights]]</f>
        <v>3</v>
      </c>
    </row>
    <row r="2686" spans="7:27" x14ac:dyDescent="0.2">
      <c r="G2686" t="s">
        <v>20</v>
      </c>
      <c r="H2686">
        <v>0</v>
      </c>
      <c r="I2686" s="1">
        <v>42627</v>
      </c>
      <c r="J2686">
        <v>2016</v>
      </c>
      <c r="K2686">
        <v>0</v>
      </c>
      <c r="L2686">
        <v>4</v>
      </c>
      <c r="M2686" s="6">
        <v>119.85</v>
      </c>
      <c r="N2686" t="s">
        <v>17</v>
      </c>
      <c r="O2686">
        <v>2</v>
      </c>
      <c r="P2686">
        <v>0</v>
      </c>
      <c r="Q2686">
        <v>0</v>
      </c>
      <c r="R2686" t="s">
        <v>60</v>
      </c>
      <c r="S2686">
        <v>0</v>
      </c>
      <c r="T2686">
        <v>0</v>
      </c>
      <c r="U2686">
        <v>0</v>
      </c>
      <c r="V2686">
        <v>2</v>
      </c>
      <c r="W2686" t="s">
        <v>19</v>
      </c>
      <c r="X2686" s="1">
        <v>42631</v>
      </c>
      <c r="Y2686" t="str">
        <f>_xlfn.XLOOKUP(bookings[[#This Row],[country]],countries[alpha-3-code],countries[Country])</f>
        <v>Denmark</v>
      </c>
      <c r="Z26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86">
        <f>bookings[[#This Row],[weekend_nights]]+bookings[[#This Row],[week_nights]]</f>
        <v>4</v>
      </c>
    </row>
    <row r="2687" spans="7:27" x14ac:dyDescent="0.2">
      <c r="G2687" t="s">
        <v>14</v>
      </c>
      <c r="H2687">
        <v>1</v>
      </c>
      <c r="I2687" s="1">
        <v>42280</v>
      </c>
      <c r="J2687">
        <v>2015</v>
      </c>
      <c r="K2687">
        <v>2</v>
      </c>
      <c r="L2687">
        <v>5</v>
      </c>
      <c r="M2687" s="6">
        <v>36.049999999999997</v>
      </c>
      <c r="N2687" t="s">
        <v>17</v>
      </c>
      <c r="O2687">
        <v>2</v>
      </c>
      <c r="P2687">
        <v>0</v>
      </c>
      <c r="Q2687">
        <v>0</v>
      </c>
      <c r="R2687" t="s">
        <v>26</v>
      </c>
      <c r="S2687">
        <v>0</v>
      </c>
      <c r="T2687">
        <v>1</v>
      </c>
      <c r="U2687">
        <v>0</v>
      </c>
      <c r="V2687">
        <v>0</v>
      </c>
      <c r="W2687" t="s">
        <v>23</v>
      </c>
      <c r="X2687" s="1">
        <v>42172</v>
      </c>
      <c r="Y2687" t="str">
        <f>_xlfn.XLOOKUP(bookings[[#This Row],[country]],countries[alpha-3-code],countries[Country])</f>
        <v>Portugal</v>
      </c>
      <c r="Z26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87">
        <f>bookings[[#This Row],[weekend_nights]]+bookings[[#This Row],[week_nights]]</f>
        <v>7</v>
      </c>
    </row>
    <row r="2688" spans="7:27" x14ac:dyDescent="0.2">
      <c r="G2688" t="s">
        <v>20</v>
      </c>
      <c r="H2688">
        <v>0</v>
      </c>
      <c r="I2688" s="1">
        <v>42688</v>
      </c>
      <c r="J2688">
        <v>2016</v>
      </c>
      <c r="K2688">
        <v>1</v>
      </c>
      <c r="L2688">
        <v>0</v>
      </c>
      <c r="M2688" s="6">
        <v>77</v>
      </c>
      <c r="N2688" t="s">
        <v>17</v>
      </c>
      <c r="O2688">
        <v>2</v>
      </c>
      <c r="P2688">
        <v>0</v>
      </c>
      <c r="Q2688">
        <v>0</v>
      </c>
      <c r="R2688" t="s">
        <v>26</v>
      </c>
      <c r="S2688">
        <v>1</v>
      </c>
      <c r="T2688">
        <v>0</v>
      </c>
      <c r="U2688">
        <v>1</v>
      </c>
      <c r="V2688">
        <v>0</v>
      </c>
      <c r="W2688" t="s">
        <v>19</v>
      </c>
      <c r="X2688" s="1">
        <v>42689</v>
      </c>
      <c r="Y2688" t="str">
        <f>_xlfn.XLOOKUP(bookings[[#This Row],[country]],countries[alpha-3-code],countries[Country])</f>
        <v>Portugal</v>
      </c>
      <c r="Z26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88">
        <f>bookings[[#This Row],[weekend_nights]]+bookings[[#This Row],[week_nights]]</f>
        <v>1</v>
      </c>
    </row>
    <row r="2689" spans="7:27" x14ac:dyDescent="0.2">
      <c r="G2689" t="s">
        <v>20</v>
      </c>
      <c r="H2689">
        <v>0</v>
      </c>
      <c r="I2689" s="1">
        <v>42447</v>
      </c>
      <c r="J2689">
        <v>2016</v>
      </c>
      <c r="K2689">
        <v>0</v>
      </c>
      <c r="L2689">
        <v>2</v>
      </c>
      <c r="M2689" s="6">
        <v>90</v>
      </c>
      <c r="N2689" t="s">
        <v>17</v>
      </c>
      <c r="O2689">
        <v>2</v>
      </c>
      <c r="P2689">
        <v>0</v>
      </c>
      <c r="Q2689">
        <v>0</v>
      </c>
      <c r="R2689" t="s">
        <v>26</v>
      </c>
      <c r="S2689">
        <v>0</v>
      </c>
      <c r="T2689">
        <v>0</v>
      </c>
      <c r="U2689">
        <v>0</v>
      </c>
      <c r="V2689">
        <v>0</v>
      </c>
      <c r="W2689" t="s">
        <v>19</v>
      </c>
      <c r="X2689" s="1">
        <v>42449</v>
      </c>
      <c r="Y2689" t="str">
        <f>_xlfn.XLOOKUP(bookings[[#This Row],[country]],countries[alpha-3-code],countries[Country])</f>
        <v>Portugal</v>
      </c>
      <c r="Z26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89">
        <f>bookings[[#This Row],[weekend_nights]]+bookings[[#This Row],[week_nights]]</f>
        <v>2</v>
      </c>
    </row>
    <row r="2690" spans="7:27" x14ac:dyDescent="0.2">
      <c r="G2690" t="s">
        <v>14</v>
      </c>
      <c r="H2690">
        <v>1</v>
      </c>
      <c r="I2690" s="1">
        <v>42864</v>
      </c>
      <c r="J2690">
        <v>2017</v>
      </c>
      <c r="K2690">
        <v>1</v>
      </c>
      <c r="L2690">
        <v>5</v>
      </c>
      <c r="M2690" s="6">
        <v>155</v>
      </c>
      <c r="N2690" t="s">
        <v>44</v>
      </c>
      <c r="O2690">
        <v>2</v>
      </c>
      <c r="P2690">
        <v>2</v>
      </c>
      <c r="Q2690">
        <v>0</v>
      </c>
      <c r="R2690" t="s">
        <v>31</v>
      </c>
      <c r="S2690">
        <v>0</v>
      </c>
      <c r="T2690">
        <v>0</v>
      </c>
      <c r="U2690">
        <v>0</v>
      </c>
      <c r="V2690">
        <v>0</v>
      </c>
      <c r="W2690" t="s">
        <v>23</v>
      </c>
      <c r="X2690" s="1">
        <v>42814</v>
      </c>
      <c r="Y2690" t="str">
        <f>_xlfn.XLOOKUP(bookings[[#This Row],[country]],countries[alpha-3-code],countries[Country])</f>
        <v>United Kingdom of Great Britain and Northern Ireland</v>
      </c>
      <c r="Z26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690">
        <f>bookings[[#This Row],[weekend_nights]]+bookings[[#This Row],[week_nights]]</f>
        <v>6</v>
      </c>
    </row>
    <row r="2691" spans="7:27" x14ac:dyDescent="0.2">
      <c r="G2691" t="s">
        <v>20</v>
      </c>
      <c r="H2691">
        <v>1</v>
      </c>
      <c r="I2691" s="1">
        <v>42531</v>
      </c>
      <c r="J2691">
        <v>2016</v>
      </c>
      <c r="K2691">
        <v>1</v>
      </c>
      <c r="L2691">
        <v>2</v>
      </c>
      <c r="M2691" s="6">
        <v>132.9</v>
      </c>
      <c r="N2691" t="s">
        <v>18</v>
      </c>
      <c r="O2691">
        <v>2</v>
      </c>
      <c r="P2691">
        <v>0</v>
      </c>
      <c r="Q2691">
        <v>0</v>
      </c>
      <c r="R2691" t="s">
        <v>26</v>
      </c>
      <c r="S2691">
        <v>0</v>
      </c>
      <c r="T2691">
        <v>0</v>
      </c>
      <c r="U2691">
        <v>0</v>
      </c>
      <c r="V2691">
        <v>0</v>
      </c>
      <c r="W2691" t="s">
        <v>23</v>
      </c>
      <c r="X2691" s="1">
        <v>42435</v>
      </c>
      <c r="Y2691" t="str">
        <f>_xlfn.XLOOKUP(bookings[[#This Row],[country]],countries[alpha-3-code],countries[Country])</f>
        <v>Portugal</v>
      </c>
      <c r="Z26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91">
        <f>bookings[[#This Row],[weekend_nights]]+bookings[[#This Row],[week_nights]]</f>
        <v>3</v>
      </c>
    </row>
    <row r="2692" spans="7:27" x14ac:dyDescent="0.2">
      <c r="G2692" t="s">
        <v>20</v>
      </c>
      <c r="H2692">
        <v>0</v>
      </c>
      <c r="I2692" s="1">
        <v>42767</v>
      </c>
      <c r="J2692">
        <v>2017</v>
      </c>
      <c r="K2692">
        <v>0</v>
      </c>
      <c r="L2692">
        <v>2</v>
      </c>
      <c r="M2692" s="6">
        <v>80</v>
      </c>
      <c r="N2692" t="s">
        <v>17</v>
      </c>
      <c r="O2692">
        <v>1</v>
      </c>
      <c r="P2692">
        <v>0</v>
      </c>
      <c r="Q2692">
        <v>0</v>
      </c>
      <c r="R2692" t="s">
        <v>26</v>
      </c>
      <c r="S2692">
        <v>1</v>
      </c>
      <c r="T2692">
        <v>0</v>
      </c>
      <c r="U2692">
        <v>1</v>
      </c>
      <c r="V2692">
        <v>1</v>
      </c>
      <c r="W2692" t="s">
        <v>19</v>
      </c>
      <c r="X2692" s="1">
        <v>42769</v>
      </c>
      <c r="Y2692" t="str">
        <f>_xlfn.XLOOKUP(bookings[[#This Row],[country]],countries[alpha-3-code],countries[Country])</f>
        <v>Portugal</v>
      </c>
      <c r="Z26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692">
        <f>bookings[[#This Row],[weekend_nights]]+bookings[[#This Row],[week_nights]]</f>
        <v>2</v>
      </c>
    </row>
    <row r="2693" spans="7:27" x14ac:dyDescent="0.2">
      <c r="G2693" t="s">
        <v>14</v>
      </c>
      <c r="H2693">
        <v>0</v>
      </c>
      <c r="I2693" s="1">
        <v>42678</v>
      </c>
      <c r="J2693">
        <v>2016</v>
      </c>
      <c r="K2693">
        <v>2</v>
      </c>
      <c r="L2693">
        <v>3</v>
      </c>
      <c r="M2693" s="6">
        <v>82</v>
      </c>
      <c r="N2693" t="s">
        <v>44</v>
      </c>
      <c r="O2693">
        <v>2</v>
      </c>
      <c r="P2693">
        <v>2</v>
      </c>
      <c r="Q2693">
        <v>0</v>
      </c>
      <c r="R2693" t="s">
        <v>31</v>
      </c>
      <c r="S2693">
        <v>0</v>
      </c>
      <c r="T2693">
        <v>0</v>
      </c>
      <c r="U2693">
        <v>0</v>
      </c>
      <c r="V2693">
        <v>0</v>
      </c>
      <c r="W2693" t="s">
        <v>19</v>
      </c>
      <c r="X2693" s="1">
        <v>42683</v>
      </c>
      <c r="Y2693" t="str">
        <f>_xlfn.XLOOKUP(bookings[[#This Row],[country]],countries[alpha-3-code],countries[Country])</f>
        <v>United Kingdom of Great Britain and Northern Ireland</v>
      </c>
      <c r="Z26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93">
        <f>bookings[[#This Row],[weekend_nights]]+bookings[[#This Row],[week_nights]]</f>
        <v>5</v>
      </c>
    </row>
    <row r="2694" spans="7:27" x14ac:dyDescent="0.2">
      <c r="G2694" t="s">
        <v>20</v>
      </c>
      <c r="H2694">
        <v>0</v>
      </c>
      <c r="I2694" s="1">
        <v>42242</v>
      </c>
      <c r="J2694">
        <v>2015</v>
      </c>
      <c r="K2694">
        <v>0</v>
      </c>
      <c r="L2694">
        <v>2</v>
      </c>
      <c r="M2694" s="6">
        <v>62</v>
      </c>
      <c r="N2694" t="s">
        <v>17</v>
      </c>
      <c r="O2694">
        <v>2</v>
      </c>
      <c r="P2694">
        <v>0</v>
      </c>
      <c r="Q2694">
        <v>1</v>
      </c>
      <c r="R2694" t="s">
        <v>29</v>
      </c>
      <c r="S2694">
        <v>0</v>
      </c>
      <c r="T2694">
        <v>0</v>
      </c>
      <c r="U2694">
        <v>0</v>
      </c>
      <c r="V2694">
        <v>1</v>
      </c>
      <c r="W2694" t="s">
        <v>19</v>
      </c>
      <c r="X2694" s="1">
        <v>42244</v>
      </c>
      <c r="Y2694" t="str">
        <f>_xlfn.XLOOKUP(bookings[[#This Row],[country]],countries[alpha-3-code],countries[Country])</f>
        <v>Spain</v>
      </c>
      <c r="Z26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94">
        <f>bookings[[#This Row],[weekend_nights]]+bookings[[#This Row],[week_nights]]</f>
        <v>2</v>
      </c>
    </row>
    <row r="2695" spans="7:27" x14ac:dyDescent="0.2">
      <c r="G2695" t="s">
        <v>14</v>
      </c>
      <c r="H2695">
        <v>1</v>
      </c>
      <c r="I2695" s="1">
        <v>42581</v>
      </c>
      <c r="J2695">
        <v>2016</v>
      </c>
      <c r="K2695">
        <v>4</v>
      </c>
      <c r="L2695">
        <v>8</v>
      </c>
      <c r="M2695" s="6">
        <v>172</v>
      </c>
      <c r="N2695" t="s">
        <v>17</v>
      </c>
      <c r="O2695">
        <v>2</v>
      </c>
      <c r="P2695">
        <v>0</v>
      </c>
      <c r="Q2695">
        <v>0</v>
      </c>
      <c r="R2695" t="s">
        <v>26</v>
      </c>
      <c r="S2695">
        <v>0</v>
      </c>
      <c r="T2695">
        <v>0</v>
      </c>
      <c r="U2695">
        <v>0</v>
      </c>
      <c r="V2695">
        <v>2</v>
      </c>
      <c r="W2695" t="s">
        <v>23</v>
      </c>
      <c r="X2695" s="1">
        <v>42555</v>
      </c>
      <c r="Y2695" t="str">
        <f>_xlfn.XLOOKUP(bookings[[#This Row],[country]],countries[alpha-3-code],countries[Country])</f>
        <v>Portugal</v>
      </c>
      <c r="Z26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95">
        <f>bookings[[#This Row],[weekend_nights]]+bookings[[#This Row],[week_nights]]</f>
        <v>12</v>
      </c>
    </row>
    <row r="2696" spans="7:27" x14ac:dyDescent="0.2">
      <c r="G2696" t="s">
        <v>14</v>
      </c>
      <c r="H2696">
        <v>0</v>
      </c>
      <c r="I2696" s="1">
        <v>42329</v>
      </c>
      <c r="J2696">
        <v>2015</v>
      </c>
      <c r="K2696">
        <v>0</v>
      </c>
      <c r="L2696">
        <v>1</v>
      </c>
      <c r="M2696" s="6">
        <v>67.5</v>
      </c>
      <c r="N2696" t="s">
        <v>17</v>
      </c>
      <c r="O2696">
        <v>3</v>
      </c>
      <c r="P2696">
        <v>0</v>
      </c>
      <c r="Q2696">
        <v>0</v>
      </c>
      <c r="R2696" t="s">
        <v>26</v>
      </c>
      <c r="S2696">
        <v>0</v>
      </c>
      <c r="T2696">
        <v>0</v>
      </c>
      <c r="U2696">
        <v>0</v>
      </c>
      <c r="V2696">
        <v>2</v>
      </c>
      <c r="W2696" t="s">
        <v>19</v>
      </c>
      <c r="X2696" s="1">
        <v>42330</v>
      </c>
      <c r="Y2696" t="str">
        <f>_xlfn.XLOOKUP(bookings[[#This Row],[country]],countries[alpha-3-code],countries[Country])</f>
        <v>Portugal</v>
      </c>
      <c r="Z26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696">
        <f>bookings[[#This Row],[weekend_nights]]+bookings[[#This Row],[week_nights]]</f>
        <v>1</v>
      </c>
    </row>
    <row r="2697" spans="7:27" x14ac:dyDescent="0.2">
      <c r="G2697" t="s">
        <v>14</v>
      </c>
      <c r="H2697">
        <v>0</v>
      </c>
      <c r="I2697" s="1">
        <v>42903</v>
      </c>
      <c r="J2697">
        <v>2017</v>
      </c>
      <c r="K2697">
        <v>0</v>
      </c>
      <c r="L2697">
        <v>1</v>
      </c>
      <c r="M2697" s="6">
        <v>140</v>
      </c>
      <c r="N2697" t="s">
        <v>17</v>
      </c>
      <c r="O2697">
        <v>2</v>
      </c>
      <c r="P2697">
        <v>0</v>
      </c>
      <c r="Q2697">
        <v>0</v>
      </c>
      <c r="R2697" t="s">
        <v>26</v>
      </c>
      <c r="S2697">
        <v>0</v>
      </c>
      <c r="T2697">
        <v>0</v>
      </c>
      <c r="U2697">
        <v>0</v>
      </c>
      <c r="V2697">
        <v>2</v>
      </c>
      <c r="W2697" t="s">
        <v>19</v>
      </c>
      <c r="X2697" s="1">
        <v>42904</v>
      </c>
      <c r="Y2697" t="str">
        <f>_xlfn.XLOOKUP(bookings[[#This Row],[country]],countries[alpha-3-code],countries[Country])</f>
        <v>Portugal</v>
      </c>
      <c r="Z26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97">
        <f>bookings[[#This Row],[weekend_nights]]+bookings[[#This Row],[week_nights]]</f>
        <v>1</v>
      </c>
    </row>
    <row r="2698" spans="7:27" x14ac:dyDescent="0.2">
      <c r="G2698" t="s">
        <v>14</v>
      </c>
      <c r="H2698">
        <v>0</v>
      </c>
      <c r="I2698" s="1">
        <v>42200</v>
      </c>
      <c r="J2698">
        <v>2015</v>
      </c>
      <c r="K2698">
        <v>0</v>
      </c>
      <c r="L2698">
        <v>1</v>
      </c>
      <c r="M2698" s="6">
        <v>154</v>
      </c>
      <c r="N2698" t="s">
        <v>25</v>
      </c>
      <c r="O2698">
        <v>2</v>
      </c>
      <c r="P2698">
        <v>0</v>
      </c>
      <c r="Q2698">
        <v>0</v>
      </c>
      <c r="R2698" t="s">
        <v>26</v>
      </c>
      <c r="S2698">
        <v>0</v>
      </c>
      <c r="T2698">
        <v>0</v>
      </c>
      <c r="U2698">
        <v>0</v>
      </c>
      <c r="V2698">
        <v>0</v>
      </c>
      <c r="W2698" t="s">
        <v>19</v>
      </c>
      <c r="X2698" s="1">
        <v>42201</v>
      </c>
      <c r="Y2698" t="str">
        <f>_xlfn.XLOOKUP(bookings[[#This Row],[country]],countries[alpha-3-code],countries[Country])</f>
        <v>Portugal</v>
      </c>
      <c r="Z26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98">
        <f>bookings[[#This Row],[weekend_nights]]+bookings[[#This Row],[week_nights]]</f>
        <v>1</v>
      </c>
    </row>
    <row r="2699" spans="7:27" x14ac:dyDescent="0.2">
      <c r="G2699" t="s">
        <v>20</v>
      </c>
      <c r="H2699">
        <v>0</v>
      </c>
      <c r="I2699" s="1">
        <v>42231</v>
      </c>
      <c r="J2699">
        <v>2015</v>
      </c>
      <c r="K2699">
        <v>2</v>
      </c>
      <c r="L2699">
        <v>1</v>
      </c>
      <c r="M2699" s="6">
        <v>138.5</v>
      </c>
      <c r="N2699" t="s">
        <v>17</v>
      </c>
      <c r="O2699">
        <v>3</v>
      </c>
      <c r="P2699">
        <v>0</v>
      </c>
      <c r="Q2699">
        <v>0</v>
      </c>
      <c r="R2699" t="s">
        <v>39</v>
      </c>
      <c r="S2699">
        <v>0</v>
      </c>
      <c r="T2699">
        <v>0</v>
      </c>
      <c r="U2699">
        <v>0</v>
      </c>
      <c r="V2699">
        <v>1</v>
      </c>
      <c r="W2699" t="s">
        <v>19</v>
      </c>
      <c r="X2699" s="1">
        <v>42234</v>
      </c>
      <c r="Y2699" t="str">
        <f>_xlfn.XLOOKUP(bookings[[#This Row],[country]],countries[alpha-3-code],countries[Country])</f>
        <v>Italy</v>
      </c>
      <c r="Z26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699">
        <f>bookings[[#This Row],[weekend_nights]]+bookings[[#This Row],[week_nights]]</f>
        <v>3</v>
      </c>
    </row>
    <row r="2700" spans="7:27" x14ac:dyDescent="0.2">
      <c r="G2700" t="s">
        <v>14</v>
      </c>
      <c r="H2700">
        <v>0</v>
      </c>
      <c r="I2700" s="1">
        <v>42189</v>
      </c>
      <c r="J2700">
        <v>2015</v>
      </c>
      <c r="K2700">
        <v>2</v>
      </c>
      <c r="L2700">
        <v>4</v>
      </c>
      <c r="M2700" s="6">
        <v>55.68</v>
      </c>
      <c r="N2700" t="s">
        <v>17</v>
      </c>
      <c r="O2700">
        <v>2</v>
      </c>
      <c r="P2700">
        <v>0</v>
      </c>
      <c r="Q2700">
        <v>0</v>
      </c>
      <c r="R2700" t="s">
        <v>26</v>
      </c>
      <c r="S2700">
        <v>0</v>
      </c>
      <c r="T2700">
        <v>0</v>
      </c>
      <c r="U2700">
        <v>0</v>
      </c>
      <c r="V2700">
        <v>0</v>
      </c>
      <c r="W2700" t="s">
        <v>19</v>
      </c>
      <c r="X2700" s="1">
        <v>42195</v>
      </c>
      <c r="Y2700" t="str">
        <f>_xlfn.XLOOKUP(bookings[[#This Row],[country]],countries[alpha-3-code],countries[Country])</f>
        <v>Portugal</v>
      </c>
      <c r="Z27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00">
        <f>bookings[[#This Row],[weekend_nights]]+bookings[[#This Row],[week_nights]]</f>
        <v>6</v>
      </c>
    </row>
    <row r="2701" spans="7:27" x14ac:dyDescent="0.2">
      <c r="G2701" t="s">
        <v>20</v>
      </c>
      <c r="H2701">
        <v>0</v>
      </c>
      <c r="I2701" s="1">
        <v>42433</v>
      </c>
      <c r="J2701">
        <v>2016</v>
      </c>
      <c r="K2701">
        <v>0</v>
      </c>
      <c r="L2701">
        <v>1</v>
      </c>
      <c r="M2701" s="6">
        <v>70</v>
      </c>
      <c r="N2701" t="s">
        <v>18</v>
      </c>
      <c r="O2701">
        <v>2</v>
      </c>
      <c r="P2701">
        <v>0</v>
      </c>
      <c r="Q2701">
        <v>0</v>
      </c>
      <c r="R2701" t="s">
        <v>26</v>
      </c>
      <c r="S2701">
        <v>0</v>
      </c>
      <c r="T2701">
        <v>0</v>
      </c>
      <c r="U2701">
        <v>0</v>
      </c>
      <c r="V2701">
        <v>2</v>
      </c>
      <c r="W2701" t="s">
        <v>19</v>
      </c>
      <c r="X2701" s="1">
        <v>42434</v>
      </c>
      <c r="Y2701" t="str">
        <f>_xlfn.XLOOKUP(bookings[[#This Row],[country]],countries[alpha-3-code],countries[Country])</f>
        <v>Portugal</v>
      </c>
      <c r="Z27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01">
        <f>bookings[[#This Row],[weekend_nights]]+bookings[[#This Row],[week_nights]]</f>
        <v>1</v>
      </c>
    </row>
    <row r="2702" spans="7:27" x14ac:dyDescent="0.2">
      <c r="G2702" t="s">
        <v>14</v>
      </c>
      <c r="H2702">
        <v>0</v>
      </c>
      <c r="I2702" s="1">
        <v>42191</v>
      </c>
      <c r="J2702">
        <v>2015</v>
      </c>
      <c r="K2702">
        <v>1</v>
      </c>
      <c r="L2702">
        <v>2</v>
      </c>
      <c r="M2702" s="6">
        <v>100.8</v>
      </c>
      <c r="N2702" t="s">
        <v>17</v>
      </c>
      <c r="O2702">
        <v>2</v>
      </c>
      <c r="P2702">
        <v>0</v>
      </c>
      <c r="Q2702">
        <v>0</v>
      </c>
      <c r="R2702" t="s">
        <v>26</v>
      </c>
      <c r="S2702">
        <v>0</v>
      </c>
      <c r="T2702">
        <v>0</v>
      </c>
      <c r="U2702">
        <v>0</v>
      </c>
      <c r="V2702">
        <v>2</v>
      </c>
      <c r="W2702" t="s">
        <v>19</v>
      </c>
      <c r="X2702" s="1">
        <v>42194</v>
      </c>
      <c r="Y2702" t="str">
        <f>_xlfn.XLOOKUP(bookings[[#This Row],[country]],countries[alpha-3-code],countries[Country])</f>
        <v>Portugal</v>
      </c>
      <c r="Z27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02">
        <f>bookings[[#This Row],[weekend_nights]]+bookings[[#This Row],[week_nights]]</f>
        <v>3</v>
      </c>
    </row>
    <row r="2703" spans="7:27" x14ac:dyDescent="0.2">
      <c r="G2703" t="s">
        <v>20</v>
      </c>
      <c r="H2703">
        <v>0</v>
      </c>
      <c r="I2703" s="1">
        <v>42938</v>
      </c>
      <c r="J2703">
        <v>2017</v>
      </c>
      <c r="K2703">
        <v>1</v>
      </c>
      <c r="L2703">
        <v>1</v>
      </c>
      <c r="M2703" s="6">
        <v>122.4</v>
      </c>
      <c r="N2703" t="s">
        <v>17</v>
      </c>
      <c r="O2703">
        <v>2</v>
      </c>
      <c r="P2703">
        <v>0</v>
      </c>
      <c r="Q2703">
        <v>0</v>
      </c>
      <c r="R2703" t="s">
        <v>27</v>
      </c>
      <c r="S2703">
        <v>0</v>
      </c>
      <c r="T2703">
        <v>0</v>
      </c>
      <c r="U2703">
        <v>0</v>
      </c>
      <c r="V2703">
        <v>1</v>
      </c>
      <c r="W2703" t="s">
        <v>19</v>
      </c>
      <c r="X2703" s="1">
        <v>42940</v>
      </c>
      <c r="Y2703" t="str">
        <f>_xlfn.XLOOKUP(bookings[[#This Row],[country]],countries[alpha-3-code],countries[Country])</f>
        <v>Germany</v>
      </c>
      <c r="Z27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03">
        <f>bookings[[#This Row],[weekend_nights]]+bookings[[#This Row],[week_nights]]</f>
        <v>2</v>
      </c>
    </row>
    <row r="2704" spans="7:27" x14ac:dyDescent="0.2">
      <c r="G2704" t="s">
        <v>20</v>
      </c>
      <c r="H2704">
        <v>0</v>
      </c>
      <c r="I2704" s="1">
        <v>42898</v>
      </c>
      <c r="J2704">
        <v>2017</v>
      </c>
      <c r="K2704">
        <v>1</v>
      </c>
      <c r="L2704">
        <v>2</v>
      </c>
      <c r="M2704" s="6">
        <v>95</v>
      </c>
      <c r="N2704" t="s">
        <v>17</v>
      </c>
      <c r="O2704">
        <v>1</v>
      </c>
      <c r="P2704">
        <v>0</v>
      </c>
      <c r="Q2704">
        <v>0</v>
      </c>
      <c r="R2704" t="s">
        <v>51</v>
      </c>
      <c r="S2704">
        <v>1</v>
      </c>
      <c r="T2704">
        <v>1</v>
      </c>
      <c r="U2704">
        <v>1</v>
      </c>
      <c r="V2704">
        <v>0</v>
      </c>
      <c r="W2704" t="s">
        <v>19</v>
      </c>
      <c r="X2704" s="1">
        <v>42901</v>
      </c>
      <c r="Y2704" t="str">
        <f>_xlfn.XLOOKUP(bookings[[#This Row],[country]],countries[alpha-3-code],countries[Country])</f>
        <v>Sweden</v>
      </c>
      <c r="Z27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04">
        <f>bookings[[#This Row],[weekend_nights]]+bookings[[#This Row],[week_nights]]</f>
        <v>3</v>
      </c>
    </row>
    <row r="2705" spans="7:27" x14ac:dyDescent="0.2">
      <c r="G2705" t="s">
        <v>14</v>
      </c>
      <c r="H2705">
        <v>0</v>
      </c>
      <c r="I2705" s="1">
        <v>42522</v>
      </c>
      <c r="J2705">
        <v>2016</v>
      </c>
      <c r="K2705">
        <v>4</v>
      </c>
      <c r="L2705">
        <v>10</v>
      </c>
      <c r="M2705" s="6">
        <v>119.76</v>
      </c>
      <c r="N2705" t="s">
        <v>25</v>
      </c>
      <c r="O2705">
        <v>2</v>
      </c>
      <c r="P2705">
        <v>0</v>
      </c>
      <c r="Q2705">
        <v>0</v>
      </c>
      <c r="R2705" t="s">
        <v>26</v>
      </c>
      <c r="S2705">
        <v>1</v>
      </c>
      <c r="T2705">
        <v>0</v>
      </c>
      <c r="U2705">
        <v>1</v>
      </c>
      <c r="V2705">
        <v>2</v>
      </c>
      <c r="W2705" t="s">
        <v>19</v>
      </c>
      <c r="X2705" s="1">
        <v>42536</v>
      </c>
      <c r="Y2705" t="str">
        <f>_xlfn.XLOOKUP(bookings[[#This Row],[country]],countries[alpha-3-code],countries[Country])</f>
        <v>Portugal</v>
      </c>
      <c r="Z27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05">
        <f>bookings[[#This Row],[weekend_nights]]+bookings[[#This Row],[week_nights]]</f>
        <v>14</v>
      </c>
    </row>
    <row r="2706" spans="7:27" x14ac:dyDescent="0.2">
      <c r="G2706" t="s">
        <v>14</v>
      </c>
      <c r="H2706">
        <v>0</v>
      </c>
      <c r="I2706" s="1">
        <v>42537</v>
      </c>
      <c r="J2706">
        <v>2016</v>
      </c>
      <c r="K2706">
        <v>4</v>
      </c>
      <c r="L2706">
        <v>10</v>
      </c>
      <c r="M2706" s="6">
        <v>53.85</v>
      </c>
      <c r="N2706" t="s">
        <v>17</v>
      </c>
      <c r="O2706">
        <v>2</v>
      </c>
      <c r="P2706">
        <v>0</v>
      </c>
      <c r="Q2706">
        <v>0</v>
      </c>
      <c r="R2706" t="s">
        <v>31</v>
      </c>
      <c r="S2706">
        <v>0</v>
      </c>
      <c r="T2706">
        <v>0</v>
      </c>
      <c r="U2706">
        <v>0</v>
      </c>
      <c r="V2706">
        <v>0</v>
      </c>
      <c r="W2706" t="s">
        <v>19</v>
      </c>
      <c r="X2706" s="1">
        <v>42551</v>
      </c>
      <c r="Y2706" t="str">
        <f>_xlfn.XLOOKUP(bookings[[#This Row],[country]],countries[alpha-3-code],countries[Country])</f>
        <v>United Kingdom of Great Britain and Northern Ireland</v>
      </c>
      <c r="Z27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06">
        <f>bookings[[#This Row],[weekend_nights]]+bookings[[#This Row],[week_nights]]</f>
        <v>14</v>
      </c>
    </row>
    <row r="2707" spans="7:27" x14ac:dyDescent="0.2">
      <c r="G2707" t="s">
        <v>20</v>
      </c>
      <c r="H2707">
        <v>0</v>
      </c>
      <c r="I2707" s="1">
        <v>42432</v>
      </c>
      <c r="J2707">
        <v>2016</v>
      </c>
      <c r="K2707">
        <v>1</v>
      </c>
      <c r="L2707">
        <v>3</v>
      </c>
      <c r="M2707" s="6">
        <v>72</v>
      </c>
      <c r="N2707" t="s">
        <v>17</v>
      </c>
      <c r="O2707">
        <v>2</v>
      </c>
      <c r="P2707">
        <v>0</v>
      </c>
      <c r="Q2707">
        <v>0</v>
      </c>
      <c r="R2707" t="s">
        <v>29</v>
      </c>
      <c r="S2707">
        <v>0</v>
      </c>
      <c r="T2707">
        <v>0</v>
      </c>
      <c r="U2707">
        <v>0</v>
      </c>
      <c r="V2707">
        <v>0</v>
      </c>
      <c r="W2707" t="s">
        <v>19</v>
      </c>
      <c r="X2707" s="1">
        <v>42436</v>
      </c>
      <c r="Y2707" t="str">
        <f>_xlfn.XLOOKUP(bookings[[#This Row],[country]],countries[alpha-3-code],countries[Country])</f>
        <v>Spain</v>
      </c>
      <c r="Z27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07">
        <f>bookings[[#This Row],[weekend_nights]]+bookings[[#This Row],[week_nights]]</f>
        <v>4</v>
      </c>
    </row>
    <row r="2708" spans="7:27" x14ac:dyDescent="0.2">
      <c r="G2708" t="s">
        <v>20</v>
      </c>
      <c r="H2708">
        <v>1</v>
      </c>
      <c r="I2708" s="1">
        <v>42488</v>
      </c>
      <c r="J2708">
        <v>2016</v>
      </c>
      <c r="K2708">
        <v>0</v>
      </c>
      <c r="L2708">
        <v>1</v>
      </c>
      <c r="M2708" s="6">
        <v>59</v>
      </c>
      <c r="N2708" t="s">
        <v>17</v>
      </c>
      <c r="O2708">
        <v>1</v>
      </c>
      <c r="P2708">
        <v>0</v>
      </c>
      <c r="Q2708">
        <v>0</v>
      </c>
      <c r="R2708" t="s">
        <v>26</v>
      </c>
      <c r="S2708">
        <v>0</v>
      </c>
      <c r="T2708">
        <v>0</v>
      </c>
      <c r="U2708">
        <v>0</v>
      </c>
      <c r="V2708">
        <v>0</v>
      </c>
      <c r="W2708" t="s">
        <v>23</v>
      </c>
      <c r="X2708" s="1">
        <v>42298</v>
      </c>
      <c r="Y2708" t="str">
        <f>_xlfn.XLOOKUP(bookings[[#This Row],[country]],countries[alpha-3-code],countries[Country])</f>
        <v>Portugal</v>
      </c>
      <c r="Z27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08">
        <f>bookings[[#This Row],[weekend_nights]]+bookings[[#This Row],[week_nights]]</f>
        <v>1</v>
      </c>
    </row>
    <row r="2709" spans="7:27" x14ac:dyDescent="0.2">
      <c r="G2709" t="s">
        <v>20</v>
      </c>
      <c r="H2709">
        <v>0</v>
      </c>
      <c r="I2709" s="1">
        <v>42315</v>
      </c>
      <c r="J2709">
        <v>2015</v>
      </c>
      <c r="K2709">
        <v>2</v>
      </c>
      <c r="L2709">
        <v>2</v>
      </c>
      <c r="M2709" s="6">
        <v>60</v>
      </c>
      <c r="N2709" t="s">
        <v>18</v>
      </c>
      <c r="O2709">
        <v>2</v>
      </c>
      <c r="P2709">
        <v>0</v>
      </c>
      <c r="Q2709">
        <v>0</v>
      </c>
      <c r="R2709" t="s">
        <v>32</v>
      </c>
      <c r="S2709">
        <v>0</v>
      </c>
      <c r="T2709">
        <v>0</v>
      </c>
      <c r="U2709">
        <v>0</v>
      </c>
      <c r="V2709">
        <v>1</v>
      </c>
      <c r="W2709" t="s">
        <v>19</v>
      </c>
      <c r="X2709" s="1">
        <v>42319</v>
      </c>
      <c r="Y2709" t="str">
        <f>_xlfn.XLOOKUP(bookings[[#This Row],[country]],countries[alpha-3-code],countries[Country])</f>
        <v>France</v>
      </c>
      <c r="Z27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09">
        <f>bookings[[#This Row],[weekend_nights]]+bookings[[#This Row],[week_nights]]</f>
        <v>4</v>
      </c>
    </row>
    <row r="2710" spans="7:27" x14ac:dyDescent="0.2">
      <c r="G2710" t="s">
        <v>20</v>
      </c>
      <c r="H2710">
        <v>0</v>
      </c>
      <c r="I2710" s="1">
        <v>42399</v>
      </c>
      <c r="J2710">
        <v>2016</v>
      </c>
      <c r="K2710">
        <v>2</v>
      </c>
      <c r="L2710">
        <v>2</v>
      </c>
      <c r="M2710" s="6">
        <v>55.24</v>
      </c>
      <c r="N2710" t="s">
        <v>17</v>
      </c>
      <c r="O2710">
        <v>2</v>
      </c>
      <c r="P2710">
        <v>0</v>
      </c>
      <c r="Q2710">
        <v>0</v>
      </c>
      <c r="R2710" t="s">
        <v>58</v>
      </c>
      <c r="S2710">
        <v>0</v>
      </c>
      <c r="T2710">
        <v>0</v>
      </c>
      <c r="U2710">
        <v>0</v>
      </c>
      <c r="V2710">
        <v>0</v>
      </c>
      <c r="W2710" t="s">
        <v>19</v>
      </c>
      <c r="X2710" s="1">
        <v>42403</v>
      </c>
      <c r="Y2710" t="str">
        <f>_xlfn.XLOOKUP(bookings[[#This Row],[country]],countries[alpha-3-code],countries[Country])</f>
        <v>Belgium</v>
      </c>
      <c r="Z27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10">
        <f>bookings[[#This Row],[weekend_nights]]+bookings[[#This Row],[week_nights]]</f>
        <v>4</v>
      </c>
    </row>
    <row r="2711" spans="7:27" x14ac:dyDescent="0.2">
      <c r="G2711" t="s">
        <v>20</v>
      </c>
      <c r="H2711">
        <v>0</v>
      </c>
      <c r="I2711" s="1">
        <v>42760</v>
      </c>
      <c r="J2711">
        <v>2017</v>
      </c>
      <c r="K2711">
        <v>0</v>
      </c>
      <c r="L2711">
        <v>3</v>
      </c>
      <c r="M2711" s="6">
        <v>135.5</v>
      </c>
      <c r="N2711" t="s">
        <v>17</v>
      </c>
      <c r="O2711">
        <v>2</v>
      </c>
      <c r="P2711">
        <v>0</v>
      </c>
      <c r="Q2711">
        <v>0</v>
      </c>
      <c r="R2711" t="s">
        <v>58</v>
      </c>
      <c r="S2711">
        <v>0</v>
      </c>
      <c r="T2711">
        <v>0</v>
      </c>
      <c r="U2711">
        <v>0</v>
      </c>
      <c r="V2711">
        <v>2</v>
      </c>
      <c r="W2711" t="s">
        <v>19</v>
      </c>
      <c r="X2711" s="1">
        <v>42763</v>
      </c>
      <c r="Y2711" t="str">
        <f>_xlfn.XLOOKUP(bookings[[#This Row],[country]],countries[alpha-3-code],countries[Country])</f>
        <v>Belgium</v>
      </c>
      <c r="Z27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11">
        <f>bookings[[#This Row],[weekend_nights]]+bookings[[#This Row],[week_nights]]</f>
        <v>3</v>
      </c>
    </row>
    <row r="2712" spans="7:27" x14ac:dyDescent="0.2">
      <c r="G2712" t="s">
        <v>14</v>
      </c>
      <c r="H2712">
        <v>1</v>
      </c>
      <c r="I2712" s="1">
        <v>42468</v>
      </c>
      <c r="J2712">
        <v>2016</v>
      </c>
      <c r="K2712">
        <v>0</v>
      </c>
      <c r="L2712">
        <v>1</v>
      </c>
      <c r="M2712" s="6">
        <v>77</v>
      </c>
      <c r="N2712" t="s">
        <v>17</v>
      </c>
      <c r="O2712">
        <v>2</v>
      </c>
      <c r="P2712">
        <v>0</v>
      </c>
      <c r="Q2712">
        <v>0</v>
      </c>
      <c r="R2712" t="s">
        <v>26</v>
      </c>
      <c r="S2712">
        <v>0</v>
      </c>
      <c r="T2712">
        <v>0</v>
      </c>
      <c r="U2712">
        <v>0</v>
      </c>
      <c r="V2712">
        <v>0</v>
      </c>
      <c r="W2712" t="s">
        <v>23</v>
      </c>
      <c r="X2712" s="1">
        <v>42444</v>
      </c>
      <c r="Y2712" t="str">
        <f>_xlfn.XLOOKUP(bookings[[#This Row],[country]],countries[alpha-3-code],countries[Country])</f>
        <v>Portugal</v>
      </c>
      <c r="Z27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12">
        <f>bookings[[#This Row],[weekend_nights]]+bookings[[#This Row],[week_nights]]</f>
        <v>1</v>
      </c>
    </row>
    <row r="2713" spans="7:27" x14ac:dyDescent="0.2">
      <c r="G2713" t="s">
        <v>20</v>
      </c>
      <c r="H2713">
        <v>1</v>
      </c>
      <c r="I2713" s="1">
        <v>42230</v>
      </c>
      <c r="J2713">
        <v>2015</v>
      </c>
      <c r="K2713">
        <v>0</v>
      </c>
      <c r="L2713">
        <v>2</v>
      </c>
      <c r="M2713" s="6">
        <v>101.5</v>
      </c>
      <c r="N2713" t="s">
        <v>17</v>
      </c>
      <c r="O2713">
        <v>2</v>
      </c>
      <c r="P2713">
        <v>0</v>
      </c>
      <c r="Q2713">
        <v>0</v>
      </c>
      <c r="R2713" t="s">
        <v>26</v>
      </c>
      <c r="S2713">
        <v>0</v>
      </c>
      <c r="T2713">
        <v>1</v>
      </c>
      <c r="U2713">
        <v>0</v>
      </c>
      <c r="V2713">
        <v>0</v>
      </c>
      <c r="W2713" t="s">
        <v>23</v>
      </c>
      <c r="X2713" s="1">
        <v>42191</v>
      </c>
      <c r="Y2713" t="str">
        <f>_xlfn.XLOOKUP(bookings[[#This Row],[country]],countries[alpha-3-code],countries[Country])</f>
        <v>Portugal</v>
      </c>
      <c r="Z27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13">
        <f>bookings[[#This Row],[weekend_nights]]+bookings[[#This Row],[week_nights]]</f>
        <v>2</v>
      </c>
    </row>
    <row r="2714" spans="7:27" x14ac:dyDescent="0.2">
      <c r="G2714" t="s">
        <v>20</v>
      </c>
      <c r="H2714">
        <v>0</v>
      </c>
      <c r="I2714" s="1">
        <v>42871</v>
      </c>
      <c r="J2714">
        <v>2017</v>
      </c>
      <c r="K2714">
        <v>0</v>
      </c>
      <c r="L2714">
        <v>2</v>
      </c>
      <c r="M2714" s="6">
        <v>67</v>
      </c>
      <c r="N2714" t="s">
        <v>17</v>
      </c>
      <c r="O2714">
        <v>1</v>
      </c>
      <c r="P2714">
        <v>0</v>
      </c>
      <c r="Q2714">
        <v>0</v>
      </c>
      <c r="R2714" t="s">
        <v>26</v>
      </c>
      <c r="S2714">
        <v>1</v>
      </c>
      <c r="T2714">
        <v>0</v>
      </c>
      <c r="U2714">
        <v>2</v>
      </c>
      <c r="V2714">
        <v>1</v>
      </c>
      <c r="W2714" t="s">
        <v>19</v>
      </c>
      <c r="X2714" s="1">
        <v>42873</v>
      </c>
      <c r="Y2714" t="str">
        <f>_xlfn.XLOOKUP(bookings[[#This Row],[country]],countries[alpha-3-code],countries[Country])</f>
        <v>Portugal</v>
      </c>
      <c r="Z27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14">
        <f>bookings[[#This Row],[weekend_nights]]+bookings[[#This Row],[week_nights]]</f>
        <v>2</v>
      </c>
    </row>
    <row r="2715" spans="7:27" x14ac:dyDescent="0.2">
      <c r="G2715" t="s">
        <v>14</v>
      </c>
      <c r="H2715">
        <v>0</v>
      </c>
      <c r="I2715" s="1">
        <v>42682</v>
      </c>
      <c r="J2715">
        <v>2016</v>
      </c>
      <c r="K2715">
        <v>0</v>
      </c>
      <c r="L2715">
        <v>5</v>
      </c>
      <c r="M2715" s="6">
        <v>82.8</v>
      </c>
      <c r="N2715" t="s">
        <v>25</v>
      </c>
      <c r="O2715">
        <v>2</v>
      </c>
      <c r="P2715">
        <v>0</v>
      </c>
      <c r="Q2715">
        <v>0</v>
      </c>
      <c r="R2715" t="s">
        <v>32</v>
      </c>
      <c r="S2715">
        <v>0</v>
      </c>
      <c r="T2715">
        <v>0</v>
      </c>
      <c r="U2715">
        <v>0</v>
      </c>
      <c r="V2715">
        <v>2</v>
      </c>
      <c r="W2715" t="s">
        <v>19</v>
      </c>
      <c r="X2715" s="1">
        <v>42687</v>
      </c>
      <c r="Y2715" t="str">
        <f>_xlfn.XLOOKUP(bookings[[#This Row],[country]],countries[alpha-3-code],countries[Country])</f>
        <v>France</v>
      </c>
      <c r="Z27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15">
        <f>bookings[[#This Row],[weekend_nights]]+bookings[[#This Row],[week_nights]]</f>
        <v>5</v>
      </c>
    </row>
    <row r="2716" spans="7:27" x14ac:dyDescent="0.2">
      <c r="G2716" t="s">
        <v>20</v>
      </c>
      <c r="H2716">
        <v>1</v>
      </c>
      <c r="I2716" s="1">
        <v>42881</v>
      </c>
      <c r="J2716">
        <v>2017</v>
      </c>
      <c r="K2716">
        <v>1</v>
      </c>
      <c r="L2716">
        <v>2</v>
      </c>
      <c r="M2716" s="6">
        <v>85</v>
      </c>
      <c r="N2716" t="s">
        <v>17</v>
      </c>
      <c r="O2716">
        <v>2</v>
      </c>
      <c r="P2716">
        <v>0</v>
      </c>
      <c r="Q2716">
        <v>0</v>
      </c>
      <c r="R2716" t="s">
        <v>26</v>
      </c>
      <c r="S2716">
        <v>0</v>
      </c>
      <c r="T2716">
        <v>0</v>
      </c>
      <c r="U2716">
        <v>0</v>
      </c>
      <c r="V2716">
        <v>0</v>
      </c>
      <c r="W2716" t="s">
        <v>48</v>
      </c>
      <c r="X2716" s="1">
        <v>42881</v>
      </c>
      <c r="Y2716" t="str">
        <f>_xlfn.XLOOKUP(bookings[[#This Row],[country]],countries[alpha-3-code],countries[Country])</f>
        <v>Portugal</v>
      </c>
      <c r="Z27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16">
        <f>bookings[[#This Row],[weekend_nights]]+bookings[[#This Row],[week_nights]]</f>
        <v>3</v>
      </c>
    </row>
    <row r="2717" spans="7:27" x14ac:dyDescent="0.2">
      <c r="G2717" t="s">
        <v>14</v>
      </c>
      <c r="H2717">
        <v>1</v>
      </c>
      <c r="I2717" s="1">
        <v>42926</v>
      </c>
      <c r="J2717">
        <v>2017</v>
      </c>
      <c r="K2717">
        <v>1</v>
      </c>
      <c r="L2717">
        <v>5</v>
      </c>
      <c r="M2717" s="6">
        <v>182</v>
      </c>
      <c r="N2717" t="s">
        <v>17</v>
      </c>
      <c r="O2717">
        <v>2</v>
      </c>
      <c r="P2717">
        <v>0</v>
      </c>
      <c r="Q2717">
        <v>0</v>
      </c>
      <c r="R2717" t="s">
        <v>29</v>
      </c>
      <c r="S2717">
        <v>0</v>
      </c>
      <c r="T2717">
        <v>0</v>
      </c>
      <c r="U2717">
        <v>0</v>
      </c>
      <c r="V2717">
        <v>0</v>
      </c>
      <c r="W2717" t="s">
        <v>23</v>
      </c>
      <c r="X2717" s="1">
        <v>42765</v>
      </c>
      <c r="Y2717" t="str">
        <f>_xlfn.XLOOKUP(bookings[[#This Row],[country]],countries[alpha-3-code],countries[Country])</f>
        <v>Spain</v>
      </c>
      <c r="Z27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17">
        <f>bookings[[#This Row],[weekend_nights]]+bookings[[#This Row],[week_nights]]</f>
        <v>6</v>
      </c>
    </row>
    <row r="2718" spans="7:27" x14ac:dyDescent="0.2">
      <c r="G2718" t="s">
        <v>14</v>
      </c>
      <c r="H2718">
        <v>0</v>
      </c>
      <c r="I2718" s="1">
        <v>42539</v>
      </c>
      <c r="J2718">
        <v>2016</v>
      </c>
      <c r="K2718">
        <v>2</v>
      </c>
      <c r="L2718">
        <v>5</v>
      </c>
      <c r="M2718" s="6">
        <v>57.6</v>
      </c>
      <c r="N2718" t="s">
        <v>17</v>
      </c>
      <c r="O2718">
        <v>2</v>
      </c>
      <c r="P2718">
        <v>0</v>
      </c>
      <c r="Q2718">
        <v>0</v>
      </c>
      <c r="R2718" t="s">
        <v>26</v>
      </c>
      <c r="S2718">
        <v>0</v>
      </c>
      <c r="T2718">
        <v>0</v>
      </c>
      <c r="U2718">
        <v>0</v>
      </c>
      <c r="V2718">
        <v>0</v>
      </c>
      <c r="W2718" t="s">
        <v>19</v>
      </c>
      <c r="X2718" s="1">
        <v>42546</v>
      </c>
      <c r="Y2718" t="str">
        <f>_xlfn.XLOOKUP(bookings[[#This Row],[country]],countries[alpha-3-code],countries[Country])</f>
        <v>Portugal</v>
      </c>
      <c r="Z27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18">
        <f>bookings[[#This Row],[weekend_nights]]+bookings[[#This Row],[week_nights]]</f>
        <v>7</v>
      </c>
    </row>
    <row r="2719" spans="7:27" x14ac:dyDescent="0.2">
      <c r="G2719" t="s">
        <v>14</v>
      </c>
      <c r="H2719">
        <v>0</v>
      </c>
      <c r="I2719" s="1">
        <v>42698</v>
      </c>
      <c r="J2719">
        <v>2016</v>
      </c>
      <c r="K2719">
        <v>0</v>
      </c>
      <c r="L2719">
        <v>1</v>
      </c>
      <c r="M2719" s="6">
        <v>48</v>
      </c>
      <c r="N2719" t="s">
        <v>17</v>
      </c>
      <c r="O2719">
        <v>1</v>
      </c>
      <c r="P2719">
        <v>0</v>
      </c>
      <c r="Q2719">
        <v>0</v>
      </c>
      <c r="R2719" t="s">
        <v>26</v>
      </c>
      <c r="S2719">
        <v>1</v>
      </c>
      <c r="T2719">
        <v>0</v>
      </c>
      <c r="U2719">
        <v>3</v>
      </c>
      <c r="V2719">
        <v>0</v>
      </c>
      <c r="W2719" t="s">
        <v>19</v>
      </c>
      <c r="X2719" s="1">
        <v>42699</v>
      </c>
      <c r="Y2719" t="str">
        <f>_xlfn.XLOOKUP(bookings[[#This Row],[country]],countries[alpha-3-code],countries[Country])</f>
        <v>Portugal</v>
      </c>
      <c r="Z27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19">
        <f>bookings[[#This Row],[weekend_nights]]+bookings[[#This Row],[week_nights]]</f>
        <v>1</v>
      </c>
    </row>
    <row r="2720" spans="7:27" x14ac:dyDescent="0.2">
      <c r="G2720" t="s">
        <v>20</v>
      </c>
      <c r="H2720">
        <v>0</v>
      </c>
      <c r="I2720" s="1">
        <v>42545</v>
      </c>
      <c r="J2720">
        <v>2016</v>
      </c>
      <c r="K2720">
        <v>0</v>
      </c>
      <c r="L2720">
        <v>2</v>
      </c>
      <c r="M2720" s="6">
        <v>115</v>
      </c>
      <c r="N2720" t="s">
        <v>17</v>
      </c>
      <c r="O2720">
        <v>2</v>
      </c>
      <c r="P2720">
        <v>0</v>
      </c>
      <c r="Q2720">
        <v>0</v>
      </c>
      <c r="R2720" t="s">
        <v>26</v>
      </c>
      <c r="S2720">
        <v>0</v>
      </c>
      <c r="T2720">
        <v>0</v>
      </c>
      <c r="U2720">
        <v>0</v>
      </c>
      <c r="V2720">
        <v>1</v>
      </c>
      <c r="W2720" t="s">
        <v>19</v>
      </c>
      <c r="X2720" s="1">
        <v>42547</v>
      </c>
      <c r="Y2720" t="str">
        <f>_xlfn.XLOOKUP(bookings[[#This Row],[country]],countries[alpha-3-code],countries[Country])</f>
        <v>Portugal</v>
      </c>
      <c r="Z27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20">
        <f>bookings[[#This Row],[weekend_nights]]+bookings[[#This Row],[week_nights]]</f>
        <v>2</v>
      </c>
    </row>
    <row r="2721" spans="7:27" x14ac:dyDescent="0.2">
      <c r="G2721" t="s">
        <v>20</v>
      </c>
      <c r="H2721">
        <v>1</v>
      </c>
      <c r="I2721" s="1">
        <v>42549</v>
      </c>
      <c r="J2721">
        <v>2016</v>
      </c>
      <c r="K2721">
        <v>0</v>
      </c>
      <c r="L2721">
        <v>2</v>
      </c>
      <c r="M2721" s="6">
        <v>85.5</v>
      </c>
      <c r="N2721" t="s">
        <v>17</v>
      </c>
      <c r="O2721">
        <v>2</v>
      </c>
      <c r="P2721">
        <v>0</v>
      </c>
      <c r="Q2721">
        <v>0</v>
      </c>
      <c r="R2721" t="s">
        <v>27</v>
      </c>
      <c r="S2721">
        <v>0</v>
      </c>
      <c r="T2721">
        <v>0</v>
      </c>
      <c r="U2721">
        <v>0</v>
      </c>
      <c r="V2721">
        <v>0</v>
      </c>
      <c r="W2721" t="s">
        <v>23</v>
      </c>
      <c r="X2721" s="1">
        <v>42505</v>
      </c>
      <c r="Y2721" t="str">
        <f>_xlfn.XLOOKUP(bookings[[#This Row],[country]],countries[alpha-3-code],countries[Country])</f>
        <v>Germany</v>
      </c>
      <c r="Z27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21">
        <f>bookings[[#This Row],[weekend_nights]]+bookings[[#This Row],[week_nights]]</f>
        <v>2</v>
      </c>
    </row>
    <row r="2722" spans="7:27" x14ac:dyDescent="0.2">
      <c r="G2722" t="s">
        <v>20</v>
      </c>
      <c r="H2722">
        <v>0</v>
      </c>
      <c r="I2722" s="1">
        <v>42602</v>
      </c>
      <c r="J2722">
        <v>2016</v>
      </c>
      <c r="K2722">
        <v>0</v>
      </c>
      <c r="L2722">
        <v>1</v>
      </c>
      <c r="M2722" s="6">
        <v>125</v>
      </c>
      <c r="N2722" t="s">
        <v>17</v>
      </c>
      <c r="O2722">
        <v>2</v>
      </c>
      <c r="P2722">
        <v>0</v>
      </c>
      <c r="Q2722">
        <v>0</v>
      </c>
      <c r="R2722" t="s">
        <v>26</v>
      </c>
      <c r="S2722">
        <v>0</v>
      </c>
      <c r="T2722">
        <v>0</v>
      </c>
      <c r="U2722">
        <v>0</v>
      </c>
      <c r="V2722">
        <v>0</v>
      </c>
      <c r="W2722" t="s">
        <v>19</v>
      </c>
      <c r="X2722" s="1">
        <v>42603</v>
      </c>
      <c r="Y2722" t="str">
        <f>_xlfn.XLOOKUP(bookings[[#This Row],[country]],countries[alpha-3-code],countries[Country])</f>
        <v>Portugal</v>
      </c>
      <c r="Z27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22">
        <f>bookings[[#This Row],[weekend_nights]]+bookings[[#This Row],[week_nights]]</f>
        <v>1</v>
      </c>
    </row>
    <row r="2723" spans="7:27" x14ac:dyDescent="0.2">
      <c r="G2723" t="s">
        <v>14</v>
      </c>
      <c r="H2723">
        <v>0</v>
      </c>
      <c r="I2723" s="1">
        <v>42279</v>
      </c>
      <c r="J2723">
        <v>2015</v>
      </c>
      <c r="K2723">
        <v>2</v>
      </c>
      <c r="L2723">
        <v>2</v>
      </c>
      <c r="M2723" s="6">
        <v>47</v>
      </c>
      <c r="N2723" t="s">
        <v>17</v>
      </c>
      <c r="O2723">
        <v>2</v>
      </c>
      <c r="P2723">
        <v>0</v>
      </c>
      <c r="Q2723">
        <v>0</v>
      </c>
      <c r="R2723" t="s">
        <v>24</v>
      </c>
      <c r="S2723">
        <v>0</v>
      </c>
      <c r="T2723">
        <v>0</v>
      </c>
      <c r="U2723">
        <v>0</v>
      </c>
      <c r="V2723">
        <v>0</v>
      </c>
      <c r="W2723" t="s">
        <v>19</v>
      </c>
      <c r="X2723" s="1">
        <v>42283</v>
      </c>
      <c r="Y2723" t="str">
        <f>_xlfn.XLOOKUP(bookings[[#This Row],[country]],countries[alpha-3-code],countries[Country])</f>
        <v>Ireland</v>
      </c>
      <c r="Z27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23">
        <f>bookings[[#This Row],[weekend_nights]]+bookings[[#This Row],[week_nights]]</f>
        <v>4</v>
      </c>
    </row>
    <row r="2724" spans="7:27" x14ac:dyDescent="0.2">
      <c r="G2724" t="s">
        <v>14</v>
      </c>
      <c r="H2724">
        <v>0</v>
      </c>
      <c r="I2724" s="1">
        <v>42480</v>
      </c>
      <c r="J2724">
        <v>2016</v>
      </c>
      <c r="K2724">
        <v>0</v>
      </c>
      <c r="L2724">
        <v>2</v>
      </c>
      <c r="M2724" s="6">
        <v>79</v>
      </c>
      <c r="N2724" t="s">
        <v>18</v>
      </c>
      <c r="O2724">
        <v>2</v>
      </c>
      <c r="P2724">
        <v>0</v>
      </c>
      <c r="Q2724">
        <v>0</v>
      </c>
      <c r="R2724" t="s">
        <v>32</v>
      </c>
      <c r="S2724">
        <v>0</v>
      </c>
      <c r="T2724">
        <v>0</v>
      </c>
      <c r="U2724">
        <v>0</v>
      </c>
      <c r="V2724">
        <v>0</v>
      </c>
      <c r="W2724" t="s">
        <v>19</v>
      </c>
      <c r="X2724" s="1">
        <v>42482</v>
      </c>
      <c r="Y2724" t="str">
        <f>_xlfn.XLOOKUP(bookings[[#This Row],[country]],countries[alpha-3-code],countries[Country])</f>
        <v>France</v>
      </c>
      <c r="Z27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24">
        <f>bookings[[#This Row],[weekend_nights]]+bookings[[#This Row],[week_nights]]</f>
        <v>2</v>
      </c>
    </row>
    <row r="2725" spans="7:27" x14ac:dyDescent="0.2">
      <c r="G2725" t="s">
        <v>20</v>
      </c>
      <c r="H2725">
        <v>0</v>
      </c>
      <c r="I2725" s="1">
        <v>42491</v>
      </c>
      <c r="J2725">
        <v>2016</v>
      </c>
      <c r="K2725">
        <v>2</v>
      </c>
      <c r="L2725">
        <v>0</v>
      </c>
      <c r="M2725" s="6">
        <v>172</v>
      </c>
      <c r="N2725" t="s">
        <v>18</v>
      </c>
      <c r="O2725">
        <v>3</v>
      </c>
      <c r="P2725">
        <v>0</v>
      </c>
      <c r="Q2725">
        <v>0</v>
      </c>
      <c r="R2725" t="s">
        <v>30</v>
      </c>
      <c r="S2725">
        <v>0</v>
      </c>
      <c r="T2725">
        <v>0</v>
      </c>
      <c r="U2725">
        <v>0</v>
      </c>
      <c r="V2725">
        <v>2</v>
      </c>
      <c r="W2725" t="s">
        <v>19</v>
      </c>
      <c r="X2725" s="1">
        <v>42493</v>
      </c>
      <c r="Y2725" t="str">
        <f>_xlfn.XLOOKUP(bookings[[#This Row],[country]],countries[alpha-3-code],countries[Country])</f>
        <v>China</v>
      </c>
      <c r="Z27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25">
        <f>bookings[[#This Row],[weekend_nights]]+bookings[[#This Row],[week_nights]]</f>
        <v>2</v>
      </c>
    </row>
    <row r="2726" spans="7:27" x14ac:dyDescent="0.2">
      <c r="G2726" t="s">
        <v>20</v>
      </c>
      <c r="H2726">
        <v>1</v>
      </c>
      <c r="I2726" s="1">
        <v>42536</v>
      </c>
      <c r="J2726">
        <v>2016</v>
      </c>
      <c r="K2726">
        <v>0</v>
      </c>
      <c r="L2726">
        <v>2</v>
      </c>
      <c r="M2726" s="6">
        <v>109</v>
      </c>
      <c r="N2726" t="s">
        <v>17</v>
      </c>
      <c r="O2726">
        <v>2</v>
      </c>
      <c r="P2726">
        <v>0</v>
      </c>
      <c r="Q2726">
        <v>0</v>
      </c>
      <c r="R2726" t="s">
        <v>59</v>
      </c>
      <c r="S2726">
        <v>0</v>
      </c>
      <c r="T2726">
        <v>0</v>
      </c>
      <c r="U2726">
        <v>0</v>
      </c>
      <c r="V2726">
        <v>0</v>
      </c>
      <c r="W2726" t="s">
        <v>23</v>
      </c>
      <c r="X2726" s="1">
        <v>42529</v>
      </c>
      <c r="Y2726" t="str">
        <f>_xlfn.XLOOKUP(bookings[[#This Row],[country]],countries[alpha-3-code],countries[Country])</f>
        <v>Netherlands (the)</v>
      </c>
      <c r="Z27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26">
        <f>bookings[[#This Row],[weekend_nights]]+bookings[[#This Row],[week_nights]]</f>
        <v>2</v>
      </c>
    </row>
    <row r="2727" spans="7:27" x14ac:dyDescent="0.2">
      <c r="G2727" t="s">
        <v>20</v>
      </c>
      <c r="H2727">
        <v>0</v>
      </c>
      <c r="I2727" s="1">
        <v>42626</v>
      </c>
      <c r="J2727">
        <v>2016</v>
      </c>
      <c r="K2727">
        <v>0</v>
      </c>
      <c r="L2727">
        <v>2</v>
      </c>
      <c r="M2727" s="6">
        <v>90</v>
      </c>
      <c r="N2727" t="s">
        <v>17</v>
      </c>
      <c r="O2727">
        <v>1</v>
      </c>
      <c r="P2727">
        <v>0</v>
      </c>
      <c r="Q2727">
        <v>0</v>
      </c>
      <c r="R2727" t="s">
        <v>27</v>
      </c>
      <c r="S2727">
        <v>0</v>
      </c>
      <c r="T2727">
        <v>0</v>
      </c>
      <c r="U2727">
        <v>0</v>
      </c>
      <c r="V2727">
        <v>0</v>
      </c>
      <c r="W2727" t="s">
        <v>19</v>
      </c>
      <c r="X2727" s="1">
        <v>42628</v>
      </c>
      <c r="Y2727" t="str">
        <f>_xlfn.XLOOKUP(bookings[[#This Row],[country]],countries[alpha-3-code],countries[Country])</f>
        <v>Germany</v>
      </c>
      <c r="Z27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27">
        <f>bookings[[#This Row],[weekend_nights]]+bookings[[#This Row],[week_nights]]</f>
        <v>2</v>
      </c>
    </row>
    <row r="2728" spans="7:27" x14ac:dyDescent="0.2">
      <c r="G2728" t="s">
        <v>14</v>
      </c>
      <c r="H2728">
        <v>0</v>
      </c>
      <c r="I2728" s="1">
        <v>42422</v>
      </c>
      <c r="J2728">
        <v>2016</v>
      </c>
      <c r="K2728">
        <v>1</v>
      </c>
      <c r="L2728">
        <v>2</v>
      </c>
      <c r="M2728" s="6">
        <v>26.1</v>
      </c>
      <c r="N2728" t="s">
        <v>17</v>
      </c>
      <c r="O2728">
        <v>2</v>
      </c>
      <c r="P2728">
        <v>0</v>
      </c>
      <c r="Q2728">
        <v>0</v>
      </c>
      <c r="R2728" t="s">
        <v>31</v>
      </c>
      <c r="S2728">
        <v>0</v>
      </c>
      <c r="T2728">
        <v>0</v>
      </c>
      <c r="U2728">
        <v>0</v>
      </c>
      <c r="V2728">
        <v>0</v>
      </c>
      <c r="W2728" t="s">
        <v>19</v>
      </c>
      <c r="X2728" s="1">
        <v>42425</v>
      </c>
      <c r="Y2728" t="str">
        <f>_xlfn.XLOOKUP(bookings[[#This Row],[country]],countries[alpha-3-code],countries[Country])</f>
        <v>United Kingdom of Great Britain and Northern Ireland</v>
      </c>
      <c r="Z27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28">
        <f>bookings[[#This Row],[weekend_nights]]+bookings[[#This Row],[week_nights]]</f>
        <v>3</v>
      </c>
    </row>
    <row r="2729" spans="7:27" x14ac:dyDescent="0.2">
      <c r="G2729" t="s">
        <v>20</v>
      </c>
      <c r="H2729">
        <v>1</v>
      </c>
      <c r="I2729" s="1">
        <v>42536</v>
      </c>
      <c r="J2729">
        <v>2016</v>
      </c>
      <c r="K2729">
        <v>0</v>
      </c>
      <c r="L2729">
        <v>2</v>
      </c>
      <c r="M2729" s="6">
        <v>130</v>
      </c>
      <c r="N2729" t="s">
        <v>17</v>
      </c>
      <c r="O2729">
        <v>1</v>
      </c>
      <c r="P2729">
        <v>0</v>
      </c>
      <c r="Q2729">
        <v>0</v>
      </c>
      <c r="R2729" t="s">
        <v>26</v>
      </c>
      <c r="S2729">
        <v>0</v>
      </c>
      <c r="T2729">
        <v>0</v>
      </c>
      <c r="U2729">
        <v>0</v>
      </c>
      <c r="V2729">
        <v>0</v>
      </c>
      <c r="W2729" t="s">
        <v>23</v>
      </c>
      <c r="X2729" s="1">
        <v>42387</v>
      </c>
      <c r="Y2729" t="str">
        <f>_xlfn.XLOOKUP(bookings[[#This Row],[country]],countries[alpha-3-code],countries[Country])</f>
        <v>Portugal</v>
      </c>
      <c r="Z27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29">
        <f>bookings[[#This Row],[weekend_nights]]+bookings[[#This Row],[week_nights]]</f>
        <v>2</v>
      </c>
    </row>
    <row r="2730" spans="7:27" x14ac:dyDescent="0.2">
      <c r="G2730" t="s">
        <v>14</v>
      </c>
      <c r="H2730">
        <v>0</v>
      </c>
      <c r="I2730" s="1">
        <v>42931</v>
      </c>
      <c r="J2730">
        <v>2017</v>
      </c>
      <c r="K2730">
        <v>2</v>
      </c>
      <c r="L2730">
        <v>4</v>
      </c>
      <c r="M2730" s="6">
        <v>164.63</v>
      </c>
      <c r="N2730" t="s">
        <v>17</v>
      </c>
      <c r="O2730">
        <v>2</v>
      </c>
      <c r="P2730">
        <v>0</v>
      </c>
      <c r="Q2730">
        <v>0</v>
      </c>
      <c r="R2730" t="s">
        <v>26</v>
      </c>
      <c r="S2730">
        <v>0</v>
      </c>
      <c r="T2730">
        <v>0</v>
      </c>
      <c r="U2730">
        <v>0</v>
      </c>
      <c r="V2730">
        <v>2</v>
      </c>
      <c r="W2730" t="s">
        <v>19</v>
      </c>
      <c r="X2730" s="1">
        <v>42937</v>
      </c>
      <c r="Y2730" t="str">
        <f>_xlfn.XLOOKUP(bookings[[#This Row],[country]],countries[alpha-3-code],countries[Country])</f>
        <v>Portugal</v>
      </c>
      <c r="Z27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30">
        <f>bookings[[#This Row],[weekend_nights]]+bookings[[#This Row],[week_nights]]</f>
        <v>6</v>
      </c>
    </row>
    <row r="2731" spans="7:27" x14ac:dyDescent="0.2">
      <c r="G2731" t="s">
        <v>20</v>
      </c>
      <c r="H2731">
        <v>0</v>
      </c>
      <c r="I2731" s="1">
        <v>42685</v>
      </c>
      <c r="J2731">
        <v>2016</v>
      </c>
      <c r="K2731">
        <v>0</v>
      </c>
      <c r="L2731">
        <v>1</v>
      </c>
      <c r="M2731" s="6">
        <v>90</v>
      </c>
      <c r="N2731" t="s">
        <v>17</v>
      </c>
      <c r="O2731">
        <v>2</v>
      </c>
      <c r="P2731">
        <v>0</v>
      </c>
      <c r="Q2731">
        <v>0</v>
      </c>
      <c r="R2731" t="s">
        <v>74</v>
      </c>
      <c r="S2731">
        <v>0</v>
      </c>
      <c r="T2731">
        <v>0</v>
      </c>
      <c r="U2731">
        <v>0</v>
      </c>
      <c r="V2731">
        <v>0</v>
      </c>
      <c r="W2731" t="s">
        <v>19</v>
      </c>
      <c r="X2731" s="1">
        <v>42686</v>
      </c>
      <c r="Y2731" t="str">
        <f>_xlfn.XLOOKUP(bookings[[#This Row],[country]],countries[alpha-3-code],countries[Country])</f>
        <v>Thailand</v>
      </c>
      <c r="Z27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31">
        <f>bookings[[#This Row],[weekend_nights]]+bookings[[#This Row],[week_nights]]</f>
        <v>1</v>
      </c>
    </row>
    <row r="2732" spans="7:27" x14ac:dyDescent="0.2">
      <c r="G2732" t="s">
        <v>14</v>
      </c>
      <c r="H2732">
        <v>1</v>
      </c>
      <c r="I2732" s="1">
        <v>42842</v>
      </c>
      <c r="J2732">
        <v>2017</v>
      </c>
      <c r="K2732">
        <v>1</v>
      </c>
      <c r="L2732">
        <v>1</v>
      </c>
      <c r="M2732" s="6">
        <v>54</v>
      </c>
      <c r="N2732" t="s">
        <v>18</v>
      </c>
      <c r="O2732">
        <v>2</v>
      </c>
      <c r="P2732">
        <v>0</v>
      </c>
      <c r="Q2732">
        <v>0</v>
      </c>
      <c r="R2732" t="s">
        <v>26</v>
      </c>
      <c r="S2732">
        <v>0</v>
      </c>
      <c r="T2732">
        <v>0</v>
      </c>
      <c r="U2732">
        <v>0</v>
      </c>
      <c r="V2732">
        <v>1</v>
      </c>
      <c r="W2732" t="s">
        <v>23</v>
      </c>
      <c r="X2732" s="1">
        <v>42831</v>
      </c>
      <c r="Y2732" t="str">
        <f>_xlfn.XLOOKUP(bookings[[#This Row],[country]],countries[alpha-3-code],countries[Country])</f>
        <v>Portugal</v>
      </c>
      <c r="Z27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32">
        <f>bookings[[#This Row],[weekend_nights]]+bookings[[#This Row],[week_nights]]</f>
        <v>2</v>
      </c>
    </row>
    <row r="2733" spans="7:27" x14ac:dyDescent="0.2">
      <c r="G2733" t="s">
        <v>20</v>
      </c>
      <c r="H2733">
        <v>0</v>
      </c>
      <c r="I2733" s="1">
        <v>42296</v>
      </c>
      <c r="J2733">
        <v>2015</v>
      </c>
      <c r="K2733">
        <v>1</v>
      </c>
      <c r="L2733">
        <v>4</v>
      </c>
      <c r="M2733" s="6">
        <v>89.25</v>
      </c>
      <c r="N2733" t="s">
        <v>17</v>
      </c>
      <c r="O2733">
        <v>2</v>
      </c>
      <c r="P2733">
        <v>0</v>
      </c>
      <c r="Q2733">
        <v>0</v>
      </c>
      <c r="R2733" t="s">
        <v>32</v>
      </c>
      <c r="S2733">
        <v>0</v>
      </c>
      <c r="T2733">
        <v>0</v>
      </c>
      <c r="U2733">
        <v>0</v>
      </c>
      <c r="V2733">
        <v>2</v>
      </c>
      <c r="W2733" t="s">
        <v>19</v>
      </c>
      <c r="X2733" s="1">
        <v>42301</v>
      </c>
      <c r="Y2733" t="str">
        <f>_xlfn.XLOOKUP(bookings[[#This Row],[country]],countries[alpha-3-code],countries[Country])</f>
        <v>France</v>
      </c>
      <c r="Z27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33">
        <f>bookings[[#This Row],[weekend_nights]]+bookings[[#This Row],[week_nights]]</f>
        <v>5</v>
      </c>
    </row>
    <row r="2734" spans="7:27" x14ac:dyDescent="0.2">
      <c r="G2734" t="s">
        <v>14</v>
      </c>
      <c r="H2734">
        <v>0</v>
      </c>
      <c r="I2734" s="1">
        <v>42817</v>
      </c>
      <c r="J2734">
        <v>2017</v>
      </c>
      <c r="K2734">
        <v>2</v>
      </c>
      <c r="L2734">
        <v>5</v>
      </c>
      <c r="M2734" s="6">
        <v>66</v>
      </c>
      <c r="N2734" t="s">
        <v>35</v>
      </c>
      <c r="O2734">
        <v>2</v>
      </c>
      <c r="P2734">
        <v>0</v>
      </c>
      <c r="Q2734">
        <v>0</v>
      </c>
      <c r="R2734" t="s">
        <v>32</v>
      </c>
      <c r="S2734">
        <v>0</v>
      </c>
      <c r="T2734">
        <v>0</v>
      </c>
      <c r="U2734">
        <v>0</v>
      </c>
      <c r="V2734">
        <v>1</v>
      </c>
      <c r="W2734" t="s">
        <v>19</v>
      </c>
      <c r="X2734" s="1">
        <v>42824</v>
      </c>
      <c r="Y2734" t="str">
        <f>_xlfn.XLOOKUP(bookings[[#This Row],[country]],countries[alpha-3-code],countries[Country])</f>
        <v>France</v>
      </c>
      <c r="Z27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34">
        <f>bookings[[#This Row],[weekend_nights]]+bookings[[#This Row],[week_nights]]</f>
        <v>7</v>
      </c>
    </row>
    <row r="2735" spans="7:27" x14ac:dyDescent="0.2">
      <c r="G2735" t="s">
        <v>20</v>
      </c>
      <c r="H2735">
        <v>0</v>
      </c>
      <c r="I2735" s="1">
        <v>42941</v>
      </c>
      <c r="J2735">
        <v>2017</v>
      </c>
      <c r="K2735">
        <v>0</v>
      </c>
      <c r="L2735">
        <v>4</v>
      </c>
      <c r="M2735" s="6">
        <v>159</v>
      </c>
      <c r="N2735" t="s">
        <v>18</v>
      </c>
      <c r="O2735">
        <v>2</v>
      </c>
      <c r="P2735">
        <v>0</v>
      </c>
      <c r="Q2735">
        <v>0</v>
      </c>
      <c r="R2735" t="s">
        <v>26</v>
      </c>
      <c r="S2735">
        <v>0</v>
      </c>
      <c r="T2735">
        <v>0</v>
      </c>
      <c r="U2735">
        <v>0</v>
      </c>
      <c r="V2735">
        <v>1</v>
      </c>
      <c r="W2735" t="s">
        <v>19</v>
      </c>
      <c r="X2735" s="1">
        <v>42945</v>
      </c>
      <c r="Y2735" t="str">
        <f>_xlfn.XLOOKUP(bookings[[#This Row],[country]],countries[alpha-3-code],countries[Country])</f>
        <v>Portugal</v>
      </c>
      <c r="Z27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35">
        <f>bookings[[#This Row],[weekend_nights]]+bookings[[#This Row],[week_nights]]</f>
        <v>4</v>
      </c>
    </row>
    <row r="2736" spans="7:27" x14ac:dyDescent="0.2">
      <c r="G2736" t="s">
        <v>20</v>
      </c>
      <c r="H2736">
        <v>1</v>
      </c>
      <c r="I2736" s="1">
        <v>42783</v>
      </c>
      <c r="J2736">
        <v>2017</v>
      </c>
      <c r="K2736">
        <v>1</v>
      </c>
      <c r="L2736">
        <v>2</v>
      </c>
      <c r="M2736" s="6">
        <v>79.2</v>
      </c>
      <c r="N2736" t="s">
        <v>17</v>
      </c>
      <c r="O2736">
        <v>2</v>
      </c>
      <c r="P2736">
        <v>0</v>
      </c>
      <c r="Q2736">
        <v>0</v>
      </c>
      <c r="R2736" t="s">
        <v>31</v>
      </c>
      <c r="S2736">
        <v>0</v>
      </c>
      <c r="T2736">
        <v>0</v>
      </c>
      <c r="U2736">
        <v>0</v>
      </c>
      <c r="V2736">
        <v>1</v>
      </c>
      <c r="W2736" t="s">
        <v>23</v>
      </c>
      <c r="X2736" s="1">
        <v>42596</v>
      </c>
      <c r="Y2736" t="str">
        <f>_xlfn.XLOOKUP(bookings[[#This Row],[country]],countries[alpha-3-code],countries[Country])</f>
        <v>United Kingdom of Great Britain and Northern Ireland</v>
      </c>
      <c r="Z27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36">
        <f>bookings[[#This Row],[weekend_nights]]+bookings[[#This Row],[week_nights]]</f>
        <v>3</v>
      </c>
    </row>
    <row r="2737" spans="7:27" x14ac:dyDescent="0.2">
      <c r="G2737" t="s">
        <v>14</v>
      </c>
      <c r="H2737">
        <v>0</v>
      </c>
      <c r="I2737" s="1">
        <v>42889</v>
      </c>
      <c r="J2737">
        <v>2017</v>
      </c>
      <c r="K2737">
        <v>2</v>
      </c>
      <c r="L2737">
        <v>2</v>
      </c>
      <c r="M2737" s="6">
        <v>160</v>
      </c>
      <c r="N2737" t="s">
        <v>35</v>
      </c>
      <c r="O2737">
        <v>2</v>
      </c>
      <c r="P2737">
        <v>0</v>
      </c>
      <c r="Q2737">
        <v>0</v>
      </c>
      <c r="R2737" t="s">
        <v>68</v>
      </c>
      <c r="S2737">
        <v>0</v>
      </c>
      <c r="T2737">
        <v>0</v>
      </c>
      <c r="U2737">
        <v>0</v>
      </c>
      <c r="V2737">
        <v>0</v>
      </c>
      <c r="W2737" t="s">
        <v>19</v>
      </c>
      <c r="X2737" s="1">
        <v>42893</v>
      </c>
      <c r="Y2737" t="str">
        <f>_xlfn.XLOOKUP(bookings[[#This Row],[country]],countries[alpha-3-code],countries[Country])</f>
        <v>Argentina</v>
      </c>
      <c r="Z27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37">
        <f>bookings[[#This Row],[weekend_nights]]+bookings[[#This Row],[week_nights]]</f>
        <v>4</v>
      </c>
    </row>
    <row r="2738" spans="7:27" x14ac:dyDescent="0.2">
      <c r="G2738" t="s">
        <v>14</v>
      </c>
      <c r="H2738">
        <v>1</v>
      </c>
      <c r="I2738" s="1">
        <v>42217</v>
      </c>
      <c r="J2738">
        <v>2015</v>
      </c>
      <c r="K2738">
        <v>2</v>
      </c>
      <c r="L2738">
        <v>1</v>
      </c>
      <c r="M2738" s="6">
        <v>118.06</v>
      </c>
      <c r="N2738" t="s">
        <v>17</v>
      </c>
      <c r="O2738">
        <v>2</v>
      </c>
      <c r="P2738">
        <v>0</v>
      </c>
      <c r="Q2738">
        <v>0</v>
      </c>
      <c r="R2738" t="s">
        <v>26</v>
      </c>
      <c r="S2738">
        <v>0</v>
      </c>
      <c r="T2738">
        <v>0</v>
      </c>
      <c r="U2738">
        <v>0</v>
      </c>
      <c r="V2738">
        <v>0</v>
      </c>
      <c r="W2738" t="s">
        <v>23</v>
      </c>
      <c r="X2738" s="1">
        <v>42136</v>
      </c>
      <c r="Y2738" t="str">
        <f>_xlfn.XLOOKUP(bookings[[#This Row],[country]],countries[alpha-3-code],countries[Country])</f>
        <v>Portugal</v>
      </c>
      <c r="Z27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38">
        <f>bookings[[#This Row],[weekend_nights]]+bookings[[#This Row],[week_nights]]</f>
        <v>3</v>
      </c>
    </row>
    <row r="2739" spans="7:27" x14ac:dyDescent="0.2">
      <c r="G2739" t="s">
        <v>20</v>
      </c>
      <c r="H2739">
        <v>0</v>
      </c>
      <c r="I2739" s="1">
        <v>42676</v>
      </c>
      <c r="J2739">
        <v>2016</v>
      </c>
      <c r="K2739">
        <v>0</v>
      </c>
      <c r="L2739">
        <v>3</v>
      </c>
      <c r="M2739" s="6">
        <v>90</v>
      </c>
      <c r="N2739" t="s">
        <v>17</v>
      </c>
      <c r="O2739">
        <v>2</v>
      </c>
      <c r="P2739">
        <v>0</v>
      </c>
      <c r="Q2739">
        <v>0</v>
      </c>
      <c r="R2739" t="s">
        <v>58</v>
      </c>
      <c r="S2739">
        <v>0</v>
      </c>
      <c r="T2739">
        <v>0</v>
      </c>
      <c r="U2739">
        <v>0</v>
      </c>
      <c r="V2739">
        <v>2</v>
      </c>
      <c r="W2739" t="s">
        <v>19</v>
      </c>
      <c r="X2739" s="1">
        <v>42679</v>
      </c>
      <c r="Y2739" t="str">
        <f>_xlfn.XLOOKUP(bookings[[#This Row],[country]],countries[alpha-3-code],countries[Country])</f>
        <v>Belgium</v>
      </c>
      <c r="Z27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39">
        <f>bookings[[#This Row],[weekend_nights]]+bookings[[#This Row],[week_nights]]</f>
        <v>3</v>
      </c>
    </row>
    <row r="2740" spans="7:27" x14ac:dyDescent="0.2">
      <c r="G2740" t="s">
        <v>20</v>
      </c>
      <c r="H2740">
        <v>0</v>
      </c>
      <c r="I2740" s="1">
        <v>42864</v>
      </c>
      <c r="J2740">
        <v>2017</v>
      </c>
      <c r="K2740">
        <v>0</v>
      </c>
      <c r="L2740">
        <v>3</v>
      </c>
      <c r="M2740" s="6">
        <v>103.95</v>
      </c>
      <c r="N2740" t="s">
        <v>18</v>
      </c>
      <c r="O2740">
        <v>2</v>
      </c>
      <c r="P2740">
        <v>0</v>
      </c>
      <c r="Q2740">
        <v>0</v>
      </c>
      <c r="R2740" t="s">
        <v>58</v>
      </c>
      <c r="S2740">
        <v>0</v>
      </c>
      <c r="T2740">
        <v>0</v>
      </c>
      <c r="U2740">
        <v>0</v>
      </c>
      <c r="V2740">
        <v>0</v>
      </c>
      <c r="W2740" t="s">
        <v>19</v>
      </c>
      <c r="X2740" s="1">
        <v>42867</v>
      </c>
      <c r="Y2740" t="str">
        <f>_xlfn.XLOOKUP(bookings[[#This Row],[country]],countries[alpha-3-code],countries[Country])</f>
        <v>Belgium</v>
      </c>
      <c r="Z27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40">
        <f>bookings[[#This Row],[weekend_nights]]+bookings[[#This Row],[week_nights]]</f>
        <v>3</v>
      </c>
    </row>
    <row r="2741" spans="7:27" x14ac:dyDescent="0.2">
      <c r="G2741" t="s">
        <v>20</v>
      </c>
      <c r="H2741">
        <v>0</v>
      </c>
      <c r="I2741" s="1">
        <v>42590</v>
      </c>
      <c r="J2741">
        <v>2016</v>
      </c>
      <c r="K2741">
        <v>1</v>
      </c>
      <c r="L2741">
        <v>1</v>
      </c>
      <c r="M2741" s="6">
        <v>158.4</v>
      </c>
      <c r="N2741" t="s">
        <v>18</v>
      </c>
      <c r="O2741">
        <v>2</v>
      </c>
      <c r="P2741">
        <v>0</v>
      </c>
      <c r="Q2741">
        <v>0</v>
      </c>
      <c r="R2741" t="s">
        <v>29</v>
      </c>
      <c r="S2741">
        <v>0</v>
      </c>
      <c r="T2741">
        <v>0</v>
      </c>
      <c r="U2741">
        <v>0</v>
      </c>
      <c r="V2741">
        <v>0</v>
      </c>
      <c r="W2741" t="s">
        <v>19</v>
      </c>
      <c r="X2741" s="1">
        <v>42592</v>
      </c>
      <c r="Y2741" t="str">
        <f>_xlfn.XLOOKUP(bookings[[#This Row],[country]],countries[alpha-3-code],countries[Country])</f>
        <v>Spain</v>
      </c>
      <c r="Z27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41">
        <f>bookings[[#This Row],[weekend_nights]]+bookings[[#This Row],[week_nights]]</f>
        <v>2</v>
      </c>
    </row>
    <row r="2742" spans="7:27" x14ac:dyDescent="0.2">
      <c r="G2742" t="s">
        <v>20</v>
      </c>
      <c r="H2742">
        <v>1</v>
      </c>
      <c r="I2742" s="1">
        <v>42621</v>
      </c>
      <c r="J2742">
        <v>2016</v>
      </c>
      <c r="K2742">
        <v>1</v>
      </c>
      <c r="L2742">
        <v>3</v>
      </c>
      <c r="M2742" s="6">
        <v>135.9</v>
      </c>
      <c r="N2742" t="s">
        <v>17</v>
      </c>
      <c r="O2742">
        <v>2</v>
      </c>
      <c r="P2742">
        <v>0</v>
      </c>
      <c r="Q2742">
        <v>0</v>
      </c>
      <c r="R2742" t="s">
        <v>31</v>
      </c>
      <c r="S2742">
        <v>0</v>
      </c>
      <c r="T2742">
        <v>0</v>
      </c>
      <c r="U2742">
        <v>0</v>
      </c>
      <c r="V2742">
        <v>1</v>
      </c>
      <c r="W2742" t="s">
        <v>23</v>
      </c>
      <c r="X2742" s="1">
        <v>42599</v>
      </c>
      <c r="Y2742" t="str">
        <f>_xlfn.XLOOKUP(bookings[[#This Row],[country]],countries[alpha-3-code],countries[Country])</f>
        <v>United Kingdom of Great Britain and Northern Ireland</v>
      </c>
      <c r="Z27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42">
        <f>bookings[[#This Row],[weekend_nights]]+bookings[[#This Row],[week_nights]]</f>
        <v>4</v>
      </c>
    </row>
    <row r="2743" spans="7:27" x14ac:dyDescent="0.2">
      <c r="G2743" t="s">
        <v>20</v>
      </c>
      <c r="H2743">
        <v>0</v>
      </c>
      <c r="I2743" s="1">
        <v>42521</v>
      </c>
      <c r="J2743">
        <v>2016</v>
      </c>
      <c r="K2743">
        <v>0</v>
      </c>
      <c r="L2743">
        <v>3</v>
      </c>
      <c r="M2743" s="6">
        <v>105.9</v>
      </c>
      <c r="N2743" t="s">
        <v>17</v>
      </c>
      <c r="O2743">
        <v>2</v>
      </c>
      <c r="P2743">
        <v>0</v>
      </c>
      <c r="Q2743">
        <v>0</v>
      </c>
      <c r="R2743" t="s">
        <v>43</v>
      </c>
      <c r="S2743">
        <v>0</v>
      </c>
      <c r="T2743">
        <v>0</v>
      </c>
      <c r="U2743">
        <v>0</v>
      </c>
      <c r="V2743">
        <v>1</v>
      </c>
      <c r="W2743" t="s">
        <v>19</v>
      </c>
      <c r="X2743" s="1">
        <v>42524</v>
      </c>
      <c r="Y2743" t="str">
        <f>_xlfn.XLOOKUP(bookings[[#This Row],[country]],countries[alpha-3-code],countries[Country])</f>
        <v>Brazil</v>
      </c>
      <c r="Z27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43">
        <f>bookings[[#This Row],[weekend_nights]]+bookings[[#This Row],[week_nights]]</f>
        <v>3</v>
      </c>
    </row>
    <row r="2744" spans="7:27" x14ac:dyDescent="0.2">
      <c r="G2744" t="s">
        <v>14</v>
      </c>
      <c r="H2744">
        <v>0</v>
      </c>
      <c r="I2744" s="1">
        <v>42578</v>
      </c>
      <c r="J2744">
        <v>2016</v>
      </c>
      <c r="K2744">
        <v>0</v>
      </c>
      <c r="L2744">
        <v>3</v>
      </c>
      <c r="M2744" s="6">
        <v>231</v>
      </c>
      <c r="N2744" t="s">
        <v>22</v>
      </c>
      <c r="O2744">
        <v>2</v>
      </c>
      <c r="P2744">
        <v>0</v>
      </c>
      <c r="Q2744">
        <v>0</v>
      </c>
      <c r="R2744" t="s">
        <v>29</v>
      </c>
      <c r="S2744">
        <v>0</v>
      </c>
      <c r="T2744">
        <v>0</v>
      </c>
      <c r="U2744">
        <v>0</v>
      </c>
      <c r="V2744">
        <v>0</v>
      </c>
      <c r="W2744" t="s">
        <v>19</v>
      </c>
      <c r="X2744" s="1">
        <v>42581</v>
      </c>
      <c r="Y2744" t="str">
        <f>_xlfn.XLOOKUP(bookings[[#This Row],[country]],countries[alpha-3-code],countries[Country])</f>
        <v>Spain</v>
      </c>
      <c r="Z27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44">
        <f>bookings[[#This Row],[weekend_nights]]+bookings[[#This Row],[week_nights]]</f>
        <v>3</v>
      </c>
    </row>
    <row r="2745" spans="7:27" x14ac:dyDescent="0.2">
      <c r="G2745" t="s">
        <v>20</v>
      </c>
      <c r="H2745">
        <v>0</v>
      </c>
      <c r="I2745" s="1">
        <v>42547</v>
      </c>
      <c r="J2745">
        <v>2016</v>
      </c>
      <c r="K2745">
        <v>2</v>
      </c>
      <c r="L2745">
        <v>0</v>
      </c>
      <c r="M2745" s="6">
        <v>104.2</v>
      </c>
      <c r="N2745" t="s">
        <v>17</v>
      </c>
      <c r="O2745">
        <v>2</v>
      </c>
      <c r="P2745">
        <v>0</v>
      </c>
      <c r="Q2745">
        <v>0</v>
      </c>
      <c r="R2745" t="s">
        <v>26</v>
      </c>
      <c r="S2745">
        <v>0</v>
      </c>
      <c r="T2745">
        <v>0</v>
      </c>
      <c r="U2745">
        <v>0</v>
      </c>
      <c r="V2745">
        <v>1</v>
      </c>
      <c r="W2745" t="s">
        <v>19</v>
      </c>
      <c r="X2745" s="1">
        <v>42549</v>
      </c>
      <c r="Y2745" t="str">
        <f>_xlfn.XLOOKUP(bookings[[#This Row],[country]],countries[alpha-3-code],countries[Country])</f>
        <v>Portugal</v>
      </c>
      <c r="Z27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45">
        <f>bookings[[#This Row],[weekend_nights]]+bookings[[#This Row],[week_nights]]</f>
        <v>2</v>
      </c>
    </row>
    <row r="2746" spans="7:27" x14ac:dyDescent="0.2">
      <c r="G2746" t="s">
        <v>14</v>
      </c>
      <c r="H2746">
        <v>0</v>
      </c>
      <c r="I2746" s="1">
        <v>42830</v>
      </c>
      <c r="J2746">
        <v>2017</v>
      </c>
      <c r="K2746">
        <v>0</v>
      </c>
      <c r="L2746">
        <v>4</v>
      </c>
      <c r="M2746" s="6">
        <v>53.25</v>
      </c>
      <c r="N2746" t="s">
        <v>17</v>
      </c>
      <c r="O2746">
        <v>2</v>
      </c>
      <c r="P2746">
        <v>0</v>
      </c>
      <c r="Q2746">
        <v>0</v>
      </c>
      <c r="R2746" t="s">
        <v>31</v>
      </c>
      <c r="S2746">
        <v>0</v>
      </c>
      <c r="T2746">
        <v>0</v>
      </c>
      <c r="U2746">
        <v>0</v>
      </c>
      <c r="V2746">
        <v>0</v>
      </c>
      <c r="W2746" t="s">
        <v>19</v>
      </c>
      <c r="X2746" s="1">
        <v>42834</v>
      </c>
      <c r="Y2746" t="str">
        <f>_xlfn.XLOOKUP(bookings[[#This Row],[country]],countries[alpha-3-code],countries[Country])</f>
        <v>United Kingdom of Great Britain and Northern Ireland</v>
      </c>
      <c r="Z27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46">
        <f>bookings[[#This Row],[weekend_nights]]+bookings[[#This Row],[week_nights]]</f>
        <v>4</v>
      </c>
    </row>
    <row r="2747" spans="7:27" x14ac:dyDescent="0.2">
      <c r="G2747" t="s">
        <v>14</v>
      </c>
      <c r="H2747">
        <v>0</v>
      </c>
      <c r="I2747" s="1">
        <v>42907</v>
      </c>
      <c r="J2747">
        <v>2017</v>
      </c>
      <c r="K2747">
        <v>2</v>
      </c>
      <c r="L2747">
        <v>4</v>
      </c>
      <c r="M2747" s="6">
        <v>72.2</v>
      </c>
      <c r="N2747" t="s">
        <v>18</v>
      </c>
      <c r="O2747">
        <v>2</v>
      </c>
      <c r="P2747">
        <v>0</v>
      </c>
      <c r="Q2747">
        <v>0</v>
      </c>
      <c r="R2747" t="s">
        <v>31</v>
      </c>
      <c r="S2747">
        <v>0</v>
      </c>
      <c r="T2747">
        <v>0</v>
      </c>
      <c r="U2747">
        <v>0</v>
      </c>
      <c r="V2747">
        <v>0</v>
      </c>
      <c r="W2747" t="s">
        <v>19</v>
      </c>
      <c r="X2747" s="1">
        <v>42913</v>
      </c>
      <c r="Y2747" t="str">
        <f>_xlfn.XLOOKUP(bookings[[#This Row],[country]],countries[alpha-3-code],countries[Country])</f>
        <v>United Kingdom of Great Britain and Northern Ireland</v>
      </c>
      <c r="Z27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47">
        <f>bookings[[#This Row],[weekend_nights]]+bookings[[#This Row],[week_nights]]</f>
        <v>6</v>
      </c>
    </row>
    <row r="2748" spans="7:27" x14ac:dyDescent="0.2">
      <c r="G2748" t="s">
        <v>20</v>
      </c>
      <c r="H2748">
        <v>1</v>
      </c>
      <c r="I2748" s="1">
        <v>42428</v>
      </c>
      <c r="J2748">
        <v>2016</v>
      </c>
      <c r="K2748">
        <v>2</v>
      </c>
      <c r="L2748">
        <v>0</v>
      </c>
      <c r="M2748" s="6">
        <v>90.9</v>
      </c>
      <c r="N2748" t="s">
        <v>18</v>
      </c>
      <c r="O2748">
        <v>2</v>
      </c>
      <c r="P2748">
        <v>0</v>
      </c>
      <c r="Q2748">
        <v>0</v>
      </c>
      <c r="R2748" t="s">
        <v>58</v>
      </c>
      <c r="S2748">
        <v>0</v>
      </c>
      <c r="T2748">
        <v>0</v>
      </c>
      <c r="U2748">
        <v>0</v>
      </c>
      <c r="V2748">
        <v>0</v>
      </c>
      <c r="W2748" t="s">
        <v>23</v>
      </c>
      <c r="X2748" s="1">
        <v>42409</v>
      </c>
      <c r="Y2748" t="str">
        <f>_xlfn.XLOOKUP(bookings[[#This Row],[country]],countries[alpha-3-code],countries[Country])</f>
        <v>Belgium</v>
      </c>
      <c r="Z27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48">
        <f>bookings[[#This Row],[weekend_nights]]+bookings[[#This Row],[week_nights]]</f>
        <v>2</v>
      </c>
    </row>
    <row r="2749" spans="7:27" x14ac:dyDescent="0.2">
      <c r="G2749" t="s">
        <v>14</v>
      </c>
      <c r="H2749">
        <v>0</v>
      </c>
      <c r="I2749" s="1">
        <v>42326</v>
      </c>
      <c r="J2749">
        <v>2015</v>
      </c>
      <c r="K2749">
        <v>2</v>
      </c>
      <c r="L2749">
        <v>4</v>
      </c>
      <c r="M2749" s="6">
        <v>69</v>
      </c>
      <c r="N2749" t="s">
        <v>17</v>
      </c>
      <c r="O2749">
        <v>2</v>
      </c>
      <c r="P2749">
        <v>0</v>
      </c>
      <c r="Q2749">
        <v>0</v>
      </c>
      <c r="R2749" t="s">
        <v>29</v>
      </c>
      <c r="S2749">
        <v>0</v>
      </c>
      <c r="T2749">
        <v>0</v>
      </c>
      <c r="U2749">
        <v>0</v>
      </c>
      <c r="V2749">
        <v>0</v>
      </c>
      <c r="W2749" t="s">
        <v>19</v>
      </c>
      <c r="X2749" s="1">
        <v>42332</v>
      </c>
      <c r="Y2749" t="str">
        <f>_xlfn.XLOOKUP(bookings[[#This Row],[country]],countries[alpha-3-code],countries[Country])</f>
        <v>Spain</v>
      </c>
      <c r="Z27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49">
        <f>bookings[[#This Row],[weekend_nights]]+bookings[[#This Row],[week_nights]]</f>
        <v>6</v>
      </c>
    </row>
    <row r="2750" spans="7:27" x14ac:dyDescent="0.2">
      <c r="G2750" t="s">
        <v>20</v>
      </c>
      <c r="H2750">
        <v>0</v>
      </c>
      <c r="I2750" s="1">
        <v>42659</v>
      </c>
      <c r="J2750">
        <v>2016</v>
      </c>
      <c r="K2750">
        <v>2</v>
      </c>
      <c r="L2750">
        <v>2</v>
      </c>
      <c r="M2750" s="6">
        <v>66.5</v>
      </c>
      <c r="N2750" t="s">
        <v>17</v>
      </c>
      <c r="O2750">
        <v>1</v>
      </c>
      <c r="P2750">
        <v>0</v>
      </c>
      <c r="Q2750">
        <v>0</v>
      </c>
      <c r="R2750" t="s">
        <v>27</v>
      </c>
      <c r="S2750">
        <v>0</v>
      </c>
      <c r="T2750">
        <v>0</v>
      </c>
      <c r="U2750">
        <v>0</v>
      </c>
      <c r="V2750">
        <v>0</v>
      </c>
      <c r="W2750" t="s">
        <v>19</v>
      </c>
      <c r="X2750" s="1">
        <v>42663</v>
      </c>
      <c r="Y2750" t="str">
        <f>_xlfn.XLOOKUP(bookings[[#This Row],[country]],countries[alpha-3-code],countries[Country])</f>
        <v>Germany</v>
      </c>
      <c r="Z27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50">
        <f>bookings[[#This Row],[weekend_nights]]+bookings[[#This Row],[week_nights]]</f>
        <v>4</v>
      </c>
    </row>
    <row r="2751" spans="7:27" x14ac:dyDescent="0.2">
      <c r="G2751" t="s">
        <v>14</v>
      </c>
      <c r="H2751">
        <v>1</v>
      </c>
      <c r="I2751" s="1">
        <v>42623</v>
      </c>
      <c r="J2751">
        <v>2016</v>
      </c>
      <c r="K2751">
        <v>0</v>
      </c>
      <c r="L2751">
        <v>1</v>
      </c>
      <c r="M2751" s="6">
        <v>115</v>
      </c>
      <c r="N2751" t="s">
        <v>25</v>
      </c>
      <c r="O2751">
        <v>2</v>
      </c>
      <c r="P2751">
        <v>0</v>
      </c>
      <c r="Q2751">
        <v>0</v>
      </c>
      <c r="R2751" t="s">
        <v>26</v>
      </c>
      <c r="S2751">
        <v>0</v>
      </c>
      <c r="T2751">
        <v>0</v>
      </c>
      <c r="U2751">
        <v>0</v>
      </c>
      <c r="V2751">
        <v>1</v>
      </c>
      <c r="W2751" t="s">
        <v>23</v>
      </c>
      <c r="X2751" s="1">
        <v>42599</v>
      </c>
      <c r="Y2751" t="str">
        <f>_xlfn.XLOOKUP(bookings[[#This Row],[country]],countries[alpha-3-code],countries[Country])</f>
        <v>Portugal</v>
      </c>
      <c r="Z27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51">
        <f>bookings[[#This Row],[weekend_nights]]+bookings[[#This Row],[week_nights]]</f>
        <v>1</v>
      </c>
    </row>
    <row r="2752" spans="7:27" x14ac:dyDescent="0.2">
      <c r="G2752" t="s">
        <v>14</v>
      </c>
      <c r="H2752">
        <v>0</v>
      </c>
      <c r="I2752" s="1">
        <v>42645</v>
      </c>
      <c r="J2752">
        <v>2016</v>
      </c>
      <c r="K2752">
        <v>2</v>
      </c>
      <c r="L2752">
        <v>2</v>
      </c>
      <c r="M2752" s="6">
        <v>97.75</v>
      </c>
      <c r="N2752" t="s">
        <v>17</v>
      </c>
      <c r="O2752">
        <v>2</v>
      </c>
      <c r="P2752">
        <v>0</v>
      </c>
      <c r="Q2752">
        <v>0</v>
      </c>
      <c r="R2752" t="s">
        <v>24</v>
      </c>
      <c r="S2752">
        <v>0</v>
      </c>
      <c r="T2752">
        <v>0</v>
      </c>
      <c r="U2752">
        <v>0</v>
      </c>
      <c r="V2752">
        <v>2</v>
      </c>
      <c r="W2752" t="s">
        <v>19</v>
      </c>
      <c r="X2752" s="1">
        <v>42649</v>
      </c>
      <c r="Y2752" t="str">
        <f>_xlfn.XLOOKUP(bookings[[#This Row],[country]],countries[alpha-3-code],countries[Country])</f>
        <v>Ireland</v>
      </c>
      <c r="Z27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52">
        <f>bookings[[#This Row],[weekend_nights]]+bookings[[#This Row],[week_nights]]</f>
        <v>4</v>
      </c>
    </row>
    <row r="2753" spans="7:27" x14ac:dyDescent="0.2">
      <c r="G2753" t="s">
        <v>20</v>
      </c>
      <c r="H2753">
        <v>1</v>
      </c>
      <c r="I2753" s="1">
        <v>42957</v>
      </c>
      <c r="J2753">
        <v>2017</v>
      </c>
      <c r="K2753">
        <v>2</v>
      </c>
      <c r="L2753">
        <v>3</v>
      </c>
      <c r="M2753" s="6">
        <v>133.19999999999999</v>
      </c>
      <c r="N2753" t="s">
        <v>25</v>
      </c>
      <c r="O2753">
        <v>2</v>
      </c>
      <c r="P2753">
        <v>0</v>
      </c>
      <c r="Q2753">
        <v>0</v>
      </c>
      <c r="R2753" t="s">
        <v>26</v>
      </c>
      <c r="S2753">
        <v>0</v>
      </c>
      <c r="T2753">
        <v>0</v>
      </c>
      <c r="U2753">
        <v>0</v>
      </c>
      <c r="V2753">
        <v>0</v>
      </c>
      <c r="W2753" t="s">
        <v>23</v>
      </c>
      <c r="X2753" s="1">
        <v>42809</v>
      </c>
      <c r="Y2753" t="str">
        <f>_xlfn.XLOOKUP(bookings[[#This Row],[country]],countries[alpha-3-code],countries[Country])</f>
        <v>Portugal</v>
      </c>
      <c r="Z27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53">
        <f>bookings[[#This Row],[weekend_nights]]+bookings[[#This Row],[week_nights]]</f>
        <v>5</v>
      </c>
    </row>
    <row r="2754" spans="7:27" x14ac:dyDescent="0.2">
      <c r="G2754" t="s">
        <v>20</v>
      </c>
      <c r="H2754">
        <v>0</v>
      </c>
      <c r="I2754" s="1">
        <v>42911</v>
      </c>
      <c r="J2754">
        <v>2017</v>
      </c>
      <c r="K2754">
        <v>2</v>
      </c>
      <c r="L2754">
        <v>0</v>
      </c>
      <c r="M2754" s="6">
        <v>122.4</v>
      </c>
      <c r="N2754" t="s">
        <v>17</v>
      </c>
      <c r="O2754">
        <v>2</v>
      </c>
      <c r="P2754">
        <v>0</v>
      </c>
      <c r="Q2754">
        <v>0</v>
      </c>
      <c r="R2754" t="s">
        <v>27</v>
      </c>
      <c r="S2754">
        <v>0</v>
      </c>
      <c r="T2754">
        <v>0</v>
      </c>
      <c r="U2754">
        <v>0</v>
      </c>
      <c r="V2754">
        <v>1</v>
      </c>
      <c r="W2754" t="s">
        <v>19</v>
      </c>
      <c r="X2754" s="1">
        <v>42913</v>
      </c>
      <c r="Y2754" t="str">
        <f>_xlfn.XLOOKUP(bookings[[#This Row],[country]],countries[alpha-3-code],countries[Country])</f>
        <v>Germany</v>
      </c>
      <c r="Z27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54">
        <f>bookings[[#This Row],[weekend_nights]]+bookings[[#This Row],[week_nights]]</f>
        <v>2</v>
      </c>
    </row>
    <row r="2755" spans="7:27" x14ac:dyDescent="0.2">
      <c r="G2755" t="s">
        <v>20</v>
      </c>
      <c r="H2755">
        <v>0</v>
      </c>
      <c r="I2755" s="1">
        <v>42367</v>
      </c>
      <c r="J2755">
        <v>2015</v>
      </c>
      <c r="K2755">
        <v>0</v>
      </c>
      <c r="L2755">
        <v>4</v>
      </c>
      <c r="M2755" s="6">
        <v>160.03</v>
      </c>
      <c r="N2755" t="s">
        <v>17</v>
      </c>
      <c r="O2755">
        <v>2</v>
      </c>
      <c r="P2755">
        <v>0</v>
      </c>
      <c r="Q2755">
        <v>0</v>
      </c>
      <c r="R2755" t="s">
        <v>32</v>
      </c>
      <c r="S2755">
        <v>0</v>
      </c>
      <c r="T2755">
        <v>0</v>
      </c>
      <c r="U2755">
        <v>0</v>
      </c>
      <c r="V2755">
        <v>1</v>
      </c>
      <c r="W2755" t="s">
        <v>19</v>
      </c>
      <c r="X2755" s="1">
        <v>42371</v>
      </c>
      <c r="Y2755" t="str">
        <f>_xlfn.XLOOKUP(bookings[[#This Row],[country]],countries[alpha-3-code],countries[Country])</f>
        <v>France</v>
      </c>
      <c r="Z27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55">
        <f>bookings[[#This Row],[weekend_nights]]+bookings[[#This Row],[week_nights]]</f>
        <v>4</v>
      </c>
    </row>
    <row r="2756" spans="7:27" x14ac:dyDescent="0.2">
      <c r="G2756" t="s">
        <v>20</v>
      </c>
      <c r="H2756">
        <v>0</v>
      </c>
      <c r="I2756" s="1">
        <v>42388</v>
      </c>
      <c r="J2756">
        <v>2016</v>
      </c>
      <c r="K2756">
        <v>0</v>
      </c>
      <c r="L2756">
        <v>2</v>
      </c>
      <c r="M2756" s="6">
        <v>65.36</v>
      </c>
      <c r="N2756" t="s">
        <v>17</v>
      </c>
      <c r="O2756">
        <v>2</v>
      </c>
      <c r="P2756">
        <v>0</v>
      </c>
      <c r="Q2756">
        <v>0</v>
      </c>
      <c r="R2756" t="s">
        <v>67</v>
      </c>
      <c r="S2756">
        <v>0</v>
      </c>
      <c r="T2756">
        <v>0</v>
      </c>
      <c r="U2756">
        <v>0</v>
      </c>
      <c r="V2756">
        <v>2</v>
      </c>
      <c r="W2756" t="s">
        <v>19</v>
      </c>
      <c r="X2756" s="1">
        <v>42390</v>
      </c>
      <c r="Y2756" t="str">
        <f>_xlfn.XLOOKUP(bookings[[#This Row],[country]],countries[alpha-3-code],countries[Country])</f>
        <v>Australia</v>
      </c>
      <c r="Z27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56">
        <f>bookings[[#This Row],[weekend_nights]]+bookings[[#This Row],[week_nights]]</f>
        <v>2</v>
      </c>
    </row>
    <row r="2757" spans="7:27" x14ac:dyDescent="0.2">
      <c r="G2757" t="s">
        <v>20</v>
      </c>
      <c r="H2757">
        <v>1</v>
      </c>
      <c r="I2757" s="1">
        <v>42639</v>
      </c>
      <c r="J2757">
        <v>2016</v>
      </c>
      <c r="K2757">
        <v>1</v>
      </c>
      <c r="L2757">
        <v>3</v>
      </c>
      <c r="M2757" s="6">
        <v>95</v>
      </c>
      <c r="N2757" t="s">
        <v>17</v>
      </c>
      <c r="O2757">
        <v>2</v>
      </c>
      <c r="P2757">
        <v>0</v>
      </c>
      <c r="Q2757">
        <v>0</v>
      </c>
      <c r="R2757" t="s">
        <v>26</v>
      </c>
      <c r="S2757">
        <v>0</v>
      </c>
      <c r="T2757">
        <v>0</v>
      </c>
      <c r="U2757">
        <v>0</v>
      </c>
      <c r="V2757">
        <v>0</v>
      </c>
      <c r="W2757" t="s">
        <v>23</v>
      </c>
      <c r="X2757" s="1">
        <v>42549</v>
      </c>
      <c r="Y2757" t="str">
        <f>_xlfn.XLOOKUP(bookings[[#This Row],[country]],countries[alpha-3-code],countries[Country])</f>
        <v>Portugal</v>
      </c>
      <c r="Z27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57">
        <f>bookings[[#This Row],[weekend_nights]]+bookings[[#This Row],[week_nights]]</f>
        <v>4</v>
      </c>
    </row>
    <row r="2758" spans="7:27" x14ac:dyDescent="0.2">
      <c r="G2758" t="s">
        <v>20</v>
      </c>
      <c r="H2758">
        <v>0</v>
      </c>
      <c r="I2758" s="1">
        <v>42866</v>
      </c>
      <c r="J2758">
        <v>2017</v>
      </c>
      <c r="K2758">
        <v>1</v>
      </c>
      <c r="L2758">
        <v>3</v>
      </c>
      <c r="M2758" s="6">
        <v>138.6</v>
      </c>
      <c r="N2758" t="s">
        <v>17</v>
      </c>
      <c r="O2758">
        <v>2</v>
      </c>
      <c r="P2758">
        <v>0</v>
      </c>
      <c r="Q2758">
        <v>0</v>
      </c>
      <c r="R2758" t="s">
        <v>31</v>
      </c>
      <c r="S2758">
        <v>0</v>
      </c>
      <c r="T2758">
        <v>0</v>
      </c>
      <c r="U2758">
        <v>0</v>
      </c>
      <c r="V2758">
        <v>1</v>
      </c>
      <c r="W2758" t="s">
        <v>19</v>
      </c>
      <c r="X2758" s="1">
        <v>42870</v>
      </c>
      <c r="Y2758" t="str">
        <f>_xlfn.XLOOKUP(bookings[[#This Row],[country]],countries[alpha-3-code],countries[Country])</f>
        <v>United Kingdom of Great Britain and Northern Ireland</v>
      </c>
      <c r="Z27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58">
        <f>bookings[[#This Row],[weekend_nights]]+bookings[[#This Row],[week_nights]]</f>
        <v>4</v>
      </c>
    </row>
    <row r="2759" spans="7:27" x14ac:dyDescent="0.2">
      <c r="G2759" t="s">
        <v>20</v>
      </c>
      <c r="H2759">
        <v>0</v>
      </c>
      <c r="I2759" s="1">
        <v>42806</v>
      </c>
      <c r="J2759">
        <v>2017</v>
      </c>
      <c r="K2759">
        <v>2</v>
      </c>
      <c r="L2759">
        <v>1</v>
      </c>
      <c r="M2759" s="6">
        <v>97.2</v>
      </c>
      <c r="N2759" t="s">
        <v>17</v>
      </c>
      <c r="O2759">
        <v>2</v>
      </c>
      <c r="P2759">
        <v>0</v>
      </c>
      <c r="Q2759">
        <v>0</v>
      </c>
      <c r="R2759" t="s">
        <v>27</v>
      </c>
      <c r="S2759">
        <v>0</v>
      </c>
      <c r="T2759">
        <v>0</v>
      </c>
      <c r="U2759">
        <v>0</v>
      </c>
      <c r="V2759">
        <v>1</v>
      </c>
      <c r="W2759" t="s">
        <v>19</v>
      </c>
      <c r="X2759" s="1">
        <v>42809</v>
      </c>
      <c r="Y2759" t="str">
        <f>_xlfn.XLOOKUP(bookings[[#This Row],[country]],countries[alpha-3-code],countries[Country])</f>
        <v>Germany</v>
      </c>
      <c r="Z27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59">
        <f>bookings[[#This Row],[weekend_nights]]+bookings[[#This Row],[week_nights]]</f>
        <v>3</v>
      </c>
    </row>
    <row r="2760" spans="7:27" x14ac:dyDescent="0.2">
      <c r="G2760" t="s">
        <v>20</v>
      </c>
      <c r="H2760">
        <v>1</v>
      </c>
      <c r="I2760" s="1">
        <v>42581</v>
      </c>
      <c r="J2760">
        <v>2016</v>
      </c>
      <c r="K2760">
        <v>0</v>
      </c>
      <c r="L2760">
        <v>1</v>
      </c>
      <c r="M2760" s="6">
        <v>99.9</v>
      </c>
      <c r="N2760" t="s">
        <v>17</v>
      </c>
      <c r="O2760">
        <v>1</v>
      </c>
      <c r="P2760">
        <v>0</v>
      </c>
      <c r="Q2760">
        <v>0</v>
      </c>
      <c r="R2760" t="s">
        <v>36</v>
      </c>
      <c r="S2760">
        <v>0</v>
      </c>
      <c r="T2760">
        <v>0</v>
      </c>
      <c r="U2760">
        <v>0</v>
      </c>
      <c r="V2760">
        <v>0</v>
      </c>
      <c r="W2760" t="s">
        <v>23</v>
      </c>
      <c r="X2760" s="1">
        <v>42408</v>
      </c>
      <c r="Y2760" t="str">
        <f>_xlfn.XLOOKUP(bookings[[#This Row],[country]],countries[alpha-3-code],countries[Country])</f>
        <v>Austria</v>
      </c>
      <c r="Z27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60">
        <f>bookings[[#This Row],[weekend_nights]]+bookings[[#This Row],[week_nights]]</f>
        <v>1</v>
      </c>
    </row>
    <row r="2761" spans="7:27" x14ac:dyDescent="0.2">
      <c r="G2761" t="s">
        <v>14</v>
      </c>
      <c r="H2761">
        <v>0</v>
      </c>
      <c r="I2761" s="1">
        <v>42654</v>
      </c>
      <c r="J2761">
        <v>2016</v>
      </c>
      <c r="K2761">
        <v>0</v>
      </c>
      <c r="L2761">
        <v>1</v>
      </c>
      <c r="M2761" s="6">
        <v>63.5</v>
      </c>
      <c r="N2761" t="s">
        <v>17</v>
      </c>
      <c r="O2761">
        <v>1</v>
      </c>
      <c r="P2761">
        <v>0</v>
      </c>
      <c r="Q2761">
        <v>0</v>
      </c>
      <c r="R2761" t="s">
        <v>31</v>
      </c>
      <c r="S2761">
        <v>0</v>
      </c>
      <c r="T2761">
        <v>0</v>
      </c>
      <c r="U2761">
        <v>0</v>
      </c>
      <c r="V2761">
        <v>0</v>
      </c>
      <c r="W2761" t="s">
        <v>19</v>
      </c>
      <c r="X2761" s="1">
        <v>42655</v>
      </c>
      <c r="Y2761" t="str">
        <f>_xlfn.XLOOKUP(bookings[[#This Row],[country]],countries[alpha-3-code],countries[Country])</f>
        <v>United Kingdom of Great Britain and Northern Ireland</v>
      </c>
      <c r="Z27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61">
        <f>bookings[[#This Row],[weekend_nights]]+bookings[[#This Row],[week_nights]]</f>
        <v>1</v>
      </c>
    </row>
    <row r="2762" spans="7:27" x14ac:dyDescent="0.2">
      <c r="G2762" t="s">
        <v>20</v>
      </c>
      <c r="H2762">
        <v>0</v>
      </c>
      <c r="I2762" s="1">
        <v>42494</v>
      </c>
      <c r="J2762">
        <v>2016</v>
      </c>
      <c r="K2762">
        <v>0</v>
      </c>
      <c r="L2762">
        <v>3</v>
      </c>
      <c r="M2762" s="6">
        <v>80</v>
      </c>
      <c r="N2762" t="s">
        <v>17</v>
      </c>
      <c r="O2762">
        <v>2</v>
      </c>
      <c r="P2762">
        <v>0</v>
      </c>
      <c r="Q2762">
        <v>0</v>
      </c>
      <c r="R2762" t="s">
        <v>32</v>
      </c>
      <c r="S2762">
        <v>0</v>
      </c>
      <c r="T2762">
        <v>0</v>
      </c>
      <c r="U2762">
        <v>0</v>
      </c>
      <c r="V2762">
        <v>0</v>
      </c>
      <c r="W2762" t="s">
        <v>19</v>
      </c>
      <c r="X2762" s="1">
        <v>42497</v>
      </c>
      <c r="Y2762" t="str">
        <f>_xlfn.XLOOKUP(bookings[[#This Row],[country]],countries[alpha-3-code],countries[Country])</f>
        <v>France</v>
      </c>
      <c r="Z27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62">
        <f>bookings[[#This Row],[weekend_nights]]+bookings[[#This Row],[week_nights]]</f>
        <v>3</v>
      </c>
    </row>
    <row r="2763" spans="7:27" x14ac:dyDescent="0.2">
      <c r="G2763" t="s">
        <v>20</v>
      </c>
      <c r="H2763">
        <v>1</v>
      </c>
      <c r="I2763" s="1">
        <v>42613</v>
      </c>
      <c r="J2763">
        <v>2016</v>
      </c>
      <c r="K2763">
        <v>0</v>
      </c>
      <c r="L2763">
        <v>2</v>
      </c>
      <c r="M2763" s="6">
        <v>122</v>
      </c>
      <c r="N2763" t="s">
        <v>17</v>
      </c>
      <c r="O2763">
        <v>2</v>
      </c>
      <c r="P2763">
        <v>0</v>
      </c>
      <c r="Q2763">
        <v>0</v>
      </c>
      <c r="R2763" t="s">
        <v>32</v>
      </c>
      <c r="S2763">
        <v>0</v>
      </c>
      <c r="T2763">
        <v>0</v>
      </c>
      <c r="U2763">
        <v>0</v>
      </c>
      <c r="V2763">
        <v>1</v>
      </c>
      <c r="W2763" t="s">
        <v>23</v>
      </c>
      <c r="X2763" s="1">
        <v>42607</v>
      </c>
      <c r="Y2763" t="str">
        <f>_xlfn.XLOOKUP(bookings[[#This Row],[country]],countries[alpha-3-code],countries[Country])</f>
        <v>France</v>
      </c>
      <c r="Z27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63">
        <f>bookings[[#This Row],[weekend_nights]]+bookings[[#This Row],[week_nights]]</f>
        <v>2</v>
      </c>
    </row>
    <row r="2764" spans="7:27" x14ac:dyDescent="0.2">
      <c r="G2764" t="s">
        <v>20</v>
      </c>
      <c r="H2764">
        <v>0</v>
      </c>
      <c r="I2764" s="1">
        <v>42800</v>
      </c>
      <c r="J2764">
        <v>2017</v>
      </c>
      <c r="K2764">
        <v>1</v>
      </c>
      <c r="L2764">
        <v>1</v>
      </c>
      <c r="M2764" s="6">
        <v>80</v>
      </c>
      <c r="N2764" t="s">
        <v>17</v>
      </c>
      <c r="O2764">
        <v>2</v>
      </c>
      <c r="P2764">
        <v>0</v>
      </c>
      <c r="Q2764">
        <v>0</v>
      </c>
      <c r="R2764" t="s">
        <v>34</v>
      </c>
      <c r="S2764">
        <v>0</v>
      </c>
      <c r="T2764">
        <v>0</v>
      </c>
      <c r="U2764">
        <v>0</v>
      </c>
      <c r="V2764">
        <v>1</v>
      </c>
      <c r="W2764" t="s">
        <v>19</v>
      </c>
      <c r="X2764" s="1">
        <v>42802</v>
      </c>
      <c r="Y2764" t="str">
        <f>_xlfn.XLOOKUP(bookings[[#This Row],[country]],countries[alpha-3-code],countries[Country])</f>
        <v>Israel</v>
      </c>
      <c r="Z27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64">
        <f>bookings[[#This Row],[weekend_nights]]+bookings[[#This Row],[week_nights]]</f>
        <v>2</v>
      </c>
    </row>
    <row r="2765" spans="7:27" x14ac:dyDescent="0.2">
      <c r="G2765" t="s">
        <v>20</v>
      </c>
      <c r="H2765">
        <v>0</v>
      </c>
      <c r="I2765" s="1">
        <v>42821</v>
      </c>
      <c r="J2765">
        <v>2017</v>
      </c>
      <c r="K2765">
        <v>1</v>
      </c>
      <c r="L2765">
        <v>3</v>
      </c>
      <c r="M2765" s="6">
        <v>86.35</v>
      </c>
      <c r="N2765" t="s">
        <v>17</v>
      </c>
      <c r="O2765">
        <v>2</v>
      </c>
      <c r="P2765">
        <v>0</v>
      </c>
      <c r="Q2765">
        <v>0</v>
      </c>
      <c r="R2765" t="s">
        <v>39</v>
      </c>
      <c r="S2765">
        <v>0</v>
      </c>
      <c r="T2765">
        <v>0</v>
      </c>
      <c r="U2765">
        <v>0</v>
      </c>
      <c r="V2765">
        <v>2</v>
      </c>
      <c r="W2765" t="s">
        <v>19</v>
      </c>
      <c r="X2765" s="1">
        <v>42825</v>
      </c>
      <c r="Y2765" t="str">
        <f>_xlfn.XLOOKUP(bookings[[#This Row],[country]],countries[alpha-3-code],countries[Country])</f>
        <v>Italy</v>
      </c>
      <c r="Z27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65">
        <f>bookings[[#This Row],[weekend_nights]]+bookings[[#This Row],[week_nights]]</f>
        <v>4</v>
      </c>
    </row>
    <row r="2766" spans="7:27" x14ac:dyDescent="0.2">
      <c r="G2766" t="s">
        <v>20</v>
      </c>
      <c r="H2766">
        <v>1</v>
      </c>
      <c r="I2766" s="1">
        <v>42765</v>
      </c>
      <c r="J2766">
        <v>2017</v>
      </c>
      <c r="K2766">
        <v>1</v>
      </c>
      <c r="L2766">
        <v>3</v>
      </c>
      <c r="M2766" s="6">
        <v>125.8</v>
      </c>
      <c r="N2766" t="s">
        <v>18</v>
      </c>
      <c r="O2766">
        <v>3</v>
      </c>
      <c r="P2766">
        <v>0</v>
      </c>
      <c r="Q2766">
        <v>0</v>
      </c>
      <c r="R2766" t="s">
        <v>55</v>
      </c>
      <c r="S2766">
        <v>0</v>
      </c>
      <c r="T2766">
        <v>0</v>
      </c>
      <c r="U2766">
        <v>0</v>
      </c>
      <c r="V2766">
        <v>0</v>
      </c>
      <c r="W2766" t="s">
        <v>23</v>
      </c>
      <c r="X2766" s="1">
        <v>42745</v>
      </c>
      <c r="Y2766" t="str">
        <f>_xlfn.XLOOKUP(bookings[[#This Row],[country]],countries[alpha-3-code],countries[Country])</f>
        <v>Korea (the Republic of)</v>
      </c>
      <c r="Z27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66">
        <f>bookings[[#This Row],[weekend_nights]]+bookings[[#This Row],[week_nights]]</f>
        <v>4</v>
      </c>
    </row>
    <row r="2767" spans="7:27" x14ac:dyDescent="0.2">
      <c r="G2767" t="s">
        <v>20</v>
      </c>
      <c r="H2767">
        <v>0</v>
      </c>
      <c r="I2767" s="1">
        <v>42684</v>
      </c>
      <c r="J2767">
        <v>2016</v>
      </c>
      <c r="K2767">
        <v>0</v>
      </c>
      <c r="L2767">
        <v>2</v>
      </c>
      <c r="M2767" s="6">
        <v>9</v>
      </c>
      <c r="N2767" t="s">
        <v>18</v>
      </c>
      <c r="O2767">
        <v>2</v>
      </c>
      <c r="P2767">
        <v>0</v>
      </c>
      <c r="Q2767">
        <v>1</v>
      </c>
      <c r="R2767" t="s">
        <v>26</v>
      </c>
      <c r="S2767">
        <v>0</v>
      </c>
      <c r="T2767">
        <v>0</v>
      </c>
      <c r="U2767">
        <v>0</v>
      </c>
      <c r="V2767">
        <v>2</v>
      </c>
      <c r="W2767" t="s">
        <v>19</v>
      </c>
      <c r="X2767" s="1">
        <v>42686</v>
      </c>
      <c r="Y2767" t="str">
        <f>_xlfn.XLOOKUP(bookings[[#This Row],[country]],countries[alpha-3-code],countries[Country])</f>
        <v>Portugal</v>
      </c>
      <c r="Z27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67">
        <f>bookings[[#This Row],[weekend_nights]]+bookings[[#This Row],[week_nights]]</f>
        <v>2</v>
      </c>
    </row>
    <row r="2768" spans="7:27" x14ac:dyDescent="0.2">
      <c r="G2768" t="s">
        <v>20</v>
      </c>
      <c r="H2768">
        <v>0</v>
      </c>
      <c r="I2768" s="1">
        <v>42623</v>
      </c>
      <c r="J2768">
        <v>2016</v>
      </c>
      <c r="K2768">
        <v>1</v>
      </c>
      <c r="L2768">
        <v>1</v>
      </c>
      <c r="M2768" s="6">
        <v>120.6</v>
      </c>
      <c r="N2768" t="s">
        <v>17</v>
      </c>
      <c r="O2768">
        <v>3</v>
      </c>
      <c r="P2768">
        <v>0</v>
      </c>
      <c r="Q2768">
        <v>0</v>
      </c>
      <c r="R2768" t="s">
        <v>29</v>
      </c>
      <c r="S2768">
        <v>0</v>
      </c>
      <c r="T2768">
        <v>0</v>
      </c>
      <c r="U2768">
        <v>0</v>
      </c>
      <c r="V2768">
        <v>0</v>
      </c>
      <c r="W2768" t="s">
        <v>19</v>
      </c>
      <c r="X2768" s="1">
        <v>42625</v>
      </c>
      <c r="Y2768" t="str">
        <f>_xlfn.XLOOKUP(bookings[[#This Row],[country]],countries[alpha-3-code],countries[Country])</f>
        <v>Spain</v>
      </c>
      <c r="Z27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68">
        <f>bookings[[#This Row],[weekend_nights]]+bookings[[#This Row],[week_nights]]</f>
        <v>2</v>
      </c>
    </row>
    <row r="2769" spans="7:27" x14ac:dyDescent="0.2">
      <c r="G2769" t="s">
        <v>20</v>
      </c>
      <c r="H2769">
        <v>0</v>
      </c>
      <c r="I2769" s="1">
        <v>42476</v>
      </c>
      <c r="J2769">
        <v>2016</v>
      </c>
      <c r="K2769">
        <v>2</v>
      </c>
      <c r="L2769">
        <v>1</v>
      </c>
      <c r="M2769" s="6">
        <v>80</v>
      </c>
      <c r="N2769" t="s">
        <v>17</v>
      </c>
      <c r="O2769">
        <v>2</v>
      </c>
      <c r="P2769">
        <v>0</v>
      </c>
      <c r="Q2769">
        <v>0</v>
      </c>
      <c r="R2769" t="s">
        <v>26</v>
      </c>
      <c r="S2769">
        <v>0</v>
      </c>
      <c r="T2769">
        <v>0</v>
      </c>
      <c r="U2769">
        <v>0</v>
      </c>
      <c r="V2769">
        <v>0</v>
      </c>
      <c r="W2769" t="s">
        <v>19</v>
      </c>
      <c r="X2769" s="1">
        <v>42479</v>
      </c>
      <c r="Y2769" t="str">
        <f>_xlfn.XLOOKUP(bookings[[#This Row],[country]],countries[alpha-3-code],countries[Country])</f>
        <v>Portugal</v>
      </c>
      <c r="Z27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69">
        <f>bookings[[#This Row],[weekend_nights]]+bookings[[#This Row],[week_nights]]</f>
        <v>3</v>
      </c>
    </row>
    <row r="2770" spans="7:27" x14ac:dyDescent="0.2">
      <c r="G2770" t="s">
        <v>20</v>
      </c>
      <c r="H2770">
        <v>0</v>
      </c>
      <c r="I2770" s="1">
        <v>42891</v>
      </c>
      <c r="J2770">
        <v>2017</v>
      </c>
      <c r="K2770">
        <v>1</v>
      </c>
      <c r="L2770">
        <v>4</v>
      </c>
      <c r="M2770" s="6">
        <v>157.5</v>
      </c>
      <c r="N2770" t="s">
        <v>18</v>
      </c>
      <c r="O2770">
        <v>2</v>
      </c>
      <c r="P2770">
        <v>0</v>
      </c>
      <c r="Q2770">
        <v>0</v>
      </c>
      <c r="R2770" t="s">
        <v>37</v>
      </c>
      <c r="S2770">
        <v>0</v>
      </c>
      <c r="T2770">
        <v>0</v>
      </c>
      <c r="U2770">
        <v>0</v>
      </c>
      <c r="V2770">
        <v>2</v>
      </c>
      <c r="W2770" t="s">
        <v>19</v>
      </c>
      <c r="X2770" s="1">
        <v>42896</v>
      </c>
      <c r="Y2770" t="str">
        <f>_xlfn.XLOOKUP(bookings[[#This Row],[country]],countries[alpha-3-code],countries[Country])</f>
        <v>Norway</v>
      </c>
      <c r="Z27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70">
        <f>bookings[[#This Row],[weekend_nights]]+bookings[[#This Row],[week_nights]]</f>
        <v>5</v>
      </c>
    </row>
    <row r="2771" spans="7:27" x14ac:dyDescent="0.2">
      <c r="G2771" t="s">
        <v>20</v>
      </c>
      <c r="H2771">
        <v>1</v>
      </c>
      <c r="I2771" s="1">
        <v>42212</v>
      </c>
      <c r="J2771">
        <v>2015</v>
      </c>
      <c r="K2771">
        <v>1</v>
      </c>
      <c r="L2771">
        <v>1</v>
      </c>
      <c r="M2771" s="6">
        <v>62</v>
      </c>
      <c r="N2771" t="s">
        <v>17</v>
      </c>
      <c r="O2771">
        <v>2</v>
      </c>
      <c r="P2771">
        <v>0</v>
      </c>
      <c r="Q2771">
        <v>0</v>
      </c>
      <c r="R2771" t="s">
        <v>26</v>
      </c>
      <c r="S2771">
        <v>0</v>
      </c>
      <c r="T2771">
        <v>0</v>
      </c>
      <c r="U2771">
        <v>0</v>
      </c>
      <c r="V2771">
        <v>0</v>
      </c>
      <c r="W2771" t="s">
        <v>23</v>
      </c>
      <c r="X2771" s="1">
        <v>42207</v>
      </c>
      <c r="Y2771" t="str">
        <f>_xlfn.XLOOKUP(bookings[[#This Row],[country]],countries[alpha-3-code],countries[Country])</f>
        <v>Portugal</v>
      </c>
      <c r="Z27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71">
        <f>bookings[[#This Row],[weekend_nights]]+bookings[[#This Row],[week_nights]]</f>
        <v>2</v>
      </c>
    </row>
    <row r="2772" spans="7:27" x14ac:dyDescent="0.2">
      <c r="G2772" t="s">
        <v>20</v>
      </c>
      <c r="H2772">
        <v>1</v>
      </c>
      <c r="I2772" s="1">
        <v>42673</v>
      </c>
      <c r="J2772">
        <v>2016</v>
      </c>
      <c r="K2772">
        <v>2</v>
      </c>
      <c r="L2772">
        <v>5</v>
      </c>
      <c r="M2772" s="6">
        <v>89.64</v>
      </c>
      <c r="N2772" t="s">
        <v>17</v>
      </c>
      <c r="O2772">
        <v>1</v>
      </c>
      <c r="P2772">
        <v>0</v>
      </c>
      <c r="Q2772">
        <v>0</v>
      </c>
      <c r="R2772" t="s">
        <v>26</v>
      </c>
      <c r="S2772">
        <v>0</v>
      </c>
      <c r="T2772">
        <v>0</v>
      </c>
      <c r="U2772">
        <v>0</v>
      </c>
      <c r="V2772">
        <v>1</v>
      </c>
      <c r="W2772" t="s">
        <v>23</v>
      </c>
      <c r="X2772" s="1">
        <v>42668</v>
      </c>
      <c r="Y2772" t="str">
        <f>_xlfn.XLOOKUP(bookings[[#This Row],[country]],countries[alpha-3-code],countries[Country])</f>
        <v>Portugal</v>
      </c>
      <c r="Z27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72">
        <f>bookings[[#This Row],[weekend_nights]]+bookings[[#This Row],[week_nights]]</f>
        <v>7</v>
      </c>
    </row>
    <row r="2773" spans="7:27" x14ac:dyDescent="0.2">
      <c r="G2773" t="s">
        <v>20</v>
      </c>
      <c r="H2773">
        <v>1</v>
      </c>
      <c r="I2773" s="1">
        <v>42685</v>
      </c>
      <c r="J2773">
        <v>2016</v>
      </c>
      <c r="K2773">
        <v>2</v>
      </c>
      <c r="L2773">
        <v>2</v>
      </c>
      <c r="M2773" s="6">
        <v>84.15</v>
      </c>
      <c r="N2773" t="s">
        <v>17</v>
      </c>
      <c r="O2773">
        <v>1</v>
      </c>
      <c r="P2773">
        <v>0</v>
      </c>
      <c r="Q2773">
        <v>0</v>
      </c>
      <c r="R2773" t="s">
        <v>69</v>
      </c>
      <c r="S2773">
        <v>0</v>
      </c>
      <c r="T2773">
        <v>0</v>
      </c>
      <c r="U2773">
        <v>0</v>
      </c>
      <c r="V2773">
        <v>2</v>
      </c>
      <c r="W2773" t="s">
        <v>23</v>
      </c>
      <c r="X2773" s="1">
        <v>42659</v>
      </c>
      <c r="Y2773" t="str">
        <f>_xlfn.XLOOKUP(bookings[[#This Row],[country]],countries[alpha-3-code],countries[Country])</f>
        <v>Peru</v>
      </c>
      <c r="Z27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73">
        <f>bookings[[#This Row],[weekend_nights]]+bookings[[#This Row],[week_nights]]</f>
        <v>4</v>
      </c>
    </row>
    <row r="2774" spans="7:27" x14ac:dyDescent="0.2">
      <c r="G2774" t="s">
        <v>14</v>
      </c>
      <c r="H2774">
        <v>0</v>
      </c>
      <c r="I2774" s="1">
        <v>42731</v>
      </c>
      <c r="J2774">
        <v>2016</v>
      </c>
      <c r="K2774">
        <v>0</v>
      </c>
      <c r="L2774">
        <v>5</v>
      </c>
      <c r="M2774" s="6">
        <v>114.78</v>
      </c>
      <c r="N2774" t="s">
        <v>18</v>
      </c>
      <c r="O2774">
        <v>2</v>
      </c>
      <c r="P2774">
        <v>1</v>
      </c>
      <c r="Q2774">
        <v>0</v>
      </c>
      <c r="R2774" t="s">
        <v>40</v>
      </c>
      <c r="S2774">
        <v>0</v>
      </c>
      <c r="T2774">
        <v>0</v>
      </c>
      <c r="U2774">
        <v>0</v>
      </c>
      <c r="V2774">
        <v>3</v>
      </c>
      <c r="W2774" t="s">
        <v>19</v>
      </c>
      <c r="X2774" s="1">
        <v>42736</v>
      </c>
      <c r="Y2774" t="str">
        <f>_xlfn.XLOOKUP(bookings[[#This Row],[country]],countries[alpha-3-code],countries[Country])</f>
        <v>Poland</v>
      </c>
      <c r="Z27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74">
        <f>bookings[[#This Row],[weekend_nights]]+bookings[[#This Row],[week_nights]]</f>
        <v>5</v>
      </c>
    </row>
    <row r="2775" spans="7:27" x14ac:dyDescent="0.2">
      <c r="G2775" t="s">
        <v>20</v>
      </c>
      <c r="H2775">
        <v>0</v>
      </c>
      <c r="I2775" s="1">
        <v>42470</v>
      </c>
      <c r="J2775">
        <v>2016</v>
      </c>
      <c r="K2775">
        <v>2</v>
      </c>
      <c r="L2775">
        <v>2</v>
      </c>
      <c r="M2775" s="6">
        <v>58.14</v>
      </c>
      <c r="N2775" t="s">
        <v>17</v>
      </c>
      <c r="O2775">
        <v>2</v>
      </c>
      <c r="P2775">
        <v>0</v>
      </c>
      <c r="Q2775">
        <v>0</v>
      </c>
      <c r="R2775" t="s">
        <v>31</v>
      </c>
      <c r="S2775">
        <v>0</v>
      </c>
      <c r="T2775">
        <v>0</v>
      </c>
      <c r="U2775">
        <v>0</v>
      </c>
      <c r="V2775">
        <v>0</v>
      </c>
      <c r="W2775" t="s">
        <v>19</v>
      </c>
      <c r="X2775" s="1">
        <v>42474</v>
      </c>
      <c r="Y2775" t="str">
        <f>_xlfn.XLOOKUP(bookings[[#This Row],[country]],countries[alpha-3-code],countries[Country])</f>
        <v>United Kingdom of Great Britain and Northern Ireland</v>
      </c>
      <c r="Z27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75">
        <f>bookings[[#This Row],[weekend_nights]]+bookings[[#This Row],[week_nights]]</f>
        <v>4</v>
      </c>
    </row>
    <row r="2776" spans="7:27" x14ac:dyDescent="0.2">
      <c r="G2776" t="s">
        <v>20</v>
      </c>
      <c r="H2776">
        <v>1</v>
      </c>
      <c r="I2776" s="1">
        <v>42495</v>
      </c>
      <c r="J2776">
        <v>2016</v>
      </c>
      <c r="K2776">
        <v>2</v>
      </c>
      <c r="L2776">
        <v>4</v>
      </c>
      <c r="M2776" s="6">
        <v>90</v>
      </c>
      <c r="N2776" t="s">
        <v>17</v>
      </c>
      <c r="O2776">
        <v>2</v>
      </c>
      <c r="P2776">
        <v>0</v>
      </c>
      <c r="Q2776">
        <v>0</v>
      </c>
      <c r="R2776" t="s">
        <v>26</v>
      </c>
      <c r="S2776">
        <v>0</v>
      </c>
      <c r="T2776">
        <v>1</v>
      </c>
      <c r="U2776">
        <v>0</v>
      </c>
      <c r="V2776">
        <v>0</v>
      </c>
      <c r="W2776" t="s">
        <v>23</v>
      </c>
      <c r="X2776" s="1">
        <v>42356</v>
      </c>
      <c r="Y2776" t="str">
        <f>_xlfn.XLOOKUP(bookings[[#This Row],[country]],countries[alpha-3-code],countries[Country])</f>
        <v>Portugal</v>
      </c>
      <c r="Z27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76">
        <f>bookings[[#This Row],[weekend_nights]]+bookings[[#This Row],[week_nights]]</f>
        <v>6</v>
      </c>
    </row>
    <row r="2777" spans="7:27" x14ac:dyDescent="0.2">
      <c r="G2777" t="s">
        <v>20</v>
      </c>
      <c r="H2777">
        <v>0</v>
      </c>
      <c r="I2777" s="1">
        <v>42264</v>
      </c>
      <c r="J2777">
        <v>2015</v>
      </c>
      <c r="K2777">
        <v>0</v>
      </c>
      <c r="L2777">
        <v>1</v>
      </c>
      <c r="M2777" s="6">
        <v>152</v>
      </c>
      <c r="N2777" t="s">
        <v>17</v>
      </c>
      <c r="O2777">
        <v>2</v>
      </c>
      <c r="P2777">
        <v>0</v>
      </c>
      <c r="Q2777">
        <v>0</v>
      </c>
      <c r="R2777" t="s">
        <v>34</v>
      </c>
      <c r="S2777">
        <v>0</v>
      </c>
      <c r="T2777">
        <v>0</v>
      </c>
      <c r="U2777">
        <v>0</v>
      </c>
      <c r="V2777">
        <v>1</v>
      </c>
      <c r="W2777" t="s">
        <v>19</v>
      </c>
      <c r="X2777" s="1">
        <v>42265</v>
      </c>
      <c r="Y2777" t="str">
        <f>_xlfn.XLOOKUP(bookings[[#This Row],[country]],countries[alpha-3-code],countries[Country])</f>
        <v>Israel</v>
      </c>
      <c r="Z27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77">
        <f>bookings[[#This Row],[weekend_nights]]+bookings[[#This Row],[week_nights]]</f>
        <v>1</v>
      </c>
    </row>
    <row r="2778" spans="7:27" x14ac:dyDescent="0.2">
      <c r="G2778" t="s">
        <v>20</v>
      </c>
      <c r="H2778">
        <v>0</v>
      </c>
      <c r="I2778" s="1">
        <v>42790</v>
      </c>
      <c r="J2778">
        <v>2017</v>
      </c>
      <c r="K2778">
        <v>0</v>
      </c>
      <c r="L2778">
        <v>2</v>
      </c>
      <c r="M2778" s="6">
        <v>118</v>
      </c>
      <c r="N2778" t="s">
        <v>18</v>
      </c>
      <c r="O2778">
        <v>2</v>
      </c>
      <c r="P2778">
        <v>0</v>
      </c>
      <c r="Q2778">
        <v>0</v>
      </c>
      <c r="R2778" t="s">
        <v>32</v>
      </c>
      <c r="S2778">
        <v>0</v>
      </c>
      <c r="T2778">
        <v>0</v>
      </c>
      <c r="U2778">
        <v>0</v>
      </c>
      <c r="V2778">
        <v>0</v>
      </c>
      <c r="W2778" t="s">
        <v>19</v>
      </c>
      <c r="X2778" s="1">
        <v>42792</v>
      </c>
      <c r="Y2778" t="str">
        <f>_xlfn.XLOOKUP(bookings[[#This Row],[country]],countries[alpha-3-code],countries[Country])</f>
        <v>France</v>
      </c>
      <c r="Z27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78">
        <f>bookings[[#This Row],[weekend_nights]]+bookings[[#This Row],[week_nights]]</f>
        <v>2</v>
      </c>
    </row>
    <row r="2779" spans="7:27" x14ac:dyDescent="0.2">
      <c r="G2779" t="s">
        <v>20</v>
      </c>
      <c r="H2779">
        <v>1</v>
      </c>
      <c r="I2779" s="1">
        <v>42472</v>
      </c>
      <c r="J2779">
        <v>2016</v>
      </c>
      <c r="K2779">
        <v>0</v>
      </c>
      <c r="L2779">
        <v>3</v>
      </c>
      <c r="M2779" s="6">
        <v>105.3</v>
      </c>
      <c r="N2779" t="s">
        <v>17</v>
      </c>
      <c r="O2779">
        <v>2</v>
      </c>
      <c r="P2779">
        <v>0</v>
      </c>
      <c r="Q2779">
        <v>0</v>
      </c>
      <c r="R2779" t="s">
        <v>32</v>
      </c>
      <c r="S2779">
        <v>0</v>
      </c>
      <c r="T2779">
        <v>0</v>
      </c>
      <c r="U2779">
        <v>0</v>
      </c>
      <c r="V2779">
        <v>0</v>
      </c>
      <c r="W2779" t="s">
        <v>23</v>
      </c>
      <c r="X2779" s="1">
        <v>42462</v>
      </c>
      <c r="Y2779" t="str">
        <f>_xlfn.XLOOKUP(bookings[[#This Row],[country]],countries[alpha-3-code],countries[Country])</f>
        <v>France</v>
      </c>
      <c r="Z27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79">
        <f>bookings[[#This Row],[weekend_nights]]+bookings[[#This Row],[week_nights]]</f>
        <v>3</v>
      </c>
    </row>
    <row r="2780" spans="7:27" x14ac:dyDescent="0.2">
      <c r="G2780" t="s">
        <v>20</v>
      </c>
      <c r="H2780">
        <v>1</v>
      </c>
      <c r="I2780" s="1">
        <v>42644</v>
      </c>
      <c r="J2780">
        <v>2016</v>
      </c>
      <c r="K2780">
        <v>2</v>
      </c>
      <c r="L2780">
        <v>1</v>
      </c>
      <c r="M2780" s="6">
        <v>96</v>
      </c>
      <c r="N2780" t="s">
        <v>17</v>
      </c>
      <c r="O2780">
        <v>2</v>
      </c>
      <c r="P2780">
        <v>0</v>
      </c>
      <c r="Q2780">
        <v>0</v>
      </c>
      <c r="R2780" t="s">
        <v>26</v>
      </c>
      <c r="S2780">
        <v>0</v>
      </c>
      <c r="T2780">
        <v>0</v>
      </c>
      <c r="U2780">
        <v>0</v>
      </c>
      <c r="V2780">
        <v>0</v>
      </c>
      <c r="W2780" t="s">
        <v>23</v>
      </c>
      <c r="X2780" s="1">
        <v>42633</v>
      </c>
      <c r="Y2780" t="str">
        <f>_xlfn.XLOOKUP(bookings[[#This Row],[country]],countries[alpha-3-code],countries[Country])</f>
        <v>Portugal</v>
      </c>
      <c r="Z27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80">
        <f>bookings[[#This Row],[weekend_nights]]+bookings[[#This Row],[week_nights]]</f>
        <v>3</v>
      </c>
    </row>
    <row r="2781" spans="7:27" x14ac:dyDescent="0.2">
      <c r="G2781" t="s">
        <v>14</v>
      </c>
      <c r="H2781">
        <v>0</v>
      </c>
      <c r="I2781" s="1">
        <v>42894</v>
      </c>
      <c r="J2781">
        <v>2017</v>
      </c>
      <c r="K2781">
        <v>2</v>
      </c>
      <c r="L2781">
        <v>5</v>
      </c>
      <c r="M2781" s="6">
        <v>123.6</v>
      </c>
      <c r="N2781" t="s">
        <v>22</v>
      </c>
      <c r="O2781">
        <v>2</v>
      </c>
      <c r="P2781">
        <v>0</v>
      </c>
      <c r="Q2781">
        <v>0</v>
      </c>
      <c r="R2781" t="s">
        <v>31</v>
      </c>
      <c r="S2781">
        <v>0</v>
      </c>
      <c r="T2781">
        <v>0</v>
      </c>
      <c r="U2781">
        <v>0</v>
      </c>
      <c r="V2781">
        <v>1</v>
      </c>
      <c r="W2781" t="s">
        <v>19</v>
      </c>
      <c r="X2781" s="1">
        <v>42901</v>
      </c>
      <c r="Y2781" t="str">
        <f>_xlfn.XLOOKUP(bookings[[#This Row],[country]],countries[alpha-3-code],countries[Country])</f>
        <v>United Kingdom of Great Britain and Northern Ireland</v>
      </c>
      <c r="Z27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81">
        <f>bookings[[#This Row],[weekend_nights]]+bookings[[#This Row],[week_nights]]</f>
        <v>7</v>
      </c>
    </row>
    <row r="2782" spans="7:27" x14ac:dyDescent="0.2">
      <c r="G2782" t="s">
        <v>14</v>
      </c>
      <c r="H2782">
        <v>0</v>
      </c>
      <c r="I2782" s="1">
        <v>42830</v>
      </c>
      <c r="J2782">
        <v>2017</v>
      </c>
      <c r="K2782">
        <v>1</v>
      </c>
      <c r="L2782">
        <v>4</v>
      </c>
      <c r="M2782" s="6">
        <v>48</v>
      </c>
      <c r="N2782" t="s">
        <v>17</v>
      </c>
      <c r="O2782">
        <v>2</v>
      </c>
      <c r="P2782">
        <v>0</v>
      </c>
      <c r="Q2782">
        <v>0</v>
      </c>
      <c r="R2782" t="s">
        <v>31</v>
      </c>
      <c r="S2782">
        <v>0</v>
      </c>
      <c r="T2782">
        <v>0</v>
      </c>
      <c r="U2782">
        <v>0</v>
      </c>
      <c r="V2782">
        <v>0</v>
      </c>
      <c r="W2782" t="s">
        <v>19</v>
      </c>
      <c r="X2782" s="1">
        <v>42835</v>
      </c>
      <c r="Y2782" t="str">
        <f>_xlfn.XLOOKUP(bookings[[#This Row],[country]],countries[alpha-3-code],countries[Country])</f>
        <v>United Kingdom of Great Britain and Northern Ireland</v>
      </c>
      <c r="Z27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82">
        <f>bookings[[#This Row],[weekend_nights]]+bookings[[#This Row],[week_nights]]</f>
        <v>5</v>
      </c>
    </row>
    <row r="2783" spans="7:27" x14ac:dyDescent="0.2">
      <c r="G2783" t="s">
        <v>20</v>
      </c>
      <c r="H2783">
        <v>0</v>
      </c>
      <c r="I2783" s="1">
        <v>42975</v>
      </c>
      <c r="J2783">
        <v>2017</v>
      </c>
      <c r="K2783">
        <v>1</v>
      </c>
      <c r="L2783">
        <v>3</v>
      </c>
      <c r="M2783" s="6">
        <v>104</v>
      </c>
      <c r="N2783" t="s">
        <v>17</v>
      </c>
      <c r="O2783">
        <v>1</v>
      </c>
      <c r="P2783">
        <v>0</v>
      </c>
      <c r="Q2783">
        <v>0</v>
      </c>
      <c r="R2783" t="s">
        <v>26</v>
      </c>
      <c r="S2783">
        <v>0</v>
      </c>
      <c r="T2783">
        <v>0</v>
      </c>
      <c r="U2783">
        <v>0</v>
      </c>
      <c r="V2783">
        <v>2</v>
      </c>
      <c r="W2783" t="s">
        <v>19</v>
      </c>
      <c r="X2783" s="1">
        <v>42979</v>
      </c>
      <c r="Y2783" t="str">
        <f>_xlfn.XLOOKUP(bookings[[#This Row],[country]],countries[alpha-3-code],countries[Country])</f>
        <v>Portugal</v>
      </c>
      <c r="Z27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83">
        <f>bookings[[#This Row],[weekend_nights]]+bookings[[#This Row],[week_nights]]</f>
        <v>4</v>
      </c>
    </row>
    <row r="2784" spans="7:27" x14ac:dyDescent="0.2">
      <c r="G2784" t="s">
        <v>20</v>
      </c>
      <c r="H2784">
        <v>1</v>
      </c>
      <c r="I2784" s="1">
        <v>42346</v>
      </c>
      <c r="J2784">
        <v>2015</v>
      </c>
      <c r="K2784">
        <v>0</v>
      </c>
      <c r="L2784">
        <v>2</v>
      </c>
      <c r="M2784" s="6">
        <v>90</v>
      </c>
      <c r="N2784" t="s">
        <v>17</v>
      </c>
      <c r="O2784">
        <v>1</v>
      </c>
      <c r="P2784">
        <v>0</v>
      </c>
      <c r="Q2784">
        <v>0</v>
      </c>
      <c r="R2784" t="s">
        <v>26</v>
      </c>
      <c r="S2784">
        <v>0</v>
      </c>
      <c r="T2784">
        <v>1</v>
      </c>
      <c r="U2784">
        <v>0</v>
      </c>
      <c r="V2784">
        <v>0</v>
      </c>
      <c r="W2784" t="s">
        <v>23</v>
      </c>
      <c r="X2784" s="1">
        <v>42325</v>
      </c>
      <c r="Y2784" t="str">
        <f>_xlfn.XLOOKUP(bookings[[#This Row],[country]],countries[alpha-3-code],countries[Country])</f>
        <v>Portugal</v>
      </c>
      <c r="Z27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84">
        <f>bookings[[#This Row],[weekend_nights]]+bookings[[#This Row],[week_nights]]</f>
        <v>2</v>
      </c>
    </row>
    <row r="2785" spans="7:27" x14ac:dyDescent="0.2">
      <c r="G2785" t="s">
        <v>20</v>
      </c>
      <c r="H2785">
        <v>1</v>
      </c>
      <c r="I2785" s="1">
        <v>42793</v>
      </c>
      <c r="J2785">
        <v>2017</v>
      </c>
      <c r="K2785">
        <v>2</v>
      </c>
      <c r="L2785">
        <v>5</v>
      </c>
      <c r="M2785" s="6">
        <v>88.4</v>
      </c>
      <c r="N2785" t="s">
        <v>17</v>
      </c>
      <c r="O2785">
        <v>2</v>
      </c>
      <c r="P2785">
        <v>0</v>
      </c>
      <c r="Q2785">
        <v>0</v>
      </c>
      <c r="R2785" t="s">
        <v>43</v>
      </c>
      <c r="S2785">
        <v>0</v>
      </c>
      <c r="T2785">
        <v>0</v>
      </c>
      <c r="U2785">
        <v>0</v>
      </c>
      <c r="V2785">
        <v>1</v>
      </c>
      <c r="W2785" t="s">
        <v>23</v>
      </c>
      <c r="X2785" s="1">
        <v>42762</v>
      </c>
      <c r="Y2785" t="str">
        <f>_xlfn.XLOOKUP(bookings[[#This Row],[country]],countries[alpha-3-code],countries[Country])</f>
        <v>Brazil</v>
      </c>
      <c r="Z27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85">
        <f>bookings[[#This Row],[weekend_nights]]+bookings[[#This Row],[week_nights]]</f>
        <v>7</v>
      </c>
    </row>
    <row r="2786" spans="7:27" x14ac:dyDescent="0.2">
      <c r="G2786" t="s">
        <v>14</v>
      </c>
      <c r="H2786">
        <v>1</v>
      </c>
      <c r="I2786" s="1">
        <v>42808</v>
      </c>
      <c r="J2786">
        <v>2017</v>
      </c>
      <c r="K2786">
        <v>4</v>
      </c>
      <c r="L2786">
        <v>14</v>
      </c>
      <c r="M2786" s="6">
        <v>62</v>
      </c>
      <c r="N2786" t="s">
        <v>17</v>
      </c>
      <c r="O2786">
        <v>2</v>
      </c>
      <c r="P2786">
        <v>0</v>
      </c>
      <c r="Q2786">
        <v>0</v>
      </c>
      <c r="R2786" t="s">
        <v>26</v>
      </c>
      <c r="S2786">
        <v>0</v>
      </c>
      <c r="T2786">
        <v>0</v>
      </c>
      <c r="U2786">
        <v>0</v>
      </c>
      <c r="V2786">
        <v>0</v>
      </c>
      <c r="W2786" t="s">
        <v>23</v>
      </c>
      <c r="X2786" s="1">
        <v>42711</v>
      </c>
      <c r="Y2786" t="str">
        <f>_xlfn.XLOOKUP(bookings[[#This Row],[country]],countries[alpha-3-code],countries[Country])</f>
        <v>Portugal</v>
      </c>
      <c r="Z27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86">
        <f>bookings[[#This Row],[weekend_nights]]+bookings[[#This Row],[week_nights]]</f>
        <v>18</v>
      </c>
    </row>
    <row r="2787" spans="7:27" x14ac:dyDescent="0.2">
      <c r="G2787" t="s">
        <v>20</v>
      </c>
      <c r="H2787">
        <v>1</v>
      </c>
      <c r="I2787" s="1">
        <v>42792</v>
      </c>
      <c r="J2787">
        <v>2017</v>
      </c>
      <c r="K2787">
        <v>2</v>
      </c>
      <c r="L2787">
        <v>1</v>
      </c>
      <c r="M2787" s="6">
        <v>75</v>
      </c>
      <c r="N2787" t="s">
        <v>18</v>
      </c>
      <c r="O2787">
        <v>1</v>
      </c>
      <c r="P2787">
        <v>0</v>
      </c>
      <c r="Q2787">
        <v>0</v>
      </c>
      <c r="R2787" t="s">
        <v>26</v>
      </c>
      <c r="S2787">
        <v>0</v>
      </c>
      <c r="T2787">
        <v>0</v>
      </c>
      <c r="U2787">
        <v>0</v>
      </c>
      <c r="V2787">
        <v>0</v>
      </c>
      <c r="W2787" t="s">
        <v>23</v>
      </c>
      <c r="X2787" s="1">
        <v>42775</v>
      </c>
      <c r="Y2787" t="str">
        <f>_xlfn.XLOOKUP(bookings[[#This Row],[country]],countries[alpha-3-code],countries[Country])</f>
        <v>Portugal</v>
      </c>
      <c r="Z27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87">
        <f>bookings[[#This Row],[weekend_nights]]+bookings[[#This Row],[week_nights]]</f>
        <v>3</v>
      </c>
    </row>
    <row r="2788" spans="7:27" x14ac:dyDescent="0.2">
      <c r="G2788" t="s">
        <v>20</v>
      </c>
      <c r="H2788">
        <v>1</v>
      </c>
      <c r="I2788" s="1">
        <v>42367</v>
      </c>
      <c r="J2788">
        <v>2015</v>
      </c>
      <c r="K2788">
        <v>0</v>
      </c>
      <c r="L2788">
        <v>5</v>
      </c>
      <c r="M2788" s="6">
        <v>70</v>
      </c>
      <c r="N2788" t="s">
        <v>17</v>
      </c>
      <c r="O2788">
        <v>2</v>
      </c>
      <c r="P2788">
        <v>0</v>
      </c>
      <c r="Q2788">
        <v>0</v>
      </c>
      <c r="R2788" t="s">
        <v>26</v>
      </c>
      <c r="S2788">
        <v>0</v>
      </c>
      <c r="T2788">
        <v>0</v>
      </c>
      <c r="U2788">
        <v>0</v>
      </c>
      <c r="V2788">
        <v>0</v>
      </c>
      <c r="W2788" t="s">
        <v>23</v>
      </c>
      <c r="X2788" s="1">
        <v>42296</v>
      </c>
      <c r="Y2788" t="str">
        <f>_xlfn.XLOOKUP(bookings[[#This Row],[country]],countries[alpha-3-code],countries[Country])</f>
        <v>Portugal</v>
      </c>
      <c r="Z27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88">
        <f>bookings[[#This Row],[weekend_nights]]+bookings[[#This Row],[week_nights]]</f>
        <v>5</v>
      </c>
    </row>
    <row r="2789" spans="7:27" x14ac:dyDescent="0.2">
      <c r="G2789" t="s">
        <v>20</v>
      </c>
      <c r="H2789">
        <v>0</v>
      </c>
      <c r="I2789" s="1">
        <v>42581</v>
      </c>
      <c r="J2789">
        <v>2016</v>
      </c>
      <c r="K2789">
        <v>1</v>
      </c>
      <c r="L2789">
        <v>1</v>
      </c>
      <c r="M2789" s="6">
        <v>115</v>
      </c>
      <c r="N2789" t="s">
        <v>17</v>
      </c>
      <c r="O2789">
        <v>2</v>
      </c>
      <c r="P2789">
        <v>0</v>
      </c>
      <c r="Q2789">
        <v>0</v>
      </c>
      <c r="R2789" t="s">
        <v>27</v>
      </c>
      <c r="S2789">
        <v>0</v>
      </c>
      <c r="T2789">
        <v>0</v>
      </c>
      <c r="U2789">
        <v>0</v>
      </c>
      <c r="V2789">
        <v>1</v>
      </c>
      <c r="W2789" t="s">
        <v>19</v>
      </c>
      <c r="X2789" s="1">
        <v>42583</v>
      </c>
      <c r="Y2789" t="str">
        <f>_xlfn.XLOOKUP(bookings[[#This Row],[country]],countries[alpha-3-code],countries[Country])</f>
        <v>Germany</v>
      </c>
      <c r="Z27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89">
        <f>bookings[[#This Row],[weekend_nights]]+bookings[[#This Row],[week_nights]]</f>
        <v>2</v>
      </c>
    </row>
    <row r="2790" spans="7:27" x14ac:dyDescent="0.2">
      <c r="G2790" t="s">
        <v>20</v>
      </c>
      <c r="H2790">
        <v>1</v>
      </c>
      <c r="I2790" s="1">
        <v>42609</v>
      </c>
      <c r="J2790">
        <v>2016</v>
      </c>
      <c r="K2790">
        <v>1</v>
      </c>
      <c r="L2790">
        <v>1</v>
      </c>
      <c r="M2790" s="6">
        <v>90</v>
      </c>
      <c r="N2790" t="s">
        <v>17</v>
      </c>
      <c r="O2790">
        <v>2</v>
      </c>
      <c r="P2790">
        <v>0</v>
      </c>
      <c r="Q2790">
        <v>0</v>
      </c>
      <c r="R2790" t="s">
        <v>27</v>
      </c>
      <c r="S2790">
        <v>0</v>
      </c>
      <c r="T2790">
        <v>0</v>
      </c>
      <c r="U2790">
        <v>0</v>
      </c>
      <c r="V2790">
        <v>1</v>
      </c>
      <c r="W2790" t="s">
        <v>23</v>
      </c>
      <c r="X2790" s="1">
        <v>42416</v>
      </c>
      <c r="Y2790" t="str">
        <f>_xlfn.XLOOKUP(bookings[[#This Row],[country]],countries[alpha-3-code],countries[Country])</f>
        <v>Germany</v>
      </c>
      <c r="Z27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90">
        <f>bookings[[#This Row],[weekend_nights]]+bookings[[#This Row],[week_nights]]</f>
        <v>2</v>
      </c>
    </row>
    <row r="2791" spans="7:27" x14ac:dyDescent="0.2">
      <c r="G2791" t="s">
        <v>14</v>
      </c>
      <c r="H2791">
        <v>0</v>
      </c>
      <c r="I2791" s="1">
        <v>42295</v>
      </c>
      <c r="J2791">
        <v>2015</v>
      </c>
      <c r="K2791">
        <v>2</v>
      </c>
      <c r="L2791">
        <v>5</v>
      </c>
      <c r="M2791" s="6">
        <v>42.5</v>
      </c>
      <c r="N2791" t="s">
        <v>17</v>
      </c>
      <c r="O2791">
        <v>2</v>
      </c>
      <c r="P2791">
        <v>0</v>
      </c>
      <c r="Q2791">
        <v>0</v>
      </c>
      <c r="R2791" t="s">
        <v>31</v>
      </c>
      <c r="S2791">
        <v>0</v>
      </c>
      <c r="T2791">
        <v>0</v>
      </c>
      <c r="U2791">
        <v>0</v>
      </c>
      <c r="V2791">
        <v>0</v>
      </c>
      <c r="W2791" t="s">
        <v>19</v>
      </c>
      <c r="X2791" s="1">
        <v>42302</v>
      </c>
      <c r="Y2791" t="str">
        <f>_xlfn.XLOOKUP(bookings[[#This Row],[country]],countries[alpha-3-code],countries[Country])</f>
        <v>United Kingdom of Great Britain and Northern Ireland</v>
      </c>
      <c r="Z27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91">
        <f>bookings[[#This Row],[weekend_nights]]+bookings[[#This Row],[week_nights]]</f>
        <v>7</v>
      </c>
    </row>
    <row r="2792" spans="7:27" x14ac:dyDescent="0.2">
      <c r="G2792" t="s">
        <v>20</v>
      </c>
      <c r="H2792">
        <v>0</v>
      </c>
      <c r="I2792" s="1">
        <v>42518</v>
      </c>
      <c r="J2792">
        <v>2016</v>
      </c>
      <c r="K2792">
        <v>1</v>
      </c>
      <c r="L2792">
        <v>1</v>
      </c>
      <c r="M2792" s="6">
        <v>140.4</v>
      </c>
      <c r="N2792" t="s">
        <v>18</v>
      </c>
      <c r="O2792">
        <v>2</v>
      </c>
      <c r="P2792">
        <v>0</v>
      </c>
      <c r="Q2792">
        <v>0</v>
      </c>
      <c r="R2792" t="s">
        <v>37</v>
      </c>
      <c r="S2792">
        <v>0</v>
      </c>
      <c r="T2792">
        <v>0</v>
      </c>
      <c r="U2792">
        <v>0</v>
      </c>
      <c r="V2792">
        <v>2</v>
      </c>
      <c r="W2792" t="s">
        <v>19</v>
      </c>
      <c r="X2792" s="1">
        <v>42520</v>
      </c>
      <c r="Y2792" t="str">
        <f>_xlfn.XLOOKUP(bookings[[#This Row],[country]],countries[alpha-3-code],countries[Country])</f>
        <v>Norway</v>
      </c>
      <c r="Z27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92">
        <f>bookings[[#This Row],[weekend_nights]]+bookings[[#This Row],[week_nights]]</f>
        <v>2</v>
      </c>
    </row>
    <row r="2793" spans="7:27" x14ac:dyDescent="0.2">
      <c r="G2793" t="s">
        <v>20</v>
      </c>
      <c r="H2793">
        <v>1</v>
      </c>
      <c r="I2793" s="1">
        <v>42671</v>
      </c>
      <c r="J2793">
        <v>2016</v>
      </c>
      <c r="K2793">
        <v>1</v>
      </c>
      <c r="L2793">
        <v>2</v>
      </c>
      <c r="M2793" s="6">
        <v>110</v>
      </c>
      <c r="N2793" t="s">
        <v>17</v>
      </c>
      <c r="O2793">
        <v>2</v>
      </c>
      <c r="P2793">
        <v>0</v>
      </c>
      <c r="Q2793">
        <v>0</v>
      </c>
      <c r="R2793" t="s">
        <v>26</v>
      </c>
      <c r="S2793">
        <v>0</v>
      </c>
      <c r="T2793">
        <v>0</v>
      </c>
      <c r="U2793">
        <v>0</v>
      </c>
      <c r="V2793">
        <v>0</v>
      </c>
      <c r="W2793" t="s">
        <v>23</v>
      </c>
      <c r="X2793" s="1">
        <v>42444</v>
      </c>
      <c r="Y2793" t="str">
        <f>_xlfn.XLOOKUP(bookings[[#This Row],[country]],countries[alpha-3-code],countries[Country])</f>
        <v>Portugal</v>
      </c>
      <c r="Z27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793">
        <f>bookings[[#This Row],[weekend_nights]]+bookings[[#This Row],[week_nights]]</f>
        <v>3</v>
      </c>
    </row>
    <row r="2794" spans="7:27" x14ac:dyDescent="0.2">
      <c r="G2794" t="s">
        <v>20</v>
      </c>
      <c r="H2794">
        <v>0</v>
      </c>
      <c r="I2794" s="1">
        <v>42896</v>
      </c>
      <c r="J2794">
        <v>2017</v>
      </c>
      <c r="K2794">
        <v>2</v>
      </c>
      <c r="L2794">
        <v>1</v>
      </c>
      <c r="M2794" s="6">
        <v>133.33000000000001</v>
      </c>
      <c r="N2794" t="s">
        <v>17</v>
      </c>
      <c r="O2794">
        <v>2</v>
      </c>
      <c r="P2794">
        <v>0</v>
      </c>
      <c r="Q2794">
        <v>0</v>
      </c>
      <c r="R2794" t="s">
        <v>32</v>
      </c>
      <c r="S2794">
        <v>0</v>
      </c>
      <c r="T2794">
        <v>0</v>
      </c>
      <c r="U2794">
        <v>0</v>
      </c>
      <c r="V2794">
        <v>0</v>
      </c>
      <c r="W2794" t="s">
        <v>19</v>
      </c>
      <c r="X2794" s="1">
        <v>42899</v>
      </c>
      <c r="Y2794" t="str">
        <f>_xlfn.XLOOKUP(bookings[[#This Row],[country]],countries[alpha-3-code],countries[Country])</f>
        <v>France</v>
      </c>
      <c r="Z27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94">
        <f>bookings[[#This Row],[weekend_nights]]+bookings[[#This Row],[week_nights]]</f>
        <v>3</v>
      </c>
    </row>
    <row r="2795" spans="7:27" x14ac:dyDescent="0.2">
      <c r="G2795" t="s">
        <v>20</v>
      </c>
      <c r="H2795">
        <v>0</v>
      </c>
      <c r="I2795" s="1">
        <v>42238</v>
      </c>
      <c r="J2795">
        <v>2015</v>
      </c>
      <c r="K2795">
        <v>2</v>
      </c>
      <c r="L2795">
        <v>1</v>
      </c>
      <c r="M2795" s="6">
        <v>106.67</v>
      </c>
      <c r="N2795" t="s">
        <v>17</v>
      </c>
      <c r="O2795">
        <v>2</v>
      </c>
      <c r="P2795">
        <v>0</v>
      </c>
      <c r="Q2795">
        <v>0</v>
      </c>
      <c r="R2795" t="s">
        <v>32</v>
      </c>
      <c r="S2795">
        <v>0</v>
      </c>
      <c r="T2795">
        <v>0</v>
      </c>
      <c r="U2795">
        <v>0</v>
      </c>
      <c r="V2795">
        <v>0</v>
      </c>
      <c r="W2795" t="s">
        <v>19</v>
      </c>
      <c r="X2795" s="1">
        <v>42241</v>
      </c>
      <c r="Y2795" t="str">
        <f>_xlfn.XLOOKUP(bookings[[#This Row],[country]],countries[alpha-3-code],countries[Country])</f>
        <v>France</v>
      </c>
      <c r="Z27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95">
        <f>bookings[[#This Row],[weekend_nights]]+bookings[[#This Row],[week_nights]]</f>
        <v>3</v>
      </c>
    </row>
    <row r="2796" spans="7:27" x14ac:dyDescent="0.2">
      <c r="G2796" t="s">
        <v>20</v>
      </c>
      <c r="H2796">
        <v>0</v>
      </c>
      <c r="I2796" s="1">
        <v>42202</v>
      </c>
      <c r="J2796">
        <v>2015</v>
      </c>
      <c r="K2796">
        <v>0</v>
      </c>
      <c r="L2796">
        <v>2</v>
      </c>
      <c r="M2796" s="6">
        <v>87</v>
      </c>
      <c r="N2796" t="s">
        <v>17</v>
      </c>
      <c r="O2796">
        <v>1</v>
      </c>
      <c r="P2796">
        <v>0</v>
      </c>
      <c r="Q2796">
        <v>0</v>
      </c>
      <c r="R2796" t="s">
        <v>26</v>
      </c>
      <c r="S2796">
        <v>0</v>
      </c>
      <c r="T2796">
        <v>0</v>
      </c>
      <c r="U2796">
        <v>0</v>
      </c>
      <c r="V2796">
        <v>0</v>
      </c>
      <c r="W2796" t="s">
        <v>19</v>
      </c>
      <c r="X2796" s="1">
        <v>42204</v>
      </c>
      <c r="Y2796" t="str">
        <f>_xlfn.XLOOKUP(bookings[[#This Row],[country]],countries[alpha-3-code],countries[Country])</f>
        <v>Portugal</v>
      </c>
      <c r="Z27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796">
        <f>bookings[[#This Row],[weekend_nights]]+bookings[[#This Row],[week_nights]]</f>
        <v>2</v>
      </c>
    </row>
    <row r="2797" spans="7:27" x14ac:dyDescent="0.2">
      <c r="G2797" t="s">
        <v>14</v>
      </c>
      <c r="H2797">
        <v>0</v>
      </c>
      <c r="I2797" s="1">
        <v>42468</v>
      </c>
      <c r="J2797">
        <v>2016</v>
      </c>
      <c r="K2797">
        <v>0</v>
      </c>
      <c r="L2797">
        <v>1</v>
      </c>
      <c r="M2797" s="6">
        <v>58</v>
      </c>
      <c r="N2797" t="s">
        <v>17</v>
      </c>
      <c r="O2797">
        <v>2</v>
      </c>
      <c r="P2797">
        <v>0</v>
      </c>
      <c r="Q2797">
        <v>0</v>
      </c>
      <c r="R2797" t="s">
        <v>26</v>
      </c>
      <c r="S2797">
        <v>1</v>
      </c>
      <c r="T2797">
        <v>0</v>
      </c>
      <c r="U2797">
        <v>1</v>
      </c>
      <c r="V2797">
        <v>1</v>
      </c>
      <c r="W2797" t="s">
        <v>19</v>
      </c>
      <c r="X2797" s="1">
        <v>42469</v>
      </c>
      <c r="Y2797" t="str">
        <f>_xlfn.XLOOKUP(bookings[[#This Row],[country]],countries[alpha-3-code],countries[Country])</f>
        <v>Portugal</v>
      </c>
      <c r="Z27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97">
        <f>bookings[[#This Row],[weekend_nights]]+bookings[[#This Row],[week_nights]]</f>
        <v>1</v>
      </c>
    </row>
    <row r="2798" spans="7:27" x14ac:dyDescent="0.2">
      <c r="G2798" t="s">
        <v>20</v>
      </c>
      <c r="H2798">
        <v>0</v>
      </c>
      <c r="I2798" s="1">
        <v>42852</v>
      </c>
      <c r="J2798">
        <v>2017</v>
      </c>
      <c r="K2798">
        <v>0</v>
      </c>
      <c r="L2798">
        <v>1</v>
      </c>
      <c r="M2798" s="6">
        <v>6</v>
      </c>
      <c r="N2798" t="s">
        <v>18</v>
      </c>
      <c r="O2798">
        <v>1</v>
      </c>
      <c r="P2798">
        <v>0</v>
      </c>
      <c r="Q2798">
        <v>0</v>
      </c>
      <c r="R2798" t="s">
        <v>29</v>
      </c>
      <c r="S2798">
        <v>0</v>
      </c>
      <c r="T2798">
        <v>0</v>
      </c>
      <c r="U2798">
        <v>0</v>
      </c>
      <c r="V2798">
        <v>0</v>
      </c>
      <c r="W2798" t="s">
        <v>19</v>
      </c>
      <c r="X2798" s="1">
        <v>42853</v>
      </c>
      <c r="Y2798" t="str">
        <f>_xlfn.XLOOKUP(bookings[[#This Row],[country]],countries[alpha-3-code],countries[Country])</f>
        <v>Spain</v>
      </c>
      <c r="Z27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798">
        <f>bookings[[#This Row],[weekend_nights]]+bookings[[#This Row],[week_nights]]</f>
        <v>1</v>
      </c>
    </row>
    <row r="2799" spans="7:27" x14ac:dyDescent="0.2">
      <c r="G2799" t="s">
        <v>20</v>
      </c>
      <c r="H2799">
        <v>0</v>
      </c>
      <c r="I2799" s="1">
        <v>42415</v>
      </c>
      <c r="J2799">
        <v>2016</v>
      </c>
      <c r="K2799">
        <v>1</v>
      </c>
      <c r="L2799">
        <v>2</v>
      </c>
      <c r="M2799" s="6">
        <v>63</v>
      </c>
      <c r="N2799" t="s">
        <v>17</v>
      </c>
      <c r="O2799">
        <v>1</v>
      </c>
      <c r="P2799">
        <v>0</v>
      </c>
      <c r="Q2799">
        <v>0</v>
      </c>
      <c r="R2799" t="s">
        <v>59</v>
      </c>
      <c r="S2799">
        <v>0</v>
      </c>
      <c r="T2799">
        <v>0</v>
      </c>
      <c r="U2799">
        <v>0</v>
      </c>
      <c r="V2799">
        <v>0</v>
      </c>
      <c r="W2799" t="s">
        <v>19</v>
      </c>
      <c r="X2799" s="1">
        <v>42418</v>
      </c>
      <c r="Y2799" t="str">
        <f>_xlfn.XLOOKUP(bookings[[#This Row],[country]],countries[alpha-3-code],countries[Country])</f>
        <v>Netherlands (the)</v>
      </c>
      <c r="Z27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799">
        <f>bookings[[#This Row],[weekend_nights]]+bookings[[#This Row],[week_nights]]</f>
        <v>3</v>
      </c>
    </row>
    <row r="2800" spans="7:27" x14ac:dyDescent="0.2">
      <c r="G2800" t="s">
        <v>20</v>
      </c>
      <c r="H2800">
        <v>0</v>
      </c>
      <c r="I2800" s="1">
        <v>42233</v>
      </c>
      <c r="J2800">
        <v>2015</v>
      </c>
      <c r="K2800">
        <v>1</v>
      </c>
      <c r="L2800">
        <v>2</v>
      </c>
      <c r="M2800" s="6">
        <v>67</v>
      </c>
      <c r="N2800" t="s">
        <v>17</v>
      </c>
      <c r="O2800">
        <v>1</v>
      </c>
      <c r="P2800">
        <v>0</v>
      </c>
      <c r="Q2800">
        <v>0</v>
      </c>
      <c r="R2800" t="s">
        <v>16</v>
      </c>
      <c r="S2800">
        <v>0</v>
      </c>
      <c r="T2800">
        <v>0</v>
      </c>
      <c r="U2800">
        <v>0</v>
      </c>
      <c r="V2800">
        <v>0</v>
      </c>
      <c r="W2800" t="s">
        <v>19</v>
      </c>
      <c r="X2800" s="1">
        <v>42236</v>
      </c>
      <c r="Y2800" t="str">
        <f>_xlfn.XLOOKUP(bookings[[#This Row],[country]],countries[alpha-3-code],countries[Country])</f>
        <v>Switzerland</v>
      </c>
      <c r="Z28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00">
        <f>bookings[[#This Row],[weekend_nights]]+bookings[[#This Row],[week_nights]]</f>
        <v>3</v>
      </c>
    </row>
    <row r="2801" spans="7:27" x14ac:dyDescent="0.2">
      <c r="G2801" t="s">
        <v>20</v>
      </c>
      <c r="H2801">
        <v>1</v>
      </c>
      <c r="I2801" s="1">
        <v>42665</v>
      </c>
      <c r="J2801">
        <v>2016</v>
      </c>
      <c r="K2801">
        <v>2</v>
      </c>
      <c r="L2801">
        <v>3</v>
      </c>
      <c r="M2801" s="6">
        <v>96.3</v>
      </c>
      <c r="N2801" t="s">
        <v>17</v>
      </c>
      <c r="O2801">
        <v>2</v>
      </c>
      <c r="P2801">
        <v>0</v>
      </c>
      <c r="Q2801">
        <v>0</v>
      </c>
      <c r="R2801" t="s">
        <v>59</v>
      </c>
      <c r="S2801">
        <v>0</v>
      </c>
      <c r="T2801">
        <v>0</v>
      </c>
      <c r="U2801">
        <v>0</v>
      </c>
      <c r="V2801">
        <v>0</v>
      </c>
      <c r="W2801" t="s">
        <v>23</v>
      </c>
      <c r="X2801" s="1">
        <v>42463</v>
      </c>
      <c r="Y2801" t="str">
        <f>_xlfn.XLOOKUP(bookings[[#This Row],[country]],countries[alpha-3-code],countries[Country])</f>
        <v>Netherlands (the)</v>
      </c>
      <c r="Z28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01">
        <f>bookings[[#This Row],[weekend_nights]]+bookings[[#This Row],[week_nights]]</f>
        <v>5</v>
      </c>
    </row>
    <row r="2802" spans="7:27" x14ac:dyDescent="0.2">
      <c r="G2802" t="s">
        <v>20</v>
      </c>
      <c r="H2802">
        <v>1</v>
      </c>
      <c r="I2802" s="1">
        <v>42650</v>
      </c>
      <c r="J2802">
        <v>2016</v>
      </c>
      <c r="K2802">
        <v>1</v>
      </c>
      <c r="L2802">
        <v>2</v>
      </c>
      <c r="M2802" s="6">
        <v>108.9</v>
      </c>
      <c r="N2802" t="s">
        <v>17</v>
      </c>
      <c r="O2802">
        <v>1</v>
      </c>
      <c r="P2802">
        <v>0</v>
      </c>
      <c r="Q2802">
        <v>0</v>
      </c>
      <c r="R2802" t="s">
        <v>27</v>
      </c>
      <c r="S2802">
        <v>0</v>
      </c>
      <c r="T2802">
        <v>0</v>
      </c>
      <c r="U2802">
        <v>0</v>
      </c>
      <c r="V2802">
        <v>0</v>
      </c>
      <c r="W2802" t="s">
        <v>23</v>
      </c>
      <c r="X2802" s="1">
        <v>42464</v>
      </c>
      <c r="Y2802" t="str">
        <f>_xlfn.XLOOKUP(bookings[[#This Row],[country]],countries[alpha-3-code],countries[Country])</f>
        <v>Germany</v>
      </c>
      <c r="Z28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02">
        <f>bookings[[#This Row],[weekend_nights]]+bookings[[#This Row],[week_nights]]</f>
        <v>3</v>
      </c>
    </row>
    <row r="2803" spans="7:27" x14ac:dyDescent="0.2">
      <c r="G2803" t="s">
        <v>20</v>
      </c>
      <c r="H2803">
        <v>1</v>
      </c>
      <c r="I2803" s="1">
        <v>42579</v>
      </c>
      <c r="J2803">
        <v>2016</v>
      </c>
      <c r="K2803">
        <v>0</v>
      </c>
      <c r="L2803">
        <v>2</v>
      </c>
      <c r="M2803" s="6">
        <v>124</v>
      </c>
      <c r="N2803" t="s">
        <v>17</v>
      </c>
      <c r="O2803">
        <v>2</v>
      </c>
      <c r="P2803">
        <v>0</v>
      </c>
      <c r="Q2803">
        <v>0</v>
      </c>
      <c r="R2803" t="s">
        <v>21</v>
      </c>
      <c r="S2803">
        <v>0</v>
      </c>
      <c r="T2803">
        <v>0</v>
      </c>
      <c r="U2803">
        <v>0</v>
      </c>
      <c r="V2803">
        <v>0</v>
      </c>
      <c r="W2803" t="s">
        <v>23</v>
      </c>
      <c r="X2803" s="1">
        <v>42576</v>
      </c>
      <c r="Y2803" t="str">
        <f>_xlfn.XLOOKUP(bookings[[#This Row],[country]],countries[alpha-3-code],countries[Country])</f>
        <v>United Arab Emirates (the)</v>
      </c>
      <c r="Z28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03">
        <f>bookings[[#This Row],[weekend_nights]]+bookings[[#This Row],[week_nights]]</f>
        <v>2</v>
      </c>
    </row>
    <row r="2804" spans="7:27" x14ac:dyDescent="0.2">
      <c r="G2804" t="s">
        <v>20</v>
      </c>
      <c r="H2804">
        <v>1</v>
      </c>
      <c r="I2804" s="1">
        <v>42258</v>
      </c>
      <c r="J2804">
        <v>2015</v>
      </c>
      <c r="K2804">
        <v>1</v>
      </c>
      <c r="L2804">
        <v>2</v>
      </c>
      <c r="M2804" s="6">
        <v>90</v>
      </c>
      <c r="N2804" t="s">
        <v>17</v>
      </c>
      <c r="O2804">
        <v>2</v>
      </c>
      <c r="P2804">
        <v>0</v>
      </c>
      <c r="Q2804">
        <v>0</v>
      </c>
      <c r="R2804" t="s">
        <v>26</v>
      </c>
      <c r="S2804">
        <v>0</v>
      </c>
      <c r="T2804">
        <v>1</v>
      </c>
      <c r="U2804">
        <v>0</v>
      </c>
      <c r="V2804">
        <v>0</v>
      </c>
      <c r="W2804" t="s">
        <v>23</v>
      </c>
      <c r="X2804" s="1">
        <v>42210</v>
      </c>
      <c r="Y2804" t="str">
        <f>_xlfn.XLOOKUP(bookings[[#This Row],[country]],countries[alpha-3-code],countries[Country])</f>
        <v>Portugal</v>
      </c>
      <c r="Z28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04">
        <f>bookings[[#This Row],[weekend_nights]]+bookings[[#This Row],[week_nights]]</f>
        <v>3</v>
      </c>
    </row>
    <row r="2805" spans="7:27" x14ac:dyDescent="0.2">
      <c r="G2805" t="s">
        <v>20</v>
      </c>
      <c r="H2805">
        <v>0</v>
      </c>
      <c r="I2805" s="1">
        <v>42790</v>
      </c>
      <c r="J2805">
        <v>2017</v>
      </c>
      <c r="K2805">
        <v>1</v>
      </c>
      <c r="L2805">
        <v>2</v>
      </c>
      <c r="M2805" s="6">
        <v>148</v>
      </c>
      <c r="N2805" t="s">
        <v>25</v>
      </c>
      <c r="O2805">
        <v>2</v>
      </c>
      <c r="P2805">
        <v>0</v>
      </c>
      <c r="Q2805">
        <v>0</v>
      </c>
      <c r="R2805" t="s">
        <v>72</v>
      </c>
      <c r="S2805">
        <v>0</v>
      </c>
      <c r="T2805">
        <v>0</v>
      </c>
      <c r="U2805">
        <v>0</v>
      </c>
      <c r="V2805">
        <v>0</v>
      </c>
      <c r="W2805" t="s">
        <v>19</v>
      </c>
      <c r="X2805" s="1">
        <v>42793</v>
      </c>
      <c r="Y2805" t="str">
        <f>_xlfn.XLOOKUP(bookings[[#This Row],[country]],countries[alpha-3-code],countries[Country])</f>
        <v>Nigeria</v>
      </c>
      <c r="Z28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05">
        <f>bookings[[#This Row],[weekend_nights]]+bookings[[#This Row],[week_nights]]</f>
        <v>3</v>
      </c>
    </row>
    <row r="2806" spans="7:27" x14ac:dyDescent="0.2">
      <c r="G2806" t="s">
        <v>20</v>
      </c>
      <c r="H2806">
        <v>0</v>
      </c>
      <c r="I2806" s="1">
        <v>42375</v>
      </c>
      <c r="J2806">
        <v>2016</v>
      </c>
      <c r="K2806">
        <v>0</v>
      </c>
      <c r="L2806">
        <v>2</v>
      </c>
      <c r="M2806" s="6">
        <v>76</v>
      </c>
      <c r="N2806" t="s">
        <v>17</v>
      </c>
      <c r="O2806">
        <v>1</v>
      </c>
      <c r="P2806">
        <v>0</v>
      </c>
      <c r="Q2806">
        <v>0</v>
      </c>
      <c r="R2806" t="s">
        <v>29</v>
      </c>
      <c r="S2806">
        <v>0</v>
      </c>
      <c r="T2806">
        <v>0</v>
      </c>
      <c r="U2806">
        <v>0</v>
      </c>
      <c r="V2806">
        <v>0</v>
      </c>
      <c r="W2806" t="s">
        <v>19</v>
      </c>
      <c r="X2806" s="1">
        <v>42377</v>
      </c>
      <c r="Y2806" t="str">
        <f>_xlfn.XLOOKUP(bookings[[#This Row],[country]],countries[alpha-3-code],countries[Country])</f>
        <v>Spain</v>
      </c>
      <c r="Z28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06">
        <f>bookings[[#This Row],[weekend_nights]]+bookings[[#This Row],[week_nights]]</f>
        <v>2</v>
      </c>
    </row>
    <row r="2807" spans="7:27" x14ac:dyDescent="0.2">
      <c r="G2807" t="s">
        <v>14</v>
      </c>
      <c r="H2807">
        <v>0</v>
      </c>
      <c r="I2807" s="1">
        <v>42371</v>
      </c>
      <c r="J2807">
        <v>2016</v>
      </c>
      <c r="K2807">
        <v>2</v>
      </c>
      <c r="L2807">
        <v>1</v>
      </c>
      <c r="M2807" s="6">
        <v>100.33</v>
      </c>
      <c r="N2807" t="s">
        <v>25</v>
      </c>
      <c r="O2807">
        <v>2</v>
      </c>
      <c r="P2807">
        <v>0</v>
      </c>
      <c r="Q2807">
        <v>0</v>
      </c>
      <c r="R2807" t="s">
        <v>39</v>
      </c>
      <c r="S2807">
        <v>0</v>
      </c>
      <c r="T2807">
        <v>0</v>
      </c>
      <c r="U2807">
        <v>0</v>
      </c>
      <c r="V2807">
        <v>3</v>
      </c>
      <c r="W2807" t="s">
        <v>19</v>
      </c>
      <c r="X2807" s="1">
        <v>42374</v>
      </c>
      <c r="Y2807" t="str">
        <f>_xlfn.XLOOKUP(bookings[[#This Row],[country]],countries[alpha-3-code],countries[Country])</f>
        <v>Italy</v>
      </c>
      <c r="Z28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07">
        <f>bookings[[#This Row],[weekend_nights]]+bookings[[#This Row],[week_nights]]</f>
        <v>3</v>
      </c>
    </row>
    <row r="2808" spans="7:27" x14ac:dyDescent="0.2">
      <c r="G2808" t="s">
        <v>20</v>
      </c>
      <c r="H2808">
        <v>1</v>
      </c>
      <c r="I2808" s="1">
        <v>42670</v>
      </c>
      <c r="J2808">
        <v>2016</v>
      </c>
      <c r="K2808">
        <v>1</v>
      </c>
      <c r="L2808">
        <v>3</v>
      </c>
      <c r="M2808" s="6">
        <v>80.75</v>
      </c>
      <c r="N2808" t="s">
        <v>17</v>
      </c>
      <c r="O2808">
        <v>2</v>
      </c>
      <c r="P2808">
        <v>0</v>
      </c>
      <c r="Q2808">
        <v>0</v>
      </c>
      <c r="R2808" t="s">
        <v>60</v>
      </c>
      <c r="S2808">
        <v>0</v>
      </c>
      <c r="T2808">
        <v>0</v>
      </c>
      <c r="U2808">
        <v>0</v>
      </c>
      <c r="V2808">
        <v>0</v>
      </c>
      <c r="W2808" t="s">
        <v>23</v>
      </c>
      <c r="X2808" s="1">
        <v>42430</v>
      </c>
      <c r="Y2808" t="str">
        <f>_xlfn.XLOOKUP(bookings[[#This Row],[country]],countries[alpha-3-code],countries[Country])</f>
        <v>Denmark</v>
      </c>
      <c r="Z28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08">
        <f>bookings[[#This Row],[weekend_nights]]+bookings[[#This Row],[week_nights]]</f>
        <v>4</v>
      </c>
    </row>
    <row r="2809" spans="7:27" x14ac:dyDescent="0.2">
      <c r="G2809" t="s">
        <v>20</v>
      </c>
      <c r="H2809">
        <v>1</v>
      </c>
      <c r="I2809" s="1">
        <v>42879</v>
      </c>
      <c r="J2809">
        <v>2017</v>
      </c>
      <c r="K2809">
        <v>0</v>
      </c>
      <c r="L2809">
        <v>3</v>
      </c>
      <c r="M2809" s="6">
        <v>198</v>
      </c>
      <c r="N2809" t="s">
        <v>22</v>
      </c>
      <c r="O2809">
        <v>2</v>
      </c>
      <c r="P2809">
        <v>2</v>
      </c>
      <c r="Q2809">
        <v>0</v>
      </c>
      <c r="R2809" t="s">
        <v>31</v>
      </c>
      <c r="S2809">
        <v>0</v>
      </c>
      <c r="T2809">
        <v>0</v>
      </c>
      <c r="U2809">
        <v>0</v>
      </c>
      <c r="V2809">
        <v>0</v>
      </c>
      <c r="W2809" t="s">
        <v>23</v>
      </c>
      <c r="X2809" s="1">
        <v>42735</v>
      </c>
      <c r="Y2809" t="str">
        <f>_xlfn.XLOOKUP(bookings[[#This Row],[country]],countries[alpha-3-code],countries[Country])</f>
        <v>United Kingdom of Great Britain and Northern Ireland</v>
      </c>
      <c r="Z28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09">
        <f>bookings[[#This Row],[weekend_nights]]+bookings[[#This Row],[week_nights]]</f>
        <v>3</v>
      </c>
    </row>
    <row r="2810" spans="7:27" x14ac:dyDescent="0.2">
      <c r="G2810" t="s">
        <v>14</v>
      </c>
      <c r="H2810">
        <v>0</v>
      </c>
      <c r="I2810" s="1">
        <v>42407</v>
      </c>
      <c r="J2810">
        <v>2016</v>
      </c>
      <c r="K2810">
        <v>2</v>
      </c>
      <c r="L2810">
        <v>0</v>
      </c>
      <c r="M2810" s="6">
        <v>39</v>
      </c>
      <c r="N2810" t="s">
        <v>17</v>
      </c>
      <c r="O2810">
        <v>2</v>
      </c>
      <c r="P2810">
        <v>0</v>
      </c>
      <c r="Q2810">
        <v>0</v>
      </c>
      <c r="R2810" t="s">
        <v>26</v>
      </c>
      <c r="S2810">
        <v>0</v>
      </c>
      <c r="T2810">
        <v>0</v>
      </c>
      <c r="U2810">
        <v>0</v>
      </c>
      <c r="V2810">
        <v>0</v>
      </c>
      <c r="W2810" t="s">
        <v>19</v>
      </c>
      <c r="X2810" s="1">
        <v>42409</v>
      </c>
      <c r="Y2810" t="str">
        <f>_xlfn.XLOOKUP(bookings[[#This Row],[country]],countries[alpha-3-code],countries[Country])</f>
        <v>Portugal</v>
      </c>
      <c r="Z28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10">
        <f>bookings[[#This Row],[weekend_nights]]+bookings[[#This Row],[week_nights]]</f>
        <v>2</v>
      </c>
    </row>
    <row r="2811" spans="7:27" x14ac:dyDescent="0.2">
      <c r="G2811" t="s">
        <v>20</v>
      </c>
      <c r="H2811">
        <v>0</v>
      </c>
      <c r="I2811" s="1">
        <v>42313</v>
      </c>
      <c r="J2811">
        <v>2015</v>
      </c>
      <c r="K2811">
        <v>2</v>
      </c>
      <c r="L2811">
        <v>3</v>
      </c>
      <c r="M2811" s="6">
        <v>116.95</v>
      </c>
      <c r="N2811" t="s">
        <v>18</v>
      </c>
      <c r="O2811">
        <v>2</v>
      </c>
      <c r="P2811">
        <v>1</v>
      </c>
      <c r="Q2811">
        <v>0</v>
      </c>
      <c r="R2811" t="s">
        <v>39</v>
      </c>
      <c r="S2811">
        <v>0</v>
      </c>
      <c r="T2811">
        <v>0</v>
      </c>
      <c r="U2811">
        <v>0</v>
      </c>
      <c r="V2811">
        <v>3</v>
      </c>
      <c r="W2811" t="s">
        <v>19</v>
      </c>
      <c r="X2811" s="1">
        <v>42318</v>
      </c>
      <c r="Y2811" t="str">
        <f>_xlfn.XLOOKUP(bookings[[#This Row],[country]],countries[alpha-3-code],countries[Country])</f>
        <v>Italy</v>
      </c>
      <c r="Z28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11">
        <f>bookings[[#This Row],[weekend_nights]]+bookings[[#This Row],[week_nights]]</f>
        <v>5</v>
      </c>
    </row>
    <row r="2812" spans="7:27" x14ac:dyDescent="0.2">
      <c r="G2812" t="s">
        <v>14</v>
      </c>
      <c r="H2812">
        <v>0</v>
      </c>
      <c r="I2812" s="1">
        <v>42474</v>
      </c>
      <c r="J2812">
        <v>2016</v>
      </c>
      <c r="K2812">
        <v>2</v>
      </c>
      <c r="L2812">
        <v>5</v>
      </c>
      <c r="M2812" s="6">
        <v>48.75</v>
      </c>
      <c r="N2812" t="s">
        <v>18</v>
      </c>
      <c r="O2812">
        <v>2</v>
      </c>
      <c r="P2812">
        <v>0</v>
      </c>
      <c r="Q2812">
        <v>0</v>
      </c>
      <c r="R2812" t="s">
        <v>26</v>
      </c>
      <c r="S2812">
        <v>0</v>
      </c>
      <c r="T2812">
        <v>0</v>
      </c>
      <c r="U2812">
        <v>0</v>
      </c>
      <c r="V2812">
        <v>0</v>
      </c>
      <c r="W2812" t="s">
        <v>19</v>
      </c>
      <c r="X2812" s="1">
        <v>42481</v>
      </c>
      <c r="Y2812" t="str">
        <f>_xlfn.XLOOKUP(bookings[[#This Row],[country]],countries[alpha-3-code],countries[Country])</f>
        <v>Portugal</v>
      </c>
      <c r="Z28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12">
        <f>bookings[[#This Row],[weekend_nights]]+bookings[[#This Row],[week_nights]]</f>
        <v>7</v>
      </c>
    </row>
    <row r="2813" spans="7:27" x14ac:dyDescent="0.2">
      <c r="G2813" t="s">
        <v>20</v>
      </c>
      <c r="H2813">
        <v>0</v>
      </c>
      <c r="I2813" s="1">
        <v>42906</v>
      </c>
      <c r="J2813">
        <v>2017</v>
      </c>
      <c r="K2813">
        <v>0</v>
      </c>
      <c r="L2813">
        <v>3</v>
      </c>
      <c r="M2813" s="6">
        <v>130.66999999999999</v>
      </c>
      <c r="N2813" t="s">
        <v>17</v>
      </c>
      <c r="O2813">
        <v>2</v>
      </c>
      <c r="P2813">
        <v>0</v>
      </c>
      <c r="Q2813">
        <v>0</v>
      </c>
      <c r="R2813" t="s">
        <v>58</v>
      </c>
      <c r="S2813">
        <v>0</v>
      </c>
      <c r="T2813">
        <v>0</v>
      </c>
      <c r="U2813">
        <v>0</v>
      </c>
      <c r="V2813">
        <v>2</v>
      </c>
      <c r="W2813" t="s">
        <v>19</v>
      </c>
      <c r="X2813" s="1">
        <v>42909</v>
      </c>
      <c r="Y2813" t="str">
        <f>_xlfn.XLOOKUP(bookings[[#This Row],[country]],countries[alpha-3-code],countries[Country])</f>
        <v>Belgium</v>
      </c>
      <c r="Z28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13">
        <f>bookings[[#This Row],[weekend_nights]]+bookings[[#This Row],[week_nights]]</f>
        <v>3</v>
      </c>
    </row>
    <row r="2814" spans="7:27" x14ac:dyDescent="0.2">
      <c r="G2814" t="s">
        <v>14</v>
      </c>
      <c r="H2814">
        <v>1</v>
      </c>
      <c r="I2814" s="1">
        <v>42946</v>
      </c>
      <c r="J2814">
        <v>2017</v>
      </c>
      <c r="K2814">
        <v>2</v>
      </c>
      <c r="L2814">
        <v>5</v>
      </c>
      <c r="M2814" s="6">
        <v>219</v>
      </c>
      <c r="N2814" t="s">
        <v>64</v>
      </c>
      <c r="O2814">
        <v>3</v>
      </c>
      <c r="P2814">
        <v>1</v>
      </c>
      <c r="Q2814">
        <v>0</v>
      </c>
      <c r="R2814" t="s">
        <v>26</v>
      </c>
      <c r="S2814">
        <v>0</v>
      </c>
      <c r="T2814">
        <v>0</v>
      </c>
      <c r="U2814">
        <v>0</v>
      </c>
      <c r="V2814">
        <v>0</v>
      </c>
      <c r="W2814" t="s">
        <v>23</v>
      </c>
      <c r="X2814" s="1">
        <v>42817</v>
      </c>
      <c r="Y2814" t="str">
        <f>_xlfn.XLOOKUP(bookings[[#This Row],[country]],countries[alpha-3-code],countries[Country])</f>
        <v>Portugal</v>
      </c>
      <c r="Z28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14">
        <f>bookings[[#This Row],[weekend_nights]]+bookings[[#This Row],[week_nights]]</f>
        <v>7</v>
      </c>
    </row>
    <row r="2815" spans="7:27" x14ac:dyDescent="0.2">
      <c r="G2815" t="s">
        <v>20</v>
      </c>
      <c r="H2815">
        <v>0</v>
      </c>
      <c r="I2815" s="1">
        <v>42626</v>
      </c>
      <c r="J2815">
        <v>2016</v>
      </c>
      <c r="K2815">
        <v>0</v>
      </c>
      <c r="L2815">
        <v>2</v>
      </c>
      <c r="M2815" s="6">
        <v>67</v>
      </c>
      <c r="N2815" t="s">
        <v>17</v>
      </c>
      <c r="O2815">
        <v>1</v>
      </c>
      <c r="P2815">
        <v>0</v>
      </c>
      <c r="Q2815">
        <v>0</v>
      </c>
      <c r="R2815" t="s">
        <v>26</v>
      </c>
      <c r="S2815">
        <v>1</v>
      </c>
      <c r="T2815">
        <v>4</v>
      </c>
      <c r="U2815">
        <v>44</v>
      </c>
      <c r="V2815">
        <v>0</v>
      </c>
      <c r="W2815" t="s">
        <v>19</v>
      </c>
      <c r="X2815" s="1">
        <v>42628</v>
      </c>
      <c r="Y2815" t="str">
        <f>_xlfn.XLOOKUP(bookings[[#This Row],[country]],countries[alpha-3-code],countries[Country])</f>
        <v>Portugal</v>
      </c>
      <c r="Z28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15">
        <f>bookings[[#This Row],[weekend_nights]]+bookings[[#This Row],[week_nights]]</f>
        <v>2</v>
      </c>
    </row>
    <row r="2816" spans="7:27" x14ac:dyDescent="0.2">
      <c r="G2816" t="s">
        <v>20</v>
      </c>
      <c r="H2816">
        <v>0</v>
      </c>
      <c r="I2816" s="1">
        <v>42883</v>
      </c>
      <c r="J2816">
        <v>2017</v>
      </c>
      <c r="K2816">
        <v>2</v>
      </c>
      <c r="L2816">
        <v>3</v>
      </c>
      <c r="M2816" s="6">
        <v>165.2</v>
      </c>
      <c r="N2816" t="s">
        <v>17</v>
      </c>
      <c r="O2816">
        <v>2</v>
      </c>
      <c r="P2816">
        <v>0</v>
      </c>
      <c r="Q2816">
        <v>0</v>
      </c>
      <c r="R2816" t="s">
        <v>45</v>
      </c>
      <c r="S2816">
        <v>0</v>
      </c>
      <c r="T2816">
        <v>0</v>
      </c>
      <c r="U2816">
        <v>0</v>
      </c>
      <c r="V2816">
        <v>1</v>
      </c>
      <c r="W2816" t="s">
        <v>19</v>
      </c>
      <c r="X2816" s="1">
        <v>42888</v>
      </c>
      <c r="Y2816" t="str">
        <f>_xlfn.XLOOKUP(bookings[[#This Row],[country]],countries[alpha-3-code],countries[Country])</f>
        <v>United States of America (the)</v>
      </c>
      <c r="Z28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16">
        <f>bookings[[#This Row],[weekend_nights]]+bookings[[#This Row],[week_nights]]</f>
        <v>5</v>
      </c>
    </row>
    <row r="2817" spans="7:27" x14ac:dyDescent="0.2">
      <c r="G2817" t="s">
        <v>14</v>
      </c>
      <c r="H2817">
        <v>0</v>
      </c>
      <c r="I2817" s="1">
        <v>42944</v>
      </c>
      <c r="J2817">
        <v>2017</v>
      </c>
      <c r="K2817">
        <v>1</v>
      </c>
      <c r="L2817">
        <v>2</v>
      </c>
      <c r="M2817" s="6">
        <v>280.33</v>
      </c>
      <c r="N2817" t="s">
        <v>35</v>
      </c>
      <c r="O2817">
        <v>2</v>
      </c>
      <c r="P2817">
        <v>2</v>
      </c>
      <c r="Q2817">
        <v>0</v>
      </c>
      <c r="R2817" t="s">
        <v>29</v>
      </c>
      <c r="S2817">
        <v>0</v>
      </c>
      <c r="T2817">
        <v>0</v>
      </c>
      <c r="U2817">
        <v>0</v>
      </c>
      <c r="V2817">
        <v>4</v>
      </c>
      <c r="W2817" t="s">
        <v>19</v>
      </c>
      <c r="X2817" s="1">
        <v>42947</v>
      </c>
      <c r="Y2817" t="str">
        <f>_xlfn.XLOOKUP(bookings[[#This Row],[country]],countries[alpha-3-code],countries[Country])</f>
        <v>Spain</v>
      </c>
      <c r="Z28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17">
        <f>bookings[[#This Row],[weekend_nights]]+bookings[[#This Row],[week_nights]]</f>
        <v>3</v>
      </c>
    </row>
    <row r="2818" spans="7:27" x14ac:dyDescent="0.2">
      <c r="G2818" t="s">
        <v>20</v>
      </c>
      <c r="H2818">
        <v>1</v>
      </c>
      <c r="I2818" s="1">
        <v>42375</v>
      </c>
      <c r="J2818">
        <v>2016</v>
      </c>
      <c r="K2818">
        <v>1</v>
      </c>
      <c r="L2818">
        <v>4</v>
      </c>
      <c r="M2818" s="6">
        <v>99</v>
      </c>
      <c r="N2818" t="s">
        <v>18</v>
      </c>
      <c r="O2818">
        <v>2</v>
      </c>
      <c r="P2818">
        <v>0</v>
      </c>
      <c r="Q2818">
        <v>0</v>
      </c>
      <c r="R2818" t="s">
        <v>26</v>
      </c>
      <c r="S2818">
        <v>0</v>
      </c>
      <c r="T2818">
        <v>1</v>
      </c>
      <c r="U2818">
        <v>0</v>
      </c>
      <c r="V2818">
        <v>1</v>
      </c>
      <c r="W2818" t="s">
        <v>23</v>
      </c>
      <c r="X2818" s="1">
        <v>42279</v>
      </c>
      <c r="Y2818" t="str">
        <f>_xlfn.XLOOKUP(bookings[[#This Row],[country]],countries[alpha-3-code],countries[Country])</f>
        <v>Portugal</v>
      </c>
      <c r="Z28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18">
        <f>bookings[[#This Row],[weekend_nights]]+bookings[[#This Row],[week_nights]]</f>
        <v>5</v>
      </c>
    </row>
    <row r="2819" spans="7:27" x14ac:dyDescent="0.2">
      <c r="G2819" t="s">
        <v>14</v>
      </c>
      <c r="H2819">
        <v>0</v>
      </c>
      <c r="I2819" s="1">
        <v>42203</v>
      </c>
      <c r="J2819">
        <v>2015</v>
      </c>
      <c r="K2819">
        <v>2</v>
      </c>
      <c r="L2819">
        <v>6</v>
      </c>
      <c r="M2819" s="6">
        <v>135</v>
      </c>
      <c r="N2819" t="s">
        <v>17</v>
      </c>
      <c r="O2819">
        <v>2</v>
      </c>
      <c r="P2819">
        <v>0</v>
      </c>
      <c r="Q2819">
        <v>0</v>
      </c>
      <c r="R2819" t="s">
        <v>29</v>
      </c>
      <c r="S2819">
        <v>0</v>
      </c>
      <c r="T2819">
        <v>0</v>
      </c>
      <c r="U2819">
        <v>0</v>
      </c>
      <c r="V2819">
        <v>1</v>
      </c>
      <c r="W2819" t="s">
        <v>19</v>
      </c>
      <c r="X2819" s="1">
        <v>42211</v>
      </c>
      <c r="Y2819" t="str">
        <f>_xlfn.XLOOKUP(bookings[[#This Row],[country]],countries[alpha-3-code],countries[Country])</f>
        <v>Spain</v>
      </c>
      <c r="Z28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19">
        <f>bookings[[#This Row],[weekend_nights]]+bookings[[#This Row],[week_nights]]</f>
        <v>8</v>
      </c>
    </row>
    <row r="2820" spans="7:27" x14ac:dyDescent="0.2">
      <c r="G2820" t="s">
        <v>14</v>
      </c>
      <c r="H2820">
        <v>0</v>
      </c>
      <c r="I2820" s="1">
        <v>42371</v>
      </c>
      <c r="J2820">
        <v>2016</v>
      </c>
      <c r="K2820">
        <v>0</v>
      </c>
      <c r="L2820">
        <v>1</v>
      </c>
      <c r="M2820" s="6">
        <v>65</v>
      </c>
      <c r="N2820" t="s">
        <v>25</v>
      </c>
      <c r="O2820">
        <v>2</v>
      </c>
      <c r="P2820">
        <v>0</v>
      </c>
      <c r="Q2820">
        <v>1</v>
      </c>
      <c r="R2820" t="s">
        <v>26</v>
      </c>
      <c r="S2820">
        <v>0</v>
      </c>
      <c r="T2820">
        <v>0</v>
      </c>
      <c r="U2820">
        <v>0</v>
      </c>
      <c r="V2820">
        <v>2</v>
      </c>
      <c r="W2820" t="s">
        <v>19</v>
      </c>
      <c r="X2820" s="1">
        <v>42372</v>
      </c>
      <c r="Y2820" t="str">
        <f>_xlfn.XLOOKUP(bookings[[#This Row],[country]],countries[alpha-3-code],countries[Country])</f>
        <v>Portugal</v>
      </c>
      <c r="Z28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20">
        <f>bookings[[#This Row],[weekend_nights]]+bookings[[#This Row],[week_nights]]</f>
        <v>1</v>
      </c>
    </row>
    <row r="2821" spans="7:27" x14ac:dyDescent="0.2">
      <c r="G2821" t="s">
        <v>20</v>
      </c>
      <c r="H2821">
        <v>0</v>
      </c>
      <c r="I2821" s="1">
        <v>42688</v>
      </c>
      <c r="J2821">
        <v>2016</v>
      </c>
      <c r="K2821">
        <v>1</v>
      </c>
      <c r="L2821">
        <v>2</v>
      </c>
      <c r="M2821" s="6">
        <v>75</v>
      </c>
      <c r="N2821" t="s">
        <v>17</v>
      </c>
      <c r="O2821">
        <v>2</v>
      </c>
      <c r="P2821">
        <v>0</v>
      </c>
      <c r="Q2821">
        <v>0</v>
      </c>
      <c r="R2821" t="s">
        <v>32</v>
      </c>
      <c r="S2821">
        <v>0</v>
      </c>
      <c r="T2821">
        <v>0</v>
      </c>
      <c r="U2821">
        <v>0</v>
      </c>
      <c r="V2821">
        <v>0</v>
      </c>
      <c r="W2821" t="s">
        <v>19</v>
      </c>
      <c r="X2821" s="1">
        <v>42691</v>
      </c>
      <c r="Y2821" t="str">
        <f>_xlfn.XLOOKUP(bookings[[#This Row],[country]],countries[alpha-3-code],countries[Country])</f>
        <v>France</v>
      </c>
      <c r="Z28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21">
        <f>bookings[[#This Row],[weekend_nights]]+bookings[[#This Row],[week_nights]]</f>
        <v>3</v>
      </c>
    </row>
    <row r="2822" spans="7:27" x14ac:dyDescent="0.2">
      <c r="G2822" t="s">
        <v>20</v>
      </c>
      <c r="H2822">
        <v>0</v>
      </c>
      <c r="I2822" s="1">
        <v>42940</v>
      </c>
      <c r="J2822">
        <v>2017</v>
      </c>
      <c r="K2822">
        <v>1</v>
      </c>
      <c r="L2822">
        <v>4</v>
      </c>
      <c r="M2822" s="6">
        <v>175.5</v>
      </c>
      <c r="N2822" t="s">
        <v>18</v>
      </c>
      <c r="O2822">
        <v>3</v>
      </c>
      <c r="P2822">
        <v>0</v>
      </c>
      <c r="Q2822">
        <v>0</v>
      </c>
      <c r="R2822" t="s">
        <v>43</v>
      </c>
      <c r="S2822">
        <v>0</v>
      </c>
      <c r="T2822">
        <v>0</v>
      </c>
      <c r="U2822">
        <v>0</v>
      </c>
      <c r="V2822">
        <v>2</v>
      </c>
      <c r="W2822" t="s">
        <v>19</v>
      </c>
      <c r="X2822" s="1">
        <v>42945</v>
      </c>
      <c r="Y2822" t="str">
        <f>_xlfn.XLOOKUP(bookings[[#This Row],[country]],countries[alpha-3-code],countries[Country])</f>
        <v>Brazil</v>
      </c>
      <c r="Z28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22">
        <f>bookings[[#This Row],[weekend_nights]]+bookings[[#This Row],[week_nights]]</f>
        <v>5</v>
      </c>
    </row>
    <row r="2823" spans="7:27" x14ac:dyDescent="0.2">
      <c r="G2823" t="s">
        <v>20</v>
      </c>
      <c r="H2823">
        <v>1</v>
      </c>
      <c r="I2823" s="1">
        <v>42889</v>
      </c>
      <c r="J2823">
        <v>2017</v>
      </c>
      <c r="K2823">
        <v>2</v>
      </c>
      <c r="L2823">
        <v>1</v>
      </c>
      <c r="M2823" s="6">
        <v>109.8</v>
      </c>
      <c r="N2823" t="s">
        <v>17</v>
      </c>
      <c r="O2823">
        <v>2</v>
      </c>
      <c r="P2823">
        <v>0</v>
      </c>
      <c r="Q2823">
        <v>0</v>
      </c>
      <c r="R2823" t="s">
        <v>36</v>
      </c>
      <c r="S2823">
        <v>0</v>
      </c>
      <c r="T2823">
        <v>0</v>
      </c>
      <c r="U2823">
        <v>0</v>
      </c>
      <c r="V2823">
        <v>0</v>
      </c>
      <c r="W2823" t="s">
        <v>23</v>
      </c>
      <c r="X2823" s="1">
        <v>42762</v>
      </c>
      <c r="Y2823" t="str">
        <f>_xlfn.XLOOKUP(bookings[[#This Row],[country]],countries[alpha-3-code],countries[Country])</f>
        <v>Austria</v>
      </c>
      <c r="Z28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23">
        <f>bookings[[#This Row],[weekend_nights]]+bookings[[#This Row],[week_nights]]</f>
        <v>3</v>
      </c>
    </row>
    <row r="2824" spans="7:27" x14ac:dyDescent="0.2">
      <c r="G2824" t="s">
        <v>14</v>
      </c>
      <c r="H2824">
        <v>1</v>
      </c>
      <c r="I2824" s="1">
        <v>42583</v>
      </c>
      <c r="J2824">
        <v>2016</v>
      </c>
      <c r="K2824">
        <v>1</v>
      </c>
      <c r="L2824">
        <v>3</v>
      </c>
      <c r="M2824" s="6">
        <v>170</v>
      </c>
      <c r="N2824" t="s">
        <v>17</v>
      </c>
      <c r="O2824">
        <v>2</v>
      </c>
      <c r="P2824">
        <v>0</v>
      </c>
      <c r="Q2824">
        <v>0</v>
      </c>
      <c r="R2824" t="s">
        <v>26</v>
      </c>
      <c r="S2824">
        <v>0</v>
      </c>
      <c r="T2824">
        <v>0</v>
      </c>
      <c r="U2824">
        <v>0</v>
      </c>
      <c r="V2824">
        <v>0</v>
      </c>
      <c r="W2824" t="s">
        <v>48</v>
      </c>
      <c r="X2824" s="1">
        <v>42583</v>
      </c>
      <c r="Y2824" t="str">
        <f>_xlfn.XLOOKUP(bookings[[#This Row],[country]],countries[alpha-3-code],countries[Country])</f>
        <v>Portugal</v>
      </c>
      <c r="Z28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24">
        <f>bookings[[#This Row],[weekend_nights]]+bookings[[#This Row],[week_nights]]</f>
        <v>4</v>
      </c>
    </row>
    <row r="2825" spans="7:27" x14ac:dyDescent="0.2">
      <c r="G2825" t="s">
        <v>20</v>
      </c>
      <c r="H2825">
        <v>0</v>
      </c>
      <c r="I2825" s="1">
        <v>42916</v>
      </c>
      <c r="J2825">
        <v>2017</v>
      </c>
      <c r="K2825">
        <v>1</v>
      </c>
      <c r="L2825">
        <v>2</v>
      </c>
      <c r="M2825" s="6">
        <v>127.67</v>
      </c>
      <c r="N2825" t="s">
        <v>18</v>
      </c>
      <c r="O2825">
        <v>2</v>
      </c>
      <c r="P2825">
        <v>0</v>
      </c>
      <c r="Q2825">
        <v>0</v>
      </c>
      <c r="R2825" t="s">
        <v>26</v>
      </c>
      <c r="S2825">
        <v>0</v>
      </c>
      <c r="T2825">
        <v>0</v>
      </c>
      <c r="U2825">
        <v>0</v>
      </c>
      <c r="V2825">
        <v>2</v>
      </c>
      <c r="W2825" t="s">
        <v>19</v>
      </c>
      <c r="X2825" s="1">
        <v>42919</v>
      </c>
      <c r="Y2825" t="str">
        <f>_xlfn.XLOOKUP(bookings[[#This Row],[country]],countries[alpha-3-code],countries[Country])</f>
        <v>Portugal</v>
      </c>
      <c r="Z28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25">
        <f>bookings[[#This Row],[weekend_nights]]+bookings[[#This Row],[week_nights]]</f>
        <v>3</v>
      </c>
    </row>
    <row r="2826" spans="7:27" x14ac:dyDescent="0.2">
      <c r="G2826" t="s">
        <v>20</v>
      </c>
      <c r="H2826">
        <v>0</v>
      </c>
      <c r="I2826" s="1">
        <v>42922</v>
      </c>
      <c r="J2826">
        <v>2017</v>
      </c>
      <c r="K2826">
        <v>0</v>
      </c>
      <c r="L2826">
        <v>1</v>
      </c>
      <c r="M2826" s="6">
        <v>152.1</v>
      </c>
      <c r="N2826" t="s">
        <v>18</v>
      </c>
      <c r="O2826">
        <v>3</v>
      </c>
      <c r="P2826">
        <v>0</v>
      </c>
      <c r="Q2826">
        <v>0</v>
      </c>
      <c r="R2826" t="s">
        <v>98</v>
      </c>
      <c r="S2826">
        <v>0</v>
      </c>
      <c r="T2826">
        <v>0</v>
      </c>
      <c r="U2826">
        <v>0</v>
      </c>
      <c r="V2826">
        <v>0</v>
      </c>
      <c r="W2826" t="s">
        <v>19</v>
      </c>
      <c r="X2826" s="1">
        <v>42923</v>
      </c>
      <c r="Y2826" t="str">
        <f>_xlfn.XLOOKUP(bookings[[#This Row],[country]],countries[alpha-3-code],countries[Country])</f>
        <v>Slovakia</v>
      </c>
      <c r="Z28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26">
        <f>bookings[[#This Row],[weekend_nights]]+bookings[[#This Row],[week_nights]]</f>
        <v>1</v>
      </c>
    </row>
    <row r="2827" spans="7:27" x14ac:dyDescent="0.2">
      <c r="G2827" t="s">
        <v>14</v>
      </c>
      <c r="H2827">
        <v>1</v>
      </c>
      <c r="I2827" s="1">
        <v>42239</v>
      </c>
      <c r="J2827">
        <v>2015</v>
      </c>
      <c r="K2827">
        <v>2</v>
      </c>
      <c r="L2827">
        <v>3</v>
      </c>
      <c r="M2827" s="6">
        <v>134</v>
      </c>
      <c r="N2827" t="s">
        <v>17</v>
      </c>
      <c r="O2827">
        <v>2</v>
      </c>
      <c r="P2827">
        <v>0</v>
      </c>
      <c r="Q2827">
        <v>0</v>
      </c>
      <c r="R2827" t="s">
        <v>26</v>
      </c>
      <c r="S2827">
        <v>0</v>
      </c>
      <c r="T2827">
        <v>0</v>
      </c>
      <c r="U2827">
        <v>0</v>
      </c>
      <c r="V2827">
        <v>0</v>
      </c>
      <c r="W2827" t="s">
        <v>23</v>
      </c>
      <c r="X2827" s="1">
        <v>42187</v>
      </c>
      <c r="Y2827" t="str">
        <f>_xlfn.XLOOKUP(bookings[[#This Row],[country]],countries[alpha-3-code],countries[Country])</f>
        <v>Portugal</v>
      </c>
      <c r="Z28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27">
        <f>bookings[[#This Row],[weekend_nights]]+bookings[[#This Row],[week_nights]]</f>
        <v>5</v>
      </c>
    </row>
    <row r="2828" spans="7:27" x14ac:dyDescent="0.2">
      <c r="G2828" t="s">
        <v>20</v>
      </c>
      <c r="H2828">
        <v>0</v>
      </c>
      <c r="I2828" s="1">
        <v>42288</v>
      </c>
      <c r="J2828">
        <v>2015</v>
      </c>
      <c r="K2828">
        <v>2</v>
      </c>
      <c r="L2828">
        <v>1</v>
      </c>
      <c r="M2828" s="6">
        <v>114</v>
      </c>
      <c r="N2828" t="s">
        <v>17</v>
      </c>
      <c r="O2828">
        <v>2</v>
      </c>
      <c r="P2828">
        <v>0</v>
      </c>
      <c r="Q2828">
        <v>0</v>
      </c>
      <c r="R2828" t="s">
        <v>43</v>
      </c>
      <c r="S2828">
        <v>0</v>
      </c>
      <c r="T2828">
        <v>0</v>
      </c>
      <c r="U2828">
        <v>0</v>
      </c>
      <c r="V2828">
        <v>0</v>
      </c>
      <c r="W2828" t="s">
        <v>19</v>
      </c>
      <c r="X2828" s="1">
        <v>42291</v>
      </c>
      <c r="Y2828" t="str">
        <f>_xlfn.XLOOKUP(bookings[[#This Row],[country]],countries[alpha-3-code],countries[Country])</f>
        <v>Brazil</v>
      </c>
      <c r="Z28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28">
        <f>bookings[[#This Row],[weekend_nights]]+bookings[[#This Row],[week_nights]]</f>
        <v>3</v>
      </c>
    </row>
    <row r="2829" spans="7:27" x14ac:dyDescent="0.2">
      <c r="G2829" t="s">
        <v>20</v>
      </c>
      <c r="H2829">
        <v>1</v>
      </c>
      <c r="I2829" s="1">
        <v>42471</v>
      </c>
      <c r="J2829">
        <v>2016</v>
      </c>
      <c r="K2829">
        <v>1</v>
      </c>
      <c r="L2829">
        <v>3</v>
      </c>
      <c r="M2829" s="6">
        <v>130.05000000000001</v>
      </c>
      <c r="N2829" t="s">
        <v>18</v>
      </c>
      <c r="O2829">
        <v>3</v>
      </c>
      <c r="P2829">
        <v>0</v>
      </c>
      <c r="Q2829">
        <v>0</v>
      </c>
      <c r="R2829" t="s">
        <v>32</v>
      </c>
      <c r="S2829">
        <v>0</v>
      </c>
      <c r="T2829">
        <v>0</v>
      </c>
      <c r="U2829">
        <v>0</v>
      </c>
      <c r="V2829">
        <v>0</v>
      </c>
      <c r="W2829" t="s">
        <v>23</v>
      </c>
      <c r="X2829" s="1">
        <v>42424</v>
      </c>
      <c r="Y2829" t="str">
        <f>_xlfn.XLOOKUP(bookings[[#This Row],[country]],countries[alpha-3-code],countries[Country])</f>
        <v>France</v>
      </c>
      <c r="Z28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29">
        <f>bookings[[#This Row],[weekend_nights]]+bookings[[#This Row],[week_nights]]</f>
        <v>4</v>
      </c>
    </row>
    <row r="2830" spans="7:27" x14ac:dyDescent="0.2">
      <c r="G2830" t="s">
        <v>14</v>
      </c>
      <c r="H2830">
        <v>1</v>
      </c>
      <c r="I2830" s="1">
        <v>42889</v>
      </c>
      <c r="J2830">
        <v>2017</v>
      </c>
      <c r="K2830">
        <v>2</v>
      </c>
      <c r="L2830">
        <v>5</v>
      </c>
      <c r="M2830" s="6">
        <v>72</v>
      </c>
      <c r="N2830" t="s">
        <v>17</v>
      </c>
      <c r="O2830">
        <v>2</v>
      </c>
      <c r="P2830">
        <v>0</v>
      </c>
      <c r="Q2830">
        <v>0</v>
      </c>
      <c r="R2830" t="s">
        <v>26</v>
      </c>
      <c r="S2830">
        <v>0</v>
      </c>
      <c r="T2830">
        <v>0</v>
      </c>
      <c r="U2830">
        <v>0</v>
      </c>
      <c r="V2830">
        <v>0</v>
      </c>
      <c r="W2830" t="s">
        <v>23</v>
      </c>
      <c r="X2830" s="1">
        <v>42572</v>
      </c>
      <c r="Y2830" t="str">
        <f>_xlfn.XLOOKUP(bookings[[#This Row],[country]],countries[alpha-3-code],countries[Country])</f>
        <v>Portugal</v>
      </c>
      <c r="Z28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30">
        <f>bookings[[#This Row],[weekend_nights]]+bookings[[#This Row],[week_nights]]</f>
        <v>7</v>
      </c>
    </row>
    <row r="2831" spans="7:27" x14ac:dyDescent="0.2">
      <c r="G2831" t="s">
        <v>20</v>
      </c>
      <c r="H2831">
        <v>0</v>
      </c>
      <c r="I2831" s="1">
        <v>42895</v>
      </c>
      <c r="J2831">
        <v>2017</v>
      </c>
      <c r="K2831">
        <v>0</v>
      </c>
      <c r="L2831">
        <v>2</v>
      </c>
      <c r="M2831" s="6">
        <v>190</v>
      </c>
      <c r="N2831" t="s">
        <v>25</v>
      </c>
      <c r="O2831">
        <v>2</v>
      </c>
      <c r="P2831">
        <v>0</v>
      </c>
      <c r="Q2831">
        <v>0</v>
      </c>
      <c r="R2831" t="s">
        <v>32</v>
      </c>
      <c r="S2831">
        <v>0</v>
      </c>
      <c r="T2831">
        <v>0</v>
      </c>
      <c r="U2831">
        <v>0</v>
      </c>
      <c r="V2831">
        <v>3</v>
      </c>
      <c r="W2831" t="s">
        <v>19</v>
      </c>
      <c r="X2831" s="1">
        <v>42897</v>
      </c>
      <c r="Y2831" t="str">
        <f>_xlfn.XLOOKUP(bookings[[#This Row],[country]],countries[alpha-3-code],countries[Country])</f>
        <v>France</v>
      </c>
      <c r="Z28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31">
        <f>bookings[[#This Row],[weekend_nights]]+bookings[[#This Row],[week_nights]]</f>
        <v>2</v>
      </c>
    </row>
    <row r="2832" spans="7:27" x14ac:dyDescent="0.2">
      <c r="G2832" t="s">
        <v>14</v>
      </c>
      <c r="H2832">
        <v>0</v>
      </c>
      <c r="I2832" s="1">
        <v>42806</v>
      </c>
      <c r="J2832">
        <v>2017</v>
      </c>
      <c r="K2832">
        <v>4</v>
      </c>
      <c r="L2832">
        <v>7</v>
      </c>
      <c r="M2832" s="6">
        <v>74.180000000000007</v>
      </c>
      <c r="N2832" t="s">
        <v>17</v>
      </c>
      <c r="O2832">
        <v>2</v>
      </c>
      <c r="P2832">
        <v>0</v>
      </c>
      <c r="Q2832">
        <v>0</v>
      </c>
      <c r="R2832" t="s">
        <v>31</v>
      </c>
      <c r="S2832">
        <v>0</v>
      </c>
      <c r="T2832">
        <v>0</v>
      </c>
      <c r="U2832">
        <v>0</v>
      </c>
      <c r="V2832">
        <v>0</v>
      </c>
      <c r="W2832" t="s">
        <v>19</v>
      </c>
      <c r="X2832" s="1">
        <v>42817</v>
      </c>
      <c r="Y2832" t="str">
        <f>_xlfn.XLOOKUP(bookings[[#This Row],[country]],countries[alpha-3-code],countries[Country])</f>
        <v>United Kingdom of Great Britain and Northern Ireland</v>
      </c>
      <c r="Z28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32">
        <f>bookings[[#This Row],[weekend_nights]]+bookings[[#This Row],[week_nights]]</f>
        <v>11</v>
      </c>
    </row>
    <row r="2833" spans="7:27" x14ac:dyDescent="0.2">
      <c r="G2833" t="s">
        <v>20</v>
      </c>
      <c r="H2833">
        <v>1</v>
      </c>
      <c r="I2833" s="1">
        <v>42403</v>
      </c>
      <c r="J2833">
        <v>2016</v>
      </c>
      <c r="K2833">
        <v>0</v>
      </c>
      <c r="L2833">
        <v>1</v>
      </c>
      <c r="M2833" s="6">
        <v>79</v>
      </c>
      <c r="N2833" t="s">
        <v>17</v>
      </c>
      <c r="O2833">
        <v>1</v>
      </c>
      <c r="P2833">
        <v>0</v>
      </c>
      <c r="Q2833">
        <v>0</v>
      </c>
      <c r="R2833" t="s">
        <v>87</v>
      </c>
      <c r="S2833">
        <v>0</v>
      </c>
      <c r="T2833">
        <v>0</v>
      </c>
      <c r="U2833">
        <v>0</v>
      </c>
      <c r="V2833">
        <v>1</v>
      </c>
      <c r="W2833" t="s">
        <v>23</v>
      </c>
      <c r="X2833" s="1">
        <v>42399</v>
      </c>
      <c r="Y2833" t="str">
        <f>_xlfn.XLOOKUP(bookings[[#This Row],[country]],countries[alpha-3-code],countries[Country])</f>
        <v>South Africa</v>
      </c>
      <c r="Z28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33">
        <f>bookings[[#This Row],[weekend_nights]]+bookings[[#This Row],[week_nights]]</f>
        <v>1</v>
      </c>
    </row>
    <row r="2834" spans="7:27" x14ac:dyDescent="0.2">
      <c r="G2834" t="s">
        <v>14</v>
      </c>
      <c r="H2834">
        <v>0</v>
      </c>
      <c r="I2834" s="1">
        <v>42952</v>
      </c>
      <c r="J2834">
        <v>2017</v>
      </c>
      <c r="K2834">
        <v>2</v>
      </c>
      <c r="L2834">
        <v>3</v>
      </c>
      <c r="M2834" s="6">
        <v>239</v>
      </c>
      <c r="N2834" t="s">
        <v>18</v>
      </c>
      <c r="O2834">
        <v>2</v>
      </c>
      <c r="P2834">
        <v>0</v>
      </c>
      <c r="Q2834">
        <v>0</v>
      </c>
      <c r="R2834" t="s">
        <v>99</v>
      </c>
      <c r="S2834">
        <v>0</v>
      </c>
      <c r="T2834">
        <v>0</v>
      </c>
      <c r="U2834">
        <v>0</v>
      </c>
      <c r="V2834">
        <v>1</v>
      </c>
      <c r="W2834" t="s">
        <v>19</v>
      </c>
      <c r="X2834" s="1">
        <v>42957</v>
      </c>
      <c r="Y2834" t="str">
        <f>_xlfn.XLOOKUP(bookings[[#This Row],[country]],countries[alpha-3-code],countries[Country])</f>
        <v>Georgia</v>
      </c>
      <c r="Z28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34">
        <f>bookings[[#This Row],[weekend_nights]]+bookings[[#This Row],[week_nights]]</f>
        <v>5</v>
      </c>
    </row>
    <row r="2835" spans="7:27" x14ac:dyDescent="0.2">
      <c r="G2835" t="s">
        <v>20</v>
      </c>
      <c r="H2835">
        <v>0</v>
      </c>
      <c r="I2835" s="1">
        <v>42828</v>
      </c>
      <c r="J2835">
        <v>2017</v>
      </c>
      <c r="K2835">
        <v>1</v>
      </c>
      <c r="L2835">
        <v>1</v>
      </c>
      <c r="M2835" s="6">
        <v>85</v>
      </c>
      <c r="N2835" t="s">
        <v>17</v>
      </c>
      <c r="O2835">
        <v>1</v>
      </c>
      <c r="P2835">
        <v>0</v>
      </c>
      <c r="Q2835">
        <v>0</v>
      </c>
      <c r="R2835" t="s">
        <v>26</v>
      </c>
      <c r="S2835">
        <v>0</v>
      </c>
      <c r="T2835">
        <v>0</v>
      </c>
      <c r="U2835">
        <v>0</v>
      </c>
      <c r="V2835">
        <v>0</v>
      </c>
      <c r="W2835" t="s">
        <v>19</v>
      </c>
      <c r="X2835" s="1">
        <v>42830</v>
      </c>
      <c r="Y2835" t="str">
        <f>_xlfn.XLOOKUP(bookings[[#This Row],[country]],countries[alpha-3-code],countries[Country])</f>
        <v>Portugal</v>
      </c>
      <c r="Z28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35">
        <f>bookings[[#This Row],[weekend_nights]]+bookings[[#This Row],[week_nights]]</f>
        <v>2</v>
      </c>
    </row>
    <row r="2836" spans="7:27" x14ac:dyDescent="0.2">
      <c r="G2836" t="s">
        <v>14</v>
      </c>
      <c r="H2836">
        <v>0</v>
      </c>
      <c r="I2836" s="1">
        <v>42729</v>
      </c>
      <c r="J2836">
        <v>2016</v>
      </c>
      <c r="K2836">
        <v>2</v>
      </c>
      <c r="L2836">
        <v>1</v>
      </c>
      <c r="M2836" s="6">
        <v>60</v>
      </c>
      <c r="N2836" t="s">
        <v>17</v>
      </c>
      <c r="O2836">
        <v>2</v>
      </c>
      <c r="P2836">
        <v>0</v>
      </c>
      <c r="Q2836">
        <v>0</v>
      </c>
      <c r="R2836" t="s">
        <v>27</v>
      </c>
      <c r="S2836">
        <v>0</v>
      </c>
      <c r="T2836">
        <v>0</v>
      </c>
      <c r="U2836">
        <v>0</v>
      </c>
      <c r="V2836">
        <v>2</v>
      </c>
      <c r="W2836" t="s">
        <v>19</v>
      </c>
      <c r="X2836" s="1">
        <v>42732</v>
      </c>
      <c r="Y2836" t="str">
        <f>_xlfn.XLOOKUP(bookings[[#This Row],[country]],countries[alpha-3-code],countries[Country])</f>
        <v>Germany</v>
      </c>
      <c r="Z28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36">
        <f>bookings[[#This Row],[weekend_nights]]+bookings[[#This Row],[week_nights]]</f>
        <v>3</v>
      </c>
    </row>
    <row r="2837" spans="7:27" x14ac:dyDescent="0.2">
      <c r="G2837" t="s">
        <v>20</v>
      </c>
      <c r="H2837">
        <v>1</v>
      </c>
      <c r="I2837" s="1">
        <v>42885</v>
      </c>
      <c r="J2837">
        <v>2017</v>
      </c>
      <c r="K2837">
        <v>0</v>
      </c>
      <c r="L2837">
        <v>2</v>
      </c>
      <c r="M2837" s="6">
        <v>130</v>
      </c>
      <c r="N2837" t="s">
        <v>17</v>
      </c>
      <c r="O2837">
        <v>2</v>
      </c>
      <c r="P2837">
        <v>0</v>
      </c>
      <c r="Q2837">
        <v>0</v>
      </c>
      <c r="R2837" t="s">
        <v>26</v>
      </c>
      <c r="S2837">
        <v>0</v>
      </c>
      <c r="T2837">
        <v>0</v>
      </c>
      <c r="U2837">
        <v>0</v>
      </c>
      <c r="V2837">
        <v>0</v>
      </c>
      <c r="W2837" t="s">
        <v>23</v>
      </c>
      <c r="X2837" s="1">
        <v>42699</v>
      </c>
      <c r="Y2837" t="str">
        <f>_xlfn.XLOOKUP(bookings[[#This Row],[country]],countries[alpha-3-code],countries[Country])</f>
        <v>Portugal</v>
      </c>
      <c r="Z28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37">
        <f>bookings[[#This Row],[weekend_nights]]+bookings[[#This Row],[week_nights]]</f>
        <v>2</v>
      </c>
    </row>
    <row r="2838" spans="7:27" x14ac:dyDescent="0.2">
      <c r="G2838" t="s">
        <v>14</v>
      </c>
      <c r="H2838">
        <v>0</v>
      </c>
      <c r="I2838" s="1">
        <v>42427</v>
      </c>
      <c r="J2838">
        <v>2016</v>
      </c>
      <c r="K2838">
        <v>0</v>
      </c>
      <c r="L2838">
        <v>1</v>
      </c>
      <c r="M2838" s="6">
        <v>50</v>
      </c>
      <c r="N2838" t="s">
        <v>22</v>
      </c>
      <c r="O2838">
        <v>2</v>
      </c>
      <c r="P2838">
        <v>0</v>
      </c>
      <c r="Q2838">
        <v>0</v>
      </c>
      <c r="R2838" t="s">
        <v>26</v>
      </c>
      <c r="S2838">
        <v>0</v>
      </c>
      <c r="T2838">
        <v>0</v>
      </c>
      <c r="U2838">
        <v>0</v>
      </c>
      <c r="V2838">
        <v>1</v>
      </c>
      <c r="W2838" t="s">
        <v>19</v>
      </c>
      <c r="X2838" s="1">
        <v>42428</v>
      </c>
      <c r="Y2838" t="str">
        <f>_xlfn.XLOOKUP(bookings[[#This Row],[country]],countries[alpha-3-code],countries[Country])</f>
        <v>Portugal</v>
      </c>
      <c r="Z28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38">
        <f>bookings[[#This Row],[weekend_nights]]+bookings[[#This Row],[week_nights]]</f>
        <v>1</v>
      </c>
    </row>
    <row r="2839" spans="7:27" x14ac:dyDescent="0.2">
      <c r="G2839" t="s">
        <v>14</v>
      </c>
      <c r="H2839">
        <v>0</v>
      </c>
      <c r="I2839" s="1">
        <v>42639</v>
      </c>
      <c r="J2839">
        <v>2016</v>
      </c>
      <c r="K2839">
        <v>3</v>
      </c>
      <c r="L2839">
        <v>7</v>
      </c>
      <c r="M2839" s="6">
        <v>82</v>
      </c>
      <c r="N2839" t="s">
        <v>17</v>
      </c>
      <c r="O2839">
        <v>2</v>
      </c>
      <c r="P2839">
        <v>0</v>
      </c>
      <c r="Q2839">
        <v>0</v>
      </c>
      <c r="R2839" t="s">
        <v>52</v>
      </c>
      <c r="S2839">
        <v>0</v>
      </c>
      <c r="T2839">
        <v>0</v>
      </c>
      <c r="U2839">
        <v>0</v>
      </c>
      <c r="V2839">
        <v>0</v>
      </c>
      <c r="W2839" t="s">
        <v>19</v>
      </c>
      <c r="X2839" s="1">
        <v>42649</v>
      </c>
      <c r="Y2839" t="e">
        <f>_xlfn.XLOOKUP(bookings[[#This Row],[country]],countries[alpha-3-code],countries[Country])</f>
        <v>#N/A</v>
      </c>
      <c r="Z28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39">
        <f>bookings[[#This Row],[weekend_nights]]+bookings[[#This Row],[week_nights]]</f>
        <v>10</v>
      </c>
    </row>
    <row r="2840" spans="7:27" x14ac:dyDescent="0.2">
      <c r="G2840" t="s">
        <v>14</v>
      </c>
      <c r="H2840">
        <v>1</v>
      </c>
      <c r="I2840" s="1">
        <v>42553</v>
      </c>
      <c r="J2840">
        <v>2016</v>
      </c>
      <c r="K2840">
        <v>2</v>
      </c>
      <c r="L2840">
        <v>1</v>
      </c>
      <c r="M2840" s="6">
        <v>103.76</v>
      </c>
      <c r="N2840" t="s">
        <v>18</v>
      </c>
      <c r="O2840">
        <v>2</v>
      </c>
      <c r="P2840">
        <v>1</v>
      </c>
      <c r="Q2840">
        <v>0</v>
      </c>
      <c r="R2840" t="s">
        <v>26</v>
      </c>
      <c r="S2840">
        <v>0</v>
      </c>
      <c r="T2840">
        <v>0</v>
      </c>
      <c r="U2840">
        <v>0</v>
      </c>
      <c r="V2840">
        <v>3</v>
      </c>
      <c r="W2840" t="s">
        <v>23</v>
      </c>
      <c r="X2840" s="1">
        <v>42439</v>
      </c>
      <c r="Y2840" t="str">
        <f>_xlfn.XLOOKUP(bookings[[#This Row],[country]],countries[alpha-3-code],countries[Country])</f>
        <v>Portugal</v>
      </c>
      <c r="Z28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40">
        <f>bookings[[#This Row],[weekend_nights]]+bookings[[#This Row],[week_nights]]</f>
        <v>3</v>
      </c>
    </row>
    <row r="2841" spans="7:27" x14ac:dyDescent="0.2">
      <c r="G2841" t="s">
        <v>20</v>
      </c>
      <c r="H2841">
        <v>0</v>
      </c>
      <c r="I2841" s="1">
        <v>42681</v>
      </c>
      <c r="J2841">
        <v>2016</v>
      </c>
      <c r="K2841">
        <v>1</v>
      </c>
      <c r="L2841">
        <v>2</v>
      </c>
      <c r="M2841" s="6">
        <v>195</v>
      </c>
      <c r="N2841" t="s">
        <v>17</v>
      </c>
      <c r="O2841">
        <v>1</v>
      </c>
      <c r="P2841">
        <v>0</v>
      </c>
      <c r="Q2841">
        <v>0</v>
      </c>
      <c r="R2841" t="s">
        <v>58</v>
      </c>
      <c r="S2841">
        <v>0</v>
      </c>
      <c r="T2841">
        <v>0</v>
      </c>
      <c r="U2841">
        <v>0</v>
      </c>
      <c r="V2841">
        <v>0</v>
      </c>
      <c r="W2841" t="s">
        <v>19</v>
      </c>
      <c r="X2841" s="1">
        <v>42684</v>
      </c>
      <c r="Y2841" t="str">
        <f>_xlfn.XLOOKUP(bookings[[#This Row],[country]],countries[alpha-3-code],countries[Country])</f>
        <v>Belgium</v>
      </c>
      <c r="Z28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41">
        <f>bookings[[#This Row],[weekend_nights]]+bookings[[#This Row],[week_nights]]</f>
        <v>3</v>
      </c>
    </row>
    <row r="2842" spans="7:27" x14ac:dyDescent="0.2">
      <c r="G2842" t="s">
        <v>20</v>
      </c>
      <c r="H2842">
        <v>1</v>
      </c>
      <c r="I2842" s="1">
        <v>42861</v>
      </c>
      <c r="J2842">
        <v>2017</v>
      </c>
      <c r="K2842">
        <v>1</v>
      </c>
      <c r="L2842">
        <v>1</v>
      </c>
      <c r="M2842" s="6">
        <v>144</v>
      </c>
      <c r="N2842" t="s">
        <v>17</v>
      </c>
      <c r="O2842">
        <v>2</v>
      </c>
      <c r="P2842">
        <v>0</v>
      </c>
      <c r="Q2842">
        <v>0</v>
      </c>
      <c r="R2842" t="s">
        <v>32</v>
      </c>
      <c r="S2842">
        <v>0</v>
      </c>
      <c r="T2842">
        <v>0</v>
      </c>
      <c r="U2842">
        <v>0</v>
      </c>
      <c r="V2842">
        <v>0</v>
      </c>
      <c r="W2842" t="s">
        <v>23</v>
      </c>
      <c r="X2842" s="1">
        <v>42794</v>
      </c>
      <c r="Y2842" t="str">
        <f>_xlfn.XLOOKUP(bookings[[#This Row],[country]],countries[alpha-3-code],countries[Country])</f>
        <v>France</v>
      </c>
      <c r="Z28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42">
        <f>bookings[[#This Row],[weekend_nights]]+bookings[[#This Row],[week_nights]]</f>
        <v>2</v>
      </c>
    </row>
    <row r="2843" spans="7:27" x14ac:dyDescent="0.2">
      <c r="G2843" t="s">
        <v>14</v>
      </c>
      <c r="H2843">
        <v>0</v>
      </c>
      <c r="I2843" s="1">
        <v>42438</v>
      </c>
      <c r="J2843">
        <v>2016</v>
      </c>
      <c r="K2843">
        <v>0</v>
      </c>
      <c r="L2843">
        <v>1</v>
      </c>
      <c r="M2843" s="6">
        <v>33</v>
      </c>
      <c r="N2843" t="s">
        <v>17</v>
      </c>
      <c r="O2843">
        <v>1</v>
      </c>
      <c r="P2843">
        <v>0</v>
      </c>
      <c r="Q2843">
        <v>0</v>
      </c>
      <c r="R2843" t="s">
        <v>26</v>
      </c>
      <c r="S2843">
        <v>0</v>
      </c>
      <c r="T2843">
        <v>0</v>
      </c>
      <c r="U2843">
        <v>0</v>
      </c>
      <c r="V2843">
        <v>0</v>
      </c>
      <c r="W2843" t="s">
        <v>19</v>
      </c>
      <c r="X2843" s="1">
        <v>42439</v>
      </c>
      <c r="Y2843" t="str">
        <f>_xlfn.XLOOKUP(bookings[[#This Row],[country]],countries[alpha-3-code],countries[Country])</f>
        <v>Portugal</v>
      </c>
      <c r="Z28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43">
        <f>bookings[[#This Row],[weekend_nights]]+bookings[[#This Row],[week_nights]]</f>
        <v>1</v>
      </c>
    </row>
    <row r="2844" spans="7:27" x14ac:dyDescent="0.2">
      <c r="G2844" t="s">
        <v>20</v>
      </c>
      <c r="H2844">
        <v>0</v>
      </c>
      <c r="I2844" s="1">
        <v>42307</v>
      </c>
      <c r="J2844">
        <v>2015</v>
      </c>
      <c r="K2844">
        <v>0</v>
      </c>
      <c r="L2844">
        <v>2</v>
      </c>
      <c r="M2844" s="6">
        <v>117.6</v>
      </c>
      <c r="N2844" t="s">
        <v>17</v>
      </c>
      <c r="O2844">
        <v>2</v>
      </c>
      <c r="P2844">
        <v>1</v>
      </c>
      <c r="Q2844">
        <v>0</v>
      </c>
      <c r="R2844" t="s">
        <v>27</v>
      </c>
      <c r="S2844">
        <v>0</v>
      </c>
      <c r="T2844">
        <v>0</v>
      </c>
      <c r="U2844">
        <v>0</v>
      </c>
      <c r="V2844">
        <v>1</v>
      </c>
      <c r="W2844" t="s">
        <v>19</v>
      </c>
      <c r="X2844" s="1">
        <v>42309</v>
      </c>
      <c r="Y2844" t="str">
        <f>_xlfn.XLOOKUP(bookings[[#This Row],[country]],countries[alpha-3-code],countries[Country])</f>
        <v>Germany</v>
      </c>
      <c r="Z28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44">
        <f>bookings[[#This Row],[weekend_nights]]+bookings[[#This Row],[week_nights]]</f>
        <v>2</v>
      </c>
    </row>
    <row r="2845" spans="7:27" x14ac:dyDescent="0.2">
      <c r="G2845" t="s">
        <v>20</v>
      </c>
      <c r="H2845">
        <v>1</v>
      </c>
      <c r="I2845" s="1">
        <v>42966</v>
      </c>
      <c r="J2845">
        <v>2017</v>
      </c>
      <c r="K2845">
        <v>1</v>
      </c>
      <c r="L2845">
        <v>1</v>
      </c>
      <c r="M2845" s="6">
        <v>140</v>
      </c>
      <c r="N2845" t="s">
        <v>17</v>
      </c>
      <c r="O2845">
        <v>2</v>
      </c>
      <c r="P2845">
        <v>0</v>
      </c>
      <c r="Q2845">
        <v>0</v>
      </c>
      <c r="R2845" t="s">
        <v>26</v>
      </c>
      <c r="S2845">
        <v>0</v>
      </c>
      <c r="T2845">
        <v>0</v>
      </c>
      <c r="U2845">
        <v>0</v>
      </c>
      <c r="V2845">
        <v>0</v>
      </c>
      <c r="W2845" t="s">
        <v>23</v>
      </c>
      <c r="X2845" s="1">
        <v>42815</v>
      </c>
      <c r="Y2845" t="str">
        <f>_xlfn.XLOOKUP(bookings[[#This Row],[country]],countries[alpha-3-code],countries[Country])</f>
        <v>Portugal</v>
      </c>
      <c r="Z28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45">
        <f>bookings[[#This Row],[weekend_nights]]+bookings[[#This Row],[week_nights]]</f>
        <v>2</v>
      </c>
    </row>
    <row r="2846" spans="7:27" x14ac:dyDescent="0.2">
      <c r="G2846" t="s">
        <v>20</v>
      </c>
      <c r="H2846">
        <v>0</v>
      </c>
      <c r="I2846" s="1">
        <v>42760</v>
      </c>
      <c r="J2846">
        <v>2017</v>
      </c>
      <c r="K2846">
        <v>0</v>
      </c>
      <c r="L2846">
        <v>2</v>
      </c>
      <c r="M2846" s="6">
        <v>85</v>
      </c>
      <c r="N2846" t="s">
        <v>17</v>
      </c>
      <c r="O2846">
        <v>1</v>
      </c>
      <c r="P2846">
        <v>0</v>
      </c>
      <c r="Q2846">
        <v>0</v>
      </c>
      <c r="R2846" t="s">
        <v>83</v>
      </c>
      <c r="S2846">
        <v>0</v>
      </c>
      <c r="T2846">
        <v>0</v>
      </c>
      <c r="U2846">
        <v>0</v>
      </c>
      <c r="V2846">
        <v>0</v>
      </c>
      <c r="W2846" t="s">
        <v>19</v>
      </c>
      <c r="X2846" s="1">
        <v>42762</v>
      </c>
      <c r="Y2846" t="str">
        <f>_xlfn.XLOOKUP(bookings[[#This Row],[country]],countries[alpha-3-code],countries[Country])</f>
        <v>Lithuania</v>
      </c>
      <c r="Z28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46">
        <f>bookings[[#This Row],[weekend_nights]]+bookings[[#This Row],[week_nights]]</f>
        <v>2</v>
      </c>
    </row>
    <row r="2847" spans="7:27" x14ac:dyDescent="0.2">
      <c r="G2847" t="s">
        <v>14</v>
      </c>
      <c r="H2847">
        <v>1</v>
      </c>
      <c r="I2847" s="1">
        <v>42843</v>
      </c>
      <c r="J2847">
        <v>2017</v>
      </c>
      <c r="K2847">
        <v>2</v>
      </c>
      <c r="L2847">
        <v>5</v>
      </c>
      <c r="M2847" s="6">
        <v>72</v>
      </c>
      <c r="N2847" t="s">
        <v>25</v>
      </c>
      <c r="O2847">
        <v>2</v>
      </c>
      <c r="P2847">
        <v>0</v>
      </c>
      <c r="Q2847">
        <v>0</v>
      </c>
      <c r="R2847" t="s">
        <v>26</v>
      </c>
      <c r="S2847">
        <v>0</v>
      </c>
      <c r="T2847">
        <v>0</v>
      </c>
      <c r="U2847">
        <v>0</v>
      </c>
      <c r="V2847">
        <v>1</v>
      </c>
      <c r="W2847" t="s">
        <v>23</v>
      </c>
      <c r="X2847" s="1">
        <v>42825</v>
      </c>
      <c r="Y2847" t="str">
        <f>_xlfn.XLOOKUP(bookings[[#This Row],[country]],countries[alpha-3-code],countries[Country])</f>
        <v>Portugal</v>
      </c>
      <c r="Z28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47">
        <f>bookings[[#This Row],[weekend_nights]]+bookings[[#This Row],[week_nights]]</f>
        <v>7</v>
      </c>
    </row>
    <row r="2848" spans="7:27" x14ac:dyDescent="0.2">
      <c r="G2848" t="s">
        <v>20</v>
      </c>
      <c r="H2848">
        <v>0</v>
      </c>
      <c r="I2848" s="1">
        <v>42652</v>
      </c>
      <c r="J2848">
        <v>2016</v>
      </c>
      <c r="K2848">
        <v>2</v>
      </c>
      <c r="L2848">
        <v>1</v>
      </c>
      <c r="M2848" s="6">
        <v>177.62</v>
      </c>
      <c r="N2848" t="s">
        <v>17</v>
      </c>
      <c r="O2848">
        <v>2</v>
      </c>
      <c r="P2848">
        <v>0</v>
      </c>
      <c r="Q2848">
        <v>0</v>
      </c>
      <c r="R2848" t="s">
        <v>16</v>
      </c>
      <c r="S2848">
        <v>0</v>
      </c>
      <c r="T2848">
        <v>0</v>
      </c>
      <c r="U2848">
        <v>0</v>
      </c>
      <c r="V2848">
        <v>1</v>
      </c>
      <c r="W2848" t="s">
        <v>19</v>
      </c>
      <c r="X2848" s="1">
        <v>42655</v>
      </c>
      <c r="Y2848" t="str">
        <f>_xlfn.XLOOKUP(bookings[[#This Row],[country]],countries[alpha-3-code],countries[Country])</f>
        <v>Switzerland</v>
      </c>
      <c r="Z28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48">
        <f>bookings[[#This Row],[weekend_nights]]+bookings[[#This Row],[week_nights]]</f>
        <v>3</v>
      </c>
    </row>
    <row r="2849" spans="7:27" x14ac:dyDescent="0.2">
      <c r="G2849" t="s">
        <v>14</v>
      </c>
      <c r="H2849">
        <v>1</v>
      </c>
      <c r="I2849" s="1">
        <v>42778</v>
      </c>
      <c r="J2849">
        <v>2017</v>
      </c>
      <c r="K2849">
        <v>2</v>
      </c>
      <c r="L2849">
        <v>1</v>
      </c>
      <c r="M2849" s="6">
        <v>101.7</v>
      </c>
      <c r="N2849" t="s">
        <v>22</v>
      </c>
      <c r="O2849">
        <v>2</v>
      </c>
      <c r="P2849">
        <v>0</v>
      </c>
      <c r="Q2849">
        <v>0</v>
      </c>
      <c r="R2849" t="s">
        <v>26</v>
      </c>
      <c r="S2849">
        <v>0</v>
      </c>
      <c r="T2849">
        <v>0</v>
      </c>
      <c r="U2849">
        <v>0</v>
      </c>
      <c r="V2849">
        <v>0</v>
      </c>
      <c r="W2849" t="s">
        <v>23</v>
      </c>
      <c r="X2849" s="1">
        <v>42678</v>
      </c>
      <c r="Y2849" t="str">
        <f>_xlfn.XLOOKUP(bookings[[#This Row],[country]],countries[alpha-3-code],countries[Country])</f>
        <v>Portugal</v>
      </c>
      <c r="Z28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49">
        <f>bookings[[#This Row],[weekend_nights]]+bookings[[#This Row],[week_nights]]</f>
        <v>3</v>
      </c>
    </row>
    <row r="2850" spans="7:27" x14ac:dyDescent="0.2">
      <c r="G2850" t="s">
        <v>20</v>
      </c>
      <c r="H2850">
        <v>1</v>
      </c>
      <c r="I2850" s="1">
        <v>42840</v>
      </c>
      <c r="J2850">
        <v>2017</v>
      </c>
      <c r="K2850">
        <v>2</v>
      </c>
      <c r="L2850">
        <v>2</v>
      </c>
      <c r="M2850" s="6">
        <v>95</v>
      </c>
      <c r="N2850" t="s">
        <v>17</v>
      </c>
      <c r="O2850">
        <v>2</v>
      </c>
      <c r="P2850">
        <v>0</v>
      </c>
      <c r="Q2850">
        <v>0</v>
      </c>
      <c r="R2850" t="s">
        <v>26</v>
      </c>
      <c r="S2850">
        <v>0</v>
      </c>
      <c r="T2850">
        <v>0</v>
      </c>
      <c r="U2850">
        <v>0</v>
      </c>
      <c r="V2850">
        <v>0</v>
      </c>
      <c r="W2850" t="s">
        <v>23</v>
      </c>
      <c r="X2850" s="1">
        <v>42753</v>
      </c>
      <c r="Y2850" t="str">
        <f>_xlfn.XLOOKUP(bookings[[#This Row],[country]],countries[alpha-3-code],countries[Country])</f>
        <v>Portugal</v>
      </c>
      <c r="Z28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50">
        <f>bookings[[#This Row],[weekend_nights]]+bookings[[#This Row],[week_nights]]</f>
        <v>4</v>
      </c>
    </row>
    <row r="2851" spans="7:27" x14ac:dyDescent="0.2">
      <c r="G2851" t="s">
        <v>14</v>
      </c>
      <c r="H2851">
        <v>0</v>
      </c>
      <c r="I2851" s="1">
        <v>42441</v>
      </c>
      <c r="J2851">
        <v>2016</v>
      </c>
      <c r="K2851">
        <v>0</v>
      </c>
      <c r="L2851">
        <v>1</v>
      </c>
      <c r="M2851" s="6">
        <v>85</v>
      </c>
      <c r="N2851" t="s">
        <v>22</v>
      </c>
      <c r="O2851">
        <v>2</v>
      </c>
      <c r="P2851">
        <v>0</v>
      </c>
      <c r="Q2851">
        <v>0</v>
      </c>
      <c r="R2851" t="s">
        <v>26</v>
      </c>
      <c r="S2851">
        <v>0</v>
      </c>
      <c r="T2851">
        <v>0</v>
      </c>
      <c r="U2851">
        <v>0</v>
      </c>
      <c r="V2851">
        <v>0</v>
      </c>
      <c r="W2851" t="s">
        <v>19</v>
      </c>
      <c r="X2851" s="1">
        <v>42442</v>
      </c>
      <c r="Y2851" t="str">
        <f>_xlfn.XLOOKUP(bookings[[#This Row],[country]],countries[alpha-3-code],countries[Country])</f>
        <v>Portugal</v>
      </c>
      <c r="Z28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51">
        <f>bookings[[#This Row],[weekend_nights]]+bookings[[#This Row],[week_nights]]</f>
        <v>1</v>
      </c>
    </row>
    <row r="2852" spans="7:27" x14ac:dyDescent="0.2">
      <c r="G2852" t="s">
        <v>20</v>
      </c>
      <c r="H2852">
        <v>0</v>
      </c>
      <c r="I2852" s="1">
        <v>42922</v>
      </c>
      <c r="J2852">
        <v>2017</v>
      </c>
      <c r="K2852">
        <v>0</v>
      </c>
      <c r="L2852">
        <v>1</v>
      </c>
      <c r="M2852" s="6">
        <v>89.1</v>
      </c>
      <c r="N2852" t="s">
        <v>17</v>
      </c>
      <c r="O2852">
        <v>2</v>
      </c>
      <c r="P2852">
        <v>0</v>
      </c>
      <c r="Q2852">
        <v>0</v>
      </c>
      <c r="R2852" t="s">
        <v>26</v>
      </c>
      <c r="S2852">
        <v>0</v>
      </c>
      <c r="T2852">
        <v>0</v>
      </c>
      <c r="U2852">
        <v>0</v>
      </c>
      <c r="V2852">
        <v>0</v>
      </c>
      <c r="W2852" t="s">
        <v>19</v>
      </c>
      <c r="X2852" s="1">
        <v>42923</v>
      </c>
      <c r="Y2852" t="str">
        <f>_xlfn.XLOOKUP(bookings[[#This Row],[country]],countries[alpha-3-code],countries[Country])</f>
        <v>Portugal</v>
      </c>
      <c r="Z28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52">
        <f>bookings[[#This Row],[weekend_nights]]+bookings[[#This Row],[week_nights]]</f>
        <v>1</v>
      </c>
    </row>
    <row r="2853" spans="7:27" x14ac:dyDescent="0.2">
      <c r="G2853" t="s">
        <v>20</v>
      </c>
      <c r="H2853">
        <v>0</v>
      </c>
      <c r="I2853" s="1">
        <v>42902</v>
      </c>
      <c r="J2853">
        <v>2017</v>
      </c>
      <c r="K2853">
        <v>0</v>
      </c>
      <c r="L2853">
        <v>1</v>
      </c>
      <c r="M2853" s="6">
        <v>64.5</v>
      </c>
      <c r="N2853" t="s">
        <v>17</v>
      </c>
      <c r="O2853">
        <v>1</v>
      </c>
      <c r="P2853">
        <v>0</v>
      </c>
      <c r="Q2853">
        <v>0</v>
      </c>
      <c r="R2853" t="s">
        <v>26</v>
      </c>
      <c r="S2853">
        <v>0</v>
      </c>
      <c r="T2853">
        <v>0</v>
      </c>
      <c r="U2853">
        <v>0</v>
      </c>
      <c r="V2853">
        <v>0</v>
      </c>
      <c r="W2853" t="s">
        <v>19</v>
      </c>
      <c r="X2853" s="1">
        <v>42903</v>
      </c>
      <c r="Y2853" t="str">
        <f>_xlfn.XLOOKUP(bookings[[#This Row],[country]],countries[alpha-3-code],countries[Country])</f>
        <v>Portugal</v>
      </c>
      <c r="Z28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53">
        <f>bookings[[#This Row],[weekend_nights]]+bookings[[#This Row],[week_nights]]</f>
        <v>1</v>
      </c>
    </row>
    <row r="2854" spans="7:27" x14ac:dyDescent="0.2">
      <c r="G2854" t="s">
        <v>20</v>
      </c>
      <c r="H2854">
        <v>1</v>
      </c>
      <c r="I2854" s="1">
        <v>42312</v>
      </c>
      <c r="J2854">
        <v>2015</v>
      </c>
      <c r="K2854">
        <v>0</v>
      </c>
      <c r="L2854">
        <v>2</v>
      </c>
      <c r="M2854" s="6">
        <v>95</v>
      </c>
      <c r="N2854" t="s">
        <v>17</v>
      </c>
      <c r="O2854">
        <v>1</v>
      </c>
      <c r="P2854">
        <v>0</v>
      </c>
      <c r="Q2854">
        <v>0</v>
      </c>
      <c r="R2854" t="s">
        <v>26</v>
      </c>
      <c r="S2854">
        <v>0</v>
      </c>
      <c r="T2854">
        <v>1</v>
      </c>
      <c r="U2854">
        <v>0</v>
      </c>
      <c r="V2854">
        <v>0</v>
      </c>
      <c r="W2854" t="s">
        <v>23</v>
      </c>
      <c r="X2854" s="1">
        <v>42305</v>
      </c>
      <c r="Y2854" t="str">
        <f>_xlfn.XLOOKUP(bookings[[#This Row],[country]],countries[alpha-3-code],countries[Country])</f>
        <v>Portugal</v>
      </c>
      <c r="Z28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54">
        <f>bookings[[#This Row],[weekend_nights]]+bookings[[#This Row],[week_nights]]</f>
        <v>2</v>
      </c>
    </row>
    <row r="2855" spans="7:27" x14ac:dyDescent="0.2">
      <c r="G2855" t="s">
        <v>20</v>
      </c>
      <c r="H2855">
        <v>0</v>
      </c>
      <c r="I2855" s="1">
        <v>42778</v>
      </c>
      <c r="J2855">
        <v>2017</v>
      </c>
      <c r="K2855">
        <v>2</v>
      </c>
      <c r="L2855">
        <v>0</v>
      </c>
      <c r="M2855" s="6">
        <v>108</v>
      </c>
      <c r="N2855" t="s">
        <v>17</v>
      </c>
      <c r="O2855">
        <v>2</v>
      </c>
      <c r="P2855">
        <v>0</v>
      </c>
      <c r="Q2855">
        <v>0</v>
      </c>
      <c r="R2855" t="s">
        <v>58</v>
      </c>
      <c r="S2855">
        <v>0</v>
      </c>
      <c r="T2855">
        <v>0</v>
      </c>
      <c r="U2855">
        <v>0</v>
      </c>
      <c r="V2855">
        <v>1</v>
      </c>
      <c r="W2855" t="s">
        <v>19</v>
      </c>
      <c r="X2855" s="1">
        <v>42780</v>
      </c>
      <c r="Y2855" t="str">
        <f>_xlfn.XLOOKUP(bookings[[#This Row],[country]],countries[alpha-3-code],countries[Country])</f>
        <v>Belgium</v>
      </c>
      <c r="Z28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55">
        <f>bookings[[#This Row],[weekend_nights]]+bookings[[#This Row],[week_nights]]</f>
        <v>2</v>
      </c>
    </row>
    <row r="2856" spans="7:27" x14ac:dyDescent="0.2">
      <c r="G2856" t="s">
        <v>20</v>
      </c>
      <c r="H2856">
        <v>1</v>
      </c>
      <c r="I2856" s="1">
        <v>42272</v>
      </c>
      <c r="J2856">
        <v>2015</v>
      </c>
      <c r="K2856">
        <v>2</v>
      </c>
      <c r="L2856">
        <v>3</v>
      </c>
      <c r="M2856" s="6">
        <v>170</v>
      </c>
      <c r="N2856" t="s">
        <v>17</v>
      </c>
      <c r="O2856">
        <v>2</v>
      </c>
      <c r="P2856">
        <v>0</v>
      </c>
      <c r="Q2856">
        <v>0</v>
      </c>
      <c r="R2856" t="s">
        <v>26</v>
      </c>
      <c r="S2856">
        <v>0</v>
      </c>
      <c r="T2856">
        <v>0</v>
      </c>
      <c r="U2856">
        <v>0</v>
      </c>
      <c r="V2856">
        <v>0</v>
      </c>
      <c r="W2856" t="s">
        <v>23</v>
      </c>
      <c r="X2856" s="1">
        <v>42256</v>
      </c>
      <c r="Y2856" t="str">
        <f>_xlfn.XLOOKUP(bookings[[#This Row],[country]],countries[alpha-3-code],countries[Country])</f>
        <v>Portugal</v>
      </c>
      <c r="Z28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56">
        <f>bookings[[#This Row],[weekend_nights]]+bookings[[#This Row],[week_nights]]</f>
        <v>5</v>
      </c>
    </row>
    <row r="2857" spans="7:27" x14ac:dyDescent="0.2">
      <c r="G2857" t="s">
        <v>20</v>
      </c>
      <c r="H2857">
        <v>1</v>
      </c>
      <c r="I2857" s="1">
        <v>42635</v>
      </c>
      <c r="J2857">
        <v>2016</v>
      </c>
      <c r="K2857">
        <v>0</v>
      </c>
      <c r="L2857">
        <v>2</v>
      </c>
      <c r="M2857" s="6">
        <v>62</v>
      </c>
      <c r="N2857" t="s">
        <v>17</v>
      </c>
      <c r="O2857">
        <v>2</v>
      </c>
      <c r="P2857">
        <v>0</v>
      </c>
      <c r="Q2857">
        <v>0</v>
      </c>
      <c r="R2857" t="s">
        <v>26</v>
      </c>
      <c r="S2857">
        <v>0</v>
      </c>
      <c r="T2857">
        <v>0</v>
      </c>
      <c r="U2857">
        <v>0</v>
      </c>
      <c r="V2857">
        <v>0</v>
      </c>
      <c r="W2857" t="s">
        <v>23</v>
      </c>
      <c r="X2857" s="1">
        <v>42298</v>
      </c>
      <c r="Y2857" t="str">
        <f>_xlfn.XLOOKUP(bookings[[#This Row],[country]],countries[alpha-3-code],countries[Country])</f>
        <v>Portugal</v>
      </c>
      <c r="Z28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57">
        <f>bookings[[#This Row],[weekend_nights]]+bookings[[#This Row],[week_nights]]</f>
        <v>2</v>
      </c>
    </row>
    <row r="2858" spans="7:27" x14ac:dyDescent="0.2">
      <c r="G2858" t="s">
        <v>20</v>
      </c>
      <c r="H2858">
        <v>0</v>
      </c>
      <c r="I2858" s="1">
        <v>42306</v>
      </c>
      <c r="J2858">
        <v>2015</v>
      </c>
      <c r="K2858">
        <v>0</v>
      </c>
      <c r="L2858">
        <v>3</v>
      </c>
      <c r="M2858" s="6">
        <v>72.25</v>
      </c>
      <c r="N2858" t="s">
        <v>17</v>
      </c>
      <c r="O2858">
        <v>2</v>
      </c>
      <c r="P2858">
        <v>0</v>
      </c>
      <c r="Q2858">
        <v>0</v>
      </c>
      <c r="R2858" t="s">
        <v>32</v>
      </c>
      <c r="S2858">
        <v>0</v>
      </c>
      <c r="T2858">
        <v>0</v>
      </c>
      <c r="U2858">
        <v>0</v>
      </c>
      <c r="V2858">
        <v>2</v>
      </c>
      <c r="W2858" t="s">
        <v>19</v>
      </c>
      <c r="X2858" s="1">
        <v>42309</v>
      </c>
      <c r="Y2858" t="str">
        <f>_xlfn.XLOOKUP(bookings[[#This Row],[country]],countries[alpha-3-code],countries[Country])</f>
        <v>France</v>
      </c>
      <c r="Z28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58">
        <f>bookings[[#This Row],[weekend_nights]]+bookings[[#This Row],[week_nights]]</f>
        <v>3</v>
      </c>
    </row>
    <row r="2859" spans="7:27" x14ac:dyDescent="0.2">
      <c r="G2859" t="s">
        <v>14</v>
      </c>
      <c r="H2859">
        <v>1</v>
      </c>
      <c r="I2859" s="1">
        <v>42213</v>
      </c>
      <c r="J2859">
        <v>2015</v>
      </c>
      <c r="K2859">
        <v>0</v>
      </c>
      <c r="L2859">
        <v>3</v>
      </c>
      <c r="M2859" s="6">
        <v>173</v>
      </c>
      <c r="N2859" t="s">
        <v>18</v>
      </c>
      <c r="O2859">
        <v>2</v>
      </c>
      <c r="P2859">
        <v>0</v>
      </c>
      <c r="Q2859">
        <v>0</v>
      </c>
      <c r="R2859" t="s">
        <v>26</v>
      </c>
      <c r="S2859">
        <v>0</v>
      </c>
      <c r="T2859">
        <v>0</v>
      </c>
      <c r="U2859">
        <v>0</v>
      </c>
      <c r="V2859">
        <v>0</v>
      </c>
      <c r="W2859" t="s">
        <v>23</v>
      </c>
      <c r="X2859" s="1">
        <v>42212</v>
      </c>
      <c r="Y2859" t="str">
        <f>_xlfn.XLOOKUP(bookings[[#This Row],[country]],countries[alpha-3-code],countries[Country])</f>
        <v>Portugal</v>
      </c>
      <c r="Z28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59">
        <f>bookings[[#This Row],[weekend_nights]]+bookings[[#This Row],[week_nights]]</f>
        <v>3</v>
      </c>
    </row>
    <row r="2860" spans="7:27" x14ac:dyDescent="0.2">
      <c r="G2860" t="s">
        <v>20</v>
      </c>
      <c r="H2860">
        <v>0</v>
      </c>
      <c r="I2860" s="1">
        <v>42482</v>
      </c>
      <c r="J2860">
        <v>2016</v>
      </c>
      <c r="K2860">
        <v>0</v>
      </c>
      <c r="L2860">
        <v>1</v>
      </c>
      <c r="M2860" s="6">
        <v>91.48</v>
      </c>
      <c r="N2860" t="s">
        <v>18</v>
      </c>
      <c r="O2860">
        <v>2</v>
      </c>
      <c r="P2860">
        <v>0</v>
      </c>
      <c r="Q2860">
        <v>0</v>
      </c>
      <c r="R2860" t="s">
        <v>27</v>
      </c>
      <c r="S2860">
        <v>0</v>
      </c>
      <c r="T2860">
        <v>0</v>
      </c>
      <c r="U2860">
        <v>0</v>
      </c>
      <c r="V2860">
        <v>1</v>
      </c>
      <c r="W2860" t="s">
        <v>19</v>
      </c>
      <c r="X2860" s="1">
        <v>42483</v>
      </c>
      <c r="Y2860" t="str">
        <f>_xlfn.XLOOKUP(bookings[[#This Row],[country]],countries[alpha-3-code],countries[Country])</f>
        <v>Germany</v>
      </c>
      <c r="Z28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60">
        <f>bookings[[#This Row],[weekend_nights]]+bookings[[#This Row],[week_nights]]</f>
        <v>1</v>
      </c>
    </row>
    <row r="2861" spans="7:27" x14ac:dyDescent="0.2">
      <c r="G2861" t="s">
        <v>20</v>
      </c>
      <c r="H2861">
        <v>0</v>
      </c>
      <c r="I2861" s="1">
        <v>42308</v>
      </c>
      <c r="J2861">
        <v>2015</v>
      </c>
      <c r="K2861">
        <v>1</v>
      </c>
      <c r="L2861">
        <v>1</v>
      </c>
      <c r="M2861" s="6">
        <v>62</v>
      </c>
      <c r="N2861" t="s">
        <v>17</v>
      </c>
      <c r="O2861">
        <v>2</v>
      </c>
      <c r="P2861">
        <v>0</v>
      </c>
      <c r="Q2861">
        <v>0</v>
      </c>
      <c r="R2861" t="s">
        <v>29</v>
      </c>
      <c r="S2861">
        <v>0</v>
      </c>
      <c r="T2861">
        <v>0</v>
      </c>
      <c r="U2861">
        <v>0</v>
      </c>
      <c r="V2861">
        <v>0</v>
      </c>
      <c r="W2861" t="s">
        <v>19</v>
      </c>
      <c r="X2861" s="1">
        <v>42310</v>
      </c>
      <c r="Y2861" t="str">
        <f>_xlfn.XLOOKUP(bookings[[#This Row],[country]],countries[alpha-3-code],countries[Country])</f>
        <v>Spain</v>
      </c>
      <c r="Z28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61">
        <f>bookings[[#This Row],[weekend_nights]]+bookings[[#This Row],[week_nights]]</f>
        <v>2</v>
      </c>
    </row>
    <row r="2862" spans="7:27" x14ac:dyDescent="0.2">
      <c r="G2862" t="s">
        <v>20</v>
      </c>
      <c r="H2862">
        <v>1</v>
      </c>
      <c r="I2862" s="1">
        <v>42732</v>
      </c>
      <c r="J2862">
        <v>2016</v>
      </c>
      <c r="K2862">
        <v>2</v>
      </c>
      <c r="L2862">
        <v>5</v>
      </c>
      <c r="M2862" s="6">
        <v>95.56</v>
      </c>
      <c r="N2862" t="s">
        <v>17</v>
      </c>
      <c r="O2862">
        <v>2</v>
      </c>
      <c r="P2862">
        <v>0</v>
      </c>
      <c r="Q2862">
        <v>0</v>
      </c>
      <c r="R2862" t="s">
        <v>45</v>
      </c>
      <c r="S2862">
        <v>0</v>
      </c>
      <c r="T2862">
        <v>0</v>
      </c>
      <c r="U2862">
        <v>0</v>
      </c>
      <c r="V2862">
        <v>0</v>
      </c>
      <c r="W2862" t="s">
        <v>23</v>
      </c>
      <c r="X2862" s="1">
        <v>42534</v>
      </c>
      <c r="Y2862" t="str">
        <f>_xlfn.XLOOKUP(bookings[[#This Row],[country]],countries[alpha-3-code],countries[Country])</f>
        <v>United States of America (the)</v>
      </c>
      <c r="Z28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62">
        <f>bookings[[#This Row],[weekend_nights]]+bookings[[#This Row],[week_nights]]</f>
        <v>7</v>
      </c>
    </row>
    <row r="2863" spans="7:27" x14ac:dyDescent="0.2">
      <c r="G2863" t="s">
        <v>20</v>
      </c>
      <c r="H2863">
        <v>0</v>
      </c>
      <c r="I2863" s="1">
        <v>42563</v>
      </c>
      <c r="J2863">
        <v>2016</v>
      </c>
      <c r="K2863">
        <v>0</v>
      </c>
      <c r="L2863">
        <v>2</v>
      </c>
      <c r="M2863" s="6">
        <v>121.5</v>
      </c>
      <c r="N2863" t="s">
        <v>17</v>
      </c>
      <c r="O2863">
        <v>2</v>
      </c>
      <c r="P2863">
        <v>1</v>
      </c>
      <c r="Q2863">
        <v>0</v>
      </c>
      <c r="R2863" t="s">
        <v>26</v>
      </c>
      <c r="S2863">
        <v>0</v>
      </c>
      <c r="T2863">
        <v>0</v>
      </c>
      <c r="U2863">
        <v>0</v>
      </c>
      <c r="V2863">
        <v>1</v>
      </c>
      <c r="W2863" t="s">
        <v>19</v>
      </c>
      <c r="X2863" s="1">
        <v>42565</v>
      </c>
      <c r="Y2863" t="str">
        <f>_xlfn.XLOOKUP(bookings[[#This Row],[country]],countries[alpha-3-code],countries[Country])</f>
        <v>Portugal</v>
      </c>
      <c r="Z28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63">
        <f>bookings[[#This Row],[weekend_nights]]+bookings[[#This Row],[week_nights]]</f>
        <v>2</v>
      </c>
    </row>
    <row r="2864" spans="7:27" x14ac:dyDescent="0.2">
      <c r="G2864" t="s">
        <v>20</v>
      </c>
      <c r="H2864">
        <v>1</v>
      </c>
      <c r="I2864" s="1">
        <v>42271</v>
      </c>
      <c r="J2864">
        <v>2015</v>
      </c>
      <c r="K2864">
        <v>2</v>
      </c>
      <c r="L2864">
        <v>4</v>
      </c>
      <c r="M2864" s="6">
        <v>170</v>
      </c>
      <c r="N2864" t="s">
        <v>17</v>
      </c>
      <c r="O2864">
        <v>2</v>
      </c>
      <c r="P2864">
        <v>0</v>
      </c>
      <c r="Q2864">
        <v>0</v>
      </c>
      <c r="R2864" t="s">
        <v>26</v>
      </c>
      <c r="S2864">
        <v>0</v>
      </c>
      <c r="T2864">
        <v>1</v>
      </c>
      <c r="U2864">
        <v>0</v>
      </c>
      <c r="V2864">
        <v>0</v>
      </c>
      <c r="W2864" t="s">
        <v>23</v>
      </c>
      <c r="X2864" s="1">
        <v>42237</v>
      </c>
      <c r="Y2864" t="str">
        <f>_xlfn.XLOOKUP(bookings[[#This Row],[country]],countries[alpha-3-code],countries[Country])</f>
        <v>Portugal</v>
      </c>
      <c r="Z28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64">
        <f>bookings[[#This Row],[weekend_nights]]+bookings[[#This Row],[week_nights]]</f>
        <v>6</v>
      </c>
    </row>
    <row r="2865" spans="7:27" x14ac:dyDescent="0.2">
      <c r="G2865" t="s">
        <v>20</v>
      </c>
      <c r="H2865">
        <v>1</v>
      </c>
      <c r="I2865" s="1">
        <v>42521</v>
      </c>
      <c r="J2865">
        <v>2016</v>
      </c>
      <c r="K2865">
        <v>0</v>
      </c>
      <c r="L2865">
        <v>1</v>
      </c>
      <c r="M2865" s="6">
        <v>120</v>
      </c>
      <c r="N2865" t="s">
        <v>17</v>
      </c>
      <c r="O2865">
        <v>1</v>
      </c>
      <c r="P2865">
        <v>0</v>
      </c>
      <c r="Q2865">
        <v>0</v>
      </c>
      <c r="R2865" t="s">
        <v>26</v>
      </c>
      <c r="S2865">
        <v>0</v>
      </c>
      <c r="T2865">
        <v>0</v>
      </c>
      <c r="U2865">
        <v>0</v>
      </c>
      <c r="V2865">
        <v>0</v>
      </c>
      <c r="W2865" t="s">
        <v>23</v>
      </c>
      <c r="X2865" s="1">
        <v>42517</v>
      </c>
      <c r="Y2865" t="str">
        <f>_xlfn.XLOOKUP(bookings[[#This Row],[country]],countries[alpha-3-code],countries[Country])</f>
        <v>Portugal</v>
      </c>
      <c r="Z28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65">
        <f>bookings[[#This Row],[weekend_nights]]+bookings[[#This Row],[week_nights]]</f>
        <v>1</v>
      </c>
    </row>
    <row r="2866" spans="7:27" x14ac:dyDescent="0.2">
      <c r="G2866" t="s">
        <v>20</v>
      </c>
      <c r="H2866">
        <v>1</v>
      </c>
      <c r="I2866" s="1">
        <v>42625</v>
      </c>
      <c r="J2866">
        <v>2016</v>
      </c>
      <c r="K2866">
        <v>1</v>
      </c>
      <c r="L2866">
        <v>3</v>
      </c>
      <c r="M2866" s="6">
        <v>126.9</v>
      </c>
      <c r="N2866" t="s">
        <v>17</v>
      </c>
      <c r="O2866">
        <v>2</v>
      </c>
      <c r="P2866">
        <v>0</v>
      </c>
      <c r="Q2866">
        <v>0</v>
      </c>
      <c r="R2866" t="s">
        <v>31</v>
      </c>
      <c r="S2866">
        <v>0</v>
      </c>
      <c r="T2866">
        <v>0</v>
      </c>
      <c r="U2866">
        <v>0</v>
      </c>
      <c r="V2866">
        <v>3</v>
      </c>
      <c r="W2866" t="s">
        <v>23</v>
      </c>
      <c r="X2866" s="1">
        <v>42606</v>
      </c>
      <c r="Y2866" t="str">
        <f>_xlfn.XLOOKUP(bookings[[#This Row],[country]],countries[alpha-3-code],countries[Country])</f>
        <v>United Kingdom of Great Britain and Northern Ireland</v>
      </c>
      <c r="Z28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66">
        <f>bookings[[#This Row],[weekend_nights]]+bookings[[#This Row],[week_nights]]</f>
        <v>4</v>
      </c>
    </row>
    <row r="2867" spans="7:27" x14ac:dyDescent="0.2">
      <c r="G2867" t="s">
        <v>20</v>
      </c>
      <c r="H2867">
        <v>1</v>
      </c>
      <c r="I2867" s="1">
        <v>42639</v>
      </c>
      <c r="J2867">
        <v>2016</v>
      </c>
      <c r="K2867">
        <v>1</v>
      </c>
      <c r="L2867">
        <v>1</v>
      </c>
      <c r="M2867" s="6">
        <v>107.1</v>
      </c>
      <c r="N2867" t="s">
        <v>17</v>
      </c>
      <c r="O2867">
        <v>2</v>
      </c>
      <c r="P2867">
        <v>0</v>
      </c>
      <c r="Q2867">
        <v>0</v>
      </c>
      <c r="R2867" t="s">
        <v>30</v>
      </c>
      <c r="S2867">
        <v>0</v>
      </c>
      <c r="T2867">
        <v>0</v>
      </c>
      <c r="U2867">
        <v>0</v>
      </c>
      <c r="V2867">
        <v>0</v>
      </c>
      <c r="W2867" t="s">
        <v>23</v>
      </c>
      <c r="X2867" s="1">
        <v>42616</v>
      </c>
      <c r="Y2867" t="str">
        <f>_xlfn.XLOOKUP(bookings[[#This Row],[country]],countries[alpha-3-code],countries[Country])</f>
        <v>China</v>
      </c>
      <c r="Z28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67">
        <f>bookings[[#This Row],[weekend_nights]]+bookings[[#This Row],[week_nights]]</f>
        <v>2</v>
      </c>
    </row>
    <row r="2868" spans="7:27" x14ac:dyDescent="0.2">
      <c r="G2868" t="s">
        <v>20</v>
      </c>
      <c r="H2868">
        <v>1</v>
      </c>
      <c r="I2868" s="1">
        <v>42431</v>
      </c>
      <c r="J2868">
        <v>2016</v>
      </c>
      <c r="K2868">
        <v>0</v>
      </c>
      <c r="L2868">
        <v>2</v>
      </c>
      <c r="M2868" s="6">
        <v>87.3</v>
      </c>
      <c r="N2868" t="s">
        <v>17</v>
      </c>
      <c r="O2868">
        <v>2</v>
      </c>
      <c r="P2868">
        <v>0</v>
      </c>
      <c r="Q2868">
        <v>0</v>
      </c>
      <c r="R2868" t="s">
        <v>43</v>
      </c>
      <c r="S2868">
        <v>0</v>
      </c>
      <c r="T2868">
        <v>0</v>
      </c>
      <c r="U2868">
        <v>0</v>
      </c>
      <c r="V2868">
        <v>0</v>
      </c>
      <c r="W2868" t="s">
        <v>23</v>
      </c>
      <c r="X2868" s="1">
        <v>42377</v>
      </c>
      <c r="Y2868" t="str">
        <f>_xlfn.XLOOKUP(bookings[[#This Row],[country]],countries[alpha-3-code],countries[Country])</f>
        <v>Brazil</v>
      </c>
      <c r="Z28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68">
        <f>bookings[[#This Row],[weekend_nights]]+bookings[[#This Row],[week_nights]]</f>
        <v>2</v>
      </c>
    </row>
    <row r="2869" spans="7:27" x14ac:dyDescent="0.2">
      <c r="G2869" t="s">
        <v>20</v>
      </c>
      <c r="H2869">
        <v>1</v>
      </c>
      <c r="I2869" s="1">
        <v>42681</v>
      </c>
      <c r="J2869">
        <v>2016</v>
      </c>
      <c r="K2869">
        <v>1</v>
      </c>
      <c r="L2869">
        <v>2</v>
      </c>
      <c r="M2869" s="6">
        <v>62.8</v>
      </c>
      <c r="N2869" t="s">
        <v>17</v>
      </c>
      <c r="O2869">
        <v>2</v>
      </c>
      <c r="P2869">
        <v>0</v>
      </c>
      <c r="Q2869">
        <v>0</v>
      </c>
      <c r="R2869" t="s">
        <v>26</v>
      </c>
      <c r="S2869">
        <v>0</v>
      </c>
      <c r="T2869">
        <v>0</v>
      </c>
      <c r="U2869">
        <v>0</v>
      </c>
      <c r="V2869">
        <v>0</v>
      </c>
      <c r="W2869" t="s">
        <v>23</v>
      </c>
      <c r="X2869" s="1">
        <v>42639</v>
      </c>
      <c r="Y2869" t="str">
        <f>_xlfn.XLOOKUP(bookings[[#This Row],[country]],countries[alpha-3-code],countries[Country])</f>
        <v>Portugal</v>
      </c>
      <c r="Z28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69">
        <f>bookings[[#This Row],[weekend_nights]]+bookings[[#This Row],[week_nights]]</f>
        <v>3</v>
      </c>
    </row>
    <row r="2870" spans="7:27" x14ac:dyDescent="0.2">
      <c r="G2870" t="s">
        <v>20</v>
      </c>
      <c r="H2870">
        <v>1</v>
      </c>
      <c r="I2870" s="1">
        <v>42900</v>
      </c>
      <c r="J2870">
        <v>2017</v>
      </c>
      <c r="K2870">
        <v>0</v>
      </c>
      <c r="L2870">
        <v>3</v>
      </c>
      <c r="M2870" s="6">
        <v>144</v>
      </c>
      <c r="N2870" t="s">
        <v>18</v>
      </c>
      <c r="O2870">
        <v>2</v>
      </c>
      <c r="P2870">
        <v>0</v>
      </c>
      <c r="Q2870">
        <v>0</v>
      </c>
      <c r="R2870" t="s">
        <v>67</v>
      </c>
      <c r="S2870">
        <v>0</v>
      </c>
      <c r="T2870">
        <v>0</v>
      </c>
      <c r="U2870">
        <v>0</v>
      </c>
      <c r="V2870">
        <v>0</v>
      </c>
      <c r="W2870" t="s">
        <v>23</v>
      </c>
      <c r="X2870" s="1">
        <v>42777</v>
      </c>
      <c r="Y2870" t="str">
        <f>_xlfn.XLOOKUP(bookings[[#This Row],[country]],countries[alpha-3-code],countries[Country])</f>
        <v>Australia</v>
      </c>
      <c r="Z28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70">
        <f>bookings[[#This Row],[weekend_nights]]+bookings[[#This Row],[week_nights]]</f>
        <v>3</v>
      </c>
    </row>
    <row r="2871" spans="7:27" x14ac:dyDescent="0.2">
      <c r="G2871" t="s">
        <v>20</v>
      </c>
      <c r="H2871">
        <v>0</v>
      </c>
      <c r="I2871" s="1">
        <v>42542</v>
      </c>
      <c r="J2871">
        <v>2016</v>
      </c>
      <c r="K2871">
        <v>0</v>
      </c>
      <c r="L2871">
        <v>3</v>
      </c>
      <c r="M2871" s="6">
        <v>87.32</v>
      </c>
      <c r="N2871" t="s">
        <v>18</v>
      </c>
      <c r="O2871">
        <v>2</v>
      </c>
      <c r="P2871">
        <v>0</v>
      </c>
      <c r="Q2871">
        <v>0</v>
      </c>
      <c r="R2871" t="s">
        <v>30</v>
      </c>
      <c r="S2871">
        <v>0</v>
      </c>
      <c r="T2871">
        <v>0</v>
      </c>
      <c r="U2871">
        <v>0</v>
      </c>
      <c r="V2871">
        <v>1</v>
      </c>
      <c r="W2871" t="s">
        <v>19</v>
      </c>
      <c r="X2871" s="1">
        <v>42545</v>
      </c>
      <c r="Y2871" t="str">
        <f>_xlfn.XLOOKUP(bookings[[#This Row],[country]],countries[alpha-3-code],countries[Country])</f>
        <v>China</v>
      </c>
      <c r="Z28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71">
        <f>bookings[[#This Row],[weekend_nights]]+bookings[[#This Row],[week_nights]]</f>
        <v>3</v>
      </c>
    </row>
    <row r="2872" spans="7:27" x14ac:dyDescent="0.2">
      <c r="G2872" t="s">
        <v>14</v>
      </c>
      <c r="H2872">
        <v>0</v>
      </c>
      <c r="I2872" s="1">
        <v>42368</v>
      </c>
      <c r="J2872">
        <v>2015</v>
      </c>
      <c r="K2872">
        <v>0</v>
      </c>
      <c r="L2872">
        <v>3</v>
      </c>
      <c r="M2872" s="6">
        <v>139.47999999999999</v>
      </c>
      <c r="N2872" t="s">
        <v>18</v>
      </c>
      <c r="O2872">
        <v>2</v>
      </c>
      <c r="P2872">
        <v>0</v>
      </c>
      <c r="Q2872">
        <v>0</v>
      </c>
      <c r="R2872" t="s">
        <v>26</v>
      </c>
      <c r="S2872">
        <v>0</v>
      </c>
      <c r="T2872">
        <v>0</v>
      </c>
      <c r="U2872">
        <v>0</v>
      </c>
      <c r="V2872">
        <v>0</v>
      </c>
      <c r="W2872" t="s">
        <v>19</v>
      </c>
      <c r="X2872" s="1">
        <v>42371</v>
      </c>
      <c r="Y2872" t="str">
        <f>_xlfn.XLOOKUP(bookings[[#This Row],[country]],countries[alpha-3-code],countries[Country])</f>
        <v>Portugal</v>
      </c>
      <c r="Z28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72">
        <f>bookings[[#This Row],[weekend_nights]]+bookings[[#This Row],[week_nights]]</f>
        <v>3</v>
      </c>
    </row>
    <row r="2873" spans="7:27" x14ac:dyDescent="0.2">
      <c r="G2873" t="s">
        <v>14</v>
      </c>
      <c r="H2873">
        <v>1</v>
      </c>
      <c r="I2873" s="1">
        <v>42485</v>
      </c>
      <c r="J2873">
        <v>2016</v>
      </c>
      <c r="K2873">
        <v>1</v>
      </c>
      <c r="L2873">
        <v>2</v>
      </c>
      <c r="M2873" s="6">
        <v>65</v>
      </c>
      <c r="N2873" t="s">
        <v>25</v>
      </c>
      <c r="O2873">
        <v>2</v>
      </c>
      <c r="P2873">
        <v>0</v>
      </c>
      <c r="Q2873">
        <v>0</v>
      </c>
      <c r="R2873" t="s">
        <v>26</v>
      </c>
      <c r="S2873">
        <v>0</v>
      </c>
      <c r="T2873">
        <v>0</v>
      </c>
      <c r="U2873">
        <v>0</v>
      </c>
      <c r="V2873">
        <v>0</v>
      </c>
      <c r="W2873" t="s">
        <v>23</v>
      </c>
      <c r="X2873" s="1">
        <v>42387</v>
      </c>
      <c r="Y2873" t="str">
        <f>_xlfn.XLOOKUP(bookings[[#This Row],[country]],countries[alpha-3-code],countries[Country])</f>
        <v>Portugal</v>
      </c>
      <c r="Z28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73">
        <f>bookings[[#This Row],[weekend_nights]]+bookings[[#This Row],[week_nights]]</f>
        <v>3</v>
      </c>
    </row>
    <row r="2874" spans="7:27" x14ac:dyDescent="0.2">
      <c r="G2874" t="s">
        <v>14</v>
      </c>
      <c r="H2874">
        <v>0</v>
      </c>
      <c r="I2874" s="1">
        <v>42701</v>
      </c>
      <c r="J2874">
        <v>2016</v>
      </c>
      <c r="K2874">
        <v>2</v>
      </c>
      <c r="L2874">
        <v>3</v>
      </c>
      <c r="M2874" s="6">
        <v>55.8</v>
      </c>
      <c r="N2874" t="s">
        <v>25</v>
      </c>
      <c r="O2874">
        <v>2</v>
      </c>
      <c r="P2874">
        <v>0</v>
      </c>
      <c r="Q2874">
        <v>0</v>
      </c>
      <c r="R2874" t="s">
        <v>58</v>
      </c>
      <c r="S2874">
        <v>0</v>
      </c>
      <c r="T2874">
        <v>0</v>
      </c>
      <c r="U2874">
        <v>0</v>
      </c>
      <c r="V2874">
        <v>2</v>
      </c>
      <c r="W2874" t="s">
        <v>19</v>
      </c>
      <c r="X2874" s="1">
        <v>42706</v>
      </c>
      <c r="Y2874" t="str">
        <f>_xlfn.XLOOKUP(bookings[[#This Row],[country]],countries[alpha-3-code],countries[Country])</f>
        <v>Belgium</v>
      </c>
      <c r="Z28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74">
        <f>bookings[[#This Row],[weekend_nights]]+bookings[[#This Row],[week_nights]]</f>
        <v>5</v>
      </c>
    </row>
    <row r="2875" spans="7:27" x14ac:dyDescent="0.2">
      <c r="G2875" t="s">
        <v>20</v>
      </c>
      <c r="H2875">
        <v>0</v>
      </c>
      <c r="I2875" s="1">
        <v>42946</v>
      </c>
      <c r="J2875">
        <v>2017</v>
      </c>
      <c r="K2875">
        <v>2</v>
      </c>
      <c r="L2875">
        <v>3</v>
      </c>
      <c r="M2875" s="6">
        <v>81.900000000000006</v>
      </c>
      <c r="N2875" t="s">
        <v>17</v>
      </c>
      <c r="O2875">
        <v>2</v>
      </c>
      <c r="P2875">
        <v>0</v>
      </c>
      <c r="Q2875">
        <v>0</v>
      </c>
      <c r="R2875" t="s">
        <v>59</v>
      </c>
      <c r="S2875">
        <v>0</v>
      </c>
      <c r="T2875">
        <v>0</v>
      </c>
      <c r="U2875">
        <v>0</v>
      </c>
      <c r="V2875">
        <v>0</v>
      </c>
      <c r="W2875" t="s">
        <v>19</v>
      </c>
      <c r="X2875" s="1">
        <v>42951</v>
      </c>
      <c r="Y2875" t="str">
        <f>_xlfn.XLOOKUP(bookings[[#This Row],[country]],countries[alpha-3-code],countries[Country])</f>
        <v>Netherlands (the)</v>
      </c>
      <c r="Z28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75">
        <f>bookings[[#This Row],[weekend_nights]]+bookings[[#This Row],[week_nights]]</f>
        <v>5</v>
      </c>
    </row>
    <row r="2876" spans="7:27" x14ac:dyDescent="0.2">
      <c r="G2876" t="s">
        <v>20</v>
      </c>
      <c r="H2876">
        <v>1</v>
      </c>
      <c r="I2876" s="1">
        <v>42877</v>
      </c>
      <c r="J2876">
        <v>2017</v>
      </c>
      <c r="K2876">
        <v>1</v>
      </c>
      <c r="L2876">
        <v>0</v>
      </c>
      <c r="M2876" s="6">
        <v>160</v>
      </c>
      <c r="N2876" t="s">
        <v>17</v>
      </c>
      <c r="O2876">
        <v>1</v>
      </c>
      <c r="P2876">
        <v>0</v>
      </c>
      <c r="Q2876">
        <v>0</v>
      </c>
      <c r="R2876" t="s">
        <v>24</v>
      </c>
      <c r="S2876">
        <v>0</v>
      </c>
      <c r="T2876">
        <v>0</v>
      </c>
      <c r="U2876">
        <v>0</v>
      </c>
      <c r="V2876">
        <v>1</v>
      </c>
      <c r="W2876" t="s">
        <v>23</v>
      </c>
      <c r="X2876" s="1">
        <v>42851</v>
      </c>
      <c r="Y2876" t="str">
        <f>_xlfn.XLOOKUP(bookings[[#This Row],[country]],countries[alpha-3-code],countries[Country])</f>
        <v>Ireland</v>
      </c>
      <c r="Z28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76">
        <f>bookings[[#This Row],[weekend_nights]]+bookings[[#This Row],[week_nights]]</f>
        <v>1</v>
      </c>
    </row>
    <row r="2877" spans="7:27" x14ac:dyDescent="0.2">
      <c r="G2877" t="s">
        <v>14</v>
      </c>
      <c r="H2877">
        <v>0</v>
      </c>
      <c r="I2877" s="1">
        <v>42687</v>
      </c>
      <c r="J2877">
        <v>2016</v>
      </c>
      <c r="K2877">
        <v>2</v>
      </c>
      <c r="L2877">
        <v>1</v>
      </c>
      <c r="M2877" s="6">
        <v>50.05</v>
      </c>
      <c r="N2877" t="s">
        <v>17</v>
      </c>
      <c r="O2877">
        <v>2</v>
      </c>
      <c r="P2877">
        <v>0</v>
      </c>
      <c r="Q2877">
        <v>0</v>
      </c>
      <c r="R2877" t="s">
        <v>27</v>
      </c>
      <c r="S2877">
        <v>0</v>
      </c>
      <c r="T2877">
        <v>0</v>
      </c>
      <c r="U2877">
        <v>0</v>
      </c>
      <c r="V2877">
        <v>1</v>
      </c>
      <c r="W2877" t="s">
        <v>19</v>
      </c>
      <c r="X2877" s="1">
        <v>42690</v>
      </c>
      <c r="Y2877" t="str">
        <f>_xlfn.XLOOKUP(bookings[[#This Row],[country]],countries[alpha-3-code],countries[Country])</f>
        <v>Germany</v>
      </c>
      <c r="Z28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77">
        <f>bookings[[#This Row],[weekend_nights]]+bookings[[#This Row],[week_nights]]</f>
        <v>3</v>
      </c>
    </row>
    <row r="2878" spans="7:27" x14ac:dyDescent="0.2">
      <c r="G2878" t="s">
        <v>20</v>
      </c>
      <c r="H2878">
        <v>1</v>
      </c>
      <c r="I2878" s="1">
        <v>42439</v>
      </c>
      <c r="J2878">
        <v>2016</v>
      </c>
      <c r="K2878">
        <v>0</v>
      </c>
      <c r="L2878">
        <v>1</v>
      </c>
      <c r="M2878" s="6">
        <v>76.5</v>
      </c>
      <c r="N2878" t="s">
        <v>17</v>
      </c>
      <c r="O2878">
        <v>2</v>
      </c>
      <c r="P2878">
        <v>0</v>
      </c>
      <c r="Q2878">
        <v>0</v>
      </c>
      <c r="R2878" t="s">
        <v>26</v>
      </c>
      <c r="S2878">
        <v>0</v>
      </c>
      <c r="T2878">
        <v>0</v>
      </c>
      <c r="U2878">
        <v>0</v>
      </c>
      <c r="V2878">
        <v>0</v>
      </c>
      <c r="W2878" t="s">
        <v>23</v>
      </c>
      <c r="X2878" s="1">
        <v>42435</v>
      </c>
      <c r="Y2878" t="str">
        <f>_xlfn.XLOOKUP(bookings[[#This Row],[country]],countries[alpha-3-code],countries[Country])</f>
        <v>Portugal</v>
      </c>
      <c r="Z28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78">
        <f>bookings[[#This Row],[weekend_nights]]+bookings[[#This Row],[week_nights]]</f>
        <v>1</v>
      </c>
    </row>
    <row r="2879" spans="7:27" x14ac:dyDescent="0.2">
      <c r="G2879" t="s">
        <v>20</v>
      </c>
      <c r="H2879">
        <v>1</v>
      </c>
      <c r="I2879" s="1">
        <v>42670</v>
      </c>
      <c r="J2879">
        <v>2016</v>
      </c>
      <c r="K2879">
        <v>0</v>
      </c>
      <c r="L2879">
        <v>2</v>
      </c>
      <c r="M2879" s="6">
        <v>62</v>
      </c>
      <c r="N2879" t="s">
        <v>17</v>
      </c>
      <c r="O2879">
        <v>2</v>
      </c>
      <c r="P2879">
        <v>0</v>
      </c>
      <c r="Q2879">
        <v>0</v>
      </c>
      <c r="R2879" t="s">
        <v>26</v>
      </c>
      <c r="S2879">
        <v>0</v>
      </c>
      <c r="T2879">
        <v>0</v>
      </c>
      <c r="U2879">
        <v>0</v>
      </c>
      <c r="V2879">
        <v>0</v>
      </c>
      <c r="W2879" t="s">
        <v>23</v>
      </c>
      <c r="X2879" s="1">
        <v>42298</v>
      </c>
      <c r="Y2879" t="str">
        <f>_xlfn.XLOOKUP(bookings[[#This Row],[country]],countries[alpha-3-code],countries[Country])</f>
        <v>Portugal</v>
      </c>
      <c r="Z28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79">
        <f>bookings[[#This Row],[weekend_nights]]+bookings[[#This Row],[week_nights]]</f>
        <v>2</v>
      </c>
    </row>
    <row r="2880" spans="7:27" x14ac:dyDescent="0.2">
      <c r="G2880" t="s">
        <v>20</v>
      </c>
      <c r="H2880">
        <v>0</v>
      </c>
      <c r="I2880" s="1">
        <v>42529</v>
      </c>
      <c r="J2880">
        <v>2016</v>
      </c>
      <c r="K2880">
        <v>0</v>
      </c>
      <c r="L2880">
        <v>1</v>
      </c>
      <c r="M2880" s="6">
        <v>92.35</v>
      </c>
      <c r="N2880" t="s">
        <v>17</v>
      </c>
      <c r="O2880">
        <v>1</v>
      </c>
      <c r="P2880">
        <v>0</v>
      </c>
      <c r="Q2880">
        <v>0</v>
      </c>
      <c r="R2880" t="s">
        <v>26</v>
      </c>
      <c r="S2880">
        <v>0</v>
      </c>
      <c r="T2880">
        <v>0</v>
      </c>
      <c r="U2880">
        <v>0</v>
      </c>
      <c r="V2880">
        <v>1</v>
      </c>
      <c r="W2880" t="s">
        <v>19</v>
      </c>
      <c r="X2880" s="1">
        <v>42530</v>
      </c>
      <c r="Y2880" t="str">
        <f>_xlfn.XLOOKUP(bookings[[#This Row],[country]],countries[alpha-3-code],countries[Country])</f>
        <v>Portugal</v>
      </c>
      <c r="Z28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80">
        <f>bookings[[#This Row],[weekend_nights]]+bookings[[#This Row],[week_nights]]</f>
        <v>1</v>
      </c>
    </row>
    <row r="2881" spans="7:27" x14ac:dyDescent="0.2">
      <c r="G2881" t="s">
        <v>14</v>
      </c>
      <c r="H2881">
        <v>1</v>
      </c>
      <c r="I2881" s="1">
        <v>42942</v>
      </c>
      <c r="J2881">
        <v>2017</v>
      </c>
      <c r="K2881">
        <v>0</v>
      </c>
      <c r="L2881">
        <v>3</v>
      </c>
      <c r="M2881" s="6">
        <v>115.2</v>
      </c>
      <c r="N2881" t="s">
        <v>17</v>
      </c>
      <c r="O2881">
        <v>2</v>
      </c>
      <c r="P2881">
        <v>0</v>
      </c>
      <c r="Q2881">
        <v>0</v>
      </c>
      <c r="R2881" t="s">
        <v>26</v>
      </c>
      <c r="S2881">
        <v>0</v>
      </c>
      <c r="T2881">
        <v>0</v>
      </c>
      <c r="U2881">
        <v>0</v>
      </c>
      <c r="V2881">
        <v>0</v>
      </c>
      <c r="W2881" t="s">
        <v>23</v>
      </c>
      <c r="X2881" s="1">
        <v>42932</v>
      </c>
      <c r="Y2881" t="str">
        <f>_xlfn.XLOOKUP(bookings[[#This Row],[country]],countries[alpha-3-code],countries[Country])</f>
        <v>Portugal</v>
      </c>
      <c r="Z28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81">
        <f>bookings[[#This Row],[weekend_nights]]+bookings[[#This Row],[week_nights]]</f>
        <v>3</v>
      </c>
    </row>
    <row r="2882" spans="7:27" x14ac:dyDescent="0.2">
      <c r="G2882" t="s">
        <v>14</v>
      </c>
      <c r="H2882">
        <v>1</v>
      </c>
      <c r="I2882" s="1">
        <v>42658</v>
      </c>
      <c r="J2882">
        <v>2016</v>
      </c>
      <c r="K2882">
        <v>1</v>
      </c>
      <c r="L2882">
        <v>1</v>
      </c>
      <c r="M2882" s="6">
        <v>178</v>
      </c>
      <c r="N2882" t="s">
        <v>44</v>
      </c>
      <c r="O2882">
        <v>2</v>
      </c>
      <c r="P2882">
        <v>2</v>
      </c>
      <c r="Q2882">
        <v>0</v>
      </c>
      <c r="R2882" t="s">
        <v>29</v>
      </c>
      <c r="S2882">
        <v>0</v>
      </c>
      <c r="T2882">
        <v>0</v>
      </c>
      <c r="U2882">
        <v>0</v>
      </c>
      <c r="V2882">
        <v>0</v>
      </c>
      <c r="W2882" t="s">
        <v>23</v>
      </c>
      <c r="X2882" s="1">
        <v>42640</v>
      </c>
      <c r="Y2882" t="str">
        <f>_xlfn.XLOOKUP(bookings[[#This Row],[country]],countries[alpha-3-code],countries[Country])</f>
        <v>Spain</v>
      </c>
      <c r="Z28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82">
        <f>bookings[[#This Row],[weekend_nights]]+bookings[[#This Row],[week_nights]]</f>
        <v>2</v>
      </c>
    </row>
    <row r="2883" spans="7:27" x14ac:dyDescent="0.2">
      <c r="G2883" t="s">
        <v>20</v>
      </c>
      <c r="H2883">
        <v>0</v>
      </c>
      <c r="I2883" s="1">
        <v>42685</v>
      </c>
      <c r="J2883">
        <v>2016</v>
      </c>
      <c r="K2883">
        <v>1</v>
      </c>
      <c r="L2883">
        <v>2</v>
      </c>
      <c r="M2883" s="6">
        <v>87.27</v>
      </c>
      <c r="N2883" t="s">
        <v>17</v>
      </c>
      <c r="O2883">
        <v>2</v>
      </c>
      <c r="P2883">
        <v>0</v>
      </c>
      <c r="Q2883">
        <v>0</v>
      </c>
      <c r="R2883" t="s">
        <v>51</v>
      </c>
      <c r="S2883">
        <v>0</v>
      </c>
      <c r="T2883">
        <v>0</v>
      </c>
      <c r="U2883">
        <v>0</v>
      </c>
      <c r="V2883">
        <v>0</v>
      </c>
      <c r="W2883" t="s">
        <v>19</v>
      </c>
      <c r="X2883" s="1">
        <v>42688</v>
      </c>
      <c r="Y2883" t="str">
        <f>_xlfn.XLOOKUP(bookings[[#This Row],[country]],countries[alpha-3-code],countries[Country])</f>
        <v>Sweden</v>
      </c>
      <c r="Z28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83">
        <f>bookings[[#This Row],[weekend_nights]]+bookings[[#This Row],[week_nights]]</f>
        <v>3</v>
      </c>
    </row>
    <row r="2884" spans="7:27" x14ac:dyDescent="0.2">
      <c r="G2884" t="s">
        <v>20</v>
      </c>
      <c r="H2884">
        <v>1</v>
      </c>
      <c r="I2884" s="1">
        <v>42699</v>
      </c>
      <c r="J2884">
        <v>2016</v>
      </c>
      <c r="K2884">
        <v>0</v>
      </c>
      <c r="L2884">
        <v>2</v>
      </c>
      <c r="M2884" s="6">
        <v>52</v>
      </c>
      <c r="N2884" t="s">
        <v>17</v>
      </c>
      <c r="O2884">
        <v>2</v>
      </c>
      <c r="P2884">
        <v>0</v>
      </c>
      <c r="Q2884">
        <v>0</v>
      </c>
      <c r="R2884" t="s">
        <v>26</v>
      </c>
      <c r="S2884">
        <v>0</v>
      </c>
      <c r="T2884">
        <v>0</v>
      </c>
      <c r="U2884">
        <v>0</v>
      </c>
      <c r="V2884">
        <v>0</v>
      </c>
      <c r="W2884" t="s">
        <v>23</v>
      </c>
      <c r="X2884" s="1">
        <v>42444</v>
      </c>
      <c r="Y2884" t="str">
        <f>_xlfn.XLOOKUP(bookings[[#This Row],[country]],countries[alpha-3-code],countries[Country])</f>
        <v>Portugal</v>
      </c>
      <c r="Z28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84">
        <f>bookings[[#This Row],[weekend_nights]]+bookings[[#This Row],[week_nights]]</f>
        <v>2</v>
      </c>
    </row>
    <row r="2885" spans="7:27" x14ac:dyDescent="0.2">
      <c r="G2885" t="s">
        <v>20</v>
      </c>
      <c r="H2885">
        <v>1</v>
      </c>
      <c r="I2885" s="1">
        <v>42306</v>
      </c>
      <c r="J2885">
        <v>2015</v>
      </c>
      <c r="K2885">
        <v>0</v>
      </c>
      <c r="L2885">
        <v>2</v>
      </c>
      <c r="M2885" s="6">
        <v>62</v>
      </c>
      <c r="N2885" t="s">
        <v>17</v>
      </c>
      <c r="O2885">
        <v>2</v>
      </c>
      <c r="P2885">
        <v>0</v>
      </c>
      <c r="Q2885">
        <v>0</v>
      </c>
      <c r="R2885" t="s">
        <v>26</v>
      </c>
      <c r="S2885">
        <v>0</v>
      </c>
      <c r="T2885">
        <v>1</v>
      </c>
      <c r="U2885">
        <v>0</v>
      </c>
      <c r="V2885">
        <v>0</v>
      </c>
      <c r="W2885" t="s">
        <v>23</v>
      </c>
      <c r="X2885" s="1">
        <v>42005</v>
      </c>
      <c r="Y2885" t="str">
        <f>_xlfn.XLOOKUP(bookings[[#This Row],[country]],countries[alpha-3-code],countries[Country])</f>
        <v>Portugal</v>
      </c>
      <c r="Z28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85">
        <f>bookings[[#This Row],[weekend_nights]]+bookings[[#This Row],[week_nights]]</f>
        <v>2</v>
      </c>
    </row>
    <row r="2886" spans="7:27" x14ac:dyDescent="0.2">
      <c r="G2886" t="s">
        <v>14</v>
      </c>
      <c r="H2886">
        <v>0</v>
      </c>
      <c r="I2886" s="1">
        <v>42963</v>
      </c>
      <c r="J2886">
        <v>2017</v>
      </c>
      <c r="K2886">
        <v>2</v>
      </c>
      <c r="L2886">
        <v>4</v>
      </c>
      <c r="M2886" s="6">
        <v>272.5</v>
      </c>
      <c r="N2886" t="s">
        <v>17</v>
      </c>
      <c r="O2886">
        <v>2</v>
      </c>
      <c r="P2886">
        <v>0</v>
      </c>
      <c r="Q2886">
        <v>0</v>
      </c>
      <c r="R2886" t="s">
        <v>29</v>
      </c>
      <c r="S2886">
        <v>0</v>
      </c>
      <c r="T2886">
        <v>0</v>
      </c>
      <c r="U2886">
        <v>0</v>
      </c>
      <c r="V2886">
        <v>2</v>
      </c>
      <c r="W2886" t="s">
        <v>19</v>
      </c>
      <c r="X2886" s="1">
        <v>42969</v>
      </c>
      <c r="Y2886" t="str">
        <f>_xlfn.XLOOKUP(bookings[[#This Row],[country]],countries[alpha-3-code],countries[Country])</f>
        <v>Spain</v>
      </c>
      <c r="Z28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86">
        <f>bookings[[#This Row],[weekend_nights]]+bookings[[#This Row],[week_nights]]</f>
        <v>6</v>
      </c>
    </row>
    <row r="2887" spans="7:27" x14ac:dyDescent="0.2">
      <c r="G2887" t="s">
        <v>20</v>
      </c>
      <c r="H2887">
        <v>0</v>
      </c>
      <c r="I2887" s="1">
        <v>42757</v>
      </c>
      <c r="J2887">
        <v>2017</v>
      </c>
      <c r="K2887">
        <v>2</v>
      </c>
      <c r="L2887">
        <v>1</v>
      </c>
      <c r="M2887" s="6">
        <v>65</v>
      </c>
      <c r="N2887" t="s">
        <v>17</v>
      </c>
      <c r="O2887">
        <v>1</v>
      </c>
      <c r="P2887">
        <v>0</v>
      </c>
      <c r="Q2887">
        <v>0</v>
      </c>
      <c r="R2887" t="s">
        <v>57</v>
      </c>
      <c r="S2887">
        <v>0</v>
      </c>
      <c r="T2887">
        <v>0</v>
      </c>
      <c r="U2887">
        <v>0</v>
      </c>
      <c r="V2887">
        <v>0</v>
      </c>
      <c r="W2887" t="s">
        <v>19</v>
      </c>
      <c r="X2887" s="1">
        <v>42760</v>
      </c>
      <c r="Y2887" t="str">
        <f>_xlfn.XLOOKUP(bookings[[#This Row],[country]],countries[alpha-3-code],countries[Country])</f>
        <v>Turkey</v>
      </c>
      <c r="Z28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87">
        <f>bookings[[#This Row],[weekend_nights]]+bookings[[#This Row],[week_nights]]</f>
        <v>3</v>
      </c>
    </row>
    <row r="2888" spans="7:27" x14ac:dyDescent="0.2">
      <c r="G2888" t="s">
        <v>20</v>
      </c>
      <c r="H2888">
        <v>0</v>
      </c>
      <c r="I2888" s="1">
        <v>42302</v>
      </c>
      <c r="J2888">
        <v>2015</v>
      </c>
      <c r="K2888">
        <v>2</v>
      </c>
      <c r="L2888">
        <v>1</v>
      </c>
      <c r="M2888" s="6">
        <v>85.67</v>
      </c>
      <c r="N2888" t="s">
        <v>17</v>
      </c>
      <c r="O2888">
        <v>2</v>
      </c>
      <c r="P2888">
        <v>0</v>
      </c>
      <c r="Q2888">
        <v>0</v>
      </c>
      <c r="R2888" t="s">
        <v>26</v>
      </c>
      <c r="S2888">
        <v>0</v>
      </c>
      <c r="T2888">
        <v>0</v>
      </c>
      <c r="U2888">
        <v>0</v>
      </c>
      <c r="V2888">
        <v>0</v>
      </c>
      <c r="W2888" t="s">
        <v>19</v>
      </c>
      <c r="X2888" s="1">
        <v>42305</v>
      </c>
      <c r="Y2888" t="str">
        <f>_xlfn.XLOOKUP(bookings[[#This Row],[country]],countries[alpha-3-code],countries[Country])</f>
        <v>Portugal</v>
      </c>
      <c r="Z28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88">
        <f>bookings[[#This Row],[weekend_nights]]+bookings[[#This Row],[week_nights]]</f>
        <v>3</v>
      </c>
    </row>
    <row r="2889" spans="7:27" x14ac:dyDescent="0.2">
      <c r="G2889" t="s">
        <v>20</v>
      </c>
      <c r="H2889">
        <v>0</v>
      </c>
      <c r="I2889" s="1">
        <v>42655</v>
      </c>
      <c r="J2889">
        <v>2016</v>
      </c>
      <c r="K2889">
        <v>0</v>
      </c>
      <c r="L2889">
        <v>2</v>
      </c>
      <c r="M2889" s="6">
        <v>169</v>
      </c>
      <c r="N2889" t="s">
        <v>18</v>
      </c>
      <c r="O2889">
        <v>2</v>
      </c>
      <c r="P2889">
        <v>0</v>
      </c>
      <c r="Q2889">
        <v>0</v>
      </c>
      <c r="R2889" t="s">
        <v>24</v>
      </c>
      <c r="S2889">
        <v>0</v>
      </c>
      <c r="T2889">
        <v>0</v>
      </c>
      <c r="U2889">
        <v>0</v>
      </c>
      <c r="V2889">
        <v>1</v>
      </c>
      <c r="W2889" t="s">
        <v>19</v>
      </c>
      <c r="X2889" s="1">
        <v>42657</v>
      </c>
      <c r="Y2889" t="str">
        <f>_xlfn.XLOOKUP(bookings[[#This Row],[country]],countries[alpha-3-code],countries[Country])</f>
        <v>Ireland</v>
      </c>
      <c r="Z28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89">
        <f>bookings[[#This Row],[weekend_nights]]+bookings[[#This Row],[week_nights]]</f>
        <v>2</v>
      </c>
    </row>
    <row r="2890" spans="7:27" x14ac:dyDescent="0.2">
      <c r="G2890" t="s">
        <v>20</v>
      </c>
      <c r="H2890">
        <v>0</v>
      </c>
      <c r="I2890" s="1">
        <v>42702</v>
      </c>
      <c r="J2890">
        <v>2016</v>
      </c>
      <c r="K2890">
        <v>1</v>
      </c>
      <c r="L2890">
        <v>1</v>
      </c>
      <c r="M2890" s="6">
        <v>65</v>
      </c>
      <c r="N2890" t="s">
        <v>17</v>
      </c>
      <c r="O2890">
        <v>1</v>
      </c>
      <c r="P2890">
        <v>0</v>
      </c>
      <c r="Q2890">
        <v>0</v>
      </c>
      <c r="R2890" t="s">
        <v>38</v>
      </c>
      <c r="S2890">
        <v>0</v>
      </c>
      <c r="T2890">
        <v>0</v>
      </c>
      <c r="U2890">
        <v>0</v>
      </c>
      <c r="V2890">
        <v>0</v>
      </c>
      <c r="W2890" t="s">
        <v>19</v>
      </c>
      <c r="X2890" s="1">
        <v>42704</v>
      </c>
      <c r="Y2890" t="str">
        <f>_xlfn.XLOOKUP(bookings[[#This Row],[country]],countries[alpha-3-code],countries[Country])</f>
        <v>Hungary</v>
      </c>
      <c r="Z28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90">
        <f>bookings[[#This Row],[weekend_nights]]+bookings[[#This Row],[week_nights]]</f>
        <v>2</v>
      </c>
    </row>
    <row r="2891" spans="7:27" x14ac:dyDescent="0.2">
      <c r="G2891" t="s">
        <v>14</v>
      </c>
      <c r="H2891">
        <v>0</v>
      </c>
      <c r="I2891" s="1">
        <v>42362</v>
      </c>
      <c r="J2891">
        <v>2015</v>
      </c>
      <c r="K2891">
        <v>0</v>
      </c>
      <c r="L2891">
        <v>3</v>
      </c>
      <c r="M2891" s="6">
        <v>45</v>
      </c>
      <c r="N2891" t="s">
        <v>17</v>
      </c>
      <c r="O2891">
        <v>2</v>
      </c>
      <c r="P2891">
        <v>0</v>
      </c>
      <c r="Q2891">
        <v>0</v>
      </c>
      <c r="R2891" t="s">
        <v>26</v>
      </c>
      <c r="S2891">
        <v>0</v>
      </c>
      <c r="T2891">
        <v>0</v>
      </c>
      <c r="U2891">
        <v>0</v>
      </c>
      <c r="V2891">
        <v>1</v>
      </c>
      <c r="W2891" t="s">
        <v>19</v>
      </c>
      <c r="X2891" s="1">
        <v>42365</v>
      </c>
      <c r="Y2891" t="str">
        <f>_xlfn.XLOOKUP(bookings[[#This Row],[country]],countries[alpha-3-code],countries[Country])</f>
        <v>Portugal</v>
      </c>
      <c r="Z28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91">
        <f>bookings[[#This Row],[weekend_nights]]+bookings[[#This Row],[week_nights]]</f>
        <v>3</v>
      </c>
    </row>
    <row r="2892" spans="7:27" x14ac:dyDescent="0.2">
      <c r="G2892" t="s">
        <v>20</v>
      </c>
      <c r="H2892">
        <v>0</v>
      </c>
      <c r="I2892" s="1">
        <v>42884</v>
      </c>
      <c r="J2892">
        <v>2017</v>
      </c>
      <c r="K2892">
        <v>1</v>
      </c>
      <c r="L2892">
        <v>3</v>
      </c>
      <c r="M2892" s="6">
        <v>125</v>
      </c>
      <c r="N2892" t="s">
        <v>17</v>
      </c>
      <c r="O2892">
        <v>2</v>
      </c>
      <c r="P2892">
        <v>0</v>
      </c>
      <c r="Q2892">
        <v>0</v>
      </c>
      <c r="R2892" t="s">
        <v>39</v>
      </c>
      <c r="S2892">
        <v>0</v>
      </c>
      <c r="T2892">
        <v>0</v>
      </c>
      <c r="U2892">
        <v>0</v>
      </c>
      <c r="V2892">
        <v>1</v>
      </c>
      <c r="W2892" t="s">
        <v>19</v>
      </c>
      <c r="X2892" s="1">
        <v>42888</v>
      </c>
      <c r="Y2892" t="str">
        <f>_xlfn.XLOOKUP(bookings[[#This Row],[country]],countries[alpha-3-code],countries[Country])</f>
        <v>Italy</v>
      </c>
      <c r="Z28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92">
        <f>bookings[[#This Row],[weekend_nights]]+bookings[[#This Row],[week_nights]]</f>
        <v>4</v>
      </c>
    </row>
    <row r="2893" spans="7:27" x14ac:dyDescent="0.2">
      <c r="G2893" t="s">
        <v>20</v>
      </c>
      <c r="H2893">
        <v>0</v>
      </c>
      <c r="I2893" s="1">
        <v>42395</v>
      </c>
      <c r="J2893">
        <v>2016</v>
      </c>
      <c r="K2893">
        <v>0</v>
      </c>
      <c r="L2893">
        <v>1</v>
      </c>
      <c r="M2893" s="6">
        <v>80</v>
      </c>
      <c r="N2893" t="s">
        <v>17</v>
      </c>
      <c r="O2893">
        <v>1</v>
      </c>
      <c r="P2893">
        <v>0</v>
      </c>
      <c r="Q2893">
        <v>0</v>
      </c>
      <c r="R2893" t="s">
        <v>32</v>
      </c>
      <c r="S2893">
        <v>0</v>
      </c>
      <c r="T2893">
        <v>0</v>
      </c>
      <c r="U2893">
        <v>0</v>
      </c>
      <c r="V2893">
        <v>0</v>
      </c>
      <c r="W2893" t="s">
        <v>19</v>
      </c>
      <c r="X2893" s="1">
        <v>42396</v>
      </c>
      <c r="Y2893" t="str">
        <f>_xlfn.XLOOKUP(bookings[[#This Row],[country]],countries[alpha-3-code],countries[Country])</f>
        <v>France</v>
      </c>
      <c r="Z28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93">
        <f>bookings[[#This Row],[weekend_nights]]+bookings[[#This Row],[week_nights]]</f>
        <v>1</v>
      </c>
    </row>
    <row r="2894" spans="7:27" x14ac:dyDescent="0.2">
      <c r="G2894" t="s">
        <v>20</v>
      </c>
      <c r="H2894">
        <v>1</v>
      </c>
      <c r="I2894" s="1">
        <v>42499</v>
      </c>
      <c r="J2894">
        <v>2016</v>
      </c>
      <c r="K2894">
        <v>1</v>
      </c>
      <c r="L2894">
        <v>2</v>
      </c>
      <c r="M2894" s="6">
        <v>116.1</v>
      </c>
      <c r="N2894" t="s">
        <v>17</v>
      </c>
      <c r="O2894">
        <v>2</v>
      </c>
      <c r="P2894">
        <v>0</v>
      </c>
      <c r="Q2894">
        <v>0</v>
      </c>
      <c r="R2894" t="s">
        <v>52</v>
      </c>
      <c r="S2894">
        <v>0</v>
      </c>
      <c r="T2894">
        <v>0</v>
      </c>
      <c r="U2894">
        <v>0</v>
      </c>
      <c r="V2894">
        <v>1</v>
      </c>
      <c r="W2894" t="s">
        <v>23</v>
      </c>
      <c r="X2894" s="1">
        <v>42496</v>
      </c>
      <c r="Y2894" t="e">
        <f>_xlfn.XLOOKUP(bookings[[#This Row],[country]],countries[alpha-3-code],countries[Country])</f>
        <v>#N/A</v>
      </c>
      <c r="Z28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94">
        <f>bookings[[#This Row],[weekend_nights]]+bookings[[#This Row],[week_nights]]</f>
        <v>3</v>
      </c>
    </row>
    <row r="2895" spans="7:27" x14ac:dyDescent="0.2">
      <c r="G2895" t="s">
        <v>14</v>
      </c>
      <c r="H2895">
        <v>0</v>
      </c>
      <c r="I2895" s="1">
        <v>42790</v>
      </c>
      <c r="J2895">
        <v>2017</v>
      </c>
      <c r="K2895">
        <v>0</v>
      </c>
      <c r="L2895">
        <v>2</v>
      </c>
      <c r="M2895" s="6">
        <v>49</v>
      </c>
      <c r="N2895" t="s">
        <v>17</v>
      </c>
      <c r="O2895">
        <v>2</v>
      </c>
      <c r="P2895">
        <v>0</v>
      </c>
      <c r="Q2895">
        <v>0</v>
      </c>
      <c r="R2895" t="s">
        <v>43</v>
      </c>
      <c r="S2895">
        <v>0</v>
      </c>
      <c r="T2895">
        <v>0</v>
      </c>
      <c r="U2895">
        <v>0</v>
      </c>
      <c r="V2895">
        <v>1</v>
      </c>
      <c r="W2895" t="s">
        <v>19</v>
      </c>
      <c r="X2895" s="1">
        <v>42792</v>
      </c>
      <c r="Y2895" t="str">
        <f>_xlfn.XLOOKUP(bookings[[#This Row],[country]],countries[alpha-3-code],countries[Country])</f>
        <v>Brazil</v>
      </c>
      <c r="Z28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895">
        <f>bookings[[#This Row],[weekend_nights]]+bookings[[#This Row],[week_nights]]</f>
        <v>2</v>
      </c>
    </row>
    <row r="2896" spans="7:27" x14ac:dyDescent="0.2">
      <c r="G2896" t="s">
        <v>20</v>
      </c>
      <c r="H2896">
        <v>0</v>
      </c>
      <c r="I2896" s="1">
        <v>42936</v>
      </c>
      <c r="J2896">
        <v>2017</v>
      </c>
      <c r="K2896">
        <v>0</v>
      </c>
      <c r="L2896">
        <v>1</v>
      </c>
      <c r="M2896" s="6">
        <v>210</v>
      </c>
      <c r="N2896" t="s">
        <v>18</v>
      </c>
      <c r="O2896">
        <v>3</v>
      </c>
      <c r="P2896">
        <v>0</v>
      </c>
      <c r="Q2896">
        <v>0</v>
      </c>
      <c r="R2896" t="s">
        <v>58</v>
      </c>
      <c r="S2896">
        <v>0</v>
      </c>
      <c r="T2896">
        <v>0</v>
      </c>
      <c r="U2896">
        <v>0</v>
      </c>
      <c r="V2896">
        <v>1</v>
      </c>
      <c r="W2896" t="s">
        <v>19</v>
      </c>
      <c r="X2896" s="1">
        <v>42937</v>
      </c>
      <c r="Y2896" t="str">
        <f>_xlfn.XLOOKUP(bookings[[#This Row],[country]],countries[alpha-3-code],countries[Country])</f>
        <v>Belgium</v>
      </c>
      <c r="Z28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896">
        <f>bookings[[#This Row],[weekend_nights]]+bookings[[#This Row],[week_nights]]</f>
        <v>1</v>
      </c>
    </row>
    <row r="2897" spans="7:27" x14ac:dyDescent="0.2">
      <c r="G2897" t="s">
        <v>20</v>
      </c>
      <c r="H2897">
        <v>0</v>
      </c>
      <c r="I2897" s="1">
        <v>42649</v>
      </c>
      <c r="J2897">
        <v>2016</v>
      </c>
      <c r="K2897">
        <v>0</v>
      </c>
      <c r="L2897">
        <v>1</v>
      </c>
      <c r="M2897" s="6">
        <v>216</v>
      </c>
      <c r="N2897" t="s">
        <v>22</v>
      </c>
      <c r="O2897">
        <v>2</v>
      </c>
      <c r="P2897">
        <v>2</v>
      </c>
      <c r="Q2897">
        <v>0</v>
      </c>
      <c r="R2897" t="s">
        <v>34</v>
      </c>
      <c r="S2897">
        <v>0</v>
      </c>
      <c r="T2897">
        <v>0</v>
      </c>
      <c r="U2897">
        <v>0</v>
      </c>
      <c r="V2897">
        <v>0</v>
      </c>
      <c r="W2897" t="s">
        <v>19</v>
      </c>
      <c r="X2897" s="1">
        <v>42650</v>
      </c>
      <c r="Y2897" t="str">
        <f>_xlfn.XLOOKUP(bookings[[#This Row],[country]],countries[alpha-3-code],countries[Country])</f>
        <v>Israel</v>
      </c>
      <c r="Z28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97">
        <f>bookings[[#This Row],[weekend_nights]]+bookings[[#This Row],[week_nights]]</f>
        <v>1</v>
      </c>
    </row>
    <row r="2898" spans="7:27" x14ac:dyDescent="0.2">
      <c r="G2898" t="s">
        <v>14</v>
      </c>
      <c r="H2898">
        <v>0</v>
      </c>
      <c r="I2898" s="1">
        <v>42338</v>
      </c>
      <c r="J2898">
        <v>2015</v>
      </c>
      <c r="K2898">
        <v>1</v>
      </c>
      <c r="L2898">
        <v>3</v>
      </c>
      <c r="M2898" s="6">
        <v>36</v>
      </c>
      <c r="N2898" t="s">
        <v>17</v>
      </c>
      <c r="O2898">
        <v>1</v>
      </c>
      <c r="P2898">
        <v>0</v>
      </c>
      <c r="Q2898">
        <v>0</v>
      </c>
      <c r="R2898" t="s">
        <v>26</v>
      </c>
      <c r="S2898">
        <v>0</v>
      </c>
      <c r="T2898">
        <v>0</v>
      </c>
      <c r="U2898">
        <v>0</v>
      </c>
      <c r="V2898">
        <v>0</v>
      </c>
      <c r="W2898" t="s">
        <v>19</v>
      </c>
      <c r="X2898" s="1">
        <v>42342</v>
      </c>
      <c r="Y2898" t="str">
        <f>_xlfn.XLOOKUP(bookings[[#This Row],[country]],countries[alpha-3-code],countries[Country])</f>
        <v>Portugal</v>
      </c>
      <c r="Z28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898">
        <f>bookings[[#This Row],[weekend_nights]]+bookings[[#This Row],[week_nights]]</f>
        <v>4</v>
      </c>
    </row>
    <row r="2899" spans="7:27" x14ac:dyDescent="0.2">
      <c r="G2899" t="s">
        <v>20</v>
      </c>
      <c r="H2899">
        <v>0</v>
      </c>
      <c r="I2899" s="1">
        <v>42516</v>
      </c>
      <c r="J2899">
        <v>2016</v>
      </c>
      <c r="K2899">
        <v>0</v>
      </c>
      <c r="L2899">
        <v>2</v>
      </c>
      <c r="M2899" s="6">
        <v>218.45</v>
      </c>
      <c r="N2899" t="s">
        <v>44</v>
      </c>
      <c r="O2899">
        <v>3</v>
      </c>
      <c r="P2899">
        <v>0</v>
      </c>
      <c r="Q2899">
        <v>0</v>
      </c>
      <c r="R2899" t="s">
        <v>26</v>
      </c>
      <c r="S2899">
        <v>0</v>
      </c>
      <c r="T2899">
        <v>0</v>
      </c>
      <c r="U2899">
        <v>0</v>
      </c>
      <c r="V2899">
        <v>2</v>
      </c>
      <c r="W2899" t="s">
        <v>19</v>
      </c>
      <c r="X2899" s="1">
        <v>42518</v>
      </c>
      <c r="Y2899" t="str">
        <f>_xlfn.XLOOKUP(bookings[[#This Row],[country]],countries[alpha-3-code],countries[Country])</f>
        <v>Portugal</v>
      </c>
      <c r="Z28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899">
        <f>bookings[[#This Row],[weekend_nights]]+bookings[[#This Row],[week_nights]]</f>
        <v>2</v>
      </c>
    </row>
    <row r="2900" spans="7:27" x14ac:dyDescent="0.2">
      <c r="G2900" t="s">
        <v>20</v>
      </c>
      <c r="H2900">
        <v>0</v>
      </c>
      <c r="I2900" s="1">
        <v>42767</v>
      </c>
      <c r="J2900">
        <v>2017</v>
      </c>
      <c r="K2900">
        <v>0</v>
      </c>
      <c r="L2900">
        <v>3</v>
      </c>
      <c r="M2900" s="6">
        <v>71.69</v>
      </c>
      <c r="N2900" t="s">
        <v>17</v>
      </c>
      <c r="O2900">
        <v>2</v>
      </c>
      <c r="P2900">
        <v>0</v>
      </c>
      <c r="Q2900">
        <v>0</v>
      </c>
      <c r="R2900" t="s">
        <v>42</v>
      </c>
      <c r="S2900">
        <v>0</v>
      </c>
      <c r="T2900">
        <v>0</v>
      </c>
      <c r="U2900">
        <v>0</v>
      </c>
      <c r="V2900">
        <v>1</v>
      </c>
      <c r="W2900" t="s">
        <v>19</v>
      </c>
      <c r="X2900" s="1">
        <v>42770</v>
      </c>
      <c r="Y2900" t="str">
        <f>_xlfn.XLOOKUP(bookings[[#This Row],[country]],countries[alpha-3-code],countries[Country])</f>
        <v>Romania</v>
      </c>
      <c r="Z29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00">
        <f>bookings[[#This Row],[weekend_nights]]+bookings[[#This Row],[week_nights]]</f>
        <v>3</v>
      </c>
    </row>
    <row r="2901" spans="7:27" x14ac:dyDescent="0.2">
      <c r="G2901" t="s">
        <v>14</v>
      </c>
      <c r="H2901">
        <v>0</v>
      </c>
      <c r="I2901" s="1">
        <v>42505</v>
      </c>
      <c r="J2901">
        <v>2016</v>
      </c>
      <c r="K2901">
        <v>1</v>
      </c>
      <c r="L2901">
        <v>0</v>
      </c>
      <c r="M2901" s="6">
        <v>96</v>
      </c>
      <c r="N2901" t="s">
        <v>18</v>
      </c>
      <c r="O2901">
        <v>2</v>
      </c>
      <c r="P2901">
        <v>0</v>
      </c>
      <c r="Q2901">
        <v>0</v>
      </c>
      <c r="R2901" t="s">
        <v>31</v>
      </c>
      <c r="S2901">
        <v>0</v>
      </c>
      <c r="T2901">
        <v>0</v>
      </c>
      <c r="U2901">
        <v>0</v>
      </c>
      <c r="V2901">
        <v>1</v>
      </c>
      <c r="W2901" t="s">
        <v>19</v>
      </c>
      <c r="X2901" s="1">
        <v>42506</v>
      </c>
      <c r="Y2901" t="str">
        <f>_xlfn.XLOOKUP(bookings[[#This Row],[country]],countries[alpha-3-code],countries[Country])</f>
        <v>United Kingdom of Great Britain and Northern Ireland</v>
      </c>
      <c r="Z29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01">
        <f>bookings[[#This Row],[weekend_nights]]+bookings[[#This Row],[week_nights]]</f>
        <v>1</v>
      </c>
    </row>
    <row r="2902" spans="7:27" x14ac:dyDescent="0.2">
      <c r="G2902" t="s">
        <v>20</v>
      </c>
      <c r="H2902">
        <v>0</v>
      </c>
      <c r="I2902" s="1">
        <v>42343</v>
      </c>
      <c r="J2902">
        <v>2015</v>
      </c>
      <c r="K2902">
        <v>2</v>
      </c>
      <c r="L2902">
        <v>1</v>
      </c>
      <c r="M2902" s="6">
        <v>62</v>
      </c>
      <c r="N2902" t="s">
        <v>17</v>
      </c>
      <c r="O2902">
        <v>2</v>
      </c>
      <c r="P2902">
        <v>0</v>
      </c>
      <c r="Q2902">
        <v>0</v>
      </c>
      <c r="R2902" t="s">
        <v>29</v>
      </c>
      <c r="S2902">
        <v>0</v>
      </c>
      <c r="T2902">
        <v>0</v>
      </c>
      <c r="U2902">
        <v>0</v>
      </c>
      <c r="V2902">
        <v>0</v>
      </c>
      <c r="W2902" t="s">
        <v>19</v>
      </c>
      <c r="X2902" s="1">
        <v>42346</v>
      </c>
      <c r="Y2902" t="str">
        <f>_xlfn.XLOOKUP(bookings[[#This Row],[country]],countries[alpha-3-code],countries[Country])</f>
        <v>Spain</v>
      </c>
      <c r="Z29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02">
        <f>bookings[[#This Row],[weekend_nights]]+bookings[[#This Row],[week_nights]]</f>
        <v>3</v>
      </c>
    </row>
    <row r="2903" spans="7:27" x14ac:dyDescent="0.2">
      <c r="G2903" t="s">
        <v>20</v>
      </c>
      <c r="H2903">
        <v>1</v>
      </c>
      <c r="I2903" s="1">
        <v>42882</v>
      </c>
      <c r="J2903">
        <v>2017</v>
      </c>
      <c r="K2903">
        <v>2</v>
      </c>
      <c r="L2903">
        <v>2</v>
      </c>
      <c r="M2903" s="6">
        <v>144</v>
      </c>
      <c r="N2903" t="s">
        <v>17</v>
      </c>
      <c r="O2903">
        <v>2</v>
      </c>
      <c r="P2903">
        <v>1</v>
      </c>
      <c r="Q2903">
        <v>0</v>
      </c>
      <c r="R2903" t="s">
        <v>27</v>
      </c>
      <c r="S2903">
        <v>0</v>
      </c>
      <c r="T2903">
        <v>0</v>
      </c>
      <c r="U2903">
        <v>0</v>
      </c>
      <c r="V2903">
        <v>1</v>
      </c>
      <c r="W2903" t="s">
        <v>23</v>
      </c>
      <c r="X2903" s="1">
        <v>42718</v>
      </c>
      <c r="Y2903" t="str">
        <f>_xlfn.XLOOKUP(bookings[[#This Row],[country]],countries[alpha-3-code],countries[Country])</f>
        <v>Germany</v>
      </c>
      <c r="Z29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03">
        <f>bookings[[#This Row],[weekend_nights]]+bookings[[#This Row],[week_nights]]</f>
        <v>4</v>
      </c>
    </row>
    <row r="2904" spans="7:27" x14ac:dyDescent="0.2">
      <c r="G2904" t="s">
        <v>20</v>
      </c>
      <c r="H2904">
        <v>1</v>
      </c>
      <c r="I2904" s="1">
        <v>42578</v>
      </c>
      <c r="J2904">
        <v>2016</v>
      </c>
      <c r="K2904">
        <v>0</v>
      </c>
      <c r="L2904">
        <v>3</v>
      </c>
      <c r="M2904" s="6">
        <v>177.3</v>
      </c>
      <c r="N2904" t="s">
        <v>22</v>
      </c>
      <c r="O2904">
        <v>2</v>
      </c>
      <c r="P2904">
        <v>2</v>
      </c>
      <c r="Q2904">
        <v>0</v>
      </c>
      <c r="R2904" t="s">
        <v>29</v>
      </c>
      <c r="S2904">
        <v>0</v>
      </c>
      <c r="T2904">
        <v>0</v>
      </c>
      <c r="U2904">
        <v>0</v>
      </c>
      <c r="V2904">
        <v>0</v>
      </c>
      <c r="W2904" t="s">
        <v>23</v>
      </c>
      <c r="X2904" s="1">
        <v>42573</v>
      </c>
      <c r="Y2904" t="str">
        <f>_xlfn.XLOOKUP(bookings[[#This Row],[country]],countries[alpha-3-code],countries[Country])</f>
        <v>Spain</v>
      </c>
      <c r="Z29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04">
        <f>bookings[[#This Row],[weekend_nights]]+bookings[[#This Row],[week_nights]]</f>
        <v>3</v>
      </c>
    </row>
    <row r="2905" spans="7:27" x14ac:dyDescent="0.2">
      <c r="G2905" t="s">
        <v>20</v>
      </c>
      <c r="H2905">
        <v>0</v>
      </c>
      <c r="I2905" s="1">
        <v>42653</v>
      </c>
      <c r="J2905">
        <v>2016</v>
      </c>
      <c r="K2905">
        <v>1</v>
      </c>
      <c r="L2905">
        <v>3</v>
      </c>
      <c r="M2905" s="6">
        <v>85</v>
      </c>
      <c r="N2905" t="s">
        <v>17</v>
      </c>
      <c r="O2905">
        <v>2</v>
      </c>
      <c r="P2905">
        <v>0</v>
      </c>
      <c r="Q2905">
        <v>0</v>
      </c>
      <c r="R2905" t="s">
        <v>32</v>
      </c>
      <c r="S2905">
        <v>0</v>
      </c>
      <c r="T2905">
        <v>0</v>
      </c>
      <c r="U2905">
        <v>0</v>
      </c>
      <c r="V2905">
        <v>0</v>
      </c>
      <c r="W2905" t="s">
        <v>19</v>
      </c>
      <c r="X2905" s="1">
        <v>42657</v>
      </c>
      <c r="Y2905" t="str">
        <f>_xlfn.XLOOKUP(bookings[[#This Row],[country]],countries[alpha-3-code],countries[Country])</f>
        <v>France</v>
      </c>
      <c r="Z29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05">
        <f>bookings[[#This Row],[weekend_nights]]+bookings[[#This Row],[week_nights]]</f>
        <v>4</v>
      </c>
    </row>
    <row r="2906" spans="7:27" x14ac:dyDescent="0.2">
      <c r="G2906" t="s">
        <v>14</v>
      </c>
      <c r="H2906">
        <v>0</v>
      </c>
      <c r="I2906" s="1">
        <v>42268</v>
      </c>
      <c r="J2906">
        <v>2015</v>
      </c>
      <c r="K2906">
        <v>2</v>
      </c>
      <c r="L2906">
        <v>5</v>
      </c>
      <c r="M2906" s="6">
        <v>74.930000000000007</v>
      </c>
      <c r="N2906" t="s">
        <v>18</v>
      </c>
      <c r="O2906">
        <v>2</v>
      </c>
      <c r="P2906">
        <v>0</v>
      </c>
      <c r="Q2906">
        <v>0</v>
      </c>
      <c r="R2906" t="s">
        <v>31</v>
      </c>
      <c r="S2906">
        <v>0</v>
      </c>
      <c r="T2906">
        <v>0</v>
      </c>
      <c r="U2906">
        <v>0</v>
      </c>
      <c r="V2906">
        <v>0</v>
      </c>
      <c r="W2906" t="s">
        <v>19</v>
      </c>
      <c r="X2906" s="1">
        <v>42275</v>
      </c>
      <c r="Y2906" t="str">
        <f>_xlfn.XLOOKUP(bookings[[#This Row],[country]],countries[alpha-3-code],countries[Country])</f>
        <v>United Kingdom of Great Britain and Northern Ireland</v>
      </c>
      <c r="Z29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06">
        <f>bookings[[#This Row],[weekend_nights]]+bookings[[#This Row],[week_nights]]</f>
        <v>7</v>
      </c>
    </row>
    <row r="2907" spans="7:27" x14ac:dyDescent="0.2">
      <c r="G2907" t="s">
        <v>14</v>
      </c>
      <c r="H2907">
        <v>0</v>
      </c>
      <c r="I2907" s="1">
        <v>42756</v>
      </c>
      <c r="J2907">
        <v>2017</v>
      </c>
      <c r="K2907">
        <v>0</v>
      </c>
      <c r="L2907">
        <v>1</v>
      </c>
      <c r="M2907" s="6">
        <v>34</v>
      </c>
      <c r="N2907" t="s">
        <v>17</v>
      </c>
      <c r="O2907">
        <v>2</v>
      </c>
      <c r="P2907">
        <v>0</v>
      </c>
      <c r="Q2907">
        <v>0</v>
      </c>
      <c r="R2907" t="s">
        <v>29</v>
      </c>
      <c r="S2907">
        <v>0</v>
      </c>
      <c r="T2907">
        <v>0</v>
      </c>
      <c r="U2907">
        <v>0</v>
      </c>
      <c r="V2907">
        <v>0</v>
      </c>
      <c r="W2907" t="s">
        <v>19</v>
      </c>
      <c r="X2907" s="1">
        <v>42757</v>
      </c>
      <c r="Y2907" t="str">
        <f>_xlfn.XLOOKUP(bookings[[#This Row],[country]],countries[alpha-3-code],countries[Country])</f>
        <v>Spain</v>
      </c>
      <c r="Z29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07">
        <f>bookings[[#This Row],[weekend_nights]]+bookings[[#This Row],[week_nights]]</f>
        <v>1</v>
      </c>
    </row>
    <row r="2908" spans="7:27" x14ac:dyDescent="0.2">
      <c r="G2908" t="s">
        <v>20</v>
      </c>
      <c r="H2908">
        <v>0</v>
      </c>
      <c r="I2908" s="1">
        <v>42895</v>
      </c>
      <c r="J2908">
        <v>2017</v>
      </c>
      <c r="K2908">
        <v>3</v>
      </c>
      <c r="L2908">
        <v>7</v>
      </c>
      <c r="M2908" s="6">
        <v>225</v>
      </c>
      <c r="N2908" t="s">
        <v>17</v>
      </c>
      <c r="O2908">
        <v>2</v>
      </c>
      <c r="P2908">
        <v>0</v>
      </c>
      <c r="Q2908">
        <v>1</v>
      </c>
      <c r="R2908" t="s">
        <v>27</v>
      </c>
      <c r="S2908">
        <v>0</v>
      </c>
      <c r="T2908">
        <v>0</v>
      </c>
      <c r="U2908">
        <v>0</v>
      </c>
      <c r="V2908">
        <v>1</v>
      </c>
      <c r="W2908" t="s">
        <v>19</v>
      </c>
      <c r="X2908" s="1">
        <v>42905</v>
      </c>
      <c r="Y2908" t="str">
        <f>_xlfn.XLOOKUP(bookings[[#This Row],[country]],countries[alpha-3-code],countries[Country])</f>
        <v>Germany</v>
      </c>
      <c r="Z29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08">
        <f>bookings[[#This Row],[weekend_nights]]+bookings[[#This Row],[week_nights]]</f>
        <v>10</v>
      </c>
    </row>
    <row r="2909" spans="7:27" x14ac:dyDescent="0.2">
      <c r="G2909" t="s">
        <v>14</v>
      </c>
      <c r="H2909">
        <v>1</v>
      </c>
      <c r="I2909" s="1">
        <v>42695</v>
      </c>
      <c r="J2909">
        <v>2016</v>
      </c>
      <c r="K2909">
        <v>1</v>
      </c>
      <c r="L2909">
        <v>0</v>
      </c>
      <c r="M2909" s="6">
        <v>82</v>
      </c>
      <c r="N2909" t="s">
        <v>44</v>
      </c>
      <c r="O2909">
        <v>2</v>
      </c>
      <c r="P2909">
        <v>2</v>
      </c>
      <c r="Q2909">
        <v>0</v>
      </c>
      <c r="R2909" t="s">
        <v>31</v>
      </c>
      <c r="S2909">
        <v>0</v>
      </c>
      <c r="T2909">
        <v>0</v>
      </c>
      <c r="U2909">
        <v>0</v>
      </c>
      <c r="V2909">
        <v>2</v>
      </c>
      <c r="W2909" t="s">
        <v>23</v>
      </c>
      <c r="X2909" s="1">
        <v>42664</v>
      </c>
      <c r="Y2909" t="str">
        <f>_xlfn.XLOOKUP(bookings[[#This Row],[country]],countries[alpha-3-code],countries[Country])</f>
        <v>United Kingdom of Great Britain and Northern Ireland</v>
      </c>
      <c r="Z29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09">
        <f>bookings[[#This Row],[weekend_nights]]+bookings[[#This Row],[week_nights]]</f>
        <v>1</v>
      </c>
    </row>
    <row r="2910" spans="7:27" x14ac:dyDescent="0.2">
      <c r="G2910" t="s">
        <v>20</v>
      </c>
      <c r="H2910">
        <v>0</v>
      </c>
      <c r="I2910" s="1">
        <v>42720</v>
      </c>
      <c r="J2910">
        <v>2016</v>
      </c>
      <c r="K2910">
        <v>0</v>
      </c>
      <c r="L2910">
        <v>1</v>
      </c>
      <c r="M2910" s="6">
        <v>70</v>
      </c>
      <c r="N2910" t="s">
        <v>17</v>
      </c>
      <c r="O2910">
        <v>1</v>
      </c>
      <c r="P2910">
        <v>0</v>
      </c>
      <c r="Q2910">
        <v>0</v>
      </c>
      <c r="R2910" t="s">
        <v>26</v>
      </c>
      <c r="S2910">
        <v>0</v>
      </c>
      <c r="T2910">
        <v>0</v>
      </c>
      <c r="U2910">
        <v>0</v>
      </c>
      <c r="V2910">
        <v>0</v>
      </c>
      <c r="W2910" t="s">
        <v>19</v>
      </c>
      <c r="X2910" s="1">
        <v>42721</v>
      </c>
      <c r="Y2910" t="str">
        <f>_xlfn.XLOOKUP(bookings[[#This Row],[country]],countries[alpha-3-code],countries[Country])</f>
        <v>Portugal</v>
      </c>
      <c r="Z29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10">
        <f>bookings[[#This Row],[weekend_nights]]+bookings[[#This Row],[week_nights]]</f>
        <v>1</v>
      </c>
    </row>
    <row r="2911" spans="7:27" x14ac:dyDescent="0.2">
      <c r="G2911" t="s">
        <v>14</v>
      </c>
      <c r="H2911">
        <v>0</v>
      </c>
      <c r="I2911" s="1">
        <v>42420</v>
      </c>
      <c r="J2911">
        <v>2016</v>
      </c>
      <c r="K2911">
        <v>0</v>
      </c>
      <c r="L2911">
        <v>1</v>
      </c>
      <c r="M2911" s="6">
        <v>48</v>
      </c>
      <c r="N2911" t="s">
        <v>17</v>
      </c>
      <c r="O2911">
        <v>2</v>
      </c>
      <c r="P2911">
        <v>0</v>
      </c>
      <c r="Q2911">
        <v>0</v>
      </c>
      <c r="R2911" t="s">
        <v>29</v>
      </c>
      <c r="S2911">
        <v>0</v>
      </c>
      <c r="T2911">
        <v>0</v>
      </c>
      <c r="U2911">
        <v>0</v>
      </c>
      <c r="V2911">
        <v>0</v>
      </c>
      <c r="W2911" t="s">
        <v>19</v>
      </c>
      <c r="X2911" s="1">
        <v>42421</v>
      </c>
      <c r="Y2911" t="str">
        <f>_xlfn.XLOOKUP(bookings[[#This Row],[country]],countries[alpha-3-code],countries[Country])</f>
        <v>Spain</v>
      </c>
      <c r="Z29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11">
        <f>bookings[[#This Row],[weekend_nights]]+bookings[[#This Row],[week_nights]]</f>
        <v>1</v>
      </c>
    </row>
    <row r="2912" spans="7:27" x14ac:dyDescent="0.2">
      <c r="G2912" t="s">
        <v>20</v>
      </c>
      <c r="H2912">
        <v>0</v>
      </c>
      <c r="I2912" s="1">
        <v>42281</v>
      </c>
      <c r="J2912">
        <v>2015</v>
      </c>
      <c r="K2912">
        <v>2</v>
      </c>
      <c r="L2912">
        <v>0</v>
      </c>
      <c r="M2912" s="6">
        <v>109</v>
      </c>
      <c r="N2912" t="s">
        <v>17</v>
      </c>
      <c r="O2912">
        <v>1</v>
      </c>
      <c r="P2912">
        <v>0</v>
      </c>
      <c r="Q2912">
        <v>0</v>
      </c>
      <c r="R2912" t="s">
        <v>45</v>
      </c>
      <c r="S2912">
        <v>0</v>
      </c>
      <c r="T2912">
        <v>0</v>
      </c>
      <c r="U2912">
        <v>0</v>
      </c>
      <c r="V2912">
        <v>0</v>
      </c>
      <c r="W2912" t="s">
        <v>19</v>
      </c>
      <c r="X2912" s="1">
        <v>42283</v>
      </c>
      <c r="Y2912" t="str">
        <f>_xlfn.XLOOKUP(bookings[[#This Row],[country]],countries[alpha-3-code],countries[Country])</f>
        <v>United States of America (the)</v>
      </c>
      <c r="Z29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12">
        <f>bookings[[#This Row],[weekend_nights]]+bookings[[#This Row],[week_nights]]</f>
        <v>2</v>
      </c>
    </row>
    <row r="2913" spans="7:27" x14ac:dyDescent="0.2">
      <c r="G2913" t="s">
        <v>20</v>
      </c>
      <c r="H2913">
        <v>1</v>
      </c>
      <c r="I2913" s="1">
        <v>42595</v>
      </c>
      <c r="J2913">
        <v>2016</v>
      </c>
      <c r="K2913">
        <v>1</v>
      </c>
      <c r="L2913">
        <v>1</v>
      </c>
      <c r="M2913" s="6">
        <v>105.3</v>
      </c>
      <c r="N2913" t="s">
        <v>17</v>
      </c>
      <c r="O2913">
        <v>2</v>
      </c>
      <c r="P2913">
        <v>0</v>
      </c>
      <c r="Q2913">
        <v>0</v>
      </c>
      <c r="R2913" t="s">
        <v>34</v>
      </c>
      <c r="S2913">
        <v>0</v>
      </c>
      <c r="T2913">
        <v>0</v>
      </c>
      <c r="U2913">
        <v>0</v>
      </c>
      <c r="V2913">
        <v>0</v>
      </c>
      <c r="W2913" t="s">
        <v>23</v>
      </c>
      <c r="X2913" s="1">
        <v>42430</v>
      </c>
      <c r="Y2913" t="str">
        <f>_xlfn.XLOOKUP(bookings[[#This Row],[country]],countries[alpha-3-code],countries[Country])</f>
        <v>Israel</v>
      </c>
      <c r="Z29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13">
        <f>bookings[[#This Row],[weekend_nights]]+bookings[[#This Row],[week_nights]]</f>
        <v>2</v>
      </c>
    </row>
    <row r="2914" spans="7:27" x14ac:dyDescent="0.2">
      <c r="G2914" t="s">
        <v>20</v>
      </c>
      <c r="H2914">
        <v>0</v>
      </c>
      <c r="I2914" s="1">
        <v>42434</v>
      </c>
      <c r="J2914">
        <v>2016</v>
      </c>
      <c r="K2914">
        <v>2</v>
      </c>
      <c r="L2914">
        <v>1</v>
      </c>
      <c r="M2914" s="6">
        <v>87</v>
      </c>
      <c r="N2914" t="s">
        <v>17</v>
      </c>
      <c r="O2914">
        <v>2</v>
      </c>
      <c r="P2914">
        <v>0</v>
      </c>
      <c r="Q2914">
        <v>0</v>
      </c>
      <c r="R2914" t="s">
        <v>32</v>
      </c>
      <c r="S2914">
        <v>0</v>
      </c>
      <c r="T2914">
        <v>0</v>
      </c>
      <c r="U2914">
        <v>0</v>
      </c>
      <c r="V2914">
        <v>1</v>
      </c>
      <c r="W2914" t="s">
        <v>19</v>
      </c>
      <c r="X2914" s="1">
        <v>42437</v>
      </c>
      <c r="Y2914" t="str">
        <f>_xlfn.XLOOKUP(bookings[[#This Row],[country]],countries[alpha-3-code],countries[Country])</f>
        <v>France</v>
      </c>
      <c r="Z29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14">
        <f>bookings[[#This Row],[weekend_nights]]+bookings[[#This Row],[week_nights]]</f>
        <v>3</v>
      </c>
    </row>
    <row r="2915" spans="7:27" x14ac:dyDescent="0.2">
      <c r="G2915" t="s">
        <v>20</v>
      </c>
      <c r="H2915">
        <v>0</v>
      </c>
      <c r="I2915" s="1">
        <v>42618</v>
      </c>
      <c r="J2915">
        <v>2016</v>
      </c>
      <c r="K2915">
        <v>1</v>
      </c>
      <c r="L2915">
        <v>5</v>
      </c>
      <c r="M2915" s="6">
        <v>170.68</v>
      </c>
      <c r="N2915" t="s">
        <v>25</v>
      </c>
      <c r="O2915">
        <v>2</v>
      </c>
      <c r="P2915">
        <v>0</v>
      </c>
      <c r="Q2915">
        <v>0</v>
      </c>
      <c r="R2915" t="s">
        <v>32</v>
      </c>
      <c r="S2915">
        <v>0</v>
      </c>
      <c r="T2915">
        <v>0</v>
      </c>
      <c r="U2915">
        <v>0</v>
      </c>
      <c r="V2915">
        <v>0</v>
      </c>
      <c r="W2915" t="s">
        <v>19</v>
      </c>
      <c r="X2915" s="1">
        <v>42624</v>
      </c>
      <c r="Y2915" t="str">
        <f>_xlfn.XLOOKUP(bookings[[#This Row],[country]],countries[alpha-3-code],countries[Country])</f>
        <v>France</v>
      </c>
      <c r="Z29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15">
        <f>bookings[[#This Row],[weekend_nights]]+bookings[[#This Row],[week_nights]]</f>
        <v>6</v>
      </c>
    </row>
    <row r="2916" spans="7:27" x14ac:dyDescent="0.2">
      <c r="G2916" t="s">
        <v>14</v>
      </c>
      <c r="H2916">
        <v>0</v>
      </c>
      <c r="I2916" s="1">
        <v>42402</v>
      </c>
      <c r="J2916">
        <v>2016</v>
      </c>
      <c r="K2916">
        <v>0</v>
      </c>
      <c r="L2916">
        <v>2</v>
      </c>
      <c r="M2916" s="6">
        <v>53</v>
      </c>
      <c r="N2916" t="s">
        <v>18</v>
      </c>
      <c r="O2916">
        <v>2</v>
      </c>
      <c r="P2916">
        <v>0</v>
      </c>
      <c r="Q2916">
        <v>0</v>
      </c>
      <c r="R2916" t="s">
        <v>52</v>
      </c>
      <c r="S2916">
        <v>0</v>
      </c>
      <c r="T2916">
        <v>0</v>
      </c>
      <c r="U2916">
        <v>0</v>
      </c>
      <c r="V2916">
        <v>0</v>
      </c>
      <c r="W2916" t="s">
        <v>19</v>
      </c>
      <c r="X2916" s="1">
        <v>42404</v>
      </c>
      <c r="Y2916" t="e">
        <f>_xlfn.XLOOKUP(bookings[[#This Row],[country]],countries[alpha-3-code],countries[Country])</f>
        <v>#N/A</v>
      </c>
      <c r="Z29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16">
        <f>bookings[[#This Row],[weekend_nights]]+bookings[[#This Row],[week_nights]]</f>
        <v>2</v>
      </c>
    </row>
    <row r="2917" spans="7:27" x14ac:dyDescent="0.2">
      <c r="G2917" t="s">
        <v>14</v>
      </c>
      <c r="H2917">
        <v>0</v>
      </c>
      <c r="I2917" s="1">
        <v>42476</v>
      </c>
      <c r="J2917">
        <v>2016</v>
      </c>
      <c r="K2917">
        <v>1</v>
      </c>
      <c r="L2917">
        <v>1</v>
      </c>
      <c r="M2917" s="6">
        <v>54.5</v>
      </c>
      <c r="N2917" t="s">
        <v>17</v>
      </c>
      <c r="O2917">
        <v>1</v>
      </c>
      <c r="P2917">
        <v>0</v>
      </c>
      <c r="Q2917">
        <v>0</v>
      </c>
      <c r="R2917" t="s">
        <v>27</v>
      </c>
      <c r="S2917">
        <v>0</v>
      </c>
      <c r="T2917">
        <v>0</v>
      </c>
      <c r="U2917">
        <v>0</v>
      </c>
      <c r="V2917">
        <v>0</v>
      </c>
      <c r="W2917" t="s">
        <v>19</v>
      </c>
      <c r="X2917" s="1">
        <v>42478</v>
      </c>
      <c r="Y2917" t="str">
        <f>_xlfn.XLOOKUP(bookings[[#This Row],[country]],countries[alpha-3-code],countries[Country])</f>
        <v>Germany</v>
      </c>
      <c r="Z29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17">
        <f>bookings[[#This Row],[weekend_nights]]+bookings[[#This Row],[week_nights]]</f>
        <v>2</v>
      </c>
    </row>
    <row r="2918" spans="7:27" x14ac:dyDescent="0.2">
      <c r="G2918" t="s">
        <v>14</v>
      </c>
      <c r="H2918">
        <v>0</v>
      </c>
      <c r="I2918" s="1">
        <v>42783</v>
      </c>
      <c r="J2918">
        <v>2017</v>
      </c>
      <c r="K2918">
        <v>2</v>
      </c>
      <c r="L2918">
        <v>2</v>
      </c>
      <c r="M2918" s="6">
        <v>48</v>
      </c>
      <c r="N2918" t="s">
        <v>18</v>
      </c>
      <c r="O2918">
        <v>2</v>
      </c>
      <c r="P2918">
        <v>0</v>
      </c>
      <c r="Q2918">
        <v>0</v>
      </c>
      <c r="R2918" t="s">
        <v>31</v>
      </c>
      <c r="S2918">
        <v>0</v>
      </c>
      <c r="T2918">
        <v>0</v>
      </c>
      <c r="U2918">
        <v>0</v>
      </c>
      <c r="V2918">
        <v>0</v>
      </c>
      <c r="W2918" t="s">
        <v>19</v>
      </c>
      <c r="X2918" s="1">
        <v>42787</v>
      </c>
      <c r="Y2918" t="str">
        <f>_xlfn.XLOOKUP(bookings[[#This Row],[country]],countries[alpha-3-code],countries[Country])</f>
        <v>United Kingdom of Great Britain and Northern Ireland</v>
      </c>
      <c r="Z29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18">
        <f>bookings[[#This Row],[weekend_nights]]+bookings[[#This Row],[week_nights]]</f>
        <v>4</v>
      </c>
    </row>
    <row r="2919" spans="7:27" x14ac:dyDescent="0.2">
      <c r="G2919" t="s">
        <v>20</v>
      </c>
      <c r="H2919">
        <v>0</v>
      </c>
      <c r="I2919" s="1">
        <v>42972</v>
      </c>
      <c r="J2919">
        <v>2017</v>
      </c>
      <c r="K2919">
        <v>0</v>
      </c>
      <c r="L2919">
        <v>2</v>
      </c>
      <c r="M2919" s="6">
        <v>122.4</v>
      </c>
      <c r="N2919" t="s">
        <v>17</v>
      </c>
      <c r="O2919">
        <v>2</v>
      </c>
      <c r="P2919">
        <v>0</v>
      </c>
      <c r="Q2919">
        <v>0</v>
      </c>
      <c r="R2919" t="s">
        <v>27</v>
      </c>
      <c r="S2919">
        <v>0</v>
      </c>
      <c r="T2919">
        <v>0</v>
      </c>
      <c r="U2919">
        <v>0</v>
      </c>
      <c r="V2919">
        <v>1</v>
      </c>
      <c r="W2919" t="s">
        <v>19</v>
      </c>
      <c r="X2919" s="1">
        <v>42974</v>
      </c>
      <c r="Y2919" t="str">
        <f>_xlfn.XLOOKUP(bookings[[#This Row],[country]],countries[alpha-3-code],countries[Country])</f>
        <v>Germany</v>
      </c>
      <c r="Z29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19">
        <f>bookings[[#This Row],[weekend_nights]]+bookings[[#This Row],[week_nights]]</f>
        <v>2</v>
      </c>
    </row>
    <row r="2920" spans="7:27" x14ac:dyDescent="0.2">
      <c r="G2920" t="s">
        <v>20</v>
      </c>
      <c r="H2920">
        <v>0</v>
      </c>
      <c r="I2920" s="1">
        <v>42673</v>
      </c>
      <c r="J2920">
        <v>2016</v>
      </c>
      <c r="K2920">
        <v>2</v>
      </c>
      <c r="L2920">
        <v>1</v>
      </c>
      <c r="M2920" s="6">
        <v>133.33000000000001</v>
      </c>
      <c r="N2920" t="s">
        <v>17</v>
      </c>
      <c r="O2920">
        <v>2</v>
      </c>
      <c r="P2920">
        <v>0</v>
      </c>
      <c r="Q2920">
        <v>0</v>
      </c>
      <c r="R2920" t="s">
        <v>58</v>
      </c>
      <c r="S2920">
        <v>0</v>
      </c>
      <c r="T2920">
        <v>0</v>
      </c>
      <c r="U2920">
        <v>0</v>
      </c>
      <c r="V2920">
        <v>1</v>
      </c>
      <c r="W2920" t="s">
        <v>19</v>
      </c>
      <c r="X2920" s="1">
        <v>42676</v>
      </c>
      <c r="Y2920" t="str">
        <f>_xlfn.XLOOKUP(bookings[[#This Row],[country]],countries[alpha-3-code],countries[Country])</f>
        <v>Belgium</v>
      </c>
      <c r="Z29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20">
        <f>bookings[[#This Row],[weekend_nights]]+bookings[[#This Row],[week_nights]]</f>
        <v>3</v>
      </c>
    </row>
    <row r="2921" spans="7:27" x14ac:dyDescent="0.2">
      <c r="G2921" t="s">
        <v>20</v>
      </c>
      <c r="H2921">
        <v>0</v>
      </c>
      <c r="I2921" s="1">
        <v>42407</v>
      </c>
      <c r="J2921">
        <v>2016</v>
      </c>
      <c r="K2921">
        <v>2</v>
      </c>
      <c r="L2921">
        <v>1</v>
      </c>
      <c r="M2921" s="6">
        <v>74</v>
      </c>
      <c r="N2921" t="s">
        <v>17</v>
      </c>
      <c r="O2921">
        <v>2</v>
      </c>
      <c r="P2921">
        <v>0</v>
      </c>
      <c r="Q2921">
        <v>0</v>
      </c>
      <c r="R2921" t="s">
        <v>32</v>
      </c>
      <c r="S2921">
        <v>0</v>
      </c>
      <c r="T2921">
        <v>0</v>
      </c>
      <c r="U2921">
        <v>0</v>
      </c>
      <c r="V2921">
        <v>0</v>
      </c>
      <c r="W2921" t="s">
        <v>19</v>
      </c>
      <c r="X2921" s="1">
        <v>42410</v>
      </c>
      <c r="Y2921" t="str">
        <f>_xlfn.XLOOKUP(bookings[[#This Row],[country]],countries[alpha-3-code],countries[Country])</f>
        <v>France</v>
      </c>
      <c r="Z29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21">
        <f>bookings[[#This Row],[weekend_nights]]+bookings[[#This Row],[week_nights]]</f>
        <v>3</v>
      </c>
    </row>
    <row r="2922" spans="7:27" x14ac:dyDescent="0.2">
      <c r="G2922" t="s">
        <v>20</v>
      </c>
      <c r="H2922">
        <v>0</v>
      </c>
      <c r="I2922" s="1">
        <v>42313</v>
      </c>
      <c r="J2922">
        <v>2015</v>
      </c>
      <c r="K2922">
        <v>0</v>
      </c>
      <c r="L2922">
        <v>1</v>
      </c>
      <c r="M2922" s="6">
        <v>0</v>
      </c>
      <c r="N2922" t="s">
        <v>17</v>
      </c>
      <c r="O2922">
        <v>1</v>
      </c>
      <c r="P2922">
        <v>0</v>
      </c>
      <c r="Q2922">
        <v>0</v>
      </c>
      <c r="R2922" t="s">
        <v>26</v>
      </c>
      <c r="S2922">
        <v>0</v>
      </c>
      <c r="T2922">
        <v>0</v>
      </c>
      <c r="U2922">
        <v>0</v>
      </c>
      <c r="V2922">
        <v>1</v>
      </c>
      <c r="W2922" t="s">
        <v>19</v>
      </c>
      <c r="X2922" s="1">
        <v>42314</v>
      </c>
      <c r="Y2922" t="str">
        <f>_xlfn.XLOOKUP(bookings[[#This Row],[country]],countries[alpha-3-code],countries[Country])</f>
        <v>Portugal</v>
      </c>
      <c r="Z29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22">
        <f>bookings[[#This Row],[weekend_nights]]+bookings[[#This Row],[week_nights]]</f>
        <v>1</v>
      </c>
    </row>
    <row r="2923" spans="7:27" x14ac:dyDescent="0.2">
      <c r="G2923" t="s">
        <v>14</v>
      </c>
      <c r="H2923">
        <v>1</v>
      </c>
      <c r="I2923" s="1">
        <v>42886</v>
      </c>
      <c r="J2923">
        <v>2017</v>
      </c>
      <c r="K2923">
        <v>2</v>
      </c>
      <c r="L2923">
        <v>4</v>
      </c>
      <c r="M2923" s="6">
        <v>71.099999999999994</v>
      </c>
      <c r="N2923" t="s">
        <v>17</v>
      </c>
      <c r="O2923">
        <v>2</v>
      </c>
      <c r="P2923">
        <v>0</v>
      </c>
      <c r="Q2923">
        <v>0</v>
      </c>
      <c r="R2923" t="s">
        <v>26</v>
      </c>
      <c r="S2923">
        <v>0</v>
      </c>
      <c r="T2923">
        <v>0</v>
      </c>
      <c r="U2923">
        <v>0</v>
      </c>
      <c r="V2923">
        <v>0</v>
      </c>
      <c r="W2923" t="s">
        <v>23</v>
      </c>
      <c r="X2923" s="1">
        <v>42475</v>
      </c>
      <c r="Y2923" t="str">
        <f>_xlfn.XLOOKUP(bookings[[#This Row],[country]],countries[alpha-3-code],countries[Country])</f>
        <v>Portugal</v>
      </c>
      <c r="Z29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23">
        <f>bookings[[#This Row],[weekend_nights]]+bookings[[#This Row],[week_nights]]</f>
        <v>6</v>
      </c>
    </row>
    <row r="2924" spans="7:27" x14ac:dyDescent="0.2">
      <c r="G2924" t="s">
        <v>14</v>
      </c>
      <c r="H2924">
        <v>0</v>
      </c>
      <c r="I2924" s="1">
        <v>42788</v>
      </c>
      <c r="J2924">
        <v>2017</v>
      </c>
      <c r="K2924">
        <v>0</v>
      </c>
      <c r="L2924">
        <v>4</v>
      </c>
      <c r="M2924" s="6">
        <v>58</v>
      </c>
      <c r="N2924" t="s">
        <v>17</v>
      </c>
      <c r="O2924">
        <v>3</v>
      </c>
      <c r="P2924">
        <v>0</v>
      </c>
      <c r="Q2924">
        <v>0</v>
      </c>
      <c r="R2924" t="s">
        <v>31</v>
      </c>
      <c r="S2924">
        <v>0</v>
      </c>
      <c r="T2924">
        <v>0</v>
      </c>
      <c r="U2924">
        <v>0</v>
      </c>
      <c r="V2924">
        <v>0</v>
      </c>
      <c r="W2924" t="s">
        <v>19</v>
      </c>
      <c r="X2924" s="1">
        <v>42792</v>
      </c>
      <c r="Y2924" t="str">
        <f>_xlfn.XLOOKUP(bookings[[#This Row],[country]],countries[alpha-3-code],countries[Country])</f>
        <v>United Kingdom of Great Britain and Northern Ireland</v>
      </c>
      <c r="Z29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24">
        <f>bookings[[#This Row],[weekend_nights]]+bookings[[#This Row],[week_nights]]</f>
        <v>4</v>
      </c>
    </row>
    <row r="2925" spans="7:27" x14ac:dyDescent="0.2">
      <c r="G2925" t="s">
        <v>20</v>
      </c>
      <c r="H2925">
        <v>1</v>
      </c>
      <c r="I2925" s="1">
        <v>42636</v>
      </c>
      <c r="J2925">
        <v>2016</v>
      </c>
      <c r="K2925">
        <v>0</v>
      </c>
      <c r="L2925">
        <v>2</v>
      </c>
      <c r="M2925" s="6">
        <v>119.7</v>
      </c>
      <c r="N2925" t="s">
        <v>17</v>
      </c>
      <c r="O2925">
        <v>1</v>
      </c>
      <c r="P2925">
        <v>0</v>
      </c>
      <c r="Q2925">
        <v>0</v>
      </c>
      <c r="R2925" t="s">
        <v>26</v>
      </c>
      <c r="S2925">
        <v>0</v>
      </c>
      <c r="T2925">
        <v>0</v>
      </c>
      <c r="U2925">
        <v>0</v>
      </c>
      <c r="V2925">
        <v>0</v>
      </c>
      <c r="W2925" t="s">
        <v>23</v>
      </c>
      <c r="X2925" s="1">
        <v>42500</v>
      </c>
      <c r="Y2925" t="str">
        <f>_xlfn.XLOOKUP(bookings[[#This Row],[country]],countries[alpha-3-code],countries[Country])</f>
        <v>Portugal</v>
      </c>
      <c r="Z29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25">
        <f>bookings[[#This Row],[weekend_nights]]+bookings[[#This Row],[week_nights]]</f>
        <v>2</v>
      </c>
    </row>
    <row r="2926" spans="7:27" x14ac:dyDescent="0.2">
      <c r="G2926" t="s">
        <v>14</v>
      </c>
      <c r="H2926">
        <v>0</v>
      </c>
      <c r="I2926" s="1">
        <v>42909</v>
      </c>
      <c r="J2926">
        <v>2017</v>
      </c>
      <c r="K2926">
        <v>2</v>
      </c>
      <c r="L2926">
        <v>4</v>
      </c>
      <c r="M2926" s="6">
        <v>85.21</v>
      </c>
      <c r="N2926" t="s">
        <v>17</v>
      </c>
      <c r="O2926">
        <v>2</v>
      </c>
      <c r="P2926">
        <v>0</v>
      </c>
      <c r="Q2926">
        <v>0</v>
      </c>
      <c r="R2926" t="s">
        <v>31</v>
      </c>
      <c r="S2926">
        <v>0</v>
      </c>
      <c r="T2926">
        <v>0</v>
      </c>
      <c r="U2926">
        <v>0</v>
      </c>
      <c r="V2926">
        <v>1</v>
      </c>
      <c r="W2926" t="s">
        <v>19</v>
      </c>
      <c r="X2926" s="1">
        <v>42915</v>
      </c>
      <c r="Y2926" t="str">
        <f>_xlfn.XLOOKUP(bookings[[#This Row],[country]],countries[alpha-3-code],countries[Country])</f>
        <v>United Kingdom of Great Britain and Northern Ireland</v>
      </c>
      <c r="Z29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26">
        <f>bookings[[#This Row],[weekend_nights]]+bookings[[#This Row],[week_nights]]</f>
        <v>6</v>
      </c>
    </row>
    <row r="2927" spans="7:27" x14ac:dyDescent="0.2">
      <c r="G2927" t="s">
        <v>14</v>
      </c>
      <c r="H2927">
        <v>0</v>
      </c>
      <c r="I2927" s="1">
        <v>42533</v>
      </c>
      <c r="J2927">
        <v>2016</v>
      </c>
      <c r="K2927">
        <v>2</v>
      </c>
      <c r="L2927">
        <v>4</v>
      </c>
      <c r="M2927" s="6">
        <v>119</v>
      </c>
      <c r="N2927" t="s">
        <v>17</v>
      </c>
      <c r="O2927">
        <v>2</v>
      </c>
      <c r="P2927">
        <v>0</v>
      </c>
      <c r="Q2927">
        <v>0</v>
      </c>
      <c r="R2927" t="s">
        <v>26</v>
      </c>
      <c r="S2927">
        <v>0</v>
      </c>
      <c r="T2927">
        <v>0</v>
      </c>
      <c r="U2927">
        <v>0</v>
      </c>
      <c r="V2927">
        <v>1</v>
      </c>
      <c r="W2927" t="s">
        <v>19</v>
      </c>
      <c r="X2927" s="1">
        <v>42539</v>
      </c>
      <c r="Y2927" t="str">
        <f>_xlfn.XLOOKUP(bookings[[#This Row],[country]],countries[alpha-3-code],countries[Country])</f>
        <v>Portugal</v>
      </c>
      <c r="Z29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27">
        <f>bookings[[#This Row],[weekend_nights]]+bookings[[#This Row],[week_nights]]</f>
        <v>6</v>
      </c>
    </row>
    <row r="2928" spans="7:27" x14ac:dyDescent="0.2">
      <c r="G2928" t="s">
        <v>20</v>
      </c>
      <c r="H2928">
        <v>0</v>
      </c>
      <c r="I2928" s="1">
        <v>42429</v>
      </c>
      <c r="J2928">
        <v>2016</v>
      </c>
      <c r="K2928">
        <v>3</v>
      </c>
      <c r="L2928">
        <v>7</v>
      </c>
      <c r="M2928" s="6">
        <v>66.45</v>
      </c>
      <c r="N2928" t="s">
        <v>17</v>
      </c>
      <c r="O2928">
        <v>1</v>
      </c>
      <c r="P2928">
        <v>0</v>
      </c>
      <c r="Q2928">
        <v>0</v>
      </c>
      <c r="R2928" t="s">
        <v>100</v>
      </c>
      <c r="S2928">
        <v>0</v>
      </c>
      <c r="T2928">
        <v>0</v>
      </c>
      <c r="U2928">
        <v>0</v>
      </c>
      <c r="V2928">
        <v>1</v>
      </c>
      <c r="W2928" t="s">
        <v>19</v>
      </c>
      <c r="X2928" s="1">
        <v>42439</v>
      </c>
      <c r="Y2928" t="str">
        <f>_xlfn.XLOOKUP(bookings[[#This Row],[country]],countries[alpha-3-code],countries[Country])</f>
        <v>Rwanda</v>
      </c>
      <c r="Z29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28">
        <f>bookings[[#This Row],[weekend_nights]]+bookings[[#This Row],[week_nights]]</f>
        <v>10</v>
      </c>
    </row>
    <row r="2929" spans="7:27" x14ac:dyDescent="0.2">
      <c r="G2929" t="s">
        <v>20</v>
      </c>
      <c r="H2929">
        <v>0</v>
      </c>
      <c r="I2929" s="1">
        <v>42861</v>
      </c>
      <c r="J2929">
        <v>2017</v>
      </c>
      <c r="K2929">
        <v>2</v>
      </c>
      <c r="L2929">
        <v>4</v>
      </c>
      <c r="M2929" s="6">
        <v>89.1</v>
      </c>
      <c r="N2929" t="s">
        <v>17</v>
      </c>
      <c r="O2929">
        <v>2</v>
      </c>
      <c r="P2929">
        <v>0</v>
      </c>
      <c r="Q2929">
        <v>0</v>
      </c>
      <c r="R2929" t="s">
        <v>27</v>
      </c>
      <c r="S2929">
        <v>0</v>
      </c>
      <c r="T2929">
        <v>0</v>
      </c>
      <c r="U2929">
        <v>0</v>
      </c>
      <c r="V2929">
        <v>0</v>
      </c>
      <c r="W2929" t="s">
        <v>19</v>
      </c>
      <c r="X2929" s="1">
        <v>42867</v>
      </c>
      <c r="Y2929" t="str">
        <f>_xlfn.XLOOKUP(bookings[[#This Row],[country]],countries[alpha-3-code],countries[Country])</f>
        <v>Germany</v>
      </c>
      <c r="Z29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29">
        <f>bookings[[#This Row],[weekend_nights]]+bookings[[#This Row],[week_nights]]</f>
        <v>6</v>
      </c>
    </row>
    <row r="2930" spans="7:27" x14ac:dyDescent="0.2">
      <c r="G2930" t="s">
        <v>20</v>
      </c>
      <c r="H2930">
        <v>0</v>
      </c>
      <c r="I2930" s="1">
        <v>42631</v>
      </c>
      <c r="J2930">
        <v>2016</v>
      </c>
      <c r="K2930">
        <v>2</v>
      </c>
      <c r="L2930">
        <v>2</v>
      </c>
      <c r="M2930" s="6">
        <v>65</v>
      </c>
      <c r="N2930" t="s">
        <v>17</v>
      </c>
      <c r="O2930">
        <v>1</v>
      </c>
      <c r="P2930">
        <v>0</v>
      </c>
      <c r="Q2930">
        <v>0</v>
      </c>
      <c r="R2930" t="s">
        <v>26</v>
      </c>
      <c r="S2930">
        <v>1</v>
      </c>
      <c r="T2930">
        <v>4</v>
      </c>
      <c r="U2930">
        <v>45</v>
      </c>
      <c r="V2930">
        <v>0</v>
      </c>
      <c r="W2930" t="s">
        <v>19</v>
      </c>
      <c r="X2930" s="1">
        <v>42635</v>
      </c>
      <c r="Y2930" t="str">
        <f>_xlfn.XLOOKUP(bookings[[#This Row],[country]],countries[alpha-3-code],countries[Country])</f>
        <v>Portugal</v>
      </c>
      <c r="Z29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30">
        <f>bookings[[#This Row],[weekend_nights]]+bookings[[#This Row],[week_nights]]</f>
        <v>4</v>
      </c>
    </row>
    <row r="2931" spans="7:27" x14ac:dyDescent="0.2">
      <c r="G2931" t="s">
        <v>20</v>
      </c>
      <c r="H2931">
        <v>1</v>
      </c>
      <c r="I2931" s="1">
        <v>42670</v>
      </c>
      <c r="J2931">
        <v>2016</v>
      </c>
      <c r="K2931">
        <v>0</v>
      </c>
      <c r="L2931">
        <v>2</v>
      </c>
      <c r="M2931" s="6">
        <v>96.3</v>
      </c>
      <c r="N2931" t="s">
        <v>17</v>
      </c>
      <c r="O2931">
        <v>2</v>
      </c>
      <c r="P2931">
        <v>0</v>
      </c>
      <c r="Q2931">
        <v>0</v>
      </c>
      <c r="R2931" t="s">
        <v>42</v>
      </c>
      <c r="S2931">
        <v>0</v>
      </c>
      <c r="T2931">
        <v>0</v>
      </c>
      <c r="U2931">
        <v>0</v>
      </c>
      <c r="V2931">
        <v>0</v>
      </c>
      <c r="W2931" t="s">
        <v>23</v>
      </c>
      <c r="X2931" s="1">
        <v>42499</v>
      </c>
      <c r="Y2931" t="str">
        <f>_xlfn.XLOOKUP(bookings[[#This Row],[country]],countries[alpha-3-code],countries[Country])</f>
        <v>Romania</v>
      </c>
      <c r="Z29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31">
        <f>bookings[[#This Row],[weekend_nights]]+bookings[[#This Row],[week_nights]]</f>
        <v>2</v>
      </c>
    </row>
    <row r="2932" spans="7:27" x14ac:dyDescent="0.2">
      <c r="G2932" t="s">
        <v>20</v>
      </c>
      <c r="H2932">
        <v>1</v>
      </c>
      <c r="I2932" s="1">
        <v>42492</v>
      </c>
      <c r="J2932">
        <v>2016</v>
      </c>
      <c r="K2932">
        <v>1</v>
      </c>
      <c r="L2932">
        <v>2</v>
      </c>
      <c r="M2932" s="6">
        <v>116.1</v>
      </c>
      <c r="N2932" t="s">
        <v>17</v>
      </c>
      <c r="O2932">
        <v>2</v>
      </c>
      <c r="P2932">
        <v>0</v>
      </c>
      <c r="Q2932">
        <v>0</v>
      </c>
      <c r="R2932" t="s">
        <v>39</v>
      </c>
      <c r="S2932">
        <v>0</v>
      </c>
      <c r="T2932">
        <v>0</v>
      </c>
      <c r="U2932">
        <v>0</v>
      </c>
      <c r="V2932">
        <v>0</v>
      </c>
      <c r="W2932" t="s">
        <v>23</v>
      </c>
      <c r="X2932" s="1">
        <v>42470</v>
      </c>
      <c r="Y2932" t="str">
        <f>_xlfn.XLOOKUP(bookings[[#This Row],[country]],countries[alpha-3-code],countries[Country])</f>
        <v>Italy</v>
      </c>
      <c r="Z29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32">
        <f>bookings[[#This Row],[weekend_nights]]+bookings[[#This Row],[week_nights]]</f>
        <v>3</v>
      </c>
    </row>
    <row r="2933" spans="7:27" x14ac:dyDescent="0.2">
      <c r="G2933" t="s">
        <v>20</v>
      </c>
      <c r="H2933">
        <v>0</v>
      </c>
      <c r="I2933" s="1">
        <v>42284</v>
      </c>
      <c r="J2933">
        <v>2015</v>
      </c>
      <c r="K2933">
        <v>0</v>
      </c>
      <c r="L2933">
        <v>2</v>
      </c>
      <c r="M2933" s="6">
        <v>62</v>
      </c>
      <c r="N2933" t="s">
        <v>17</v>
      </c>
      <c r="O2933">
        <v>2</v>
      </c>
      <c r="P2933">
        <v>0</v>
      </c>
      <c r="Q2933">
        <v>0</v>
      </c>
      <c r="R2933" t="s">
        <v>26</v>
      </c>
      <c r="S2933">
        <v>0</v>
      </c>
      <c r="T2933">
        <v>0</v>
      </c>
      <c r="U2933">
        <v>0</v>
      </c>
      <c r="V2933">
        <v>0</v>
      </c>
      <c r="W2933" t="s">
        <v>19</v>
      </c>
      <c r="X2933" s="1">
        <v>42286</v>
      </c>
      <c r="Y2933" t="str">
        <f>_xlfn.XLOOKUP(bookings[[#This Row],[country]],countries[alpha-3-code],countries[Country])</f>
        <v>Portugal</v>
      </c>
      <c r="Z29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33">
        <f>bookings[[#This Row],[weekend_nights]]+bookings[[#This Row],[week_nights]]</f>
        <v>2</v>
      </c>
    </row>
    <row r="2934" spans="7:27" x14ac:dyDescent="0.2">
      <c r="G2934" t="s">
        <v>20</v>
      </c>
      <c r="H2934">
        <v>0</v>
      </c>
      <c r="I2934" s="1">
        <v>42407</v>
      </c>
      <c r="J2934">
        <v>2016</v>
      </c>
      <c r="K2934">
        <v>2</v>
      </c>
      <c r="L2934">
        <v>2</v>
      </c>
      <c r="M2934" s="6">
        <v>76.22</v>
      </c>
      <c r="N2934" t="s">
        <v>17</v>
      </c>
      <c r="O2934">
        <v>1</v>
      </c>
      <c r="P2934">
        <v>0</v>
      </c>
      <c r="Q2934">
        <v>0</v>
      </c>
      <c r="R2934" t="s">
        <v>32</v>
      </c>
      <c r="S2934">
        <v>0</v>
      </c>
      <c r="T2934">
        <v>0</v>
      </c>
      <c r="U2934">
        <v>0</v>
      </c>
      <c r="V2934">
        <v>1</v>
      </c>
      <c r="W2934" t="s">
        <v>19</v>
      </c>
      <c r="X2934" s="1">
        <v>42411</v>
      </c>
      <c r="Y2934" t="str">
        <f>_xlfn.XLOOKUP(bookings[[#This Row],[country]],countries[alpha-3-code],countries[Country])</f>
        <v>France</v>
      </c>
      <c r="Z29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34">
        <f>bookings[[#This Row],[weekend_nights]]+bookings[[#This Row],[week_nights]]</f>
        <v>4</v>
      </c>
    </row>
    <row r="2935" spans="7:27" x14ac:dyDescent="0.2">
      <c r="G2935" t="s">
        <v>14</v>
      </c>
      <c r="H2935">
        <v>0</v>
      </c>
      <c r="I2935" s="1">
        <v>42478</v>
      </c>
      <c r="J2935">
        <v>2016</v>
      </c>
      <c r="K2935">
        <v>1</v>
      </c>
      <c r="L2935">
        <v>1</v>
      </c>
      <c r="M2935" s="6">
        <v>39</v>
      </c>
      <c r="N2935" t="s">
        <v>17</v>
      </c>
      <c r="O2935">
        <v>1</v>
      </c>
      <c r="P2935">
        <v>0</v>
      </c>
      <c r="Q2935">
        <v>0</v>
      </c>
      <c r="R2935" t="s">
        <v>26</v>
      </c>
      <c r="S2935">
        <v>0</v>
      </c>
      <c r="T2935">
        <v>0</v>
      </c>
      <c r="U2935">
        <v>1</v>
      </c>
      <c r="V2935">
        <v>0</v>
      </c>
      <c r="W2935" t="s">
        <v>19</v>
      </c>
      <c r="X2935" s="1">
        <v>42480</v>
      </c>
      <c r="Y2935" t="str">
        <f>_xlfn.XLOOKUP(bookings[[#This Row],[country]],countries[alpha-3-code],countries[Country])</f>
        <v>Portugal</v>
      </c>
      <c r="Z29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35">
        <f>bookings[[#This Row],[weekend_nights]]+bookings[[#This Row],[week_nights]]</f>
        <v>2</v>
      </c>
    </row>
    <row r="2936" spans="7:27" x14ac:dyDescent="0.2">
      <c r="G2936" t="s">
        <v>14</v>
      </c>
      <c r="H2936">
        <v>0</v>
      </c>
      <c r="I2936" s="1">
        <v>42891</v>
      </c>
      <c r="J2936">
        <v>2017</v>
      </c>
      <c r="K2936">
        <v>3</v>
      </c>
      <c r="L2936">
        <v>7</v>
      </c>
      <c r="M2936" s="6">
        <v>153.6</v>
      </c>
      <c r="N2936" t="s">
        <v>22</v>
      </c>
      <c r="O2936">
        <v>2</v>
      </c>
      <c r="P2936">
        <v>0</v>
      </c>
      <c r="Q2936">
        <v>0</v>
      </c>
      <c r="R2936" t="s">
        <v>52</v>
      </c>
      <c r="S2936">
        <v>0</v>
      </c>
      <c r="T2936">
        <v>0</v>
      </c>
      <c r="U2936">
        <v>0</v>
      </c>
      <c r="V2936">
        <v>1</v>
      </c>
      <c r="W2936" t="s">
        <v>19</v>
      </c>
      <c r="X2936" s="1">
        <v>42901</v>
      </c>
      <c r="Y2936" t="e">
        <f>_xlfn.XLOOKUP(bookings[[#This Row],[country]],countries[alpha-3-code],countries[Country])</f>
        <v>#N/A</v>
      </c>
      <c r="Z29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36">
        <f>bookings[[#This Row],[weekend_nights]]+bookings[[#This Row],[week_nights]]</f>
        <v>10</v>
      </c>
    </row>
    <row r="2937" spans="7:27" x14ac:dyDescent="0.2">
      <c r="G2937" t="s">
        <v>20</v>
      </c>
      <c r="H2937">
        <v>1</v>
      </c>
      <c r="I2937" s="1">
        <v>42482</v>
      </c>
      <c r="J2937">
        <v>2016</v>
      </c>
      <c r="K2937">
        <v>0</v>
      </c>
      <c r="L2937">
        <v>2</v>
      </c>
      <c r="M2937" s="6">
        <v>137.69999999999999</v>
      </c>
      <c r="N2937" t="s">
        <v>18</v>
      </c>
      <c r="O2937">
        <v>3</v>
      </c>
      <c r="P2937">
        <v>0</v>
      </c>
      <c r="Q2937">
        <v>0</v>
      </c>
      <c r="R2937" t="s">
        <v>29</v>
      </c>
      <c r="S2937">
        <v>0</v>
      </c>
      <c r="T2937">
        <v>0</v>
      </c>
      <c r="U2937">
        <v>0</v>
      </c>
      <c r="V2937">
        <v>1</v>
      </c>
      <c r="W2937" t="s">
        <v>23</v>
      </c>
      <c r="X2937" s="1">
        <v>42434</v>
      </c>
      <c r="Y2937" t="str">
        <f>_xlfn.XLOOKUP(bookings[[#This Row],[country]],countries[alpha-3-code],countries[Country])</f>
        <v>Spain</v>
      </c>
      <c r="Z29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37">
        <f>bookings[[#This Row],[weekend_nights]]+bookings[[#This Row],[week_nights]]</f>
        <v>2</v>
      </c>
    </row>
    <row r="2938" spans="7:27" x14ac:dyDescent="0.2">
      <c r="G2938" t="s">
        <v>20</v>
      </c>
      <c r="H2938">
        <v>1</v>
      </c>
      <c r="I2938" s="1">
        <v>42628</v>
      </c>
      <c r="J2938">
        <v>2016</v>
      </c>
      <c r="K2938">
        <v>0</v>
      </c>
      <c r="L2938">
        <v>2</v>
      </c>
      <c r="M2938" s="6">
        <v>120</v>
      </c>
      <c r="N2938" t="s">
        <v>17</v>
      </c>
      <c r="O2938">
        <v>2</v>
      </c>
      <c r="P2938">
        <v>0</v>
      </c>
      <c r="Q2938">
        <v>0</v>
      </c>
      <c r="R2938" t="s">
        <v>26</v>
      </c>
      <c r="S2938">
        <v>0</v>
      </c>
      <c r="T2938">
        <v>0</v>
      </c>
      <c r="U2938">
        <v>0</v>
      </c>
      <c r="V2938">
        <v>0</v>
      </c>
      <c r="W2938" t="s">
        <v>23</v>
      </c>
      <c r="X2938" s="1">
        <v>42409</v>
      </c>
      <c r="Y2938" t="str">
        <f>_xlfn.XLOOKUP(bookings[[#This Row],[country]],countries[alpha-3-code],countries[Country])</f>
        <v>Portugal</v>
      </c>
      <c r="Z29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38">
        <f>bookings[[#This Row],[weekend_nights]]+bookings[[#This Row],[week_nights]]</f>
        <v>2</v>
      </c>
    </row>
    <row r="2939" spans="7:27" x14ac:dyDescent="0.2">
      <c r="G2939" t="s">
        <v>14</v>
      </c>
      <c r="H2939">
        <v>1</v>
      </c>
      <c r="I2939" s="1">
        <v>42945</v>
      </c>
      <c r="J2939">
        <v>2017</v>
      </c>
      <c r="K2939">
        <v>2</v>
      </c>
      <c r="L2939">
        <v>5</v>
      </c>
      <c r="M2939" s="6">
        <v>165.6</v>
      </c>
      <c r="N2939" t="s">
        <v>25</v>
      </c>
      <c r="O2939">
        <v>2</v>
      </c>
      <c r="P2939">
        <v>0</v>
      </c>
      <c r="Q2939">
        <v>0</v>
      </c>
      <c r="R2939" t="s">
        <v>24</v>
      </c>
      <c r="S2939">
        <v>0</v>
      </c>
      <c r="T2939">
        <v>0</v>
      </c>
      <c r="U2939">
        <v>0</v>
      </c>
      <c r="V2939">
        <v>0</v>
      </c>
      <c r="W2939" t="s">
        <v>23</v>
      </c>
      <c r="X2939" s="1">
        <v>42590</v>
      </c>
      <c r="Y2939" t="str">
        <f>_xlfn.XLOOKUP(bookings[[#This Row],[country]],countries[alpha-3-code],countries[Country])</f>
        <v>Ireland</v>
      </c>
      <c r="Z29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39">
        <f>bookings[[#This Row],[weekend_nights]]+bookings[[#This Row],[week_nights]]</f>
        <v>7</v>
      </c>
    </row>
    <row r="2940" spans="7:27" x14ac:dyDescent="0.2">
      <c r="G2940" t="s">
        <v>20</v>
      </c>
      <c r="H2940">
        <v>0</v>
      </c>
      <c r="I2940" s="1">
        <v>42827</v>
      </c>
      <c r="J2940">
        <v>2017</v>
      </c>
      <c r="K2940">
        <v>2</v>
      </c>
      <c r="L2940">
        <v>2</v>
      </c>
      <c r="M2940" s="6">
        <v>75</v>
      </c>
      <c r="N2940" t="s">
        <v>17</v>
      </c>
      <c r="O2940">
        <v>2</v>
      </c>
      <c r="P2940">
        <v>0</v>
      </c>
      <c r="Q2940">
        <v>0</v>
      </c>
      <c r="R2940" t="s">
        <v>32</v>
      </c>
      <c r="S2940">
        <v>0</v>
      </c>
      <c r="T2940">
        <v>0</v>
      </c>
      <c r="U2940">
        <v>0</v>
      </c>
      <c r="V2940">
        <v>0</v>
      </c>
      <c r="W2940" t="s">
        <v>19</v>
      </c>
      <c r="X2940" s="1">
        <v>42831</v>
      </c>
      <c r="Y2940" t="str">
        <f>_xlfn.XLOOKUP(bookings[[#This Row],[country]],countries[alpha-3-code],countries[Country])</f>
        <v>France</v>
      </c>
      <c r="Z29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40">
        <f>bookings[[#This Row],[weekend_nights]]+bookings[[#This Row],[week_nights]]</f>
        <v>4</v>
      </c>
    </row>
    <row r="2941" spans="7:27" x14ac:dyDescent="0.2">
      <c r="G2941" t="s">
        <v>20</v>
      </c>
      <c r="H2941">
        <v>1</v>
      </c>
      <c r="I2941" s="1">
        <v>42609</v>
      </c>
      <c r="J2941">
        <v>2016</v>
      </c>
      <c r="K2941">
        <v>1</v>
      </c>
      <c r="L2941">
        <v>1</v>
      </c>
      <c r="M2941" s="6">
        <v>96</v>
      </c>
      <c r="N2941" t="s">
        <v>17</v>
      </c>
      <c r="O2941">
        <v>2</v>
      </c>
      <c r="P2941">
        <v>0</v>
      </c>
      <c r="Q2941">
        <v>0</v>
      </c>
      <c r="R2941" t="s">
        <v>26</v>
      </c>
      <c r="S2941">
        <v>0</v>
      </c>
      <c r="T2941">
        <v>0</v>
      </c>
      <c r="U2941">
        <v>0</v>
      </c>
      <c r="V2941">
        <v>0</v>
      </c>
      <c r="W2941" t="s">
        <v>23</v>
      </c>
      <c r="X2941" s="1">
        <v>42594</v>
      </c>
      <c r="Y2941" t="str">
        <f>_xlfn.XLOOKUP(bookings[[#This Row],[country]],countries[alpha-3-code],countries[Country])</f>
        <v>Portugal</v>
      </c>
      <c r="Z29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41">
        <f>bookings[[#This Row],[weekend_nights]]+bookings[[#This Row],[week_nights]]</f>
        <v>2</v>
      </c>
    </row>
    <row r="2942" spans="7:27" x14ac:dyDescent="0.2">
      <c r="G2942" t="s">
        <v>20</v>
      </c>
      <c r="H2942">
        <v>1</v>
      </c>
      <c r="I2942" s="1">
        <v>42278</v>
      </c>
      <c r="J2942">
        <v>2015</v>
      </c>
      <c r="K2942">
        <v>0</v>
      </c>
      <c r="L2942">
        <v>2</v>
      </c>
      <c r="M2942" s="6">
        <v>62</v>
      </c>
      <c r="N2942" t="s">
        <v>17</v>
      </c>
      <c r="O2942">
        <v>2</v>
      </c>
      <c r="P2942">
        <v>0</v>
      </c>
      <c r="Q2942">
        <v>0</v>
      </c>
      <c r="R2942" t="s">
        <v>26</v>
      </c>
      <c r="S2942">
        <v>0</v>
      </c>
      <c r="T2942">
        <v>1</v>
      </c>
      <c r="U2942">
        <v>0</v>
      </c>
      <c r="V2942">
        <v>0</v>
      </c>
      <c r="W2942" t="s">
        <v>23</v>
      </c>
      <c r="X2942" s="1">
        <v>42005</v>
      </c>
      <c r="Y2942" t="str">
        <f>_xlfn.XLOOKUP(bookings[[#This Row],[country]],countries[alpha-3-code],countries[Country])</f>
        <v>Portugal</v>
      </c>
      <c r="Z29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42">
        <f>bookings[[#This Row],[weekend_nights]]+bookings[[#This Row],[week_nights]]</f>
        <v>2</v>
      </c>
    </row>
    <row r="2943" spans="7:27" x14ac:dyDescent="0.2">
      <c r="G2943" t="s">
        <v>14</v>
      </c>
      <c r="H2943">
        <v>0</v>
      </c>
      <c r="I2943" s="1">
        <v>42343</v>
      </c>
      <c r="J2943">
        <v>2015</v>
      </c>
      <c r="K2943">
        <v>2</v>
      </c>
      <c r="L2943">
        <v>1</v>
      </c>
      <c r="M2943" s="6">
        <v>68.45</v>
      </c>
      <c r="N2943" t="s">
        <v>17</v>
      </c>
      <c r="O2943">
        <v>2</v>
      </c>
      <c r="P2943">
        <v>0</v>
      </c>
      <c r="Q2943">
        <v>0</v>
      </c>
      <c r="R2943" t="s">
        <v>29</v>
      </c>
      <c r="S2943">
        <v>0</v>
      </c>
      <c r="T2943">
        <v>0</v>
      </c>
      <c r="U2943">
        <v>0</v>
      </c>
      <c r="V2943">
        <v>2</v>
      </c>
      <c r="W2943" t="s">
        <v>19</v>
      </c>
      <c r="X2943" s="1">
        <v>42346</v>
      </c>
      <c r="Y2943" t="str">
        <f>_xlfn.XLOOKUP(bookings[[#This Row],[country]],countries[alpha-3-code],countries[Country])</f>
        <v>Spain</v>
      </c>
      <c r="Z29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43">
        <f>bookings[[#This Row],[weekend_nights]]+bookings[[#This Row],[week_nights]]</f>
        <v>3</v>
      </c>
    </row>
    <row r="2944" spans="7:27" x14ac:dyDescent="0.2">
      <c r="G2944" t="s">
        <v>14</v>
      </c>
      <c r="H2944">
        <v>1</v>
      </c>
      <c r="I2944" s="1">
        <v>42763</v>
      </c>
      <c r="J2944">
        <v>2017</v>
      </c>
      <c r="K2944">
        <v>0</v>
      </c>
      <c r="L2944">
        <v>1</v>
      </c>
      <c r="M2944" s="6">
        <v>0</v>
      </c>
      <c r="N2944" t="s">
        <v>44</v>
      </c>
      <c r="O2944">
        <v>2</v>
      </c>
      <c r="P2944">
        <v>0</v>
      </c>
      <c r="Q2944">
        <v>0</v>
      </c>
      <c r="R2944" t="s">
        <v>26</v>
      </c>
      <c r="S2944">
        <v>0</v>
      </c>
      <c r="T2944">
        <v>0</v>
      </c>
      <c r="U2944">
        <v>0</v>
      </c>
      <c r="V2944">
        <v>1</v>
      </c>
      <c r="W2944" t="s">
        <v>23</v>
      </c>
      <c r="X2944" s="1">
        <v>42763</v>
      </c>
      <c r="Y2944" t="str">
        <f>_xlfn.XLOOKUP(bookings[[#This Row],[country]],countries[alpha-3-code],countries[Country])</f>
        <v>Portugal</v>
      </c>
      <c r="Z29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44">
        <f>bookings[[#This Row],[weekend_nights]]+bookings[[#This Row],[week_nights]]</f>
        <v>1</v>
      </c>
    </row>
    <row r="2945" spans="7:27" x14ac:dyDescent="0.2">
      <c r="G2945" t="s">
        <v>20</v>
      </c>
      <c r="H2945">
        <v>0</v>
      </c>
      <c r="I2945" s="1">
        <v>42449</v>
      </c>
      <c r="J2945">
        <v>2016</v>
      </c>
      <c r="K2945">
        <v>2</v>
      </c>
      <c r="L2945">
        <v>2</v>
      </c>
      <c r="M2945" s="6">
        <v>73.95</v>
      </c>
      <c r="N2945" t="s">
        <v>17</v>
      </c>
      <c r="O2945">
        <v>2</v>
      </c>
      <c r="P2945">
        <v>0</v>
      </c>
      <c r="Q2945">
        <v>0</v>
      </c>
      <c r="R2945" t="s">
        <v>26</v>
      </c>
      <c r="S2945">
        <v>0</v>
      </c>
      <c r="T2945">
        <v>0</v>
      </c>
      <c r="U2945">
        <v>0</v>
      </c>
      <c r="V2945">
        <v>1</v>
      </c>
      <c r="W2945" t="s">
        <v>19</v>
      </c>
      <c r="X2945" s="1">
        <v>42453</v>
      </c>
      <c r="Y2945" t="str">
        <f>_xlfn.XLOOKUP(bookings[[#This Row],[country]],countries[alpha-3-code],countries[Country])</f>
        <v>Portugal</v>
      </c>
      <c r="Z29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45">
        <f>bookings[[#This Row],[weekend_nights]]+bookings[[#This Row],[week_nights]]</f>
        <v>4</v>
      </c>
    </row>
    <row r="2946" spans="7:27" x14ac:dyDescent="0.2">
      <c r="G2946" t="s">
        <v>20</v>
      </c>
      <c r="H2946">
        <v>0</v>
      </c>
      <c r="I2946" s="1">
        <v>42512</v>
      </c>
      <c r="J2946">
        <v>2016</v>
      </c>
      <c r="K2946">
        <v>2</v>
      </c>
      <c r="L2946">
        <v>2</v>
      </c>
      <c r="M2946" s="6">
        <v>90.84</v>
      </c>
      <c r="N2946" t="s">
        <v>17</v>
      </c>
      <c r="O2946">
        <v>2</v>
      </c>
      <c r="P2946">
        <v>0</v>
      </c>
      <c r="Q2946">
        <v>0</v>
      </c>
      <c r="R2946" t="s">
        <v>79</v>
      </c>
      <c r="S2946">
        <v>0</v>
      </c>
      <c r="T2946">
        <v>0</v>
      </c>
      <c r="U2946">
        <v>0</v>
      </c>
      <c r="V2946">
        <v>2</v>
      </c>
      <c r="W2946" t="s">
        <v>19</v>
      </c>
      <c r="X2946" s="1">
        <v>42516</v>
      </c>
      <c r="Y2946" t="str">
        <f>_xlfn.XLOOKUP(bookings[[#This Row],[country]],countries[alpha-3-code],countries[Country])</f>
        <v>Iran (Islamic Republic of)</v>
      </c>
      <c r="Z29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46">
        <f>bookings[[#This Row],[weekend_nights]]+bookings[[#This Row],[week_nights]]</f>
        <v>4</v>
      </c>
    </row>
    <row r="2947" spans="7:27" x14ac:dyDescent="0.2">
      <c r="G2947" t="s">
        <v>20</v>
      </c>
      <c r="H2947">
        <v>0</v>
      </c>
      <c r="I2947" s="1">
        <v>42859</v>
      </c>
      <c r="J2947">
        <v>2017</v>
      </c>
      <c r="K2947">
        <v>0</v>
      </c>
      <c r="L2947">
        <v>3</v>
      </c>
      <c r="M2947" s="6">
        <v>171</v>
      </c>
      <c r="N2947" t="s">
        <v>18</v>
      </c>
      <c r="O2947">
        <v>3</v>
      </c>
      <c r="P2947">
        <v>0</v>
      </c>
      <c r="Q2947">
        <v>0</v>
      </c>
      <c r="R2947" t="s">
        <v>41</v>
      </c>
      <c r="S2947">
        <v>0</v>
      </c>
      <c r="T2947">
        <v>0</v>
      </c>
      <c r="U2947">
        <v>0</v>
      </c>
      <c r="V2947">
        <v>0</v>
      </c>
      <c r="W2947" t="s">
        <v>19</v>
      </c>
      <c r="X2947" s="1">
        <v>42862</v>
      </c>
      <c r="Y2947" t="str">
        <f>_xlfn.XLOOKUP(bookings[[#This Row],[country]],countries[alpha-3-code],countries[Country])</f>
        <v>Finland</v>
      </c>
      <c r="Z29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47">
        <f>bookings[[#This Row],[weekend_nights]]+bookings[[#This Row],[week_nights]]</f>
        <v>3</v>
      </c>
    </row>
    <row r="2948" spans="7:27" x14ac:dyDescent="0.2">
      <c r="G2948" t="s">
        <v>20</v>
      </c>
      <c r="H2948">
        <v>0</v>
      </c>
      <c r="I2948" s="1">
        <v>42856</v>
      </c>
      <c r="J2948">
        <v>2017</v>
      </c>
      <c r="K2948">
        <v>1</v>
      </c>
      <c r="L2948">
        <v>3</v>
      </c>
      <c r="M2948" s="6">
        <v>123</v>
      </c>
      <c r="N2948" t="s">
        <v>18</v>
      </c>
      <c r="O2948">
        <v>2</v>
      </c>
      <c r="P2948">
        <v>0</v>
      </c>
      <c r="Q2948">
        <v>0</v>
      </c>
      <c r="R2948" t="s">
        <v>32</v>
      </c>
      <c r="S2948">
        <v>0</v>
      </c>
      <c r="T2948">
        <v>0</v>
      </c>
      <c r="U2948">
        <v>0</v>
      </c>
      <c r="V2948">
        <v>0</v>
      </c>
      <c r="W2948" t="s">
        <v>19</v>
      </c>
      <c r="X2948" s="1">
        <v>42860</v>
      </c>
      <c r="Y2948" t="str">
        <f>_xlfn.XLOOKUP(bookings[[#This Row],[country]],countries[alpha-3-code],countries[Country])</f>
        <v>France</v>
      </c>
      <c r="Z29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48">
        <f>bookings[[#This Row],[weekend_nights]]+bookings[[#This Row],[week_nights]]</f>
        <v>4</v>
      </c>
    </row>
    <row r="2949" spans="7:27" x14ac:dyDescent="0.2">
      <c r="G2949" t="s">
        <v>20</v>
      </c>
      <c r="H2949">
        <v>0</v>
      </c>
      <c r="I2949" s="1">
        <v>42600</v>
      </c>
      <c r="J2949">
        <v>2016</v>
      </c>
      <c r="K2949">
        <v>0</v>
      </c>
      <c r="L2949">
        <v>2</v>
      </c>
      <c r="M2949" s="6">
        <v>115</v>
      </c>
      <c r="N2949" t="s">
        <v>17</v>
      </c>
      <c r="O2949">
        <v>2</v>
      </c>
      <c r="P2949">
        <v>0</v>
      </c>
      <c r="Q2949">
        <v>0</v>
      </c>
      <c r="R2949" t="s">
        <v>27</v>
      </c>
      <c r="S2949">
        <v>0</v>
      </c>
      <c r="T2949">
        <v>0</v>
      </c>
      <c r="U2949">
        <v>0</v>
      </c>
      <c r="V2949">
        <v>1</v>
      </c>
      <c r="W2949" t="s">
        <v>19</v>
      </c>
      <c r="X2949" s="1">
        <v>42602</v>
      </c>
      <c r="Y2949" t="str">
        <f>_xlfn.XLOOKUP(bookings[[#This Row],[country]],countries[alpha-3-code],countries[Country])</f>
        <v>Germany</v>
      </c>
      <c r="Z29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49">
        <f>bookings[[#This Row],[weekend_nights]]+bookings[[#This Row],[week_nights]]</f>
        <v>2</v>
      </c>
    </row>
    <row r="2950" spans="7:27" x14ac:dyDescent="0.2">
      <c r="G2950" t="s">
        <v>20</v>
      </c>
      <c r="H2950">
        <v>0</v>
      </c>
      <c r="I2950" s="1">
        <v>42312</v>
      </c>
      <c r="J2950">
        <v>2015</v>
      </c>
      <c r="K2950">
        <v>0</v>
      </c>
      <c r="L2950">
        <v>1</v>
      </c>
      <c r="M2950" s="6">
        <v>89</v>
      </c>
      <c r="N2950" t="s">
        <v>17</v>
      </c>
      <c r="O2950">
        <v>1</v>
      </c>
      <c r="P2950">
        <v>0</v>
      </c>
      <c r="Q2950">
        <v>0</v>
      </c>
      <c r="R2950" t="s">
        <v>26</v>
      </c>
      <c r="S2950">
        <v>0</v>
      </c>
      <c r="T2950">
        <v>0</v>
      </c>
      <c r="U2950">
        <v>0</v>
      </c>
      <c r="V2950">
        <v>0</v>
      </c>
      <c r="W2950" t="s">
        <v>19</v>
      </c>
      <c r="X2950" s="1">
        <v>42313</v>
      </c>
      <c r="Y2950" t="str">
        <f>_xlfn.XLOOKUP(bookings[[#This Row],[country]],countries[alpha-3-code],countries[Country])</f>
        <v>Portugal</v>
      </c>
      <c r="Z29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50">
        <f>bookings[[#This Row],[weekend_nights]]+bookings[[#This Row],[week_nights]]</f>
        <v>1</v>
      </c>
    </row>
    <row r="2951" spans="7:27" x14ac:dyDescent="0.2">
      <c r="G2951" t="s">
        <v>20</v>
      </c>
      <c r="H2951">
        <v>0</v>
      </c>
      <c r="I2951" s="1">
        <v>42507</v>
      </c>
      <c r="J2951">
        <v>2016</v>
      </c>
      <c r="K2951">
        <v>0</v>
      </c>
      <c r="L2951">
        <v>2</v>
      </c>
      <c r="M2951" s="6">
        <v>130</v>
      </c>
      <c r="N2951" t="s">
        <v>17</v>
      </c>
      <c r="O2951">
        <v>1</v>
      </c>
      <c r="P2951">
        <v>0</v>
      </c>
      <c r="Q2951">
        <v>0</v>
      </c>
      <c r="R2951" t="s">
        <v>57</v>
      </c>
      <c r="S2951">
        <v>0</v>
      </c>
      <c r="T2951">
        <v>0</v>
      </c>
      <c r="U2951">
        <v>0</v>
      </c>
      <c r="V2951">
        <v>1</v>
      </c>
      <c r="W2951" t="s">
        <v>19</v>
      </c>
      <c r="X2951" s="1">
        <v>42509</v>
      </c>
      <c r="Y2951" t="str">
        <f>_xlfn.XLOOKUP(bookings[[#This Row],[country]],countries[alpha-3-code],countries[Country])</f>
        <v>Turkey</v>
      </c>
      <c r="Z29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51">
        <f>bookings[[#This Row],[weekend_nights]]+bookings[[#This Row],[week_nights]]</f>
        <v>2</v>
      </c>
    </row>
    <row r="2952" spans="7:27" x14ac:dyDescent="0.2">
      <c r="G2952" t="s">
        <v>20</v>
      </c>
      <c r="H2952">
        <v>1</v>
      </c>
      <c r="I2952" s="1">
        <v>42679</v>
      </c>
      <c r="J2952">
        <v>2016</v>
      </c>
      <c r="K2952">
        <v>0</v>
      </c>
      <c r="L2952">
        <v>1</v>
      </c>
      <c r="M2952" s="6">
        <v>75</v>
      </c>
      <c r="N2952" t="s">
        <v>17</v>
      </c>
      <c r="O2952">
        <v>1</v>
      </c>
      <c r="P2952">
        <v>0</v>
      </c>
      <c r="Q2952">
        <v>0</v>
      </c>
      <c r="R2952" t="s">
        <v>26</v>
      </c>
      <c r="S2952">
        <v>0</v>
      </c>
      <c r="T2952">
        <v>0</v>
      </c>
      <c r="U2952">
        <v>0</v>
      </c>
      <c r="V2952">
        <v>0</v>
      </c>
      <c r="W2952" t="s">
        <v>23</v>
      </c>
      <c r="X2952" s="1">
        <v>42664</v>
      </c>
      <c r="Y2952" t="str">
        <f>_xlfn.XLOOKUP(bookings[[#This Row],[country]],countries[alpha-3-code],countries[Country])</f>
        <v>Portugal</v>
      </c>
      <c r="Z29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52">
        <f>bookings[[#This Row],[weekend_nights]]+bookings[[#This Row],[week_nights]]</f>
        <v>1</v>
      </c>
    </row>
    <row r="2953" spans="7:27" x14ac:dyDescent="0.2">
      <c r="G2953" t="s">
        <v>20</v>
      </c>
      <c r="H2953">
        <v>0</v>
      </c>
      <c r="I2953" s="1">
        <v>42810</v>
      </c>
      <c r="J2953">
        <v>2017</v>
      </c>
      <c r="K2953">
        <v>0</v>
      </c>
      <c r="L2953">
        <v>1</v>
      </c>
      <c r="M2953" s="6">
        <v>103</v>
      </c>
      <c r="N2953" t="s">
        <v>17</v>
      </c>
      <c r="O2953">
        <v>1</v>
      </c>
      <c r="P2953">
        <v>0</v>
      </c>
      <c r="Q2953">
        <v>0</v>
      </c>
      <c r="R2953" t="s">
        <v>45</v>
      </c>
      <c r="S2953">
        <v>0</v>
      </c>
      <c r="T2953">
        <v>0</v>
      </c>
      <c r="U2953">
        <v>0</v>
      </c>
      <c r="V2953">
        <v>0</v>
      </c>
      <c r="W2953" t="s">
        <v>19</v>
      </c>
      <c r="X2953" s="1">
        <v>42811</v>
      </c>
      <c r="Y2953" t="str">
        <f>_xlfn.XLOOKUP(bookings[[#This Row],[country]],countries[alpha-3-code],countries[Country])</f>
        <v>United States of America (the)</v>
      </c>
      <c r="Z29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53">
        <f>bookings[[#This Row],[weekend_nights]]+bookings[[#This Row],[week_nights]]</f>
        <v>1</v>
      </c>
    </row>
    <row r="2954" spans="7:27" x14ac:dyDescent="0.2">
      <c r="G2954" t="s">
        <v>20</v>
      </c>
      <c r="H2954">
        <v>1</v>
      </c>
      <c r="I2954" s="1">
        <v>42254</v>
      </c>
      <c r="J2954">
        <v>2015</v>
      </c>
      <c r="K2954">
        <v>1</v>
      </c>
      <c r="L2954">
        <v>1</v>
      </c>
      <c r="M2954" s="6">
        <v>62</v>
      </c>
      <c r="N2954" t="s">
        <v>17</v>
      </c>
      <c r="O2954">
        <v>2</v>
      </c>
      <c r="P2954">
        <v>0</v>
      </c>
      <c r="Q2954">
        <v>0</v>
      </c>
      <c r="R2954" t="s">
        <v>26</v>
      </c>
      <c r="S2954">
        <v>0</v>
      </c>
      <c r="T2954">
        <v>1</v>
      </c>
      <c r="U2954">
        <v>0</v>
      </c>
      <c r="V2954">
        <v>0</v>
      </c>
      <c r="W2954" t="s">
        <v>23</v>
      </c>
      <c r="X2954" s="1">
        <v>42005</v>
      </c>
      <c r="Y2954" t="str">
        <f>_xlfn.XLOOKUP(bookings[[#This Row],[country]],countries[alpha-3-code],countries[Country])</f>
        <v>Portugal</v>
      </c>
      <c r="Z29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54">
        <f>bookings[[#This Row],[weekend_nights]]+bookings[[#This Row],[week_nights]]</f>
        <v>2</v>
      </c>
    </row>
    <row r="2955" spans="7:27" x14ac:dyDescent="0.2">
      <c r="G2955" t="s">
        <v>20</v>
      </c>
      <c r="H2955">
        <v>0</v>
      </c>
      <c r="I2955" s="1">
        <v>42636</v>
      </c>
      <c r="J2955">
        <v>2016</v>
      </c>
      <c r="K2955">
        <v>0</v>
      </c>
      <c r="L2955">
        <v>2</v>
      </c>
      <c r="M2955" s="6">
        <v>65</v>
      </c>
      <c r="N2955" t="s">
        <v>17</v>
      </c>
      <c r="O2955">
        <v>2</v>
      </c>
      <c r="P2955">
        <v>0</v>
      </c>
      <c r="Q2955">
        <v>0</v>
      </c>
      <c r="R2955" t="s">
        <v>32</v>
      </c>
      <c r="S2955">
        <v>0</v>
      </c>
      <c r="T2955">
        <v>0</v>
      </c>
      <c r="U2955">
        <v>0</v>
      </c>
      <c r="V2955">
        <v>0</v>
      </c>
      <c r="W2955" t="s">
        <v>19</v>
      </c>
      <c r="X2955" s="1">
        <v>42638</v>
      </c>
      <c r="Y2955" t="str">
        <f>_xlfn.XLOOKUP(bookings[[#This Row],[country]],countries[alpha-3-code],countries[Country])</f>
        <v>France</v>
      </c>
      <c r="Z29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55">
        <f>bookings[[#This Row],[weekend_nights]]+bookings[[#This Row],[week_nights]]</f>
        <v>2</v>
      </c>
    </row>
    <row r="2956" spans="7:27" x14ac:dyDescent="0.2">
      <c r="G2956" t="s">
        <v>14</v>
      </c>
      <c r="H2956">
        <v>0</v>
      </c>
      <c r="I2956" s="1">
        <v>42678</v>
      </c>
      <c r="J2956">
        <v>2016</v>
      </c>
      <c r="K2956">
        <v>2</v>
      </c>
      <c r="L2956">
        <v>5</v>
      </c>
      <c r="M2956" s="6">
        <v>30.71</v>
      </c>
      <c r="N2956" t="s">
        <v>17</v>
      </c>
      <c r="O2956">
        <v>2</v>
      </c>
      <c r="P2956">
        <v>0</v>
      </c>
      <c r="Q2956">
        <v>0</v>
      </c>
      <c r="R2956" t="s">
        <v>31</v>
      </c>
      <c r="S2956">
        <v>0</v>
      </c>
      <c r="T2956">
        <v>0</v>
      </c>
      <c r="U2956">
        <v>0</v>
      </c>
      <c r="V2956">
        <v>0</v>
      </c>
      <c r="W2956" t="s">
        <v>19</v>
      </c>
      <c r="X2956" s="1">
        <v>42685</v>
      </c>
      <c r="Y2956" t="str">
        <f>_xlfn.XLOOKUP(bookings[[#This Row],[country]],countries[alpha-3-code],countries[Country])</f>
        <v>United Kingdom of Great Britain and Northern Ireland</v>
      </c>
      <c r="Z29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56">
        <f>bookings[[#This Row],[weekend_nights]]+bookings[[#This Row],[week_nights]]</f>
        <v>7</v>
      </c>
    </row>
    <row r="2957" spans="7:27" x14ac:dyDescent="0.2">
      <c r="G2957" t="s">
        <v>20</v>
      </c>
      <c r="H2957">
        <v>1</v>
      </c>
      <c r="I2957" s="1">
        <v>42500</v>
      </c>
      <c r="J2957">
        <v>2016</v>
      </c>
      <c r="K2957">
        <v>2</v>
      </c>
      <c r="L2957">
        <v>5</v>
      </c>
      <c r="M2957" s="6">
        <v>80.14</v>
      </c>
      <c r="N2957" t="s">
        <v>17</v>
      </c>
      <c r="O2957">
        <v>1</v>
      </c>
      <c r="P2957">
        <v>0</v>
      </c>
      <c r="Q2957">
        <v>0</v>
      </c>
      <c r="R2957" t="s">
        <v>39</v>
      </c>
      <c r="S2957">
        <v>0</v>
      </c>
      <c r="T2957">
        <v>0</v>
      </c>
      <c r="U2957">
        <v>0</v>
      </c>
      <c r="V2957">
        <v>0</v>
      </c>
      <c r="W2957" t="s">
        <v>23</v>
      </c>
      <c r="X2957" s="1">
        <v>42467</v>
      </c>
      <c r="Y2957" t="str">
        <f>_xlfn.XLOOKUP(bookings[[#This Row],[country]],countries[alpha-3-code],countries[Country])</f>
        <v>Italy</v>
      </c>
      <c r="Z29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57">
        <f>bookings[[#This Row],[weekend_nights]]+bookings[[#This Row],[week_nights]]</f>
        <v>7</v>
      </c>
    </row>
    <row r="2958" spans="7:27" x14ac:dyDescent="0.2">
      <c r="G2958" t="s">
        <v>20</v>
      </c>
      <c r="H2958">
        <v>0</v>
      </c>
      <c r="I2958" s="1">
        <v>42922</v>
      </c>
      <c r="J2958">
        <v>2017</v>
      </c>
      <c r="K2958">
        <v>0</v>
      </c>
      <c r="L2958">
        <v>3</v>
      </c>
      <c r="M2958" s="6">
        <v>108</v>
      </c>
      <c r="N2958" t="s">
        <v>17</v>
      </c>
      <c r="O2958">
        <v>2</v>
      </c>
      <c r="P2958">
        <v>0</v>
      </c>
      <c r="Q2958">
        <v>0</v>
      </c>
      <c r="R2958" t="s">
        <v>26</v>
      </c>
      <c r="S2958">
        <v>0</v>
      </c>
      <c r="T2958">
        <v>0</v>
      </c>
      <c r="U2958">
        <v>0</v>
      </c>
      <c r="V2958">
        <v>0</v>
      </c>
      <c r="W2958" t="s">
        <v>19</v>
      </c>
      <c r="X2958" s="1">
        <v>42925</v>
      </c>
      <c r="Y2958" t="str">
        <f>_xlfn.XLOOKUP(bookings[[#This Row],[country]],countries[alpha-3-code],countries[Country])</f>
        <v>Portugal</v>
      </c>
      <c r="Z29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58">
        <f>bookings[[#This Row],[weekend_nights]]+bookings[[#This Row],[week_nights]]</f>
        <v>3</v>
      </c>
    </row>
    <row r="2959" spans="7:27" x14ac:dyDescent="0.2">
      <c r="G2959" t="s">
        <v>14</v>
      </c>
      <c r="H2959">
        <v>1</v>
      </c>
      <c r="I2959" s="1">
        <v>42924</v>
      </c>
      <c r="J2959">
        <v>2017</v>
      </c>
      <c r="K2959">
        <v>3</v>
      </c>
      <c r="L2959">
        <v>6</v>
      </c>
      <c r="M2959" s="6">
        <v>204</v>
      </c>
      <c r="N2959" t="s">
        <v>17</v>
      </c>
      <c r="O2959">
        <v>3</v>
      </c>
      <c r="P2959">
        <v>0</v>
      </c>
      <c r="Q2959">
        <v>0</v>
      </c>
      <c r="R2959" t="s">
        <v>26</v>
      </c>
      <c r="S2959">
        <v>0</v>
      </c>
      <c r="T2959">
        <v>0</v>
      </c>
      <c r="U2959">
        <v>0</v>
      </c>
      <c r="V2959">
        <v>0</v>
      </c>
      <c r="W2959" t="s">
        <v>23</v>
      </c>
      <c r="X2959" s="1">
        <v>42766</v>
      </c>
      <c r="Y2959" t="str">
        <f>_xlfn.XLOOKUP(bookings[[#This Row],[country]],countries[alpha-3-code],countries[Country])</f>
        <v>Portugal</v>
      </c>
      <c r="Z29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59">
        <f>bookings[[#This Row],[weekend_nights]]+bookings[[#This Row],[week_nights]]</f>
        <v>9</v>
      </c>
    </row>
    <row r="2960" spans="7:27" x14ac:dyDescent="0.2">
      <c r="G2960" t="s">
        <v>14</v>
      </c>
      <c r="H2960">
        <v>0</v>
      </c>
      <c r="I2960" s="1">
        <v>42384</v>
      </c>
      <c r="J2960">
        <v>2016</v>
      </c>
      <c r="K2960">
        <v>0</v>
      </c>
      <c r="L2960">
        <v>1</v>
      </c>
      <c r="M2960" s="6">
        <v>30</v>
      </c>
      <c r="N2960" t="s">
        <v>17</v>
      </c>
      <c r="O2960">
        <v>1</v>
      </c>
      <c r="P2960">
        <v>0</v>
      </c>
      <c r="Q2960">
        <v>0</v>
      </c>
      <c r="R2960" t="s">
        <v>26</v>
      </c>
      <c r="S2960">
        <v>0</v>
      </c>
      <c r="T2960">
        <v>0</v>
      </c>
      <c r="U2960">
        <v>1</v>
      </c>
      <c r="V2960">
        <v>0</v>
      </c>
      <c r="W2960" t="s">
        <v>19</v>
      </c>
      <c r="X2960" s="1">
        <v>42385</v>
      </c>
      <c r="Y2960" t="str">
        <f>_xlfn.XLOOKUP(bookings[[#This Row],[country]],countries[alpha-3-code],countries[Country])</f>
        <v>Portugal</v>
      </c>
      <c r="Z29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60">
        <f>bookings[[#This Row],[weekend_nights]]+bookings[[#This Row],[week_nights]]</f>
        <v>1</v>
      </c>
    </row>
    <row r="2961" spans="7:27" x14ac:dyDescent="0.2">
      <c r="G2961" t="s">
        <v>20</v>
      </c>
      <c r="H2961">
        <v>1</v>
      </c>
      <c r="I2961" s="1">
        <v>42882</v>
      </c>
      <c r="J2961">
        <v>2017</v>
      </c>
      <c r="K2961">
        <v>0</v>
      </c>
      <c r="L2961">
        <v>1</v>
      </c>
      <c r="M2961" s="6">
        <v>108</v>
      </c>
      <c r="N2961" t="s">
        <v>17</v>
      </c>
      <c r="O2961">
        <v>1</v>
      </c>
      <c r="P2961">
        <v>0</v>
      </c>
      <c r="Q2961">
        <v>0</v>
      </c>
      <c r="R2961" t="s">
        <v>45</v>
      </c>
      <c r="S2961">
        <v>0</v>
      </c>
      <c r="T2961">
        <v>0</v>
      </c>
      <c r="U2961">
        <v>0</v>
      </c>
      <c r="V2961">
        <v>0</v>
      </c>
      <c r="W2961" t="s">
        <v>23</v>
      </c>
      <c r="X2961" s="1">
        <v>42795</v>
      </c>
      <c r="Y2961" t="str">
        <f>_xlfn.XLOOKUP(bookings[[#This Row],[country]],countries[alpha-3-code],countries[Country])</f>
        <v>United States of America (the)</v>
      </c>
      <c r="Z29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61">
        <f>bookings[[#This Row],[weekend_nights]]+bookings[[#This Row],[week_nights]]</f>
        <v>1</v>
      </c>
    </row>
    <row r="2962" spans="7:27" x14ac:dyDescent="0.2">
      <c r="G2962" t="s">
        <v>14</v>
      </c>
      <c r="H2962">
        <v>0</v>
      </c>
      <c r="I2962" s="1">
        <v>42311</v>
      </c>
      <c r="J2962">
        <v>2015</v>
      </c>
      <c r="K2962">
        <v>0</v>
      </c>
      <c r="L2962">
        <v>4</v>
      </c>
      <c r="M2962" s="6">
        <v>35</v>
      </c>
      <c r="N2962" t="s">
        <v>17</v>
      </c>
      <c r="O2962">
        <v>1</v>
      </c>
      <c r="P2962">
        <v>0</v>
      </c>
      <c r="Q2962">
        <v>0</v>
      </c>
      <c r="R2962" t="s">
        <v>26</v>
      </c>
      <c r="S2962">
        <v>0</v>
      </c>
      <c r="T2962">
        <v>0</v>
      </c>
      <c r="U2962">
        <v>0</v>
      </c>
      <c r="V2962">
        <v>0</v>
      </c>
      <c r="W2962" t="s">
        <v>19</v>
      </c>
      <c r="X2962" s="1">
        <v>42315</v>
      </c>
      <c r="Y2962" t="str">
        <f>_xlfn.XLOOKUP(bookings[[#This Row],[country]],countries[alpha-3-code],countries[Country])</f>
        <v>Portugal</v>
      </c>
      <c r="Z29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62">
        <f>bookings[[#This Row],[weekend_nights]]+bookings[[#This Row],[week_nights]]</f>
        <v>4</v>
      </c>
    </row>
    <row r="2963" spans="7:27" x14ac:dyDescent="0.2">
      <c r="G2963" t="s">
        <v>20</v>
      </c>
      <c r="H2963">
        <v>0</v>
      </c>
      <c r="I2963" s="1">
        <v>42721</v>
      </c>
      <c r="J2963">
        <v>2016</v>
      </c>
      <c r="K2963">
        <v>0</v>
      </c>
      <c r="L2963">
        <v>1</v>
      </c>
      <c r="M2963" s="6">
        <v>110.7</v>
      </c>
      <c r="N2963" t="s">
        <v>18</v>
      </c>
      <c r="O2963">
        <v>3</v>
      </c>
      <c r="P2963">
        <v>0</v>
      </c>
      <c r="Q2963">
        <v>0</v>
      </c>
      <c r="R2963" t="s">
        <v>27</v>
      </c>
      <c r="S2963">
        <v>0</v>
      </c>
      <c r="T2963">
        <v>0</v>
      </c>
      <c r="U2963">
        <v>0</v>
      </c>
      <c r="V2963">
        <v>0</v>
      </c>
      <c r="W2963" t="s">
        <v>19</v>
      </c>
      <c r="X2963" s="1">
        <v>42722</v>
      </c>
      <c r="Y2963" t="str">
        <f>_xlfn.XLOOKUP(bookings[[#This Row],[country]],countries[alpha-3-code],countries[Country])</f>
        <v>Germany</v>
      </c>
      <c r="Z29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63">
        <f>bookings[[#This Row],[weekend_nights]]+bookings[[#This Row],[week_nights]]</f>
        <v>1</v>
      </c>
    </row>
    <row r="2964" spans="7:27" x14ac:dyDescent="0.2">
      <c r="G2964" t="s">
        <v>14</v>
      </c>
      <c r="H2964">
        <v>0</v>
      </c>
      <c r="I2964" s="1">
        <v>42854</v>
      </c>
      <c r="J2964">
        <v>2017</v>
      </c>
      <c r="K2964">
        <v>2</v>
      </c>
      <c r="L2964">
        <v>5</v>
      </c>
      <c r="M2964" s="6">
        <v>42.66</v>
      </c>
      <c r="N2964" t="s">
        <v>17</v>
      </c>
      <c r="O2964">
        <v>2</v>
      </c>
      <c r="P2964">
        <v>0</v>
      </c>
      <c r="Q2964">
        <v>0</v>
      </c>
      <c r="R2964" t="s">
        <v>31</v>
      </c>
      <c r="S2964">
        <v>0</v>
      </c>
      <c r="T2964">
        <v>0</v>
      </c>
      <c r="U2964">
        <v>0</v>
      </c>
      <c r="V2964">
        <v>0</v>
      </c>
      <c r="W2964" t="s">
        <v>19</v>
      </c>
      <c r="X2964" s="1">
        <v>42861</v>
      </c>
      <c r="Y2964" t="str">
        <f>_xlfn.XLOOKUP(bookings[[#This Row],[country]],countries[alpha-3-code],countries[Country])</f>
        <v>United Kingdom of Great Britain and Northern Ireland</v>
      </c>
      <c r="Z29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64">
        <f>bookings[[#This Row],[weekend_nights]]+bookings[[#This Row],[week_nights]]</f>
        <v>7</v>
      </c>
    </row>
    <row r="2965" spans="7:27" x14ac:dyDescent="0.2">
      <c r="G2965" t="s">
        <v>20</v>
      </c>
      <c r="H2965">
        <v>0</v>
      </c>
      <c r="I2965" s="1">
        <v>42554</v>
      </c>
      <c r="J2965">
        <v>2016</v>
      </c>
      <c r="K2965">
        <v>2</v>
      </c>
      <c r="L2965">
        <v>0</v>
      </c>
      <c r="M2965" s="6">
        <v>90.9</v>
      </c>
      <c r="N2965" t="s">
        <v>17</v>
      </c>
      <c r="O2965">
        <v>1</v>
      </c>
      <c r="P2965">
        <v>0</v>
      </c>
      <c r="Q2965">
        <v>0</v>
      </c>
      <c r="R2965" t="s">
        <v>94</v>
      </c>
      <c r="S2965">
        <v>0</v>
      </c>
      <c r="T2965">
        <v>0</v>
      </c>
      <c r="U2965">
        <v>0</v>
      </c>
      <c r="V2965">
        <v>1</v>
      </c>
      <c r="W2965" t="s">
        <v>19</v>
      </c>
      <c r="X2965" s="1">
        <v>42556</v>
      </c>
      <c r="Y2965" t="str">
        <f>_xlfn.XLOOKUP(bookings[[#This Row],[country]],countries[alpha-3-code],countries[Country])</f>
        <v>Ukraine</v>
      </c>
      <c r="Z29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65">
        <f>bookings[[#This Row],[weekend_nights]]+bookings[[#This Row],[week_nights]]</f>
        <v>2</v>
      </c>
    </row>
    <row r="2966" spans="7:27" x14ac:dyDescent="0.2">
      <c r="G2966" t="s">
        <v>14</v>
      </c>
      <c r="H2966">
        <v>1</v>
      </c>
      <c r="I2966" s="1">
        <v>42426</v>
      </c>
      <c r="J2966">
        <v>2016</v>
      </c>
      <c r="K2966">
        <v>1</v>
      </c>
      <c r="L2966">
        <v>2</v>
      </c>
      <c r="M2966" s="6">
        <v>78</v>
      </c>
      <c r="N2966" t="s">
        <v>17</v>
      </c>
      <c r="O2966">
        <v>2</v>
      </c>
      <c r="P2966">
        <v>0</v>
      </c>
      <c r="Q2966">
        <v>0</v>
      </c>
      <c r="R2966" t="s">
        <v>26</v>
      </c>
      <c r="S2966">
        <v>0</v>
      </c>
      <c r="T2966">
        <v>0</v>
      </c>
      <c r="U2966">
        <v>0</v>
      </c>
      <c r="V2966">
        <v>2</v>
      </c>
      <c r="W2966" t="s">
        <v>23</v>
      </c>
      <c r="X2966" s="1">
        <v>42391</v>
      </c>
      <c r="Y2966" t="str">
        <f>_xlfn.XLOOKUP(bookings[[#This Row],[country]],countries[alpha-3-code],countries[Country])</f>
        <v>Portugal</v>
      </c>
      <c r="Z29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66">
        <f>bookings[[#This Row],[weekend_nights]]+bookings[[#This Row],[week_nights]]</f>
        <v>3</v>
      </c>
    </row>
    <row r="2967" spans="7:27" x14ac:dyDescent="0.2">
      <c r="G2967" t="s">
        <v>14</v>
      </c>
      <c r="H2967">
        <v>0</v>
      </c>
      <c r="I2967" s="1">
        <v>42596</v>
      </c>
      <c r="J2967">
        <v>2016</v>
      </c>
      <c r="K2967">
        <v>2</v>
      </c>
      <c r="L2967">
        <v>0</v>
      </c>
      <c r="M2967" s="6">
        <v>191</v>
      </c>
      <c r="N2967" t="s">
        <v>17</v>
      </c>
      <c r="O2967">
        <v>2</v>
      </c>
      <c r="P2967">
        <v>0</v>
      </c>
      <c r="Q2967">
        <v>0</v>
      </c>
      <c r="R2967" t="s">
        <v>39</v>
      </c>
      <c r="S2967">
        <v>0</v>
      </c>
      <c r="T2967">
        <v>0</v>
      </c>
      <c r="U2967">
        <v>0</v>
      </c>
      <c r="V2967">
        <v>1</v>
      </c>
      <c r="W2967" t="s">
        <v>19</v>
      </c>
      <c r="X2967" s="1">
        <v>42598</v>
      </c>
      <c r="Y2967" t="str">
        <f>_xlfn.XLOOKUP(bookings[[#This Row],[country]],countries[alpha-3-code],countries[Country])</f>
        <v>Italy</v>
      </c>
      <c r="Z29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67">
        <f>bookings[[#This Row],[weekend_nights]]+bookings[[#This Row],[week_nights]]</f>
        <v>2</v>
      </c>
    </row>
    <row r="2968" spans="7:27" x14ac:dyDescent="0.2">
      <c r="G2968" t="s">
        <v>14</v>
      </c>
      <c r="H2968">
        <v>0</v>
      </c>
      <c r="I2968" s="1">
        <v>42600</v>
      </c>
      <c r="J2968">
        <v>2016</v>
      </c>
      <c r="K2968">
        <v>0</v>
      </c>
      <c r="L2968">
        <v>3</v>
      </c>
      <c r="M2968" s="6">
        <v>170.7</v>
      </c>
      <c r="N2968" t="s">
        <v>17</v>
      </c>
      <c r="O2968">
        <v>2</v>
      </c>
      <c r="P2968">
        <v>0</v>
      </c>
      <c r="Q2968">
        <v>1</v>
      </c>
      <c r="R2968" t="s">
        <v>29</v>
      </c>
      <c r="S2968">
        <v>0</v>
      </c>
      <c r="T2968">
        <v>0</v>
      </c>
      <c r="U2968">
        <v>0</v>
      </c>
      <c r="V2968">
        <v>1</v>
      </c>
      <c r="W2968" t="s">
        <v>19</v>
      </c>
      <c r="X2968" s="1">
        <v>42603</v>
      </c>
      <c r="Y2968" t="str">
        <f>_xlfn.XLOOKUP(bookings[[#This Row],[country]],countries[alpha-3-code],countries[Country])</f>
        <v>Spain</v>
      </c>
      <c r="Z29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68">
        <f>bookings[[#This Row],[weekend_nights]]+bookings[[#This Row],[week_nights]]</f>
        <v>3</v>
      </c>
    </row>
    <row r="2969" spans="7:27" x14ac:dyDescent="0.2">
      <c r="G2969" t="s">
        <v>20</v>
      </c>
      <c r="H2969">
        <v>1</v>
      </c>
      <c r="I2969" s="1">
        <v>42853</v>
      </c>
      <c r="J2969">
        <v>2017</v>
      </c>
      <c r="K2969">
        <v>0</v>
      </c>
      <c r="L2969">
        <v>2</v>
      </c>
      <c r="M2969" s="6">
        <v>175</v>
      </c>
      <c r="N2969" t="s">
        <v>25</v>
      </c>
      <c r="O2969">
        <v>2</v>
      </c>
      <c r="P2969">
        <v>0</v>
      </c>
      <c r="Q2969">
        <v>0</v>
      </c>
      <c r="R2969" t="s">
        <v>29</v>
      </c>
      <c r="S2969">
        <v>0</v>
      </c>
      <c r="T2969">
        <v>0</v>
      </c>
      <c r="U2969">
        <v>0</v>
      </c>
      <c r="V2969">
        <v>0</v>
      </c>
      <c r="W2969" t="s">
        <v>23</v>
      </c>
      <c r="X2969" s="1">
        <v>42832</v>
      </c>
      <c r="Y2969" t="str">
        <f>_xlfn.XLOOKUP(bookings[[#This Row],[country]],countries[alpha-3-code],countries[Country])</f>
        <v>Spain</v>
      </c>
      <c r="Z29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69">
        <f>bookings[[#This Row],[weekend_nights]]+bookings[[#This Row],[week_nights]]</f>
        <v>2</v>
      </c>
    </row>
    <row r="2970" spans="7:27" x14ac:dyDescent="0.2">
      <c r="G2970" t="s">
        <v>14</v>
      </c>
      <c r="H2970">
        <v>0</v>
      </c>
      <c r="I2970" s="1">
        <v>42804</v>
      </c>
      <c r="J2970">
        <v>2017</v>
      </c>
      <c r="K2970">
        <v>0</v>
      </c>
      <c r="L2970">
        <v>2</v>
      </c>
      <c r="M2970" s="6">
        <v>97</v>
      </c>
      <c r="N2970" t="s">
        <v>17</v>
      </c>
      <c r="O2970">
        <v>2</v>
      </c>
      <c r="P2970">
        <v>0</v>
      </c>
      <c r="Q2970">
        <v>0</v>
      </c>
      <c r="R2970" t="s">
        <v>29</v>
      </c>
      <c r="S2970">
        <v>0</v>
      </c>
      <c r="T2970">
        <v>0</v>
      </c>
      <c r="U2970">
        <v>0</v>
      </c>
      <c r="V2970">
        <v>1</v>
      </c>
      <c r="W2970" t="s">
        <v>19</v>
      </c>
      <c r="X2970" s="1">
        <v>42806</v>
      </c>
      <c r="Y2970" t="str">
        <f>_xlfn.XLOOKUP(bookings[[#This Row],[country]],countries[alpha-3-code],countries[Country])</f>
        <v>Spain</v>
      </c>
      <c r="Z29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70">
        <f>bookings[[#This Row],[weekend_nights]]+bookings[[#This Row],[week_nights]]</f>
        <v>2</v>
      </c>
    </row>
    <row r="2971" spans="7:27" x14ac:dyDescent="0.2">
      <c r="G2971" t="s">
        <v>14</v>
      </c>
      <c r="H2971">
        <v>0</v>
      </c>
      <c r="I2971" s="1">
        <v>42444</v>
      </c>
      <c r="J2971">
        <v>2016</v>
      </c>
      <c r="K2971">
        <v>0</v>
      </c>
      <c r="L2971">
        <v>2</v>
      </c>
      <c r="M2971" s="6">
        <v>54</v>
      </c>
      <c r="N2971" t="s">
        <v>17</v>
      </c>
      <c r="O2971">
        <v>2</v>
      </c>
      <c r="P2971">
        <v>0</v>
      </c>
      <c r="Q2971">
        <v>0</v>
      </c>
      <c r="R2971" t="s">
        <v>26</v>
      </c>
      <c r="S2971">
        <v>0</v>
      </c>
      <c r="T2971">
        <v>0</v>
      </c>
      <c r="U2971">
        <v>0</v>
      </c>
      <c r="V2971">
        <v>1</v>
      </c>
      <c r="W2971" t="s">
        <v>19</v>
      </c>
      <c r="X2971" s="1">
        <v>42446</v>
      </c>
      <c r="Y2971" t="str">
        <f>_xlfn.XLOOKUP(bookings[[#This Row],[country]],countries[alpha-3-code],countries[Country])</f>
        <v>Portugal</v>
      </c>
      <c r="Z29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71">
        <f>bookings[[#This Row],[weekend_nights]]+bookings[[#This Row],[week_nights]]</f>
        <v>2</v>
      </c>
    </row>
    <row r="2972" spans="7:27" x14ac:dyDescent="0.2">
      <c r="G2972" t="s">
        <v>20</v>
      </c>
      <c r="H2972">
        <v>1</v>
      </c>
      <c r="I2972" s="1">
        <v>42614</v>
      </c>
      <c r="J2972">
        <v>2016</v>
      </c>
      <c r="K2972">
        <v>0</v>
      </c>
      <c r="L2972">
        <v>2</v>
      </c>
      <c r="M2972" s="6">
        <v>62</v>
      </c>
      <c r="N2972" t="s">
        <v>17</v>
      </c>
      <c r="O2972">
        <v>2</v>
      </c>
      <c r="P2972">
        <v>0</v>
      </c>
      <c r="Q2972">
        <v>0</v>
      </c>
      <c r="R2972" t="s">
        <v>26</v>
      </c>
      <c r="S2972">
        <v>0</v>
      </c>
      <c r="T2972">
        <v>0</v>
      </c>
      <c r="U2972">
        <v>0</v>
      </c>
      <c r="V2972">
        <v>0</v>
      </c>
      <c r="W2972" t="s">
        <v>23</v>
      </c>
      <c r="X2972" s="1">
        <v>42298</v>
      </c>
      <c r="Y2972" t="str">
        <f>_xlfn.XLOOKUP(bookings[[#This Row],[country]],countries[alpha-3-code],countries[Country])</f>
        <v>Portugal</v>
      </c>
      <c r="Z29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72">
        <f>bookings[[#This Row],[weekend_nights]]+bookings[[#This Row],[week_nights]]</f>
        <v>2</v>
      </c>
    </row>
    <row r="2973" spans="7:27" x14ac:dyDescent="0.2">
      <c r="G2973" t="s">
        <v>14</v>
      </c>
      <c r="H2973">
        <v>1</v>
      </c>
      <c r="I2973" s="1">
        <v>42512</v>
      </c>
      <c r="J2973">
        <v>2016</v>
      </c>
      <c r="K2973">
        <v>2</v>
      </c>
      <c r="L2973">
        <v>0</v>
      </c>
      <c r="M2973" s="6">
        <v>72</v>
      </c>
      <c r="N2973" t="s">
        <v>17</v>
      </c>
      <c r="O2973">
        <v>1</v>
      </c>
      <c r="P2973">
        <v>0</v>
      </c>
      <c r="Q2973">
        <v>0</v>
      </c>
      <c r="R2973" t="s">
        <v>26</v>
      </c>
      <c r="S2973">
        <v>0</v>
      </c>
      <c r="T2973">
        <v>0</v>
      </c>
      <c r="U2973">
        <v>0</v>
      </c>
      <c r="V2973">
        <v>0</v>
      </c>
      <c r="W2973" t="s">
        <v>23</v>
      </c>
      <c r="X2973" s="1">
        <v>42512</v>
      </c>
      <c r="Y2973" t="str">
        <f>_xlfn.XLOOKUP(bookings[[#This Row],[country]],countries[alpha-3-code],countries[Country])</f>
        <v>Portugal</v>
      </c>
      <c r="Z29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73">
        <f>bookings[[#This Row],[weekend_nights]]+bookings[[#This Row],[week_nights]]</f>
        <v>2</v>
      </c>
    </row>
    <row r="2974" spans="7:27" x14ac:dyDescent="0.2">
      <c r="G2974" t="s">
        <v>14</v>
      </c>
      <c r="H2974">
        <v>1</v>
      </c>
      <c r="I2974" s="1">
        <v>42211</v>
      </c>
      <c r="J2974">
        <v>2015</v>
      </c>
      <c r="K2974">
        <v>4</v>
      </c>
      <c r="L2974">
        <v>10</v>
      </c>
      <c r="M2974" s="6">
        <v>88.4</v>
      </c>
      <c r="N2974" t="s">
        <v>17</v>
      </c>
      <c r="O2974">
        <v>2</v>
      </c>
      <c r="P2974">
        <v>0</v>
      </c>
      <c r="Q2974">
        <v>0</v>
      </c>
      <c r="R2974" t="s">
        <v>26</v>
      </c>
      <c r="S2974">
        <v>0</v>
      </c>
      <c r="T2974">
        <v>1</v>
      </c>
      <c r="U2974">
        <v>0</v>
      </c>
      <c r="V2974">
        <v>1</v>
      </c>
      <c r="W2974" t="s">
        <v>23</v>
      </c>
      <c r="X2974" s="1">
        <v>42166</v>
      </c>
      <c r="Y2974" t="str">
        <f>_xlfn.XLOOKUP(bookings[[#This Row],[country]],countries[alpha-3-code],countries[Country])</f>
        <v>Portugal</v>
      </c>
      <c r="Z29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74">
        <f>bookings[[#This Row],[weekend_nights]]+bookings[[#This Row],[week_nights]]</f>
        <v>14</v>
      </c>
    </row>
    <row r="2975" spans="7:27" x14ac:dyDescent="0.2">
      <c r="G2975" t="s">
        <v>20</v>
      </c>
      <c r="H2975">
        <v>0</v>
      </c>
      <c r="I2975" s="1">
        <v>42636</v>
      </c>
      <c r="J2975">
        <v>2016</v>
      </c>
      <c r="K2975">
        <v>1</v>
      </c>
      <c r="L2975">
        <v>2</v>
      </c>
      <c r="M2975" s="6">
        <v>159.30000000000001</v>
      </c>
      <c r="N2975" t="s">
        <v>18</v>
      </c>
      <c r="O2975">
        <v>3</v>
      </c>
      <c r="P2975">
        <v>0</v>
      </c>
      <c r="Q2975">
        <v>0</v>
      </c>
      <c r="R2975" t="s">
        <v>27</v>
      </c>
      <c r="S2975">
        <v>0</v>
      </c>
      <c r="T2975">
        <v>0</v>
      </c>
      <c r="U2975">
        <v>0</v>
      </c>
      <c r="V2975">
        <v>1</v>
      </c>
      <c r="W2975" t="s">
        <v>19</v>
      </c>
      <c r="X2975" s="1">
        <v>42639</v>
      </c>
      <c r="Y2975" t="str">
        <f>_xlfn.XLOOKUP(bookings[[#This Row],[country]],countries[alpha-3-code],countries[Country])</f>
        <v>Germany</v>
      </c>
      <c r="Z29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75">
        <f>bookings[[#This Row],[weekend_nights]]+bookings[[#This Row],[week_nights]]</f>
        <v>3</v>
      </c>
    </row>
    <row r="2976" spans="7:27" x14ac:dyDescent="0.2">
      <c r="G2976" t="s">
        <v>14</v>
      </c>
      <c r="H2976">
        <v>0</v>
      </c>
      <c r="I2976" s="1">
        <v>42794</v>
      </c>
      <c r="J2976">
        <v>2017</v>
      </c>
      <c r="K2976">
        <v>0</v>
      </c>
      <c r="L2976">
        <v>1</v>
      </c>
      <c r="M2976" s="6">
        <v>49.74</v>
      </c>
      <c r="N2976" t="s">
        <v>25</v>
      </c>
      <c r="O2976">
        <v>2</v>
      </c>
      <c r="P2976">
        <v>0</v>
      </c>
      <c r="Q2976">
        <v>0</v>
      </c>
      <c r="R2976" t="s">
        <v>41</v>
      </c>
      <c r="S2976">
        <v>0</v>
      </c>
      <c r="T2976">
        <v>0</v>
      </c>
      <c r="U2976">
        <v>0</v>
      </c>
      <c r="V2976">
        <v>1</v>
      </c>
      <c r="W2976" t="s">
        <v>19</v>
      </c>
      <c r="X2976" s="1">
        <v>42795</v>
      </c>
      <c r="Y2976" t="str">
        <f>_xlfn.XLOOKUP(bookings[[#This Row],[country]],countries[alpha-3-code],countries[Country])</f>
        <v>Finland</v>
      </c>
      <c r="Z29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76">
        <f>bookings[[#This Row],[weekend_nights]]+bookings[[#This Row],[week_nights]]</f>
        <v>1</v>
      </c>
    </row>
    <row r="2977" spans="7:27" x14ac:dyDescent="0.2">
      <c r="G2977" t="s">
        <v>14</v>
      </c>
      <c r="H2977">
        <v>0</v>
      </c>
      <c r="I2977" s="1">
        <v>42286</v>
      </c>
      <c r="J2977">
        <v>2015</v>
      </c>
      <c r="K2977">
        <v>1</v>
      </c>
      <c r="L2977">
        <v>2</v>
      </c>
      <c r="M2977" s="6">
        <v>67</v>
      </c>
      <c r="N2977" t="s">
        <v>17</v>
      </c>
      <c r="O2977">
        <v>2</v>
      </c>
      <c r="P2977">
        <v>0</v>
      </c>
      <c r="Q2977">
        <v>0</v>
      </c>
      <c r="R2977" t="s">
        <v>29</v>
      </c>
      <c r="S2977">
        <v>0</v>
      </c>
      <c r="T2977">
        <v>0</v>
      </c>
      <c r="U2977">
        <v>0</v>
      </c>
      <c r="V2977">
        <v>1</v>
      </c>
      <c r="W2977" t="s">
        <v>19</v>
      </c>
      <c r="X2977" s="1">
        <v>42289</v>
      </c>
      <c r="Y2977" t="str">
        <f>_xlfn.XLOOKUP(bookings[[#This Row],[country]],countries[alpha-3-code],countries[Country])</f>
        <v>Spain</v>
      </c>
      <c r="Z29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77">
        <f>bookings[[#This Row],[weekend_nights]]+bookings[[#This Row],[week_nights]]</f>
        <v>3</v>
      </c>
    </row>
    <row r="2978" spans="7:27" x14ac:dyDescent="0.2">
      <c r="G2978" t="s">
        <v>20</v>
      </c>
      <c r="H2978">
        <v>1</v>
      </c>
      <c r="I2978" s="1">
        <v>42727</v>
      </c>
      <c r="J2978">
        <v>2016</v>
      </c>
      <c r="K2978">
        <v>1</v>
      </c>
      <c r="L2978">
        <v>2</v>
      </c>
      <c r="M2978" s="6">
        <v>69.5</v>
      </c>
      <c r="N2978" t="s">
        <v>33</v>
      </c>
      <c r="O2978">
        <v>0</v>
      </c>
      <c r="P2978">
        <v>2</v>
      </c>
      <c r="Q2978">
        <v>0</v>
      </c>
      <c r="R2978" t="s">
        <v>27</v>
      </c>
      <c r="S2978">
        <v>0</v>
      </c>
      <c r="T2978">
        <v>0</v>
      </c>
      <c r="U2978">
        <v>0</v>
      </c>
      <c r="V2978">
        <v>1</v>
      </c>
      <c r="W2978" t="s">
        <v>23</v>
      </c>
      <c r="X2978" s="1">
        <v>42361</v>
      </c>
      <c r="Y2978" t="str">
        <f>_xlfn.XLOOKUP(bookings[[#This Row],[country]],countries[alpha-3-code],countries[Country])</f>
        <v>Germany</v>
      </c>
      <c r="Z29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78">
        <f>bookings[[#This Row],[weekend_nights]]+bookings[[#This Row],[week_nights]]</f>
        <v>3</v>
      </c>
    </row>
    <row r="2979" spans="7:27" x14ac:dyDescent="0.2">
      <c r="G2979" t="s">
        <v>14</v>
      </c>
      <c r="H2979">
        <v>0</v>
      </c>
      <c r="I2979" s="1">
        <v>42857</v>
      </c>
      <c r="J2979">
        <v>2017</v>
      </c>
      <c r="K2979">
        <v>0</v>
      </c>
      <c r="L2979">
        <v>2</v>
      </c>
      <c r="M2979" s="6">
        <v>45</v>
      </c>
      <c r="N2979" t="s">
        <v>17</v>
      </c>
      <c r="O2979">
        <v>1</v>
      </c>
      <c r="P2979">
        <v>0</v>
      </c>
      <c r="Q2979">
        <v>0</v>
      </c>
      <c r="R2979" t="s">
        <v>26</v>
      </c>
      <c r="S2979">
        <v>0</v>
      </c>
      <c r="T2979">
        <v>0</v>
      </c>
      <c r="U2979">
        <v>0</v>
      </c>
      <c r="V2979">
        <v>0</v>
      </c>
      <c r="W2979" t="s">
        <v>19</v>
      </c>
      <c r="X2979" s="1">
        <v>42859</v>
      </c>
      <c r="Y2979" t="str">
        <f>_xlfn.XLOOKUP(bookings[[#This Row],[country]],countries[alpha-3-code],countries[Country])</f>
        <v>Portugal</v>
      </c>
      <c r="Z29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79">
        <f>bookings[[#This Row],[weekend_nights]]+bookings[[#This Row],[week_nights]]</f>
        <v>2</v>
      </c>
    </row>
    <row r="2980" spans="7:27" x14ac:dyDescent="0.2">
      <c r="G2980" t="s">
        <v>14</v>
      </c>
      <c r="H2980">
        <v>0</v>
      </c>
      <c r="I2980" s="1">
        <v>42958</v>
      </c>
      <c r="J2980">
        <v>2017</v>
      </c>
      <c r="K2980">
        <v>0</v>
      </c>
      <c r="L2980">
        <v>1</v>
      </c>
      <c r="M2980" s="6">
        <v>241</v>
      </c>
      <c r="N2980" t="s">
        <v>17</v>
      </c>
      <c r="O2980">
        <v>2</v>
      </c>
      <c r="P2980">
        <v>0</v>
      </c>
      <c r="Q2980">
        <v>0</v>
      </c>
      <c r="R2980" t="s">
        <v>31</v>
      </c>
      <c r="S2980">
        <v>0</v>
      </c>
      <c r="T2980">
        <v>0</v>
      </c>
      <c r="U2980">
        <v>0</v>
      </c>
      <c r="V2980">
        <v>2</v>
      </c>
      <c r="W2980" t="s">
        <v>19</v>
      </c>
      <c r="X2980" s="1">
        <v>42959</v>
      </c>
      <c r="Y2980" t="str">
        <f>_xlfn.XLOOKUP(bookings[[#This Row],[country]],countries[alpha-3-code],countries[Country])</f>
        <v>United Kingdom of Great Britain and Northern Ireland</v>
      </c>
      <c r="Z29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80">
        <f>bookings[[#This Row],[weekend_nights]]+bookings[[#This Row],[week_nights]]</f>
        <v>1</v>
      </c>
    </row>
    <row r="2981" spans="7:27" x14ac:dyDescent="0.2">
      <c r="G2981" t="s">
        <v>20</v>
      </c>
      <c r="H2981">
        <v>0</v>
      </c>
      <c r="I2981" s="1">
        <v>42888</v>
      </c>
      <c r="J2981">
        <v>2017</v>
      </c>
      <c r="K2981">
        <v>0</v>
      </c>
      <c r="L2981">
        <v>2</v>
      </c>
      <c r="M2981" s="6">
        <v>126</v>
      </c>
      <c r="N2981" t="s">
        <v>17</v>
      </c>
      <c r="O2981">
        <v>2</v>
      </c>
      <c r="P2981">
        <v>0</v>
      </c>
      <c r="Q2981">
        <v>0</v>
      </c>
      <c r="R2981" t="s">
        <v>29</v>
      </c>
      <c r="S2981">
        <v>0</v>
      </c>
      <c r="T2981">
        <v>0</v>
      </c>
      <c r="U2981">
        <v>0</v>
      </c>
      <c r="V2981">
        <v>1</v>
      </c>
      <c r="W2981" t="s">
        <v>19</v>
      </c>
      <c r="X2981" s="1">
        <v>42890</v>
      </c>
      <c r="Y2981" t="str">
        <f>_xlfn.XLOOKUP(bookings[[#This Row],[country]],countries[alpha-3-code],countries[Country])</f>
        <v>Spain</v>
      </c>
      <c r="Z29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81">
        <f>bookings[[#This Row],[weekend_nights]]+bookings[[#This Row],[week_nights]]</f>
        <v>2</v>
      </c>
    </row>
    <row r="2982" spans="7:27" x14ac:dyDescent="0.2">
      <c r="G2982" t="s">
        <v>20</v>
      </c>
      <c r="H2982">
        <v>0</v>
      </c>
      <c r="I2982" s="1">
        <v>42469</v>
      </c>
      <c r="J2982">
        <v>2016</v>
      </c>
      <c r="K2982">
        <v>1</v>
      </c>
      <c r="L2982">
        <v>1</v>
      </c>
      <c r="M2982" s="6">
        <v>70</v>
      </c>
      <c r="N2982" t="s">
        <v>17</v>
      </c>
      <c r="O2982">
        <v>2</v>
      </c>
      <c r="P2982">
        <v>0</v>
      </c>
      <c r="Q2982">
        <v>0</v>
      </c>
      <c r="R2982" t="s">
        <v>32</v>
      </c>
      <c r="S2982">
        <v>0</v>
      </c>
      <c r="T2982">
        <v>0</v>
      </c>
      <c r="U2982">
        <v>0</v>
      </c>
      <c r="V2982">
        <v>1</v>
      </c>
      <c r="W2982" t="s">
        <v>19</v>
      </c>
      <c r="X2982" s="1">
        <v>42471</v>
      </c>
      <c r="Y2982" t="str">
        <f>_xlfn.XLOOKUP(bookings[[#This Row],[country]],countries[alpha-3-code],countries[Country])</f>
        <v>France</v>
      </c>
      <c r="Z29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82">
        <f>bookings[[#This Row],[weekend_nights]]+bookings[[#This Row],[week_nights]]</f>
        <v>2</v>
      </c>
    </row>
    <row r="2983" spans="7:27" x14ac:dyDescent="0.2">
      <c r="G2983" t="s">
        <v>20</v>
      </c>
      <c r="H2983">
        <v>1</v>
      </c>
      <c r="I2983" s="1">
        <v>42564</v>
      </c>
      <c r="J2983">
        <v>2016</v>
      </c>
      <c r="K2983">
        <v>0</v>
      </c>
      <c r="L2983">
        <v>4</v>
      </c>
      <c r="M2983" s="6">
        <v>79.56</v>
      </c>
      <c r="N2983" t="s">
        <v>17</v>
      </c>
      <c r="O2983">
        <v>2</v>
      </c>
      <c r="P2983">
        <v>0</v>
      </c>
      <c r="Q2983">
        <v>0</v>
      </c>
      <c r="R2983" t="s">
        <v>26</v>
      </c>
      <c r="S2983">
        <v>0</v>
      </c>
      <c r="T2983">
        <v>0</v>
      </c>
      <c r="U2983">
        <v>0</v>
      </c>
      <c r="V2983">
        <v>0</v>
      </c>
      <c r="W2983" t="s">
        <v>23</v>
      </c>
      <c r="X2983" s="1">
        <v>42493</v>
      </c>
      <c r="Y2983" t="str">
        <f>_xlfn.XLOOKUP(bookings[[#This Row],[country]],countries[alpha-3-code],countries[Country])</f>
        <v>Portugal</v>
      </c>
      <c r="Z29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83">
        <f>bookings[[#This Row],[weekend_nights]]+bookings[[#This Row],[week_nights]]</f>
        <v>4</v>
      </c>
    </row>
    <row r="2984" spans="7:27" x14ac:dyDescent="0.2">
      <c r="G2984" t="s">
        <v>20</v>
      </c>
      <c r="H2984">
        <v>0</v>
      </c>
      <c r="I2984" s="1">
        <v>42972</v>
      </c>
      <c r="J2984">
        <v>2017</v>
      </c>
      <c r="K2984">
        <v>0</v>
      </c>
      <c r="L2984">
        <v>2</v>
      </c>
      <c r="M2984" s="6">
        <v>122.4</v>
      </c>
      <c r="N2984" t="s">
        <v>17</v>
      </c>
      <c r="O2984">
        <v>2</v>
      </c>
      <c r="P2984">
        <v>0</v>
      </c>
      <c r="Q2984">
        <v>0</v>
      </c>
      <c r="R2984" t="s">
        <v>27</v>
      </c>
      <c r="S2984">
        <v>0</v>
      </c>
      <c r="T2984">
        <v>0</v>
      </c>
      <c r="U2984">
        <v>0</v>
      </c>
      <c r="V2984">
        <v>1</v>
      </c>
      <c r="W2984" t="s">
        <v>19</v>
      </c>
      <c r="X2984" s="1">
        <v>42974</v>
      </c>
      <c r="Y2984" t="str">
        <f>_xlfn.XLOOKUP(bookings[[#This Row],[country]],countries[alpha-3-code],countries[Country])</f>
        <v>Germany</v>
      </c>
      <c r="Z29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84">
        <f>bookings[[#This Row],[weekend_nights]]+bookings[[#This Row],[week_nights]]</f>
        <v>2</v>
      </c>
    </row>
    <row r="2985" spans="7:27" x14ac:dyDescent="0.2">
      <c r="G2985" t="s">
        <v>20</v>
      </c>
      <c r="H2985">
        <v>0</v>
      </c>
      <c r="I2985" s="1">
        <v>42802</v>
      </c>
      <c r="J2985">
        <v>2017</v>
      </c>
      <c r="K2985">
        <v>0</v>
      </c>
      <c r="L2985">
        <v>2</v>
      </c>
      <c r="M2985" s="6">
        <v>79.2</v>
      </c>
      <c r="N2985" t="s">
        <v>17</v>
      </c>
      <c r="O2985">
        <v>1</v>
      </c>
      <c r="P2985">
        <v>0</v>
      </c>
      <c r="Q2985">
        <v>0</v>
      </c>
      <c r="R2985" t="s">
        <v>41</v>
      </c>
      <c r="S2985">
        <v>0</v>
      </c>
      <c r="T2985">
        <v>0</v>
      </c>
      <c r="U2985">
        <v>0</v>
      </c>
      <c r="V2985">
        <v>0</v>
      </c>
      <c r="W2985" t="s">
        <v>19</v>
      </c>
      <c r="X2985" s="1">
        <v>42804</v>
      </c>
      <c r="Y2985" t="str">
        <f>_xlfn.XLOOKUP(bookings[[#This Row],[country]],countries[alpha-3-code],countries[Country])</f>
        <v>Finland</v>
      </c>
      <c r="Z29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85">
        <f>bookings[[#This Row],[weekend_nights]]+bookings[[#This Row],[week_nights]]</f>
        <v>2</v>
      </c>
    </row>
    <row r="2986" spans="7:27" x14ac:dyDescent="0.2">
      <c r="G2986" t="s">
        <v>20</v>
      </c>
      <c r="H2986">
        <v>1</v>
      </c>
      <c r="I2986" s="1">
        <v>42541</v>
      </c>
      <c r="J2986">
        <v>2016</v>
      </c>
      <c r="K2986">
        <v>1</v>
      </c>
      <c r="L2986">
        <v>1</v>
      </c>
      <c r="M2986" s="6">
        <v>126.9</v>
      </c>
      <c r="N2986" t="s">
        <v>17</v>
      </c>
      <c r="O2986">
        <v>2</v>
      </c>
      <c r="P2986">
        <v>0</v>
      </c>
      <c r="Q2986">
        <v>0</v>
      </c>
      <c r="R2986" t="s">
        <v>27</v>
      </c>
      <c r="S2986">
        <v>0</v>
      </c>
      <c r="T2986">
        <v>0</v>
      </c>
      <c r="U2986">
        <v>0</v>
      </c>
      <c r="V2986">
        <v>0</v>
      </c>
      <c r="W2986" t="s">
        <v>23</v>
      </c>
      <c r="X2986" s="1">
        <v>42479</v>
      </c>
      <c r="Y2986" t="str">
        <f>_xlfn.XLOOKUP(bookings[[#This Row],[country]],countries[alpha-3-code],countries[Country])</f>
        <v>Germany</v>
      </c>
      <c r="Z29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86">
        <f>bookings[[#This Row],[weekend_nights]]+bookings[[#This Row],[week_nights]]</f>
        <v>2</v>
      </c>
    </row>
    <row r="2987" spans="7:27" x14ac:dyDescent="0.2">
      <c r="G2987" t="s">
        <v>20</v>
      </c>
      <c r="H2987">
        <v>1</v>
      </c>
      <c r="I2987" s="1">
        <v>42655</v>
      </c>
      <c r="J2987">
        <v>2016</v>
      </c>
      <c r="K2987">
        <v>1</v>
      </c>
      <c r="L2987">
        <v>4</v>
      </c>
      <c r="M2987" s="6">
        <v>135</v>
      </c>
      <c r="N2987" t="s">
        <v>17</v>
      </c>
      <c r="O2987">
        <v>2</v>
      </c>
      <c r="P2987">
        <v>1</v>
      </c>
      <c r="Q2987">
        <v>0</v>
      </c>
      <c r="R2987" t="s">
        <v>26</v>
      </c>
      <c r="S2987">
        <v>0</v>
      </c>
      <c r="T2987">
        <v>0</v>
      </c>
      <c r="U2987">
        <v>0</v>
      </c>
      <c r="V2987">
        <v>1</v>
      </c>
      <c r="W2987" t="s">
        <v>23</v>
      </c>
      <c r="X2987" s="1">
        <v>42650</v>
      </c>
      <c r="Y2987" t="str">
        <f>_xlfn.XLOOKUP(bookings[[#This Row],[country]],countries[alpha-3-code],countries[Country])</f>
        <v>Portugal</v>
      </c>
      <c r="Z29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87">
        <f>bookings[[#This Row],[weekend_nights]]+bookings[[#This Row],[week_nights]]</f>
        <v>5</v>
      </c>
    </row>
    <row r="2988" spans="7:27" x14ac:dyDescent="0.2">
      <c r="G2988" t="s">
        <v>20</v>
      </c>
      <c r="H2988">
        <v>1</v>
      </c>
      <c r="I2988" s="1">
        <v>42927</v>
      </c>
      <c r="J2988">
        <v>2017</v>
      </c>
      <c r="K2988">
        <v>2</v>
      </c>
      <c r="L2988">
        <v>6</v>
      </c>
      <c r="M2988" s="6">
        <v>143.1</v>
      </c>
      <c r="N2988" t="s">
        <v>17</v>
      </c>
      <c r="O2988">
        <v>2</v>
      </c>
      <c r="P2988">
        <v>0</v>
      </c>
      <c r="Q2988">
        <v>0</v>
      </c>
      <c r="R2988" t="s">
        <v>47</v>
      </c>
      <c r="S2988">
        <v>0</v>
      </c>
      <c r="T2988">
        <v>0</v>
      </c>
      <c r="U2988">
        <v>0</v>
      </c>
      <c r="V2988">
        <v>1</v>
      </c>
      <c r="W2988" t="s">
        <v>23</v>
      </c>
      <c r="X2988" s="1">
        <v>42845</v>
      </c>
      <c r="Y2988" t="str">
        <f>_xlfn.XLOOKUP(bookings[[#This Row],[country]],countries[alpha-3-code],countries[Country])</f>
        <v>Russian Federation (the)</v>
      </c>
      <c r="Z29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88">
        <f>bookings[[#This Row],[weekend_nights]]+bookings[[#This Row],[week_nights]]</f>
        <v>8</v>
      </c>
    </row>
    <row r="2989" spans="7:27" x14ac:dyDescent="0.2">
      <c r="G2989" t="s">
        <v>14</v>
      </c>
      <c r="H2989">
        <v>0</v>
      </c>
      <c r="I2989" s="1">
        <v>42223</v>
      </c>
      <c r="J2989">
        <v>2015</v>
      </c>
      <c r="K2989">
        <v>1</v>
      </c>
      <c r="L2989">
        <v>2</v>
      </c>
      <c r="M2989" s="6">
        <v>134</v>
      </c>
      <c r="N2989" t="s">
        <v>17</v>
      </c>
      <c r="O2989">
        <v>2</v>
      </c>
      <c r="P2989">
        <v>0</v>
      </c>
      <c r="Q2989">
        <v>0</v>
      </c>
      <c r="R2989" t="s">
        <v>31</v>
      </c>
      <c r="S2989">
        <v>0</v>
      </c>
      <c r="T2989">
        <v>0</v>
      </c>
      <c r="U2989">
        <v>0</v>
      </c>
      <c r="V2989">
        <v>0</v>
      </c>
      <c r="W2989" t="s">
        <v>19</v>
      </c>
      <c r="X2989" s="1">
        <v>42226</v>
      </c>
      <c r="Y2989" t="str">
        <f>_xlfn.XLOOKUP(bookings[[#This Row],[country]],countries[alpha-3-code],countries[Country])</f>
        <v>United Kingdom of Great Britain and Northern Ireland</v>
      </c>
      <c r="Z29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89">
        <f>bookings[[#This Row],[weekend_nights]]+bookings[[#This Row],[week_nights]]</f>
        <v>3</v>
      </c>
    </row>
    <row r="2990" spans="7:27" x14ac:dyDescent="0.2">
      <c r="G2990" t="s">
        <v>20</v>
      </c>
      <c r="H2990">
        <v>0</v>
      </c>
      <c r="I2990" s="1">
        <v>42656</v>
      </c>
      <c r="J2990">
        <v>2016</v>
      </c>
      <c r="K2990">
        <v>0</v>
      </c>
      <c r="L2990">
        <v>1</v>
      </c>
      <c r="M2990" s="6">
        <v>109.65</v>
      </c>
      <c r="N2990" t="s">
        <v>17</v>
      </c>
      <c r="O2990">
        <v>1</v>
      </c>
      <c r="P2990">
        <v>0</v>
      </c>
      <c r="Q2990">
        <v>0</v>
      </c>
      <c r="R2990" t="s">
        <v>101</v>
      </c>
      <c r="S2990">
        <v>0</v>
      </c>
      <c r="T2990">
        <v>0</v>
      </c>
      <c r="U2990">
        <v>0</v>
      </c>
      <c r="V2990">
        <v>0</v>
      </c>
      <c r="W2990" t="s">
        <v>19</v>
      </c>
      <c r="X2990" s="1">
        <v>42657</v>
      </c>
      <c r="Y2990" t="str">
        <f>_xlfn.XLOOKUP(bookings[[#This Row],[country]],countries[alpha-3-code],countries[Country])</f>
        <v>Cabo Verde</v>
      </c>
      <c r="Z29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90">
        <f>bookings[[#This Row],[weekend_nights]]+bookings[[#This Row],[week_nights]]</f>
        <v>1</v>
      </c>
    </row>
    <row r="2991" spans="7:27" x14ac:dyDescent="0.2">
      <c r="G2991" t="s">
        <v>20</v>
      </c>
      <c r="H2991">
        <v>0</v>
      </c>
      <c r="I2991" s="1">
        <v>42697</v>
      </c>
      <c r="J2991">
        <v>2016</v>
      </c>
      <c r="K2991">
        <v>0</v>
      </c>
      <c r="L2991">
        <v>1</v>
      </c>
      <c r="M2991" s="6">
        <v>86</v>
      </c>
      <c r="N2991" t="s">
        <v>17</v>
      </c>
      <c r="O2991">
        <v>1</v>
      </c>
      <c r="P2991">
        <v>0</v>
      </c>
      <c r="Q2991">
        <v>0</v>
      </c>
      <c r="R2991" t="s">
        <v>26</v>
      </c>
      <c r="S2991">
        <v>0</v>
      </c>
      <c r="T2991">
        <v>0</v>
      </c>
      <c r="U2991">
        <v>0</v>
      </c>
      <c r="V2991">
        <v>1</v>
      </c>
      <c r="W2991" t="s">
        <v>19</v>
      </c>
      <c r="X2991" s="1">
        <v>42698</v>
      </c>
      <c r="Y2991" t="str">
        <f>_xlfn.XLOOKUP(bookings[[#This Row],[country]],countries[alpha-3-code],countries[Country])</f>
        <v>Portugal</v>
      </c>
      <c r="Z29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91">
        <f>bookings[[#This Row],[weekend_nights]]+bookings[[#This Row],[week_nights]]</f>
        <v>1</v>
      </c>
    </row>
    <row r="2992" spans="7:27" x14ac:dyDescent="0.2">
      <c r="G2992" t="s">
        <v>20</v>
      </c>
      <c r="H2992">
        <v>0</v>
      </c>
      <c r="I2992" s="1">
        <v>42799</v>
      </c>
      <c r="J2992">
        <v>2017</v>
      </c>
      <c r="K2992">
        <v>2</v>
      </c>
      <c r="L2992">
        <v>0</v>
      </c>
      <c r="M2992" s="6">
        <v>95.4</v>
      </c>
      <c r="N2992" t="s">
        <v>17</v>
      </c>
      <c r="O2992">
        <v>2</v>
      </c>
      <c r="P2992">
        <v>0</v>
      </c>
      <c r="Q2992">
        <v>0</v>
      </c>
      <c r="R2992" t="s">
        <v>45</v>
      </c>
      <c r="S2992">
        <v>0</v>
      </c>
      <c r="T2992">
        <v>0</v>
      </c>
      <c r="U2992">
        <v>0</v>
      </c>
      <c r="V2992">
        <v>0</v>
      </c>
      <c r="W2992" t="s">
        <v>19</v>
      </c>
      <c r="X2992" s="1">
        <v>42801</v>
      </c>
      <c r="Y2992" t="str">
        <f>_xlfn.XLOOKUP(bookings[[#This Row],[country]],countries[alpha-3-code],countries[Country])</f>
        <v>United States of America (the)</v>
      </c>
      <c r="Z29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92">
        <f>bookings[[#This Row],[weekend_nights]]+bookings[[#This Row],[week_nights]]</f>
        <v>2</v>
      </c>
    </row>
    <row r="2993" spans="7:27" x14ac:dyDescent="0.2">
      <c r="G2993" t="s">
        <v>14</v>
      </c>
      <c r="H2993">
        <v>0</v>
      </c>
      <c r="I2993" s="1">
        <v>42875</v>
      </c>
      <c r="J2993">
        <v>2017</v>
      </c>
      <c r="K2993">
        <v>2</v>
      </c>
      <c r="L2993">
        <v>1</v>
      </c>
      <c r="M2993" s="6">
        <v>165.33</v>
      </c>
      <c r="N2993" t="s">
        <v>64</v>
      </c>
      <c r="O2993">
        <v>2</v>
      </c>
      <c r="P2993">
        <v>0</v>
      </c>
      <c r="Q2993">
        <v>0</v>
      </c>
      <c r="R2993" t="s">
        <v>26</v>
      </c>
      <c r="S2993">
        <v>0</v>
      </c>
      <c r="T2993">
        <v>0</v>
      </c>
      <c r="U2993">
        <v>0</v>
      </c>
      <c r="V2993">
        <v>0</v>
      </c>
      <c r="W2993" t="s">
        <v>19</v>
      </c>
      <c r="X2993" s="1">
        <v>42878</v>
      </c>
      <c r="Y2993" t="str">
        <f>_xlfn.XLOOKUP(bookings[[#This Row],[country]],countries[alpha-3-code],countries[Country])</f>
        <v>Portugal</v>
      </c>
      <c r="Z29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93">
        <f>bookings[[#This Row],[weekend_nights]]+bookings[[#This Row],[week_nights]]</f>
        <v>3</v>
      </c>
    </row>
    <row r="2994" spans="7:27" x14ac:dyDescent="0.2">
      <c r="G2994" t="s">
        <v>14</v>
      </c>
      <c r="H2994">
        <v>0</v>
      </c>
      <c r="I2994" s="1">
        <v>42894</v>
      </c>
      <c r="J2994">
        <v>2017</v>
      </c>
      <c r="K2994">
        <v>2</v>
      </c>
      <c r="L2994">
        <v>8</v>
      </c>
      <c r="M2994" s="6">
        <v>97.4</v>
      </c>
      <c r="N2994" t="s">
        <v>18</v>
      </c>
      <c r="O2994">
        <v>2</v>
      </c>
      <c r="P2994">
        <v>0</v>
      </c>
      <c r="Q2994">
        <v>0</v>
      </c>
      <c r="R2994" t="s">
        <v>58</v>
      </c>
      <c r="S2994">
        <v>0</v>
      </c>
      <c r="T2994">
        <v>0</v>
      </c>
      <c r="U2994">
        <v>0</v>
      </c>
      <c r="V2994">
        <v>0</v>
      </c>
      <c r="W2994" t="s">
        <v>19</v>
      </c>
      <c r="X2994" s="1">
        <v>42904</v>
      </c>
      <c r="Y2994" t="str">
        <f>_xlfn.XLOOKUP(bookings[[#This Row],[country]],countries[alpha-3-code],countries[Country])</f>
        <v>Belgium</v>
      </c>
      <c r="Z29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2994">
        <f>bookings[[#This Row],[weekend_nights]]+bookings[[#This Row],[week_nights]]</f>
        <v>10</v>
      </c>
    </row>
    <row r="2995" spans="7:27" x14ac:dyDescent="0.2">
      <c r="G2995" t="s">
        <v>14</v>
      </c>
      <c r="H2995">
        <v>0</v>
      </c>
      <c r="I2995" s="1">
        <v>42795</v>
      </c>
      <c r="J2995">
        <v>2017</v>
      </c>
      <c r="K2995">
        <v>6</v>
      </c>
      <c r="L2995">
        <v>19</v>
      </c>
      <c r="M2995" s="6">
        <v>57.8</v>
      </c>
      <c r="N2995" t="s">
        <v>17</v>
      </c>
      <c r="O2995">
        <v>2</v>
      </c>
      <c r="P2995">
        <v>0</v>
      </c>
      <c r="Q2995">
        <v>0</v>
      </c>
      <c r="R2995" t="s">
        <v>52</v>
      </c>
      <c r="S2995">
        <v>0</v>
      </c>
      <c r="T2995">
        <v>0</v>
      </c>
      <c r="U2995">
        <v>0</v>
      </c>
      <c r="V2995">
        <v>1</v>
      </c>
      <c r="W2995" t="s">
        <v>19</v>
      </c>
      <c r="X2995" s="1">
        <v>42820</v>
      </c>
      <c r="Y2995" t="e">
        <f>_xlfn.XLOOKUP(bookings[[#This Row],[country]],countries[alpha-3-code],countries[Country])</f>
        <v>#N/A</v>
      </c>
      <c r="Z29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2995">
        <f>bookings[[#This Row],[weekend_nights]]+bookings[[#This Row],[week_nights]]</f>
        <v>25</v>
      </c>
    </row>
    <row r="2996" spans="7:27" x14ac:dyDescent="0.2">
      <c r="G2996" t="s">
        <v>14</v>
      </c>
      <c r="H2996">
        <v>1</v>
      </c>
      <c r="I2996" s="1">
        <v>42636</v>
      </c>
      <c r="J2996">
        <v>2016</v>
      </c>
      <c r="K2996">
        <v>0</v>
      </c>
      <c r="L2996">
        <v>2</v>
      </c>
      <c r="M2996" s="6">
        <v>139</v>
      </c>
      <c r="N2996" t="s">
        <v>25</v>
      </c>
      <c r="O2996">
        <v>2</v>
      </c>
      <c r="P2996">
        <v>0</v>
      </c>
      <c r="Q2996">
        <v>0</v>
      </c>
      <c r="R2996" t="s">
        <v>29</v>
      </c>
      <c r="S2996">
        <v>0</v>
      </c>
      <c r="T2996">
        <v>0</v>
      </c>
      <c r="U2996">
        <v>0</v>
      </c>
      <c r="V2996">
        <v>2</v>
      </c>
      <c r="W2996" t="s">
        <v>23</v>
      </c>
      <c r="X2996" s="1">
        <v>42624</v>
      </c>
      <c r="Y2996" t="str">
        <f>_xlfn.XLOOKUP(bookings[[#This Row],[country]],countries[alpha-3-code],countries[Country])</f>
        <v>Spain</v>
      </c>
      <c r="Z29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96">
        <f>bookings[[#This Row],[weekend_nights]]+bookings[[#This Row],[week_nights]]</f>
        <v>2</v>
      </c>
    </row>
    <row r="2997" spans="7:27" x14ac:dyDescent="0.2">
      <c r="G2997" t="s">
        <v>20</v>
      </c>
      <c r="H2997">
        <v>1</v>
      </c>
      <c r="I2997" s="1">
        <v>42725</v>
      </c>
      <c r="J2997">
        <v>2016</v>
      </c>
      <c r="K2997">
        <v>1</v>
      </c>
      <c r="L2997">
        <v>4</v>
      </c>
      <c r="M2997" s="6">
        <v>102.72</v>
      </c>
      <c r="N2997" t="s">
        <v>17</v>
      </c>
      <c r="O2997">
        <v>2</v>
      </c>
      <c r="P2997">
        <v>0</v>
      </c>
      <c r="Q2997">
        <v>0</v>
      </c>
      <c r="R2997" t="s">
        <v>26</v>
      </c>
      <c r="S2997">
        <v>0</v>
      </c>
      <c r="T2997">
        <v>0</v>
      </c>
      <c r="U2997">
        <v>0</v>
      </c>
      <c r="V2997">
        <v>0</v>
      </c>
      <c r="W2997" t="s">
        <v>23</v>
      </c>
      <c r="X2997" s="1">
        <v>42716</v>
      </c>
      <c r="Y2997" t="str">
        <f>_xlfn.XLOOKUP(bookings[[#This Row],[country]],countries[alpha-3-code],countries[Country])</f>
        <v>Portugal</v>
      </c>
      <c r="Z29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2997">
        <f>bookings[[#This Row],[weekend_nights]]+bookings[[#This Row],[week_nights]]</f>
        <v>5</v>
      </c>
    </row>
    <row r="2998" spans="7:27" x14ac:dyDescent="0.2">
      <c r="G2998" t="s">
        <v>14</v>
      </c>
      <c r="H2998">
        <v>0</v>
      </c>
      <c r="I2998" s="1">
        <v>42298</v>
      </c>
      <c r="J2998">
        <v>2015</v>
      </c>
      <c r="K2998">
        <v>0</v>
      </c>
      <c r="L2998">
        <v>1</v>
      </c>
      <c r="M2998" s="6">
        <v>86</v>
      </c>
      <c r="N2998" t="s">
        <v>17</v>
      </c>
      <c r="O2998">
        <v>2</v>
      </c>
      <c r="P2998">
        <v>0</v>
      </c>
      <c r="Q2998">
        <v>0</v>
      </c>
      <c r="R2998" t="s">
        <v>26</v>
      </c>
      <c r="S2998">
        <v>0</v>
      </c>
      <c r="T2998">
        <v>0</v>
      </c>
      <c r="U2998">
        <v>0</v>
      </c>
      <c r="V2998">
        <v>1</v>
      </c>
      <c r="W2998" t="s">
        <v>19</v>
      </c>
      <c r="X2998" s="1">
        <v>42299</v>
      </c>
      <c r="Y2998" t="str">
        <f>_xlfn.XLOOKUP(bookings[[#This Row],[country]],countries[alpha-3-code],countries[Country])</f>
        <v>Portugal</v>
      </c>
      <c r="Z29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98">
        <f>bookings[[#This Row],[weekend_nights]]+bookings[[#This Row],[week_nights]]</f>
        <v>1</v>
      </c>
    </row>
    <row r="2999" spans="7:27" x14ac:dyDescent="0.2">
      <c r="G2999" t="s">
        <v>20</v>
      </c>
      <c r="H2999">
        <v>0</v>
      </c>
      <c r="I2999" s="1">
        <v>42287</v>
      </c>
      <c r="J2999">
        <v>2015</v>
      </c>
      <c r="K2999">
        <v>2</v>
      </c>
      <c r="L2999">
        <v>1</v>
      </c>
      <c r="M2999" s="6">
        <v>76.67</v>
      </c>
      <c r="N2999" t="s">
        <v>17</v>
      </c>
      <c r="O2999">
        <v>2</v>
      </c>
      <c r="P2999">
        <v>0</v>
      </c>
      <c r="Q2999">
        <v>0</v>
      </c>
      <c r="R2999" t="s">
        <v>41</v>
      </c>
      <c r="S2999">
        <v>0</v>
      </c>
      <c r="T2999">
        <v>0</v>
      </c>
      <c r="U2999">
        <v>0</v>
      </c>
      <c r="V2999">
        <v>0</v>
      </c>
      <c r="W2999" t="s">
        <v>19</v>
      </c>
      <c r="X2999" s="1">
        <v>42290</v>
      </c>
      <c r="Y2999" t="str">
        <f>_xlfn.XLOOKUP(bookings[[#This Row],[country]],countries[alpha-3-code],countries[Country])</f>
        <v>Finland</v>
      </c>
      <c r="Z29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2999">
        <f>bookings[[#This Row],[weekend_nights]]+bookings[[#This Row],[week_nights]]</f>
        <v>3</v>
      </c>
    </row>
    <row r="3000" spans="7:27" x14ac:dyDescent="0.2">
      <c r="G3000" t="s">
        <v>14</v>
      </c>
      <c r="H3000">
        <v>0</v>
      </c>
      <c r="I3000" s="1">
        <v>42547</v>
      </c>
      <c r="J3000">
        <v>2016</v>
      </c>
      <c r="K3000">
        <v>2</v>
      </c>
      <c r="L3000">
        <v>2</v>
      </c>
      <c r="M3000" s="6">
        <v>99.85</v>
      </c>
      <c r="N3000" t="s">
        <v>17</v>
      </c>
      <c r="O3000">
        <v>2</v>
      </c>
      <c r="P3000">
        <v>0</v>
      </c>
      <c r="Q3000">
        <v>0</v>
      </c>
      <c r="R3000" t="s">
        <v>31</v>
      </c>
      <c r="S3000">
        <v>0</v>
      </c>
      <c r="T3000">
        <v>0</v>
      </c>
      <c r="U3000">
        <v>0</v>
      </c>
      <c r="V3000">
        <v>0</v>
      </c>
      <c r="W3000" t="s">
        <v>19</v>
      </c>
      <c r="X3000" s="1">
        <v>42551</v>
      </c>
      <c r="Y3000" t="str">
        <f>_xlfn.XLOOKUP(bookings[[#This Row],[country]],countries[alpha-3-code],countries[Country])</f>
        <v>United Kingdom of Great Britain and Northern Ireland</v>
      </c>
      <c r="Z30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00">
        <f>bookings[[#This Row],[weekend_nights]]+bookings[[#This Row],[week_nights]]</f>
        <v>4</v>
      </c>
    </row>
    <row r="3001" spans="7:27" x14ac:dyDescent="0.2">
      <c r="G3001" t="s">
        <v>20</v>
      </c>
      <c r="H3001">
        <v>0</v>
      </c>
      <c r="I3001" s="1">
        <v>42951</v>
      </c>
      <c r="J3001">
        <v>2017</v>
      </c>
      <c r="K3001">
        <v>1</v>
      </c>
      <c r="L3001">
        <v>2</v>
      </c>
      <c r="M3001" s="6">
        <v>135.33000000000001</v>
      </c>
      <c r="N3001" t="s">
        <v>17</v>
      </c>
      <c r="O3001">
        <v>2</v>
      </c>
      <c r="P3001">
        <v>0</v>
      </c>
      <c r="Q3001">
        <v>0</v>
      </c>
      <c r="R3001" t="s">
        <v>31</v>
      </c>
      <c r="S3001">
        <v>0</v>
      </c>
      <c r="T3001">
        <v>0</v>
      </c>
      <c r="U3001">
        <v>0</v>
      </c>
      <c r="V3001">
        <v>1</v>
      </c>
      <c r="W3001" t="s">
        <v>19</v>
      </c>
      <c r="X3001" s="1">
        <v>42954</v>
      </c>
      <c r="Y3001" t="str">
        <f>_xlfn.XLOOKUP(bookings[[#This Row],[country]],countries[alpha-3-code],countries[Country])</f>
        <v>United Kingdom of Great Britain and Northern Ireland</v>
      </c>
      <c r="Z30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01">
        <f>bookings[[#This Row],[weekend_nights]]+bookings[[#This Row],[week_nights]]</f>
        <v>3</v>
      </c>
    </row>
    <row r="3002" spans="7:27" x14ac:dyDescent="0.2">
      <c r="G3002" t="s">
        <v>14</v>
      </c>
      <c r="H3002">
        <v>0</v>
      </c>
      <c r="I3002" s="1">
        <v>42628</v>
      </c>
      <c r="J3002">
        <v>2016</v>
      </c>
      <c r="K3002">
        <v>2</v>
      </c>
      <c r="L3002">
        <v>3</v>
      </c>
      <c r="M3002" s="6">
        <v>73.2</v>
      </c>
      <c r="N3002" t="s">
        <v>17</v>
      </c>
      <c r="O3002">
        <v>2</v>
      </c>
      <c r="P3002">
        <v>0</v>
      </c>
      <c r="Q3002">
        <v>0</v>
      </c>
      <c r="R3002" t="s">
        <v>31</v>
      </c>
      <c r="S3002">
        <v>0</v>
      </c>
      <c r="T3002">
        <v>0</v>
      </c>
      <c r="U3002">
        <v>0</v>
      </c>
      <c r="V3002">
        <v>0</v>
      </c>
      <c r="W3002" t="s">
        <v>19</v>
      </c>
      <c r="X3002" s="1">
        <v>42633</v>
      </c>
      <c r="Y3002" t="str">
        <f>_xlfn.XLOOKUP(bookings[[#This Row],[country]],countries[alpha-3-code],countries[Country])</f>
        <v>United Kingdom of Great Britain and Northern Ireland</v>
      </c>
      <c r="Z30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02">
        <f>bookings[[#This Row],[weekend_nights]]+bookings[[#This Row],[week_nights]]</f>
        <v>5</v>
      </c>
    </row>
    <row r="3003" spans="7:27" x14ac:dyDescent="0.2">
      <c r="G3003" t="s">
        <v>20</v>
      </c>
      <c r="H3003">
        <v>0</v>
      </c>
      <c r="I3003" s="1">
        <v>42503</v>
      </c>
      <c r="J3003">
        <v>2016</v>
      </c>
      <c r="K3003">
        <v>0</v>
      </c>
      <c r="L3003">
        <v>1</v>
      </c>
      <c r="M3003" s="6">
        <v>125.1</v>
      </c>
      <c r="N3003" t="s">
        <v>17</v>
      </c>
      <c r="O3003">
        <v>2</v>
      </c>
      <c r="P3003">
        <v>0</v>
      </c>
      <c r="Q3003">
        <v>0</v>
      </c>
      <c r="R3003" t="s">
        <v>27</v>
      </c>
      <c r="S3003">
        <v>0</v>
      </c>
      <c r="T3003">
        <v>0</v>
      </c>
      <c r="U3003">
        <v>0</v>
      </c>
      <c r="V3003">
        <v>3</v>
      </c>
      <c r="W3003" t="s">
        <v>19</v>
      </c>
      <c r="X3003" s="1">
        <v>42504</v>
      </c>
      <c r="Y3003" t="str">
        <f>_xlfn.XLOOKUP(bookings[[#This Row],[country]],countries[alpha-3-code],countries[Country])</f>
        <v>Germany</v>
      </c>
      <c r="Z30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03">
        <f>bookings[[#This Row],[weekend_nights]]+bookings[[#This Row],[week_nights]]</f>
        <v>1</v>
      </c>
    </row>
    <row r="3004" spans="7:27" x14ac:dyDescent="0.2">
      <c r="G3004" t="s">
        <v>20</v>
      </c>
      <c r="H3004">
        <v>1</v>
      </c>
      <c r="I3004" s="1">
        <v>42889</v>
      </c>
      <c r="J3004">
        <v>2017</v>
      </c>
      <c r="K3004">
        <v>0</v>
      </c>
      <c r="L3004">
        <v>1</v>
      </c>
      <c r="M3004" s="6">
        <v>212.8</v>
      </c>
      <c r="N3004" t="s">
        <v>44</v>
      </c>
      <c r="O3004">
        <v>3</v>
      </c>
      <c r="P3004">
        <v>0</v>
      </c>
      <c r="Q3004">
        <v>0</v>
      </c>
      <c r="R3004" t="s">
        <v>26</v>
      </c>
      <c r="S3004">
        <v>0</v>
      </c>
      <c r="T3004">
        <v>0</v>
      </c>
      <c r="U3004">
        <v>0</v>
      </c>
      <c r="V3004">
        <v>1</v>
      </c>
      <c r="W3004" t="s">
        <v>23</v>
      </c>
      <c r="X3004" s="1">
        <v>42846</v>
      </c>
      <c r="Y3004" t="str">
        <f>_xlfn.XLOOKUP(bookings[[#This Row],[country]],countries[alpha-3-code],countries[Country])</f>
        <v>Portugal</v>
      </c>
      <c r="Z30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04">
        <f>bookings[[#This Row],[weekend_nights]]+bookings[[#This Row],[week_nights]]</f>
        <v>1</v>
      </c>
    </row>
    <row r="3005" spans="7:27" x14ac:dyDescent="0.2">
      <c r="G3005" t="s">
        <v>14</v>
      </c>
      <c r="H3005">
        <v>0</v>
      </c>
      <c r="I3005" s="1">
        <v>42425</v>
      </c>
      <c r="J3005">
        <v>2016</v>
      </c>
      <c r="K3005">
        <v>2</v>
      </c>
      <c r="L3005">
        <v>4</v>
      </c>
      <c r="M3005" s="6">
        <v>35</v>
      </c>
      <c r="N3005" t="s">
        <v>17</v>
      </c>
      <c r="O3005">
        <v>2</v>
      </c>
      <c r="P3005">
        <v>0</v>
      </c>
      <c r="Q3005">
        <v>0</v>
      </c>
      <c r="R3005" t="s">
        <v>26</v>
      </c>
      <c r="S3005">
        <v>0</v>
      </c>
      <c r="T3005">
        <v>0</v>
      </c>
      <c r="U3005">
        <v>0</v>
      </c>
      <c r="V3005">
        <v>1</v>
      </c>
      <c r="W3005" t="s">
        <v>19</v>
      </c>
      <c r="X3005" s="1">
        <v>42431</v>
      </c>
      <c r="Y3005" t="str">
        <f>_xlfn.XLOOKUP(bookings[[#This Row],[country]],countries[alpha-3-code],countries[Country])</f>
        <v>Portugal</v>
      </c>
      <c r="Z30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05">
        <f>bookings[[#This Row],[weekend_nights]]+bookings[[#This Row],[week_nights]]</f>
        <v>6</v>
      </c>
    </row>
    <row r="3006" spans="7:27" x14ac:dyDescent="0.2">
      <c r="G3006" t="s">
        <v>14</v>
      </c>
      <c r="H3006">
        <v>0</v>
      </c>
      <c r="I3006" s="1">
        <v>42289</v>
      </c>
      <c r="J3006">
        <v>2015</v>
      </c>
      <c r="K3006">
        <v>2</v>
      </c>
      <c r="L3006">
        <v>5</v>
      </c>
      <c r="M3006" s="6">
        <v>41.98</v>
      </c>
      <c r="N3006" t="s">
        <v>17</v>
      </c>
      <c r="O3006">
        <v>1</v>
      </c>
      <c r="P3006">
        <v>0</v>
      </c>
      <c r="Q3006">
        <v>0</v>
      </c>
      <c r="R3006" t="s">
        <v>31</v>
      </c>
      <c r="S3006">
        <v>0</v>
      </c>
      <c r="T3006">
        <v>0</v>
      </c>
      <c r="U3006">
        <v>0</v>
      </c>
      <c r="V3006">
        <v>0</v>
      </c>
      <c r="W3006" t="s">
        <v>19</v>
      </c>
      <c r="X3006" s="1">
        <v>42296</v>
      </c>
      <c r="Y3006" t="str">
        <f>_xlfn.XLOOKUP(bookings[[#This Row],[country]],countries[alpha-3-code],countries[Country])</f>
        <v>United Kingdom of Great Britain and Northern Ireland</v>
      </c>
      <c r="Z30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06">
        <f>bookings[[#This Row],[weekend_nights]]+bookings[[#This Row],[week_nights]]</f>
        <v>7</v>
      </c>
    </row>
    <row r="3007" spans="7:27" x14ac:dyDescent="0.2">
      <c r="G3007" t="s">
        <v>14</v>
      </c>
      <c r="H3007">
        <v>1</v>
      </c>
      <c r="I3007" s="1">
        <v>42818</v>
      </c>
      <c r="J3007">
        <v>2017</v>
      </c>
      <c r="K3007">
        <v>2</v>
      </c>
      <c r="L3007">
        <v>5</v>
      </c>
      <c r="M3007" s="6">
        <v>46</v>
      </c>
      <c r="N3007" t="s">
        <v>17</v>
      </c>
      <c r="O3007">
        <v>1</v>
      </c>
      <c r="P3007">
        <v>0</v>
      </c>
      <c r="Q3007">
        <v>0</v>
      </c>
      <c r="R3007" t="s">
        <v>26</v>
      </c>
      <c r="S3007">
        <v>0</v>
      </c>
      <c r="T3007">
        <v>0</v>
      </c>
      <c r="U3007">
        <v>0</v>
      </c>
      <c r="V3007">
        <v>0</v>
      </c>
      <c r="W3007" t="s">
        <v>23</v>
      </c>
      <c r="X3007" s="1">
        <v>42719</v>
      </c>
      <c r="Y3007" t="str">
        <f>_xlfn.XLOOKUP(bookings[[#This Row],[country]],countries[alpha-3-code],countries[Country])</f>
        <v>Portugal</v>
      </c>
      <c r="Z30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07">
        <f>bookings[[#This Row],[weekend_nights]]+bookings[[#This Row],[week_nights]]</f>
        <v>7</v>
      </c>
    </row>
    <row r="3008" spans="7:27" x14ac:dyDescent="0.2">
      <c r="G3008" t="s">
        <v>20</v>
      </c>
      <c r="H3008">
        <v>1</v>
      </c>
      <c r="I3008" s="1">
        <v>42242</v>
      </c>
      <c r="J3008">
        <v>2015</v>
      </c>
      <c r="K3008">
        <v>0</v>
      </c>
      <c r="L3008">
        <v>2</v>
      </c>
      <c r="M3008" s="6">
        <v>62</v>
      </c>
      <c r="N3008" t="s">
        <v>17</v>
      </c>
      <c r="O3008">
        <v>2</v>
      </c>
      <c r="P3008">
        <v>0</v>
      </c>
      <c r="Q3008">
        <v>0</v>
      </c>
      <c r="R3008" t="s">
        <v>26</v>
      </c>
      <c r="S3008">
        <v>0</v>
      </c>
      <c r="T3008">
        <v>1</v>
      </c>
      <c r="U3008">
        <v>0</v>
      </c>
      <c r="V3008">
        <v>0</v>
      </c>
      <c r="W3008" t="s">
        <v>23</v>
      </c>
      <c r="X3008" s="1">
        <v>42187</v>
      </c>
      <c r="Y3008" t="str">
        <f>_xlfn.XLOOKUP(bookings[[#This Row],[country]],countries[alpha-3-code],countries[Country])</f>
        <v>Portugal</v>
      </c>
      <c r="Z30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08">
        <f>bookings[[#This Row],[weekend_nights]]+bookings[[#This Row],[week_nights]]</f>
        <v>2</v>
      </c>
    </row>
    <row r="3009" spans="7:27" x14ac:dyDescent="0.2">
      <c r="G3009" t="s">
        <v>20</v>
      </c>
      <c r="H3009">
        <v>1</v>
      </c>
      <c r="I3009" s="1">
        <v>42844</v>
      </c>
      <c r="J3009">
        <v>2017</v>
      </c>
      <c r="K3009">
        <v>0</v>
      </c>
      <c r="L3009">
        <v>1</v>
      </c>
      <c r="M3009" s="6">
        <v>175</v>
      </c>
      <c r="N3009" t="s">
        <v>25</v>
      </c>
      <c r="O3009">
        <v>2</v>
      </c>
      <c r="P3009">
        <v>0</v>
      </c>
      <c r="Q3009">
        <v>0</v>
      </c>
      <c r="R3009" t="s">
        <v>43</v>
      </c>
      <c r="S3009">
        <v>0</v>
      </c>
      <c r="T3009">
        <v>0</v>
      </c>
      <c r="U3009">
        <v>0</v>
      </c>
      <c r="V3009">
        <v>1</v>
      </c>
      <c r="W3009" t="s">
        <v>23</v>
      </c>
      <c r="X3009" s="1">
        <v>42831</v>
      </c>
      <c r="Y3009" t="str">
        <f>_xlfn.XLOOKUP(bookings[[#This Row],[country]],countries[alpha-3-code],countries[Country])</f>
        <v>Brazil</v>
      </c>
      <c r="Z30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09">
        <f>bookings[[#This Row],[weekend_nights]]+bookings[[#This Row],[week_nights]]</f>
        <v>1</v>
      </c>
    </row>
    <row r="3010" spans="7:27" x14ac:dyDescent="0.2">
      <c r="G3010" t="s">
        <v>20</v>
      </c>
      <c r="H3010">
        <v>0</v>
      </c>
      <c r="I3010" s="1">
        <v>42724</v>
      </c>
      <c r="J3010">
        <v>2016</v>
      </c>
      <c r="K3010">
        <v>2</v>
      </c>
      <c r="L3010">
        <v>5</v>
      </c>
      <c r="M3010" s="6">
        <v>101.77</v>
      </c>
      <c r="N3010" t="s">
        <v>17</v>
      </c>
      <c r="O3010">
        <v>1</v>
      </c>
      <c r="P3010">
        <v>2</v>
      </c>
      <c r="Q3010">
        <v>0</v>
      </c>
      <c r="R3010" t="s">
        <v>32</v>
      </c>
      <c r="S3010">
        <v>0</v>
      </c>
      <c r="T3010">
        <v>0</v>
      </c>
      <c r="U3010">
        <v>0</v>
      </c>
      <c r="V3010">
        <v>3</v>
      </c>
      <c r="W3010" t="s">
        <v>19</v>
      </c>
      <c r="X3010" s="1">
        <v>42731</v>
      </c>
      <c r="Y3010" t="str">
        <f>_xlfn.XLOOKUP(bookings[[#This Row],[country]],countries[alpha-3-code],countries[Country])</f>
        <v>France</v>
      </c>
      <c r="Z30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10">
        <f>bookings[[#This Row],[weekend_nights]]+bookings[[#This Row],[week_nights]]</f>
        <v>7</v>
      </c>
    </row>
    <row r="3011" spans="7:27" x14ac:dyDescent="0.2">
      <c r="G3011" t="s">
        <v>14</v>
      </c>
      <c r="H3011">
        <v>0</v>
      </c>
      <c r="I3011" s="1">
        <v>42409</v>
      </c>
      <c r="J3011">
        <v>2016</v>
      </c>
      <c r="K3011">
        <v>2</v>
      </c>
      <c r="L3011">
        <v>5</v>
      </c>
      <c r="M3011" s="6">
        <v>26</v>
      </c>
      <c r="N3011" t="s">
        <v>17</v>
      </c>
      <c r="O3011">
        <v>2</v>
      </c>
      <c r="P3011">
        <v>0</v>
      </c>
      <c r="Q3011">
        <v>0</v>
      </c>
      <c r="R3011" t="s">
        <v>31</v>
      </c>
      <c r="S3011">
        <v>0</v>
      </c>
      <c r="T3011">
        <v>0</v>
      </c>
      <c r="U3011">
        <v>0</v>
      </c>
      <c r="V3011">
        <v>0</v>
      </c>
      <c r="W3011" t="s">
        <v>19</v>
      </c>
      <c r="X3011" s="1">
        <v>42416</v>
      </c>
      <c r="Y3011" t="str">
        <f>_xlfn.XLOOKUP(bookings[[#This Row],[country]],countries[alpha-3-code],countries[Country])</f>
        <v>United Kingdom of Great Britain and Northern Ireland</v>
      </c>
      <c r="Z30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11">
        <f>bookings[[#This Row],[weekend_nights]]+bookings[[#This Row],[week_nights]]</f>
        <v>7</v>
      </c>
    </row>
    <row r="3012" spans="7:27" x14ac:dyDescent="0.2">
      <c r="G3012" t="s">
        <v>20</v>
      </c>
      <c r="H3012">
        <v>1</v>
      </c>
      <c r="I3012" s="1">
        <v>42503</v>
      </c>
      <c r="J3012">
        <v>2016</v>
      </c>
      <c r="K3012">
        <v>1</v>
      </c>
      <c r="L3012">
        <v>2</v>
      </c>
      <c r="M3012" s="6">
        <v>95</v>
      </c>
      <c r="N3012" t="s">
        <v>17</v>
      </c>
      <c r="O3012">
        <v>2</v>
      </c>
      <c r="P3012">
        <v>0</v>
      </c>
      <c r="Q3012">
        <v>0</v>
      </c>
      <c r="R3012" t="s">
        <v>26</v>
      </c>
      <c r="S3012">
        <v>0</v>
      </c>
      <c r="T3012">
        <v>0</v>
      </c>
      <c r="U3012">
        <v>0</v>
      </c>
      <c r="V3012">
        <v>0</v>
      </c>
      <c r="W3012" t="s">
        <v>23</v>
      </c>
      <c r="X3012" s="1">
        <v>42356</v>
      </c>
      <c r="Y3012" t="str">
        <f>_xlfn.XLOOKUP(bookings[[#This Row],[country]],countries[alpha-3-code],countries[Country])</f>
        <v>Portugal</v>
      </c>
      <c r="Z30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12">
        <f>bookings[[#This Row],[weekend_nights]]+bookings[[#This Row],[week_nights]]</f>
        <v>3</v>
      </c>
    </row>
    <row r="3013" spans="7:27" x14ac:dyDescent="0.2">
      <c r="G3013" t="s">
        <v>20</v>
      </c>
      <c r="H3013">
        <v>0</v>
      </c>
      <c r="I3013" s="1">
        <v>42294</v>
      </c>
      <c r="J3013">
        <v>2015</v>
      </c>
      <c r="K3013">
        <v>2</v>
      </c>
      <c r="L3013">
        <v>1</v>
      </c>
      <c r="M3013" s="6">
        <v>60</v>
      </c>
      <c r="N3013" t="s">
        <v>18</v>
      </c>
      <c r="O3013">
        <v>1</v>
      </c>
      <c r="P3013">
        <v>0</v>
      </c>
      <c r="Q3013">
        <v>0</v>
      </c>
      <c r="R3013" t="s">
        <v>32</v>
      </c>
      <c r="S3013">
        <v>0</v>
      </c>
      <c r="T3013">
        <v>0</v>
      </c>
      <c r="U3013">
        <v>0</v>
      </c>
      <c r="V3013">
        <v>0</v>
      </c>
      <c r="W3013" t="s">
        <v>19</v>
      </c>
      <c r="X3013" s="1">
        <v>42297</v>
      </c>
      <c r="Y3013" t="str">
        <f>_xlfn.XLOOKUP(bookings[[#This Row],[country]],countries[alpha-3-code],countries[Country])</f>
        <v>France</v>
      </c>
      <c r="Z30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13">
        <f>bookings[[#This Row],[weekend_nights]]+bookings[[#This Row],[week_nights]]</f>
        <v>3</v>
      </c>
    </row>
    <row r="3014" spans="7:27" x14ac:dyDescent="0.2">
      <c r="G3014" t="s">
        <v>20</v>
      </c>
      <c r="H3014">
        <v>1</v>
      </c>
      <c r="I3014" s="1">
        <v>42498</v>
      </c>
      <c r="J3014">
        <v>2016</v>
      </c>
      <c r="K3014">
        <v>2</v>
      </c>
      <c r="L3014">
        <v>2</v>
      </c>
      <c r="M3014" s="6">
        <v>97.71</v>
      </c>
      <c r="N3014" t="s">
        <v>17</v>
      </c>
      <c r="O3014">
        <v>2</v>
      </c>
      <c r="P3014">
        <v>0</v>
      </c>
      <c r="Q3014">
        <v>0</v>
      </c>
      <c r="R3014" t="s">
        <v>26</v>
      </c>
      <c r="S3014">
        <v>0</v>
      </c>
      <c r="T3014">
        <v>0</v>
      </c>
      <c r="U3014">
        <v>0</v>
      </c>
      <c r="V3014">
        <v>0</v>
      </c>
      <c r="W3014" t="s">
        <v>23</v>
      </c>
      <c r="X3014" s="1">
        <v>42489</v>
      </c>
      <c r="Y3014" t="str">
        <f>_xlfn.XLOOKUP(bookings[[#This Row],[country]],countries[alpha-3-code],countries[Country])</f>
        <v>Portugal</v>
      </c>
      <c r="Z30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14">
        <f>bookings[[#This Row],[weekend_nights]]+bookings[[#This Row],[week_nights]]</f>
        <v>4</v>
      </c>
    </row>
    <row r="3015" spans="7:27" x14ac:dyDescent="0.2">
      <c r="G3015" t="s">
        <v>20</v>
      </c>
      <c r="H3015">
        <v>0</v>
      </c>
      <c r="I3015" s="1">
        <v>42499</v>
      </c>
      <c r="J3015">
        <v>2016</v>
      </c>
      <c r="K3015">
        <v>1</v>
      </c>
      <c r="L3015">
        <v>4</v>
      </c>
      <c r="M3015" s="6">
        <v>76.58</v>
      </c>
      <c r="N3015" t="s">
        <v>17</v>
      </c>
      <c r="O3015">
        <v>2</v>
      </c>
      <c r="P3015">
        <v>0</v>
      </c>
      <c r="Q3015">
        <v>0</v>
      </c>
      <c r="R3015" t="s">
        <v>32</v>
      </c>
      <c r="S3015">
        <v>0</v>
      </c>
      <c r="T3015">
        <v>0</v>
      </c>
      <c r="U3015">
        <v>0</v>
      </c>
      <c r="V3015">
        <v>1</v>
      </c>
      <c r="W3015" t="s">
        <v>19</v>
      </c>
      <c r="X3015" s="1">
        <v>42504</v>
      </c>
      <c r="Y3015" t="str">
        <f>_xlfn.XLOOKUP(bookings[[#This Row],[country]],countries[alpha-3-code],countries[Country])</f>
        <v>France</v>
      </c>
      <c r="Z30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15">
        <f>bookings[[#This Row],[weekend_nights]]+bookings[[#This Row],[week_nights]]</f>
        <v>5</v>
      </c>
    </row>
    <row r="3016" spans="7:27" x14ac:dyDescent="0.2">
      <c r="G3016" t="s">
        <v>20</v>
      </c>
      <c r="H3016">
        <v>1</v>
      </c>
      <c r="I3016" s="1">
        <v>42882</v>
      </c>
      <c r="J3016">
        <v>2017</v>
      </c>
      <c r="K3016">
        <v>2</v>
      </c>
      <c r="L3016">
        <v>1</v>
      </c>
      <c r="M3016" s="6">
        <v>89.1</v>
      </c>
      <c r="N3016" t="s">
        <v>17</v>
      </c>
      <c r="O3016">
        <v>2</v>
      </c>
      <c r="P3016">
        <v>0</v>
      </c>
      <c r="Q3016">
        <v>0</v>
      </c>
      <c r="R3016" t="s">
        <v>26</v>
      </c>
      <c r="S3016">
        <v>0</v>
      </c>
      <c r="T3016">
        <v>0</v>
      </c>
      <c r="U3016">
        <v>0</v>
      </c>
      <c r="V3016">
        <v>0</v>
      </c>
      <c r="W3016" t="s">
        <v>23</v>
      </c>
      <c r="X3016" s="1">
        <v>42776</v>
      </c>
      <c r="Y3016" t="str">
        <f>_xlfn.XLOOKUP(bookings[[#This Row],[country]],countries[alpha-3-code],countries[Country])</f>
        <v>Portugal</v>
      </c>
      <c r="Z30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16">
        <f>bookings[[#This Row],[weekend_nights]]+bookings[[#This Row],[week_nights]]</f>
        <v>3</v>
      </c>
    </row>
    <row r="3017" spans="7:27" x14ac:dyDescent="0.2">
      <c r="G3017" t="s">
        <v>20</v>
      </c>
      <c r="H3017">
        <v>1</v>
      </c>
      <c r="I3017" s="1">
        <v>42941</v>
      </c>
      <c r="J3017">
        <v>2017</v>
      </c>
      <c r="K3017">
        <v>0</v>
      </c>
      <c r="L3017">
        <v>1</v>
      </c>
      <c r="M3017" s="6">
        <v>90</v>
      </c>
      <c r="N3017" t="s">
        <v>17</v>
      </c>
      <c r="O3017">
        <v>2</v>
      </c>
      <c r="P3017">
        <v>0</v>
      </c>
      <c r="Q3017">
        <v>0</v>
      </c>
      <c r="R3017" t="s">
        <v>26</v>
      </c>
      <c r="S3017">
        <v>0</v>
      </c>
      <c r="T3017">
        <v>0</v>
      </c>
      <c r="U3017">
        <v>0</v>
      </c>
      <c r="V3017">
        <v>0</v>
      </c>
      <c r="W3017" t="s">
        <v>23</v>
      </c>
      <c r="X3017" s="1">
        <v>42916</v>
      </c>
      <c r="Y3017" t="str">
        <f>_xlfn.XLOOKUP(bookings[[#This Row],[country]],countries[alpha-3-code],countries[Country])</f>
        <v>Portugal</v>
      </c>
      <c r="Z30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17">
        <f>bookings[[#This Row],[weekend_nights]]+bookings[[#This Row],[week_nights]]</f>
        <v>1</v>
      </c>
    </row>
    <row r="3018" spans="7:27" x14ac:dyDescent="0.2">
      <c r="G3018" t="s">
        <v>20</v>
      </c>
      <c r="H3018">
        <v>1</v>
      </c>
      <c r="I3018" s="1">
        <v>42424</v>
      </c>
      <c r="J3018">
        <v>2016</v>
      </c>
      <c r="K3018">
        <v>0</v>
      </c>
      <c r="L3018">
        <v>2</v>
      </c>
      <c r="M3018" s="6">
        <v>64</v>
      </c>
      <c r="N3018" t="s">
        <v>17</v>
      </c>
      <c r="O3018">
        <v>2</v>
      </c>
      <c r="P3018">
        <v>0</v>
      </c>
      <c r="Q3018">
        <v>0</v>
      </c>
      <c r="R3018" t="s">
        <v>26</v>
      </c>
      <c r="S3018">
        <v>0</v>
      </c>
      <c r="T3018">
        <v>0</v>
      </c>
      <c r="U3018">
        <v>0</v>
      </c>
      <c r="V3018">
        <v>0</v>
      </c>
      <c r="W3018" t="s">
        <v>23</v>
      </c>
      <c r="X3018" s="1">
        <v>42380</v>
      </c>
      <c r="Y3018" t="str">
        <f>_xlfn.XLOOKUP(bookings[[#This Row],[country]],countries[alpha-3-code],countries[Country])</f>
        <v>Portugal</v>
      </c>
      <c r="Z30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18">
        <f>bookings[[#This Row],[weekend_nights]]+bookings[[#This Row],[week_nights]]</f>
        <v>2</v>
      </c>
    </row>
    <row r="3019" spans="7:27" x14ac:dyDescent="0.2">
      <c r="G3019" t="s">
        <v>20</v>
      </c>
      <c r="H3019">
        <v>1</v>
      </c>
      <c r="I3019" s="1">
        <v>42874</v>
      </c>
      <c r="J3019">
        <v>2017</v>
      </c>
      <c r="K3019">
        <v>2</v>
      </c>
      <c r="L3019">
        <v>2</v>
      </c>
      <c r="M3019" s="6">
        <v>225</v>
      </c>
      <c r="N3019" t="s">
        <v>17</v>
      </c>
      <c r="O3019">
        <v>2</v>
      </c>
      <c r="P3019">
        <v>0</v>
      </c>
      <c r="Q3019">
        <v>0</v>
      </c>
      <c r="R3019" t="s">
        <v>26</v>
      </c>
      <c r="S3019">
        <v>0</v>
      </c>
      <c r="T3019">
        <v>0</v>
      </c>
      <c r="U3019">
        <v>0</v>
      </c>
      <c r="V3019">
        <v>0</v>
      </c>
      <c r="W3019" t="s">
        <v>23</v>
      </c>
      <c r="X3019" s="1">
        <v>42747</v>
      </c>
      <c r="Y3019" t="str">
        <f>_xlfn.XLOOKUP(bookings[[#This Row],[country]],countries[alpha-3-code],countries[Country])</f>
        <v>Portugal</v>
      </c>
      <c r="Z30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19">
        <f>bookings[[#This Row],[weekend_nights]]+bookings[[#This Row],[week_nights]]</f>
        <v>4</v>
      </c>
    </row>
    <row r="3020" spans="7:27" x14ac:dyDescent="0.2">
      <c r="G3020" t="s">
        <v>20</v>
      </c>
      <c r="H3020">
        <v>0</v>
      </c>
      <c r="I3020" s="1">
        <v>42726</v>
      </c>
      <c r="J3020">
        <v>2016</v>
      </c>
      <c r="K3020">
        <v>0</v>
      </c>
      <c r="L3020">
        <v>2</v>
      </c>
      <c r="M3020" s="6">
        <v>90</v>
      </c>
      <c r="N3020" t="s">
        <v>17</v>
      </c>
      <c r="O3020">
        <v>2</v>
      </c>
      <c r="P3020">
        <v>0</v>
      </c>
      <c r="Q3020">
        <v>0</v>
      </c>
      <c r="R3020" t="s">
        <v>85</v>
      </c>
      <c r="S3020">
        <v>0</v>
      </c>
      <c r="T3020">
        <v>0</v>
      </c>
      <c r="U3020">
        <v>0</v>
      </c>
      <c r="V3020">
        <v>3</v>
      </c>
      <c r="W3020" t="s">
        <v>19</v>
      </c>
      <c r="X3020" s="1">
        <v>42728</v>
      </c>
      <c r="Y3020" t="str">
        <f>_xlfn.XLOOKUP(bookings[[#This Row],[country]],countries[alpha-3-code],countries[Country])</f>
        <v>India</v>
      </c>
      <c r="Z30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20">
        <f>bookings[[#This Row],[weekend_nights]]+bookings[[#This Row],[week_nights]]</f>
        <v>2</v>
      </c>
    </row>
    <row r="3021" spans="7:27" x14ac:dyDescent="0.2">
      <c r="G3021" t="s">
        <v>20</v>
      </c>
      <c r="H3021">
        <v>1</v>
      </c>
      <c r="I3021" s="1">
        <v>42270</v>
      </c>
      <c r="J3021">
        <v>2015</v>
      </c>
      <c r="K3021">
        <v>0</v>
      </c>
      <c r="L3021">
        <v>2</v>
      </c>
      <c r="M3021" s="6">
        <v>62</v>
      </c>
      <c r="N3021" t="s">
        <v>17</v>
      </c>
      <c r="O3021">
        <v>2</v>
      </c>
      <c r="P3021">
        <v>0</v>
      </c>
      <c r="Q3021">
        <v>0</v>
      </c>
      <c r="R3021" t="s">
        <v>26</v>
      </c>
      <c r="S3021">
        <v>0</v>
      </c>
      <c r="T3021">
        <v>1</v>
      </c>
      <c r="U3021">
        <v>0</v>
      </c>
      <c r="V3021">
        <v>0</v>
      </c>
      <c r="W3021" t="s">
        <v>23</v>
      </c>
      <c r="X3021" s="1">
        <v>42187</v>
      </c>
      <c r="Y3021" t="str">
        <f>_xlfn.XLOOKUP(bookings[[#This Row],[country]],countries[alpha-3-code],countries[Country])</f>
        <v>Portugal</v>
      </c>
      <c r="Z30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21">
        <f>bookings[[#This Row],[weekend_nights]]+bookings[[#This Row],[week_nights]]</f>
        <v>2</v>
      </c>
    </row>
    <row r="3022" spans="7:27" x14ac:dyDescent="0.2">
      <c r="G3022" t="s">
        <v>14</v>
      </c>
      <c r="H3022">
        <v>1</v>
      </c>
      <c r="I3022" s="1">
        <v>42360</v>
      </c>
      <c r="J3022">
        <v>2015</v>
      </c>
      <c r="K3022">
        <v>2</v>
      </c>
      <c r="L3022">
        <v>5</v>
      </c>
      <c r="M3022" s="6">
        <v>55</v>
      </c>
      <c r="N3022" t="s">
        <v>17</v>
      </c>
      <c r="O3022">
        <v>2</v>
      </c>
      <c r="P3022">
        <v>0</v>
      </c>
      <c r="Q3022">
        <v>0</v>
      </c>
      <c r="R3022" t="s">
        <v>26</v>
      </c>
      <c r="S3022">
        <v>0</v>
      </c>
      <c r="T3022">
        <v>0</v>
      </c>
      <c r="U3022">
        <v>0</v>
      </c>
      <c r="V3022">
        <v>0</v>
      </c>
      <c r="W3022" t="s">
        <v>23</v>
      </c>
      <c r="X3022" s="1">
        <v>42340</v>
      </c>
      <c r="Y3022" t="str">
        <f>_xlfn.XLOOKUP(bookings[[#This Row],[country]],countries[alpha-3-code],countries[Country])</f>
        <v>Portugal</v>
      </c>
      <c r="Z30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22">
        <f>bookings[[#This Row],[weekend_nights]]+bookings[[#This Row],[week_nights]]</f>
        <v>7</v>
      </c>
    </row>
    <row r="3023" spans="7:27" x14ac:dyDescent="0.2">
      <c r="G3023" t="s">
        <v>20</v>
      </c>
      <c r="H3023">
        <v>1</v>
      </c>
      <c r="I3023" s="1">
        <v>42598</v>
      </c>
      <c r="J3023">
        <v>2016</v>
      </c>
      <c r="K3023">
        <v>1</v>
      </c>
      <c r="L3023">
        <v>5</v>
      </c>
      <c r="M3023" s="6">
        <v>142</v>
      </c>
      <c r="N3023" t="s">
        <v>17</v>
      </c>
      <c r="O3023">
        <v>2</v>
      </c>
      <c r="P3023">
        <v>0</v>
      </c>
      <c r="Q3023">
        <v>0</v>
      </c>
      <c r="R3023" t="s">
        <v>32</v>
      </c>
      <c r="S3023">
        <v>0</v>
      </c>
      <c r="T3023">
        <v>0</v>
      </c>
      <c r="U3023">
        <v>0</v>
      </c>
      <c r="V3023">
        <v>0</v>
      </c>
      <c r="W3023" t="s">
        <v>23</v>
      </c>
      <c r="X3023" s="1">
        <v>42590</v>
      </c>
      <c r="Y3023" t="str">
        <f>_xlfn.XLOOKUP(bookings[[#This Row],[country]],countries[alpha-3-code],countries[Country])</f>
        <v>France</v>
      </c>
      <c r="Z30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23">
        <f>bookings[[#This Row],[weekend_nights]]+bookings[[#This Row],[week_nights]]</f>
        <v>6</v>
      </c>
    </row>
    <row r="3024" spans="7:27" x14ac:dyDescent="0.2">
      <c r="G3024" t="s">
        <v>20</v>
      </c>
      <c r="H3024">
        <v>0</v>
      </c>
      <c r="I3024" s="1">
        <v>42331</v>
      </c>
      <c r="J3024">
        <v>2015</v>
      </c>
      <c r="K3024">
        <v>1</v>
      </c>
      <c r="L3024">
        <v>2</v>
      </c>
      <c r="M3024" s="6">
        <v>70</v>
      </c>
      <c r="N3024" t="s">
        <v>17</v>
      </c>
      <c r="O3024">
        <v>1</v>
      </c>
      <c r="P3024">
        <v>0</v>
      </c>
      <c r="Q3024">
        <v>0</v>
      </c>
      <c r="R3024" t="s">
        <v>62</v>
      </c>
      <c r="S3024">
        <v>0</v>
      </c>
      <c r="T3024">
        <v>0</v>
      </c>
      <c r="U3024">
        <v>0</v>
      </c>
      <c r="V3024">
        <v>0</v>
      </c>
      <c r="W3024" t="s">
        <v>19</v>
      </c>
      <c r="X3024" s="1">
        <v>42334</v>
      </c>
      <c r="Y3024" t="str">
        <f>_xlfn.XLOOKUP(bookings[[#This Row],[country]],countries[alpha-3-code],countries[Country])</f>
        <v>Egypt</v>
      </c>
      <c r="Z30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24">
        <f>bookings[[#This Row],[weekend_nights]]+bookings[[#This Row],[week_nights]]</f>
        <v>3</v>
      </c>
    </row>
    <row r="3025" spans="7:27" x14ac:dyDescent="0.2">
      <c r="G3025" t="s">
        <v>14</v>
      </c>
      <c r="H3025">
        <v>1</v>
      </c>
      <c r="I3025" s="1">
        <v>42276</v>
      </c>
      <c r="J3025">
        <v>2015</v>
      </c>
      <c r="K3025">
        <v>0</v>
      </c>
      <c r="L3025">
        <v>5</v>
      </c>
      <c r="M3025" s="6">
        <v>48.78</v>
      </c>
      <c r="N3025" t="s">
        <v>17</v>
      </c>
      <c r="O3025">
        <v>1</v>
      </c>
      <c r="P3025">
        <v>0</v>
      </c>
      <c r="Q3025">
        <v>0</v>
      </c>
      <c r="R3025" t="s">
        <v>26</v>
      </c>
      <c r="S3025">
        <v>0</v>
      </c>
      <c r="T3025">
        <v>0</v>
      </c>
      <c r="U3025">
        <v>0</v>
      </c>
      <c r="V3025">
        <v>1</v>
      </c>
      <c r="W3025" t="s">
        <v>23</v>
      </c>
      <c r="X3025" s="1">
        <v>42250</v>
      </c>
      <c r="Y3025" t="str">
        <f>_xlfn.XLOOKUP(bookings[[#This Row],[country]],countries[alpha-3-code],countries[Country])</f>
        <v>Portugal</v>
      </c>
      <c r="Z30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25">
        <f>bookings[[#This Row],[weekend_nights]]+bookings[[#This Row],[week_nights]]</f>
        <v>5</v>
      </c>
    </row>
    <row r="3026" spans="7:27" x14ac:dyDescent="0.2">
      <c r="G3026" t="s">
        <v>14</v>
      </c>
      <c r="H3026">
        <v>0</v>
      </c>
      <c r="I3026" s="1">
        <v>42869</v>
      </c>
      <c r="J3026">
        <v>2017</v>
      </c>
      <c r="K3026">
        <v>3</v>
      </c>
      <c r="L3026">
        <v>5</v>
      </c>
      <c r="M3026" s="6">
        <v>0</v>
      </c>
      <c r="N3026" t="s">
        <v>18</v>
      </c>
      <c r="O3026">
        <v>2</v>
      </c>
      <c r="P3026">
        <v>0</v>
      </c>
      <c r="Q3026">
        <v>0</v>
      </c>
      <c r="R3026" t="s">
        <v>31</v>
      </c>
      <c r="S3026">
        <v>0</v>
      </c>
      <c r="T3026">
        <v>0</v>
      </c>
      <c r="U3026">
        <v>0</v>
      </c>
      <c r="V3026">
        <v>2</v>
      </c>
      <c r="W3026" t="s">
        <v>19</v>
      </c>
      <c r="X3026" s="1">
        <v>42877</v>
      </c>
      <c r="Y3026" t="str">
        <f>_xlfn.XLOOKUP(bookings[[#This Row],[country]],countries[alpha-3-code],countries[Country])</f>
        <v>United Kingdom of Great Britain and Northern Ireland</v>
      </c>
      <c r="Z30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26">
        <f>bookings[[#This Row],[weekend_nights]]+bookings[[#This Row],[week_nights]]</f>
        <v>8</v>
      </c>
    </row>
    <row r="3027" spans="7:27" x14ac:dyDescent="0.2">
      <c r="G3027" t="s">
        <v>20</v>
      </c>
      <c r="H3027">
        <v>0</v>
      </c>
      <c r="I3027" s="1">
        <v>42426</v>
      </c>
      <c r="J3027">
        <v>2016</v>
      </c>
      <c r="K3027">
        <v>1</v>
      </c>
      <c r="L3027">
        <v>2</v>
      </c>
      <c r="M3027" s="6">
        <v>70.040000000000006</v>
      </c>
      <c r="N3027" t="s">
        <v>17</v>
      </c>
      <c r="O3027">
        <v>2</v>
      </c>
      <c r="P3027">
        <v>0</v>
      </c>
      <c r="Q3027">
        <v>0</v>
      </c>
      <c r="R3027" t="s">
        <v>32</v>
      </c>
      <c r="S3027">
        <v>0</v>
      </c>
      <c r="T3027">
        <v>0</v>
      </c>
      <c r="U3027">
        <v>0</v>
      </c>
      <c r="V3027">
        <v>1</v>
      </c>
      <c r="W3027" t="s">
        <v>19</v>
      </c>
      <c r="X3027" s="1">
        <v>42429</v>
      </c>
      <c r="Y3027" t="str">
        <f>_xlfn.XLOOKUP(bookings[[#This Row],[country]],countries[alpha-3-code],countries[Country])</f>
        <v>France</v>
      </c>
      <c r="Z30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27">
        <f>bookings[[#This Row],[weekend_nights]]+bookings[[#This Row],[week_nights]]</f>
        <v>3</v>
      </c>
    </row>
    <row r="3028" spans="7:27" x14ac:dyDescent="0.2">
      <c r="G3028" t="s">
        <v>20</v>
      </c>
      <c r="H3028">
        <v>0</v>
      </c>
      <c r="I3028" s="1">
        <v>42448</v>
      </c>
      <c r="J3028">
        <v>2016</v>
      </c>
      <c r="K3028">
        <v>2</v>
      </c>
      <c r="L3028">
        <v>5</v>
      </c>
      <c r="M3028" s="6">
        <v>74.680000000000007</v>
      </c>
      <c r="N3028" t="s">
        <v>17</v>
      </c>
      <c r="O3028">
        <v>1</v>
      </c>
      <c r="P3028">
        <v>0</v>
      </c>
      <c r="Q3028">
        <v>0</v>
      </c>
      <c r="R3028" t="s">
        <v>75</v>
      </c>
      <c r="S3028">
        <v>0</v>
      </c>
      <c r="T3028">
        <v>0</v>
      </c>
      <c r="U3028">
        <v>0</v>
      </c>
      <c r="V3028">
        <v>0</v>
      </c>
      <c r="W3028" t="s">
        <v>19</v>
      </c>
      <c r="X3028" s="1">
        <v>42455</v>
      </c>
      <c r="Y3028" t="str">
        <f>_xlfn.XLOOKUP(bookings[[#This Row],[country]],countries[alpha-3-code],countries[Country])</f>
        <v>Japan</v>
      </c>
      <c r="Z30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28">
        <f>bookings[[#This Row],[weekend_nights]]+bookings[[#This Row],[week_nights]]</f>
        <v>7</v>
      </c>
    </row>
    <row r="3029" spans="7:27" x14ac:dyDescent="0.2">
      <c r="G3029" t="s">
        <v>20</v>
      </c>
      <c r="H3029">
        <v>0</v>
      </c>
      <c r="I3029" s="1">
        <v>42709</v>
      </c>
      <c r="J3029">
        <v>2016</v>
      </c>
      <c r="K3029">
        <v>1</v>
      </c>
      <c r="L3029">
        <v>0</v>
      </c>
      <c r="M3029" s="6">
        <v>105</v>
      </c>
      <c r="N3029" t="s">
        <v>17</v>
      </c>
      <c r="O3029">
        <v>1</v>
      </c>
      <c r="P3029">
        <v>0</v>
      </c>
      <c r="Q3029">
        <v>0</v>
      </c>
      <c r="R3029" t="s">
        <v>26</v>
      </c>
      <c r="S3029">
        <v>0</v>
      </c>
      <c r="T3029">
        <v>0</v>
      </c>
      <c r="U3029">
        <v>0</v>
      </c>
      <c r="V3029">
        <v>0</v>
      </c>
      <c r="W3029" t="s">
        <v>19</v>
      </c>
      <c r="X3029" s="1">
        <v>42710</v>
      </c>
      <c r="Y3029" t="str">
        <f>_xlfn.XLOOKUP(bookings[[#This Row],[country]],countries[alpha-3-code],countries[Country])</f>
        <v>Portugal</v>
      </c>
      <c r="Z30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29">
        <f>bookings[[#This Row],[weekend_nights]]+bookings[[#This Row],[week_nights]]</f>
        <v>1</v>
      </c>
    </row>
    <row r="3030" spans="7:27" x14ac:dyDescent="0.2">
      <c r="G3030" t="s">
        <v>20</v>
      </c>
      <c r="H3030">
        <v>0</v>
      </c>
      <c r="I3030" s="1">
        <v>42293</v>
      </c>
      <c r="J3030">
        <v>2015</v>
      </c>
      <c r="K3030">
        <v>0</v>
      </c>
      <c r="L3030">
        <v>2</v>
      </c>
      <c r="M3030" s="6">
        <v>48</v>
      </c>
      <c r="N3030" t="s">
        <v>17</v>
      </c>
      <c r="O3030">
        <v>2</v>
      </c>
      <c r="P3030">
        <v>0</v>
      </c>
      <c r="Q3030">
        <v>0</v>
      </c>
      <c r="R3030" t="s">
        <v>32</v>
      </c>
      <c r="S3030">
        <v>0</v>
      </c>
      <c r="T3030">
        <v>0</v>
      </c>
      <c r="U3030">
        <v>0</v>
      </c>
      <c r="V3030">
        <v>0</v>
      </c>
      <c r="W3030" t="s">
        <v>19</v>
      </c>
      <c r="X3030" s="1">
        <v>42295</v>
      </c>
      <c r="Y3030" t="str">
        <f>_xlfn.XLOOKUP(bookings[[#This Row],[country]],countries[alpha-3-code],countries[Country])</f>
        <v>France</v>
      </c>
      <c r="Z30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30">
        <f>bookings[[#This Row],[weekend_nights]]+bookings[[#This Row],[week_nights]]</f>
        <v>2</v>
      </c>
    </row>
    <row r="3031" spans="7:27" x14ac:dyDescent="0.2">
      <c r="G3031" t="s">
        <v>20</v>
      </c>
      <c r="H3031">
        <v>0</v>
      </c>
      <c r="I3031" s="1">
        <v>42570</v>
      </c>
      <c r="J3031">
        <v>2016</v>
      </c>
      <c r="K3031">
        <v>0</v>
      </c>
      <c r="L3031">
        <v>1</v>
      </c>
      <c r="M3031" s="6">
        <v>235.45</v>
      </c>
      <c r="N3031" t="s">
        <v>44</v>
      </c>
      <c r="O3031">
        <v>2</v>
      </c>
      <c r="P3031">
        <v>2</v>
      </c>
      <c r="Q3031">
        <v>0</v>
      </c>
      <c r="R3031" t="s">
        <v>51</v>
      </c>
      <c r="S3031">
        <v>0</v>
      </c>
      <c r="T3031">
        <v>0</v>
      </c>
      <c r="U3031">
        <v>0</v>
      </c>
      <c r="V3031">
        <v>2</v>
      </c>
      <c r="W3031" t="s">
        <v>19</v>
      </c>
      <c r="X3031" s="1">
        <v>42571</v>
      </c>
      <c r="Y3031" t="str">
        <f>_xlfn.XLOOKUP(bookings[[#This Row],[country]],countries[alpha-3-code],countries[Country])</f>
        <v>Sweden</v>
      </c>
      <c r="Z30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31">
        <f>bookings[[#This Row],[weekend_nights]]+bookings[[#This Row],[week_nights]]</f>
        <v>1</v>
      </c>
    </row>
    <row r="3032" spans="7:27" x14ac:dyDescent="0.2">
      <c r="G3032" t="s">
        <v>20</v>
      </c>
      <c r="H3032">
        <v>1</v>
      </c>
      <c r="I3032" s="1">
        <v>42265</v>
      </c>
      <c r="J3032">
        <v>2015</v>
      </c>
      <c r="K3032">
        <v>0</v>
      </c>
      <c r="L3032">
        <v>2</v>
      </c>
      <c r="M3032" s="6">
        <v>101.5</v>
      </c>
      <c r="N3032" t="s">
        <v>17</v>
      </c>
      <c r="O3032">
        <v>2</v>
      </c>
      <c r="P3032">
        <v>0</v>
      </c>
      <c r="Q3032">
        <v>0</v>
      </c>
      <c r="R3032" t="s">
        <v>26</v>
      </c>
      <c r="S3032">
        <v>0</v>
      </c>
      <c r="T3032">
        <v>0</v>
      </c>
      <c r="U3032">
        <v>0</v>
      </c>
      <c r="V3032">
        <v>0</v>
      </c>
      <c r="W3032" t="s">
        <v>23</v>
      </c>
      <c r="X3032" s="1">
        <v>42191</v>
      </c>
      <c r="Y3032" t="str">
        <f>_xlfn.XLOOKUP(bookings[[#This Row],[country]],countries[alpha-3-code],countries[Country])</f>
        <v>Portugal</v>
      </c>
      <c r="Z30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32">
        <f>bookings[[#This Row],[weekend_nights]]+bookings[[#This Row],[week_nights]]</f>
        <v>2</v>
      </c>
    </row>
    <row r="3033" spans="7:27" x14ac:dyDescent="0.2">
      <c r="G3033" t="s">
        <v>20</v>
      </c>
      <c r="H3033">
        <v>1</v>
      </c>
      <c r="I3033" s="1">
        <v>42293</v>
      </c>
      <c r="J3033">
        <v>2015</v>
      </c>
      <c r="K3033">
        <v>0</v>
      </c>
      <c r="L3033">
        <v>2</v>
      </c>
      <c r="M3033" s="6">
        <v>80</v>
      </c>
      <c r="N3033" t="s">
        <v>17</v>
      </c>
      <c r="O3033">
        <v>1</v>
      </c>
      <c r="P3033">
        <v>0</v>
      </c>
      <c r="Q3033">
        <v>0</v>
      </c>
      <c r="R3033" t="s">
        <v>26</v>
      </c>
      <c r="S3033">
        <v>0</v>
      </c>
      <c r="T3033">
        <v>0</v>
      </c>
      <c r="U3033">
        <v>0</v>
      </c>
      <c r="V3033">
        <v>0</v>
      </c>
      <c r="W3033" t="s">
        <v>23</v>
      </c>
      <c r="X3033" s="1">
        <v>42191</v>
      </c>
      <c r="Y3033" t="str">
        <f>_xlfn.XLOOKUP(bookings[[#This Row],[country]],countries[alpha-3-code],countries[Country])</f>
        <v>Portugal</v>
      </c>
      <c r="Z30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33">
        <f>bookings[[#This Row],[weekend_nights]]+bookings[[#This Row],[week_nights]]</f>
        <v>2</v>
      </c>
    </row>
    <row r="3034" spans="7:27" x14ac:dyDescent="0.2">
      <c r="G3034" t="s">
        <v>20</v>
      </c>
      <c r="H3034">
        <v>0</v>
      </c>
      <c r="I3034" s="1">
        <v>42528</v>
      </c>
      <c r="J3034">
        <v>2016</v>
      </c>
      <c r="K3034">
        <v>0</v>
      </c>
      <c r="L3034">
        <v>2</v>
      </c>
      <c r="M3034" s="6">
        <v>110</v>
      </c>
      <c r="N3034" t="s">
        <v>17</v>
      </c>
      <c r="O3034">
        <v>1</v>
      </c>
      <c r="P3034">
        <v>0</v>
      </c>
      <c r="Q3034">
        <v>0</v>
      </c>
      <c r="R3034" t="s">
        <v>57</v>
      </c>
      <c r="S3034">
        <v>0</v>
      </c>
      <c r="T3034">
        <v>0</v>
      </c>
      <c r="U3034">
        <v>0</v>
      </c>
      <c r="V3034">
        <v>0</v>
      </c>
      <c r="W3034" t="s">
        <v>19</v>
      </c>
      <c r="X3034" s="1">
        <v>42530</v>
      </c>
      <c r="Y3034" t="str">
        <f>_xlfn.XLOOKUP(bookings[[#This Row],[country]],countries[alpha-3-code],countries[Country])</f>
        <v>Turkey</v>
      </c>
      <c r="Z30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34">
        <f>bookings[[#This Row],[weekend_nights]]+bookings[[#This Row],[week_nights]]</f>
        <v>2</v>
      </c>
    </row>
    <row r="3035" spans="7:27" x14ac:dyDescent="0.2">
      <c r="G3035" t="s">
        <v>14</v>
      </c>
      <c r="H3035">
        <v>0</v>
      </c>
      <c r="I3035" s="1">
        <v>42871</v>
      </c>
      <c r="J3035">
        <v>2017</v>
      </c>
      <c r="K3035">
        <v>2</v>
      </c>
      <c r="L3035">
        <v>5</v>
      </c>
      <c r="M3035" s="6">
        <v>70.849999999999994</v>
      </c>
      <c r="N3035" t="s">
        <v>18</v>
      </c>
      <c r="O3035">
        <v>2</v>
      </c>
      <c r="P3035">
        <v>0</v>
      </c>
      <c r="Q3035">
        <v>0</v>
      </c>
      <c r="R3035" t="s">
        <v>31</v>
      </c>
      <c r="S3035">
        <v>0</v>
      </c>
      <c r="T3035">
        <v>0</v>
      </c>
      <c r="U3035">
        <v>0</v>
      </c>
      <c r="V3035">
        <v>0</v>
      </c>
      <c r="W3035" t="s">
        <v>19</v>
      </c>
      <c r="X3035" s="1">
        <v>42878</v>
      </c>
      <c r="Y3035" t="str">
        <f>_xlfn.XLOOKUP(bookings[[#This Row],[country]],countries[alpha-3-code],countries[Country])</f>
        <v>United Kingdom of Great Britain and Northern Ireland</v>
      </c>
      <c r="Z30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35">
        <f>bookings[[#This Row],[weekend_nights]]+bookings[[#This Row],[week_nights]]</f>
        <v>7</v>
      </c>
    </row>
    <row r="3036" spans="7:27" x14ac:dyDescent="0.2">
      <c r="G3036" t="s">
        <v>20</v>
      </c>
      <c r="H3036">
        <v>0</v>
      </c>
      <c r="I3036" s="1">
        <v>42658</v>
      </c>
      <c r="J3036">
        <v>2016</v>
      </c>
      <c r="K3036">
        <v>0</v>
      </c>
      <c r="L3036">
        <v>0</v>
      </c>
      <c r="M3036" s="6">
        <v>0</v>
      </c>
      <c r="N3036" t="s">
        <v>44</v>
      </c>
      <c r="O3036">
        <v>1</v>
      </c>
      <c r="P3036">
        <v>0</v>
      </c>
      <c r="Q3036">
        <v>0</v>
      </c>
      <c r="R3036" t="s">
        <v>31</v>
      </c>
      <c r="S3036">
        <v>1</v>
      </c>
      <c r="T3036">
        <v>0</v>
      </c>
      <c r="U3036">
        <v>0</v>
      </c>
      <c r="V3036">
        <v>0</v>
      </c>
      <c r="W3036" t="s">
        <v>19</v>
      </c>
      <c r="X3036" s="1">
        <v>42658</v>
      </c>
      <c r="Y3036" t="str">
        <f>_xlfn.XLOOKUP(bookings[[#This Row],[country]],countries[alpha-3-code],countries[Country])</f>
        <v>United Kingdom of Great Britain and Northern Ireland</v>
      </c>
      <c r="Z30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36">
        <f>bookings[[#This Row],[weekend_nights]]+bookings[[#This Row],[week_nights]]</f>
        <v>0</v>
      </c>
    </row>
    <row r="3037" spans="7:27" x14ac:dyDescent="0.2">
      <c r="G3037" t="s">
        <v>20</v>
      </c>
      <c r="H3037">
        <v>0</v>
      </c>
      <c r="I3037" s="1">
        <v>42460</v>
      </c>
      <c r="J3037">
        <v>2016</v>
      </c>
      <c r="K3037">
        <v>0</v>
      </c>
      <c r="L3037">
        <v>2</v>
      </c>
      <c r="M3037" s="6">
        <v>126</v>
      </c>
      <c r="N3037" t="s">
        <v>18</v>
      </c>
      <c r="O3037">
        <v>1</v>
      </c>
      <c r="P3037">
        <v>0</v>
      </c>
      <c r="Q3037">
        <v>0</v>
      </c>
      <c r="R3037" t="s">
        <v>37</v>
      </c>
      <c r="S3037">
        <v>0</v>
      </c>
      <c r="T3037">
        <v>0</v>
      </c>
      <c r="U3037">
        <v>0</v>
      </c>
      <c r="V3037">
        <v>0</v>
      </c>
      <c r="W3037" t="s">
        <v>19</v>
      </c>
      <c r="X3037" s="1">
        <v>42462</v>
      </c>
      <c r="Y3037" t="str">
        <f>_xlfn.XLOOKUP(bookings[[#This Row],[country]],countries[alpha-3-code],countries[Country])</f>
        <v>Norway</v>
      </c>
      <c r="Z30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37">
        <f>bookings[[#This Row],[weekend_nights]]+bookings[[#This Row],[week_nights]]</f>
        <v>2</v>
      </c>
    </row>
    <row r="3038" spans="7:27" x14ac:dyDescent="0.2">
      <c r="G3038" t="s">
        <v>20</v>
      </c>
      <c r="H3038">
        <v>0</v>
      </c>
      <c r="I3038" s="1">
        <v>42854</v>
      </c>
      <c r="J3038">
        <v>2017</v>
      </c>
      <c r="K3038">
        <v>2</v>
      </c>
      <c r="L3038">
        <v>1</v>
      </c>
      <c r="M3038" s="6">
        <v>129.66999999999999</v>
      </c>
      <c r="N3038" t="s">
        <v>17</v>
      </c>
      <c r="O3038">
        <v>1</v>
      </c>
      <c r="P3038">
        <v>0</v>
      </c>
      <c r="Q3038">
        <v>0</v>
      </c>
      <c r="R3038" t="s">
        <v>40</v>
      </c>
      <c r="S3038">
        <v>0</v>
      </c>
      <c r="T3038">
        <v>0</v>
      </c>
      <c r="U3038">
        <v>0</v>
      </c>
      <c r="V3038">
        <v>1</v>
      </c>
      <c r="W3038" t="s">
        <v>19</v>
      </c>
      <c r="X3038" s="1">
        <v>42857</v>
      </c>
      <c r="Y3038" t="str">
        <f>_xlfn.XLOOKUP(bookings[[#This Row],[country]],countries[alpha-3-code],countries[Country])</f>
        <v>Poland</v>
      </c>
      <c r="Z30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38">
        <f>bookings[[#This Row],[weekend_nights]]+bookings[[#This Row],[week_nights]]</f>
        <v>3</v>
      </c>
    </row>
    <row r="3039" spans="7:27" x14ac:dyDescent="0.2">
      <c r="G3039" t="s">
        <v>14</v>
      </c>
      <c r="H3039">
        <v>0</v>
      </c>
      <c r="I3039" s="1">
        <v>42553</v>
      </c>
      <c r="J3039">
        <v>2016</v>
      </c>
      <c r="K3039">
        <v>2</v>
      </c>
      <c r="L3039">
        <v>2</v>
      </c>
      <c r="M3039" s="6">
        <v>145.5</v>
      </c>
      <c r="N3039" t="s">
        <v>17</v>
      </c>
      <c r="O3039">
        <v>2</v>
      </c>
      <c r="P3039">
        <v>0</v>
      </c>
      <c r="Q3039">
        <v>0</v>
      </c>
      <c r="R3039" t="s">
        <v>29</v>
      </c>
      <c r="S3039">
        <v>0</v>
      </c>
      <c r="T3039">
        <v>0</v>
      </c>
      <c r="U3039">
        <v>0</v>
      </c>
      <c r="V3039">
        <v>1</v>
      </c>
      <c r="W3039" t="s">
        <v>19</v>
      </c>
      <c r="X3039" s="1">
        <v>42557</v>
      </c>
      <c r="Y3039" t="str">
        <f>_xlfn.XLOOKUP(bookings[[#This Row],[country]],countries[alpha-3-code],countries[Country])</f>
        <v>Spain</v>
      </c>
      <c r="Z30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39">
        <f>bookings[[#This Row],[weekend_nights]]+bookings[[#This Row],[week_nights]]</f>
        <v>4</v>
      </c>
    </row>
    <row r="3040" spans="7:27" x14ac:dyDescent="0.2">
      <c r="G3040" t="s">
        <v>20</v>
      </c>
      <c r="H3040">
        <v>0</v>
      </c>
      <c r="I3040" s="1">
        <v>42840</v>
      </c>
      <c r="J3040">
        <v>2017</v>
      </c>
      <c r="K3040">
        <v>2</v>
      </c>
      <c r="L3040">
        <v>1</v>
      </c>
      <c r="M3040" s="6">
        <v>105.33</v>
      </c>
      <c r="N3040" t="s">
        <v>17</v>
      </c>
      <c r="O3040">
        <v>2</v>
      </c>
      <c r="P3040">
        <v>0</v>
      </c>
      <c r="Q3040">
        <v>0</v>
      </c>
      <c r="R3040" t="s">
        <v>52</v>
      </c>
      <c r="S3040">
        <v>0</v>
      </c>
      <c r="T3040">
        <v>0</v>
      </c>
      <c r="U3040">
        <v>0</v>
      </c>
      <c r="V3040">
        <v>1</v>
      </c>
      <c r="W3040" t="s">
        <v>19</v>
      </c>
      <c r="X3040" s="1">
        <v>42843</v>
      </c>
      <c r="Y3040" t="e">
        <f>_xlfn.XLOOKUP(bookings[[#This Row],[country]],countries[alpha-3-code],countries[Country])</f>
        <v>#N/A</v>
      </c>
      <c r="Z30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40">
        <f>bookings[[#This Row],[weekend_nights]]+bookings[[#This Row],[week_nights]]</f>
        <v>3</v>
      </c>
    </row>
    <row r="3041" spans="7:27" x14ac:dyDescent="0.2">
      <c r="G3041" t="s">
        <v>20</v>
      </c>
      <c r="H3041">
        <v>1</v>
      </c>
      <c r="I3041" s="1">
        <v>42536</v>
      </c>
      <c r="J3041">
        <v>2016</v>
      </c>
      <c r="K3041">
        <v>0</v>
      </c>
      <c r="L3041">
        <v>3</v>
      </c>
      <c r="M3041" s="6">
        <v>109.65</v>
      </c>
      <c r="N3041" t="s">
        <v>17</v>
      </c>
      <c r="O3041">
        <v>2</v>
      </c>
      <c r="P3041">
        <v>0</v>
      </c>
      <c r="Q3041">
        <v>0</v>
      </c>
      <c r="R3041" t="s">
        <v>27</v>
      </c>
      <c r="S3041">
        <v>0</v>
      </c>
      <c r="T3041">
        <v>0</v>
      </c>
      <c r="U3041">
        <v>0</v>
      </c>
      <c r="V3041">
        <v>0</v>
      </c>
      <c r="W3041" t="s">
        <v>23</v>
      </c>
      <c r="X3041" s="1">
        <v>42535</v>
      </c>
      <c r="Y3041" t="str">
        <f>_xlfn.XLOOKUP(bookings[[#This Row],[country]],countries[alpha-3-code],countries[Country])</f>
        <v>Germany</v>
      </c>
      <c r="Z30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41">
        <f>bookings[[#This Row],[weekend_nights]]+bookings[[#This Row],[week_nights]]</f>
        <v>3</v>
      </c>
    </row>
    <row r="3042" spans="7:27" x14ac:dyDescent="0.2">
      <c r="G3042" t="s">
        <v>20</v>
      </c>
      <c r="H3042">
        <v>1</v>
      </c>
      <c r="I3042" s="1">
        <v>42963</v>
      </c>
      <c r="J3042">
        <v>2017</v>
      </c>
      <c r="K3042">
        <v>0</v>
      </c>
      <c r="L3042">
        <v>4</v>
      </c>
      <c r="M3042" s="6">
        <v>115.65</v>
      </c>
      <c r="N3042" t="s">
        <v>17</v>
      </c>
      <c r="O3042">
        <v>2</v>
      </c>
      <c r="P3042">
        <v>0</v>
      </c>
      <c r="Q3042">
        <v>0</v>
      </c>
      <c r="R3042" t="s">
        <v>39</v>
      </c>
      <c r="S3042">
        <v>0</v>
      </c>
      <c r="T3042">
        <v>0</v>
      </c>
      <c r="U3042">
        <v>0</v>
      </c>
      <c r="V3042">
        <v>1</v>
      </c>
      <c r="W3042" t="s">
        <v>23</v>
      </c>
      <c r="X3042" s="1">
        <v>42847</v>
      </c>
      <c r="Y3042" t="str">
        <f>_xlfn.XLOOKUP(bookings[[#This Row],[country]],countries[alpha-3-code],countries[Country])</f>
        <v>Italy</v>
      </c>
      <c r="Z30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42">
        <f>bookings[[#This Row],[weekend_nights]]+bookings[[#This Row],[week_nights]]</f>
        <v>4</v>
      </c>
    </row>
    <row r="3043" spans="7:27" x14ac:dyDescent="0.2">
      <c r="G3043" t="s">
        <v>14</v>
      </c>
      <c r="H3043">
        <v>0</v>
      </c>
      <c r="I3043" s="1">
        <v>42774</v>
      </c>
      <c r="J3043">
        <v>2017</v>
      </c>
      <c r="K3043">
        <v>1</v>
      </c>
      <c r="L3043">
        <v>4</v>
      </c>
      <c r="M3043" s="6">
        <v>68</v>
      </c>
      <c r="N3043" t="s">
        <v>25</v>
      </c>
      <c r="O3043">
        <v>2</v>
      </c>
      <c r="P3043">
        <v>0</v>
      </c>
      <c r="Q3043">
        <v>0</v>
      </c>
      <c r="R3043" t="s">
        <v>32</v>
      </c>
      <c r="S3043">
        <v>0</v>
      </c>
      <c r="T3043">
        <v>0</v>
      </c>
      <c r="U3043">
        <v>0</v>
      </c>
      <c r="V3043">
        <v>2</v>
      </c>
      <c r="W3043" t="s">
        <v>19</v>
      </c>
      <c r="X3043" s="1">
        <v>42779</v>
      </c>
      <c r="Y3043" t="str">
        <f>_xlfn.XLOOKUP(bookings[[#This Row],[country]],countries[alpha-3-code],countries[Country])</f>
        <v>France</v>
      </c>
      <c r="Z30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43">
        <f>bookings[[#This Row],[weekend_nights]]+bookings[[#This Row],[week_nights]]</f>
        <v>5</v>
      </c>
    </row>
    <row r="3044" spans="7:27" x14ac:dyDescent="0.2">
      <c r="G3044" t="s">
        <v>14</v>
      </c>
      <c r="H3044">
        <v>0</v>
      </c>
      <c r="I3044" s="1">
        <v>42612</v>
      </c>
      <c r="J3044">
        <v>2016</v>
      </c>
      <c r="K3044">
        <v>0</v>
      </c>
      <c r="L3044">
        <v>1</v>
      </c>
      <c r="M3044" s="6">
        <v>274</v>
      </c>
      <c r="N3044" t="s">
        <v>64</v>
      </c>
      <c r="O3044">
        <v>3</v>
      </c>
      <c r="P3044">
        <v>1</v>
      </c>
      <c r="Q3044">
        <v>0</v>
      </c>
      <c r="R3044" t="s">
        <v>58</v>
      </c>
      <c r="S3044">
        <v>0</v>
      </c>
      <c r="T3044">
        <v>0</v>
      </c>
      <c r="U3044">
        <v>0</v>
      </c>
      <c r="V3044">
        <v>1</v>
      </c>
      <c r="W3044" t="s">
        <v>19</v>
      </c>
      <c r="X3044" s="1">
        <v>42613</v>
      </c>
      <c r="Y3044" t="str">
        <f>_xlfn.XLOOKUP(bookings[[#This Row],[country]],countries[alpha-3-code],countries[Country])</f>
        <v>Belgium</v>
      </c>
      <c r="Z30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44">
        <f>bookings[[#This Row],[weekend_nights]]+bookings[[#This Row],[week_nights]]</f>
        <v>1</v>
      </c>
    </row>
    <row r="3045" spans="7:27" x14ac:dyDescent="0.2">
      <c r="G3045" t="s">
        <v>14</v>
      </c>
      <c r="H3045">
        <v>0</v>
      </c>
      <c r="I3045" s="1">
        <v>42195</v>
      </c>
      <c r="J3045">
        <v>2015</v>
      </c>
      <c r="K3045">
        <v>0</v>
      </c>
      <c r="L3045">
        <v>2</v>
      </c>
      <c r="M3045" s="6">
        <v>98</v>
      </c>
      <c r="N3045" t="s">
        <v>17</v>
      </c>
      <c r="O3045">
        <v>2</v>
      </c>
      <c r="P3045">
        <v>0</v>
      </c>
      <c r="Q3045">
        <v>0</v>
      </c>
      <c r="R3045" t="s">
        <v>26</v>
      </c>
      <c r="S3045">
        <v>0</v>
      </c>
      <c r="T3045">
        <v>0</v>
      </c>
      <c r="U3045">
        <v>0</v>
      </c>
      <c r="V3045">
        <v>0</v>
      </c>
      <c r="W3045" t="s">
        <v>19</v>
      </c>
      <c r="X3045" s="1">
        <v>42197</v>
      </c>
      <c r="Y3045" t="str">
        <f>_xlfn.XLOOKUP(bookings[[#This Row],[country]],countries[alpha-3-code],countries[Country])</f>
        <v>Portugal</v>
      </c>
      <c r="Z30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45">
        <f>bookings[[#This Row],[weekend_nights]]+bookings[[#This Row],[week_nights]]</f>
        <v>2</v>
      </c>
    </row>
    <row r="3046" spans="7:27" x14ac:dyDescent="0.2">
      <c r="G3046" t="s">
        <v>20</v>
      </c>
      <c r="H3046">
        <v>1</v>
      </c>
      <c r="I3046" s="1">
        <v>42831</v>
      </c>
      <c r="J3046">
        <v>2017</v>
      </c>
      <c r="K3046">
        <v>0</v>
      </c>
      <c r="L3046">
        <v>3</v>
      </c>
      <c r="M3046" s="6">
        <v>85</v>
      </c>
      <c r="N3046" t="s">
        <v>17</v>
      </c>
      <c r="O3046">
        <v>1</v>
      </c>
      <c r="P3046">
        <v>0</v>
      </c>
      <c r="Q3046">
        <v>0</v>
      </c>
      <c r="R3046" t="s">
        <v>26</v>
      </c>
      <c r="S3046">
        <v>0</v>
      </c>
      <c r="T3046">
        <v>0</v>
      </c>
      <c r="U3046">
        <v>0</v>
      </c>
      <c r="V3046">
        <v>0</v>
      </c>
      <c r="W3046" t="s">
        <v>23</v>
      </c>
      <c r="X3046" s="1">
        <v>42762</v>
      </c>
      <c r="Y3046" t="str">
        <f>_xlfn.XLOOKUP(bookings[[#This Row],[country]],countries[alpha-3-code],countries[Country])</f>
        <v>Portugal</v>
      </c>
      <c r="Z30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46">
        <f>bookings[[#This Row],[weekend_nights]]+bookings[[#This Row],[week_nights]]</f>
        <v>3</v>
      </c>
    </row>
    <row r="3047" spans="7:27" x14ac:dyDescent="0.2">
      <c r="G3047" t="s">
        <v>14</v>
      </c>
      <c r="H3047">
        <v>0</v>
      </c>
      <c r="I3047" s="1">
        <v>42684</v>
      </c>
      <c r="J3047">
        <v>2016</v>
      </c>
      <c r="K3047">
        <v>0</v>
      </c>
      <c r="L3047">
        <v>1</v>
      </c>
      <c r="M3047" s="6">
        <v>30</v>
      </c>
      <c r="N3047" t="s">
        <v>17</v>
      </c>
      <c r="O3047">
        <v>1</v>
      </c>
      <c r="P3047">
        <v>0</v>
      </c>
      <c r="Q3047">
        <v>0</v>
      </c>
      <c r="R3047" t="s">
        <v>26</v>
      </c>
      <c r="S3047">
        <v>0</v>
      </c>
      <c r="T3047">
        <v>1</v>
      </c>
      <c r="U3047">
        <v>5</v>
      </c>
      <c r="V3047">
        <v>0</v>
      </c>
      <c r="W3047" t="s">
        <v>19</v>
      </c>
      <c r="X3047" s="1">
        <v>42685</v>
      </c>
      <c r="Y3047" t="str">
        <f>_xlfn.XLOOKUP(bookings[[#This Row],[country]],countries[alpha-3-code],countries[Country])</f>
        <v>Portugal</v>
      </c>
      <c r="Z30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47">
        <f>bookings[[#This Row],[weekend_nights]]+bookings[[#This Row],[week_nights]]</f>
        <v>1</v>
      </c>
    </row>
    <row r="3048" spans="7:27" x14ac:dyDescent="0.2">
      <c r="G3048" t="s">
        <v>14</v>
      </c>
      <c r="H3048">
        <v>1</v>
      </c>
      <c r="I3048" s="1">
        <v>42859</v>
      </c>
      <c r="J3048">
        <v>2017</v>
      </c>
      <c r="K3048">
        <v>0</v>
      </c>
      <c r="L3048">
        <v>1</v>
      </c>
      <c r="M3048" s="6">
        <v>90</v>
      </c>
      <c r="N3048" t="s">
        <v>18</v>
      </c>
      <c r="O3048">
        <v>2</v>
      </c>
      <c r="P3048">
        <v>0</v>
      </c>
      <c r="Q3048">
        <v>0</v>
      </c>
      <c r="R3048" t="s">
        <v>26</v>
      </c>
      <c r="S3048">
        <v>0</v>
      </c>
      <c r="T3048">
        <v>0</v>
      </c>
      <c r="U3048">
        <v>0</v>
      </c>
      <c r="V3048">
        <v>0</v>
      </c>
      <c r="W3048" t="s">
        <v>23</v>
      </c>
      <c r="X3048" s="1">
        <v>42773</v>
      </c>
      <c r="Y3048" t="str">
        <f>_xlfn.XLOOKUP(bookings[[#This Row],[country]],countries[alpha-3-code],countries[Country])</f>
        <v>Portugal</v>
      </c>
      <c r="Z30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48">
        <f>bookings[[#This Row],[weekend_nights]]+bookings[[#This Row],[week_nights]]</f>
        <v>1</v>
      </c>
    </row>
    <row r="3049" spans="7:27" x14ac:dyDescent="0.2">
      <c r="G3049" t="s">
        <v>14</v>
      </c>
      <c r="H3049">
        <v>0</v>
      </c>
      <c r="I3049" s="1">
        <v>42954</v>
      </c>
      <c r="J3049">
        <v>2017</v>
      </c>
      <c r="K3049">
        <v>3</v>
      </c>
      <c r="L3049">
        <v>6</v>
      </c>
      <c r="M3049" s="6">
        <v>214.53</v>
      </c>
      <c r="N3049" t="s">
        <v>17</v>
      </c>
      <c r="O3049">
        <v>2</v>
      </c>
      <c r="P3049">
        <v>1</v>
      </c>
      <c r="Q3049">
        <v>0</v>
      </c>
      <c r="R3049" t="s">
        <v>26</v>
      </c>
      <c r="S3049">
        <v>0</v>
      </c>
      <c r="T3049">
        <v>0</v>
      </c>
      <c r="U3049">
        <v>0</v>
      </c>
      <c r="V3049">
        <v>3</v>
      </c>
      <c r="W3049" t="s">
        <v>19</v>
      </c>
      <c r="X3049" s="1">
        <v>42963</v>
      </c>
      <c r="Y3049" t="str">
        <f>_xlfn.XLOOKUP(bookings[[#This Row],[country]],countries[alpha-3-code],countries[Country])</f>
        <v>Portugal</v>
      </c>
      <c r="Z30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49">
        <f>bookings[[#This Row],[weekend_nights]]+bookings[[#This Row],[week_nights]]</f>
        <v>9</v>
      </c>
    </row>
    <row r="3050" spans="7:27" x14ac:dyDescent="0.2">
      <c r="G3050" t="s">
        <v>20</v>
      </c>
      <c r="H3050">
        <v>0</v>
      </c>
      <c r="I3050" s="1">
        <v>42439</v>
      </c>
      <c r="J3050">
        <v>2016</v>
      </c>
      <c r="K3050">
        <v>0</v>
      </c>
      <c r="L3050">
        <v>3</v>
      </c>
      <c r="M3050" s="6">
        <v>78.3</v>
      </c>
      <c r="N3050" t="s">
        <v>17</v>
      </c>
      <c r="O3050">
        <v>2</v>
      </c>
      <c r="P3050">
        <v>0</v>
      </c>
      <c r="Q3050">
        <v>0</v>
      </c>
      <c r="R3050" t="s">
        <v>31</v>
      </c>
      <c r="S3050">
        <v>0</v>
      </c>
      <c r="T3050">
        <v>0</v>
      </c>
      <c r="U3050">
        <v>0</v>
      </c>
      <c r="V3050">
        <v>1</v>
      </c>
      <c r="W3050" t="s">
        <v>19</v>
      </c>
      <c r="X3050" s="1">
        <v>42442</v>
      </c>
      <c r="Y3050" t="str">
        <f>_xlfn.XLOOKUP(bookings[[#This Row],[country]],countries[alpha-3-code],countries[Country])</f>
        <v>United Kingdom of Great Britain and Northern Ireland</v>
      </c>
      <c r="Z30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50">
        <f>bookings[[#This Row],[weekend_nights]]+bookings[[#This Row],[week_nights]]</f>
        <v>3</v>
      </c>
    </row>
    <row r="3051" spans="7:27" x14ac:dyDescent="0.2">
      <c r="G3051" t="s">
        <v>20</v>
      </c>
      <c r="H3051">
        <v>0</v>
      </c>
      <c r="I3051" s="1">
        <v>42299</v>
      </c>
      <c r="J3051">
        <v>2015</v>
      </c>
      <c r="K3051">
        <v>2</v>
      </c>
      <c r="L3051">
        <v>3</v>
      </c>
      <c r="M3051" s="6">
        <v>199.8</v>
      </c>
      <c r="N3051" t="s">
        <v>22</v>
      </c>
      <c r="O3051">
        <v>2</v>
      </c>
      <c r="P3051">
        <v>2</v>
      </c>
      <c r="Q3051">
        <v>0</v>
      </c>
      <c r="R3051" t="s">
        <v>32</v>
      </c>
      <c r="S3051">
        <v>0</v>
      </c>
      <c r="T3051">
        <v>0</v>
      </c>
      <c r="U3051">
        <v>0</v>
      </c>
      <c r="V3051">
        <v>1</v>
      </c>
      <c r="W3051" t="s">
        <v>19</v>
      </c>
      <c r="X3051" s="1">
        <v>42304</v>
      </c>
      <c r="Y3051" t="str">
        <f>_xlfn.XLOOKUP(bookings[[#This Row],[country]],countries[alpha-3-code],countries[Country])</f>
        <v>France</v>
      </c>
      <c r="Z30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51">
        <f>bookings[[#This Row],[weekend_nights]]+bookings[[#This Row],[week_nights]]</f>
        <v>5</v>
      </c>
    </row>
    <row r="3052" spans="7:27" x14ac:dyDescent="0.2">
      <c r="G3052" t="s">
        <v>20</v>
      </c>
      <c r="H3052">
        <v>0</v>
      </c>
      <c r="I3052" s="1">
        <v>42905</v>
      </c>
      <c r="J3052">
        <v>2017</v>
      </c>
      <c r="K3052">
        <v>1</v>
      </c>
      <c r="L3052">
        <v>0</v>
      </c>
      <c r="M3052" s="6">
        <v>140</v>
      </c>
      <c r="N3052" t="s">
        <v>17</v>
      </c>
      <c r="O3052">
        <v>2</v>
      </c>
      <c r="P3052">
        <v>0</v>
      </c>
      <c r="Q3052">
        <v>0</v>
      </c>
      <c r="R3052" t="s">
        <v>32</v>
      </c>
      <c r="S3052">
        <v>0</v>
      </c>
      <c r="T3052">
        <v>0</v>
      </c>
      <c r="U3052">
        <v>0</v>
      </c>
      <c r="V3052">
        <v>1</v>
      </c>
      <c r="W3052" t="s">
        <v>19</v>
      </c>
      <c r="X3052" s="1">
        <v>42906</v>
      </c>
      <c r="Y3052" t="str">
        <f>_xlfn.XLOOKUP(bookings[[#This Row],[country]],countries[alpha-3-code],countries[Country])</f>
        <v>France</v>
      </c>
      <c r="Z30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52">
        <f>bookings[[#This Row],[weekend_nights]]+bookings[[#This Row],[week_nights]]</f>
        <v>1</v>
      </c>
    </row>
    <row r="3053" spans="7:27" x14ac:dyDescent="0.2">
      <c r="G3053" t="s">
        <v>14</v>
      </c>
      <c r="H3053">
        <v>0</v>
      </c>
      <c r="I3053" s="1">
        <v>42917</v>
      </c>
      <c r="J3053">
        <v>2017</v>
      </c>
      <c r="K3053">
        <v>2</v>
      </c>
      <c r="L3053">
        <v>1</v>
      </c>
      <c r="M3053" s="6">
        <v>112.5</v>
      </c>
      <c r="N3053" t="s">
        <v>18</v>
      </c>
      <c r="O3053">
        <v>2</v>
      </c>
      <c r="P3053">
        <v>0</v>
      </c>
      <c r="Q3053">
        <v>0</v>
      </c>
      <c r="R3053" t="s">
        <v>31</v>
      </c>
      <c r="S3053">
        <v>0</v>
      </c>
      <c r="T3053">
        <v>0</v>
      </c>
      <c r="U3053">
        <v>0</v>
      </c>
      <c r="V3053">
        <v>1</v>
      </c>
      <c r="W3053" t="s">
        <v>19</v>
      </c>
      <c r="X3053" s="1">
        <v>42920</v>
      </c>
      <c r="Y3053" t="str">
        <f>_xlfn.XLOOKUP(bookings[[#This Row],[country]],countries[alpha-3-code],countries[Country])</f>
        <v>United Kingdom of Great Britain and Northern Ireland</v>
      </c>
      <c r="Z30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53">
        <f>bookings[[#This Row],[weekend_nights]]+bookings[[#This Row],[week_nights]]</f>
        <v>3</v>
      </c>
    </row>
    <row r="3054" spans="7:27" x14ac:dyDescent="0.2">
      <c r="G3054" t="s">
        <v>20</v>
      </c>
      <c r="H3054">
        <v>0</v>
      </c>
      <c r="I3054" s="1">
        <v>42544</v>
      </c>
      <c r="J3054">
        <v>2016</v>
      </c>
      <c r="K3054">
        <v>0</v>
      </c>
      <c r="L3054">
        <v>1</v>
      </c>
      <c r="M3054" s="6">
        <v>101</v>
      </c>
      <c r="N3054" t="s">
        <v>17</v>
      </c>
      <c r="O3054">
        <v>2</v>
      </c>
      <c r="P3054">
        <v>0</v>
      </c>
      <c r="Q3054">
        <v>0</v>
      </c>
      <c r="R3054" t="s">
        <v>30</v>
      </c>
      <c r="S3054">
        <v>0</v>
      </c>
      <c r="T3054">
        <v>0</v>
      </c>
      <c r="U3054">
        <v>0</v>
      </c>
      <c r="V3054">
        <v>1</v>
      </c>
      <c r="W3054" t="s">
        <v>19</v>
      </c>
      <c r="X3054" s="1">
        <v>42545</v>
      </c>
      <c r="Y3054" t="str">
        <f>_xlfn.XLOOKUP(bookings[[#This Row],[country]],countries[alpha-3-code],countries[Country])</f>
        <v>China</v>
      </c>
      <c r="Z30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54">
        <f>bookings[[#This Row],[weekend_nights]]+bookings[[#This Row],[week_nights]]</f>
        <v>1</v>
      </c>
    </row>
    <row r="3055" spans="7:27" x14ac:dyDescent="0.2">
      <c r="G3055" t="s">
        <v>20</v>
      </c>
      <c r="H3055">
        <v>1</v>
      </c>
      <c r="I3055" s="1">
        <v>42729</v>
      </c>
      <c r="J3055">
        <v>2016</v>
      </c>
      <c r="K3055">
        <v>2</v>
      </c>
      <c r="L3055">
        <v>4</v>
      </c>
      <c r="M3055" s="6">
        <v>66.58</v>
      </c>
      <c r="N3055" t="s">
        <v>17</v>
      </c>
      <c r="O3055">
        <v>2</v>
      </c>
      <c r="P3055">
        <v>0</v>
      </c>
      <c r="Q3055">
        <v>0</v>
      </c>
      <c r="R3055" t="s">
        <v>59</v>
      </c>
      <c r="S3055">
        <v>0</v>
      </c>
      <c r="T3055">
        <v>0</v>
      </c>
      <c r="U3055">
        <v>0</v>
      </c>
      <c r="V3055">
        <v>0</v>
      </c>
      <c r="W3055" t="s">
        <v>23</v>
      </c>
      <c r="X3055" s="1">
        <v>42468</v>
      </c>
      <c r="Y3055" t="str">
        <f>_xlfn.XLOOKUP(bookings[[#This Row],[country]],countries[alpha-3-code],countries[Country])</f>
        <v>Netherlands (the)</v>
      </c>
      <c r="Z30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55">
        <f>bookings[[#This Row],[weekend_nights]]+bookings[[#This Row],[week_nights]]</f>
        <v>6</v>
      </c>
    </row>
    <row r="3056" spans="7:27" x14ac:dyDescent="0.2">
      <c r="G3056" t="s">
        <v>20</v>
      </c>
      <c r="H3056">
        <v>1</v>
      </c>
      <c r="I3056" s="1">
        <v>42344</v>
      </c>
      <c r="J3056">
        <v>2015</v>
      </c>
      <c r="K3056">
        <v>2</v>
      </c>
      <c r="L3056">
        <v>0</v>
      </c>
      <c r="M3056" s="6">
        <v>101</v>
      </c>
      <c r="N3056" t="s">
        <v>17</v>
      </c>
      <c r="O3056">
        <v>1</v>
      </c>
      <c r="P3056">
        <v>0</v>
      </c>
      <c r="Q3056">
        <v>0</v>
      </c>
      <c r="R3056" t="s">
        <v>26</v>
      </c>
      <c r="S3056">
        <v>1</v>
      </c>
      <c r="T3056">
        <v>1</v>
      </c>
      <c r="U3056">
        <v>0</v>
      </c>
      <c r="V3056">
        <v>2</v>
      </c>
      <c r="W3056" t="s">
        <v>23</v>
      </c>
      <c r="X3056" s="1">
        <v>42331</v>
      </c>
      <c r="Y3056" t="str">
        <f>_xlfn.XLOOKUP(bookings[[#This Row],[country]],countries[alpha-3-code],countries[Country])</f>
        <v>Portugal</v>
      </c>
      <c r="Z30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56">
        <f>bookings[[#This Row],[weekend_nights]]+bookings[[#This Row],[week_nights]]</f>
        <v>2</v>
      </c>
    </row>
    <row r="3057" spans="7:27" x14ac:dyDescent="0.2">
      <c r="G3057" t="s">
        <v>20</v>
      </c>
      <c r="H3057">
        <v>0</v>
      </c>
      <c r="I3057" s="1">
        <v>42208</v>
      </c>
      <c r="J3057">
        <v>2015</v>
      </c>
      <c r="K3057">
        <v>0</v>
      </c>
      <c r="L3057">
        <v>1</v>
      </c>
      <c r="M3057" s="6">
        <v>90</v>
      </c>
      <c r="N3057" t="s">
        <v>17</v>
      </c>
      <c r="O3057">
        <v>2</v>
      </c>
      <c r="P3057">
        <v>0</v>
      </c>
      <c r="Q3057">
        <v>0</v>
      </c>
      <c r="R3057" t="s">
        <v>26</v>
      </c>
      <c r="S3057">
        <v>0</v>
      </c>
      <c r="T3057">
        <v>0</v>
      </c>
      <c r="U3057">
        <v>0</v>
      </c>
      <c r="V3057">
        <v>0</v>
      </c>
      <c r="W3057" t="s">
        <v>19</v>
      </c>
      <c r="X3057" s="1">
        <v>42209</v>
      </c>
      <c r="Y3057" t="str">
        <f>_xlfn.XLOOKUP(bookings[[#This Row],[country]],countries[alpha-3-code],countries[Country])</f>
        <v>Portugal</v>
      </c>
      <c r="Z30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57">
        <f>bookings[[#This Row],[weekend_nights]]+bookings[[#This Row],[week_nights]]</f>
        <v>1</v>
      </c>
    </row>
    <row r="3058" spans="7:27" x14ac:dyDescent="0.2">
      <c r="G3058" t="s">
        <v>14</v>
      </c>
      <c r="H3058">
        <v>0</v>
      </c>
      <c r="I3058" s="1">
        <v>42964</v>
      </c>
      <c r="J3058">
        <v>2017</v>
      </c>
      <c r="K3058">
        <v>1</v>
      </c>
      <c r="L3058">
        <v>3</v>
      </c>
      <c r="M3058" s="6">
        <v>224</v>
      </c>
      <c r="N3058" t="s">
        <v>17</v>
      </c>
      <c r="O3058">
        <v>2</v>
      </c>
      <c r="P3058">
        <v>0</v>
      </c>
      <c r="Q3058">
        <v>0</v>
      </c>
      <c r="R3058" t="s">
        <v>26</v>
      </c>
      <c r="S3058">
        <v>0</v>
      </c>
      <c r="T3058">
        <v>0</v>
      </c>
      <c r="U3058">
        <v>0</v>
      </c>
      <c r="V3058">
        <v>2</v>
      </c>
      <c r="W3058" t="s">
        <v>19</v>
      </c>
      <c r="X3058" s="1">
        <v>42968</v>
      </c>
      <c r="Y3058" t="str">
        <f>_xlfn.XLOOKUP(bookings[[#This Row],[country]],countries[alpha-3-code],countries[Country])</f>
        <v>Portugal</v>
      </c>
      <c r="Z30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58">
        <f>bookings[[#This Row],[weekend_nights]]+bookings[[#This Row],[week_nights]]</f>
        <v>4</v>
      </c>
    </row>
    <row r="3059" spans="7:27" x14ac:dyDescent="0.2">
      <c r="G3059" t="s">
        <v>20</v>
      </c>
      <c r="H3059">
        <v>0</v>
      </c>
      <c r="I3059" s="1">
        <v>42702</v>
      </c>
      <c r="J3059">
        <v>2016</v>
      </c>
      <c r="K3059">
        <v>1</v>
      </c>
      <c r="L3059">
        <v>3</v>
      </c>
      <c r="M3059" s="6">
        <v>88.4</v>
      </c>
      <c r="N3059" t="s">
        <v>17</v>
      </c>
      <c r="O3059">
        <v>2</v>
      </c>
      <c r="P3059">
        <v>0</v>
      </c>
      <c r="Q3059">
        <v>0</v>
      </c>
      <c r="R3059" t="s">
        <v>32</v>
      </c>
      <c r="S3059">
        <v>0</v>
      </c>
      <c r="T3059">
        <v>0</v>
      </c>
      <c r="U3059">
        <v>0</v>
      </c>
      <c r="V3059">
        <v>0</v>
      </c>
      <c r="W3059" t="s">
        <v>19</v>
      </c>
      <c r="X3059" s="1">
        <v>42706</v>
      </c>
      <c r="Y3059" t="str">
        <f>_xlfn.XLOOKUP(bookings[[#This Row],[country]],countries[alpha-3-code],countries[Country])</f>
        <v>France</v>
      </c>
      <c r="Z30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59">
        <f>bookings[[#This Row],[weekend_nights]]+bookings[[#This Row],[week_nights]]</f>
        <v>4</v>
      </c>
    </row>
    <row r="3060" spans="7:27" x14ac:dyDescent="0.2">
      <c r="G3060" t="s">
        <v>20</v>
      </c>
      <c r="H3060">
        <v>1</v>
      </c>
      <c r="I3060" s="1">
        <v>42818</v>
      </c>
      <c r="J3060">
        <v>2017</v>
      </c>
      <c r="K3060">
        <v>1</v>
      </c>
      <c r="L3060">
        <v>2</v>
      </c>
      <c r="M3060" s="6">
        <v>91.33</v>
      </c>
      <c r="N3060" t="s">
        <v>17</v>
      </c>
      <c r="O3060">
        <v>2</v>
      </c>
      <c r="P3060">
        <v>0</v>
      </c>
      <c r="Q3060">
        <v>0</v>
      </c>
      <c r="R3060" t="s">
        <v>43</v>
      </c>
      <c r="S3060">
        <v>0</v>
      </c>
      <c r="T3060">
        <v>0</v>
      </c>
      <c r="U3060">
        <v>0</v>
      </c>
      <c r="V3060">
        <v>3</v>
      </c>
      <c r="W3060" t="s">
        <v>48</v>
      </c>
      <c r="X3060" s="1">
        <v>42818</v>
      </c>
      <c r="Y3060" t="str">
        <f>_xlfn.XLOOKUP(bookings[[#This Row],[country]],countries[alpha-3-code],countries[Country])</f>
        <v>Brazil</v>
      </c>
      <c r="Z30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60">
        <f>bookings[[#This Row],[weekend_nights]]+bookings[[#This Row],[week_nights]]</f>
        <v>3</v>
      </c>
    </row>
    <row r="3061" spans="7:27" x14ac:dyDescent="0.2">
      <c r="G3061" t="s">
        <v>20</v>
      </c>
      <c r="H3061">
        <v>1</v>
      </c>
      <c r="I3061" s="1">
        <v>42809</v>
      </c>
      <c r="J3061">
        <v>2017</v>
      </c>
      <c r="K3061">
        <v>2</v>
      </c>
      <c r="L3061">
        <v>8</v>
      </c>
      <c r="M3061" s="6">
        <v>100.3</v>
      </c>
      <c r="N3061" t="s">
        <v>18</v>
      </c>
      <c r="O3061">
        <v>1</v>
      </c>
      <c r="P3061">
        <v>0</v>
      </c>
      <c r="Q3061">
        <v>0</v>
      </c>
      <c r="R3061" t="s">
        <v>26</v>
      </c>
      <c r="S3061">
        <v>0</v>
      </c>
      <c r="T3061">
        <v>0</v>
      </c>
      <c r="U3061">
        <v>0</v>
      </c>
      <c r="V3061">
        <v>1</v>
      </c>
      <c r="W3061" t="s">
        <v>23</v>
      </c>
      <c r="X3061" s="1">
        <v>42785</v>
      </c>
      <c r="Y3061" t="str">
        <f>_xlfn.XLOOKUP(bookings[[#This Row],[country]],countries[alpha-3-code],countries[Country])</f>
        <v>Portugal</v>
      </c>
      <c r="Z30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61">
        <f>bookings[[#This Row],[weekend_nights]]+bookings[[#This Row],[week_nights]]</f>
        <v>10</v>
      </c>
    </row>
    <row r="3062" spans="7:27" x14ac:dyDescent="0.2">
      <c r="G3062" t="s">
        <v>14</v>
      </c>
      <c r="H3062">
        <v>1</v>
      </c>
      <c r="I3062" s="1">
        <v>42874</v>
      </c>
      <c r="J3062">
        <v>2017</v>
      </c>
      <c r="K3062">
        <v>2</v>
      </c>
      <c r="L3062">
        <v>2</v>
      </c>
      <c r="M3062" s="6">
        <v>117</v>
      </c>
      <c r="N3062" t="s">
        <v>18</v>
      </c>
      <c r="O3062">
        <v>2</v>
      </c>
      <c r="P3062">
        <v>0</v>
      </c>
      <c r="Q3062">
        <v>0</v>
      </c>
      <c r="R3062" t="s">
        <v>29</v>
      </c>
      <c r="S3062">
        <v>0</v>
      </c>
      <c r="T3062">
        <v>0</v>
      </c>
      <c r="U3062">
        <v>0</v>
      </c>
      <c r="V3062">
        <v>1</v>
      </c>
      <c r="W3062" t="s">
        <v>23</v>
      </c>
      <c r="X3062" s="1">
        <v>42708</v>
      </c>
      <c r="Y3062" t="str">
        <f>_xlfn.XLOOKUP(bookings[[#This Row],[country]],countries[alpha-3-code],countries[Country])</f>
        <v>Spain</v>
      </c>
      <c r="Z30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62">
        <f>bookings[[#This Row],[weekend_nights]]+bookings[[#This Row],[week_nights]]</f>
        <v>4</v>
      </c>
    </row>
    <row r="3063" spans="7:27" x14ac:dyDescent="0.2">
      <c r="G3063" t="s">
        <v>14</v>
      </c>
      <c r="H3063">
        <v>0</v>
      </c>
      <c r="I3063" s="1">
        <v>42549</v>
      </c>
      <c r="J3063">
        <v>2016</v>
      </c>
      <c r="K3063">
        <v>2</v>
      </c>
      <c r="L3063">
        <v>5</v>
      </c>
      <c r="M3063" s="6">
        <v>81</v>
      </c>
      <c r="N3063" t="s">
        <v>17</v>
      </c>
      <c r="O3063">
        <v>2</v>
      </c>
      <c r="P3063">
        <v>0</v>
      </c>
      <c r="Q3063">
        <v>0</v>
      </c>
      <c r="R3063" t="s">
        <v>24</v>
      </c>
      <c r="S3063">
        <v>0</v>
      </c>
      <c r="T3063">
        <v>0</v>
      </c>
      <c r="U3063">
        <v>0</v>
      </c>
      <c r="V3063">
        <v>0</v>
      </c>
      <c r="W3063" t="s">
        <v>19</v>
      </c>
      <c r="X3063" s="1">
        <v>42556</v>
      </c>
      <c r="Y3063" t="str">
        <f>_xlfn.XLOOKUP(bookings[[#This Row],[country]],countries[alpha-3-code],countries[Country])</f>
        <v>Ireland</v>
      </c>
      <c r="Z30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63">
        <f>bookings[[#This Row],[weekend_nights]]+bookings[[#This Row],[week_nights]]</f>
        <v>7</v>
      </c>
    </row>
    <row r="3064" spans="7:27" x14ac:dyDescent="0.2">
      <c r="G3064" t="s">
        <v>20</v>
      </c>
      <c r="H3064">
        <v>1</v>
      </c>
      <c r="I3064" s="1">
        <v>42468</v>
      </c>
      <c r="J3064">
        <v>2016</v>
      </c>
      <c r="K3064">
        <v>0</v>
      </c>
      <c r="L3064">
        <v>2</v>
      </c>
      <c r="M3064" s="6">
        <v>65</v>
      </c>
      <c r="N3064" t="s">
        <v>17</v>
      </c>
      <c r="O3064">
        <v>2</v>
      </c>
      <c r="P3064">
        <v>0</v>
      </c>
      <c r="Q3064">
        <v>0</v>
      </c>
      <c r="R3064" t="s">
        <v>26</v>
      </c>
      <c r="S3064">
        <v>0</v>
      </c>
      <c r="T3064">
        <v>0</v>
      </c>
      <c r="U3064">
        <v>0</v>
      </c>
      <c r="V3064">
        <v>0</v>
      </c>
      <c r="W3064" t="s">
        <v>23</v>
      </c>
      <c r="X3064" s="1">
        <v>42460</v>
      </c>
      <c r="Y3064" t="str">
        <f>_xlfn.XLOOKUP(bookings[[#This Row],[country]],countries[alpha-3-code],countries[Country])</f>
        <v>Portugal</v>
      </c>
      <c r="Z30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64">
        <f>bookings[[#This Row],[weekend_nights]]+bookings[[#This Row],[week_nights]]</f>
        <v>2</v>
      </c>
    </row>
    <row r="3065" spans="7:27" x14ac:dyDescent="0.2">
      <c r="G3065" t="s">
        <v>14</v>
      </c>
      <c r="H3065">
        <v>0</v>
      </c>
      <c r="I3065" s="1">
        <v>42921</v>
      </c>
      <c r="J3065">
        <v>2017</v>
      </c>
      <c r="K3065">
        <v>1</v>
      </c>
      <c r="L3065">
        <v>4</v>
      </c>
      <c r="M3065" s="6">
        <v>228.75</v>
      </c>
      <c r="N3065" t="s">
        <v>17</v>
      </c>
      <c r="O3065">
        <v>2</v>
      </c>
      <c r="P3065">
        <v>1</v>
      </c>
      <c r="Q3065">
        <v>0</v>
      </c>
      <c r="R3065" t="s">
        <v>26</v>
      </c>
      <c r="S3065">
        <v>0</v>
      </c>
      <c r="T3065">
        <v>0</v>
      </c>
      <c r="U3065">
        <v>0</v>
      </c>
      <c r="V3065">
        <v>0</v>
      </c>
      <c r="W3065" t="s">
        <v>19</v>
      </c>
      <c r="X3065" s="1">
        <v>42926</v>
      </c>
      <c r="Y3065" t="str">
        <f>_xlfn.XLOOKUP(bookings[[#This Row],[country]],countries[alpha-3-code],countries[Country])</f>
        <v>Portugal</v>
      </c>
      <c r="Z30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65">
        <f>bookings[[#This Row],[weekend_nights]]+bookings[[#This Row],[week_nights]]</f>
        <v>5</v>
      </c>
    </row>
    <row r="3066" spans="7:27" x14ac:dyDescent="0.2">
      <c r="G3066" t="s">
        <v>20</v>
      </c>
      <c r="H3066">
        <v>0</v>
      </c>
      <c r="I3066" s="1">
        <v>42929</v>
      </c>
      <c r="J3066">
        <v>2017</v>
      </c>
      <c r="K3066">
        <v>0</v>
      </c>
      <c r="L3066">
        <v>1</v>
      </c>
      <c r="M3066" s="6">
        <v>150</v>
      </c>
      <c r="N3066" t="s">
        <v>18</v>
      </c>
      <c r="O3066">
        <v>2</v>
      </c>
      <c r="P3066">
        <v>0</v>
      </c>
      <c r="Q3066">
        <v>0</v>
      </c>
      <c r="R3066" t="s">
        <v>26</v>
      </c>
      <c r="S3066">
        <v>0</v>
      </c>
      <c r="T3066">
        <v>0</v>
      </c>
      <c r="U3066">
        <v>0</v>
      </c>
      <c r="V3066">
        <v>1</v>
      </c>
      <c r="W3066" t="s">
        <v>19</v>
      </c>
      <c r="X3066" s="1">
        <v>42930</v>
      </c>
      <c r="Y3066" t="str">
        <f>_xlfn.XLOOKUP(bookings[[#This Row],[country]],countries[alpha-3-code],countries[Country])</f>
        <v>Portugal</v>
      </c>
      <c r="Z30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66">
        <f>bookings[[#This Row],[weekend_nights]]+bookings[[#This Row],[week_nights]]</f>
        <v>1</v>
      </c>
    </row>
    <row r="3067" spans="7:27" x14ac:dyDescent="0.2">
      <c r="G3067" t="s">
        <v>20</v>
      </c>
      <c r="H3067">
        <v>0</v>
      </c>
      <c r="I3067" s="1">
        <v>42646</v>
      </c>
      <c r="J3067">
        <v>2016</v>
      </c>
      <c r="K3067">
        <v>1</v>
      </c>
      <c r="L3067">
        <v>1</v>
      </c>
      <c r="M3067" s="6">
        <v>113.4</v>
      </c>
      <c r="N3067" t="s">
        <v>17</v>
      </c>
      <c r="O3067">
        <v>1</v>
      </c>
      <c r="P3067">
        <v>0</v>
      </c>
      <c r="Q3067">
        <v>0</v>
      </c>
      <c r="R3067" t="s">
        <v>24</v>
      </c>
      <c r="S3067">
        <v>0</v>
      </c>
      <c r="T3067">
        <v>0</v>
      </c>
      <c r="U3067">
        <v>0</v>
      </c>
      <c r="V3067">
        <v>1</v>
      </c>
      <c r="W3067" t="s">
        <v>19</v>
      </c>
      <c r="X3067" s="1">
        <v>42648</v>
      </c>
      <c r="Y3067" t="str">
        <f>_xlfn.XLOOKUP(bookings[[#This Row],[country]],countries[alpha-3-code],countries[Country])</f>
        <v>Ireland</v>
      </c>
      <c r="Z30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67">
        <f>bookings[[#This Row],[weekend_nights]]+bookings[[#This Row],[week_nights]]</f>
        <v>2</v>
      </c>
    </row>
    <row r="3068" spans="7:27" x14ac:dyDescent="0.2">
      <c r="G3068" t="s">
        <v>20</v>
      </c>
      <c r="H3068">
        <v>0</v>
      </c>
      <c r="I3068" s="1">
        <v>42379</v>
      </c>
      <c r="J3068">
        <v>2016</v>
      </c>
      <c r="K3068">
        <v>0</v>
      </c>
      <c r="L3068">
        <v>0</v>
      </c>
      <c r="M3068" s="6">
        <v>0</v>
      </c>
      <c r="N3068" t="s">
        <v>17</v>
      </c>
      <c r="O3068">
        <v>2</v>
      </c>
      <c r="P3068">
        <v>0</v>
      </c>
      <c r="Q3068">
        <v>0</v>
      </c>
      <c r="R3068" t="s">
        <v>31</v>
      </c>
      <c r="S3068">
        <v>0</v>
      </c>
      <c r="T3068">
        <v>0</v>
      </c>
      <c r="U3068">
        <v>0</v>
      </c>
      <c r="V3068">
        <v>1</v>
      </c>
      <c r="W3068" t="s">
        <v>19</v>
      </c>
      <c r="X3068" s="1">
        <v>42379</v>
      </c>
      <c r="Y3068" t="str">
        <f>_xlfn.XLOOKUP(bookings[[#This Row],[country]],countries[alpha-3-code],countries[Country])</f>
        <v>United Kingdom of Great Britain and Northern Ireland</v>
      </c>
      <c r="Z30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68">
        <f>bookings[[#This Row],[weekend_nights]]+bookings[[#This Row],[week_nights]]</f>
        <v>0</v>
      </c>
    </row>
    <row r="3069" spans="7:27" x14ac:dyDescent="0.2">
      <c r="G3069" t="s">
        <v>20</v>
      </c>
      <c r="H3069">
        <v>0</v>
      </c>
      <c r="I3069" s="1">
        <v>42831</v>
      </c>
      <c r="J3069">
        <v>2017</v>
      </c>
      <c r="K3069">
        <v>0</v>
      </c>
      <c r="L3069">
        <v>3</v>
      </c>
      <c r="M3069" s="6">
        <v>117</v>
      </c>
      <c r="N3069" t="s">
        <v>17</v>
      </c>
      <c r="O3069">
        <v>2</v>
      </c>
      <c r="P3069">
        <v>0</v>
      </c>
      <c r="Q3069">
        <v>0</v>
      </c>
      <c r="R3069" t="s">
        <v>16</v>
      </c>
      <c r="S3069">
        <v>0</v>
      </c>
      <c r="T3069">
        <v>0</v>
      </c>
      <c r="U3069">
        <v>0</v>
      </c>
      <c r="V3069">
        <v>1</v>
      </c>
      <c r="W3069" t="s">
        <v>19</v>
      </c>
      <c r="X3069" s="1">
        <v>42834</v>
      </c>
      <c r="Y3069" t="str">
        <f>_xlfn.XLOOKUP(bookings[[#This Row],[country]],countries[alpha-3-code],countries[Country])</f>
        <v>Switzerland</v>
      </c>
      <c r="Z30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69">
        <f>bookings[[#This Row],[weekend_nights]]+bookings[[#This Row],[week_nights]]</f>
        <v>3</v>
      </c>
    </row>
    <row r="3070" spans="7:27" x14ac:dyDescent="0.2">
      <c r="G3070" t="s">
        <v>20</v>
      </c>
      <c r="H3070">
        <v>1</v>
      </c>
      <c r="I3070" s="1">
        <v>42646</v>
      </c>
      <c r="J3070">
        <v>2016</v>
      </c>
      <c r="K3070">
        <v>1</v>
      </c>
      <c r="L3070">
        <v>1</v>
      </c>
      <c r="M3070" s="6">
        <v>119.07</v>
      </c>
      <c r="N3070" t="s">
        <v>18</v>
      </c>
      <c r="O3070">
        <v>2</v>
      </c>
      <c r="P3070">
        <v>0</v>
      </c>
      <c r="Q3070">
        <v>0</v>
      </c>
      <c r="R3070" t="s">
        <v>30</v>
      </c>
      <c r="S3070">
        <v>0</v>
      </c>
      <c r="T3070">
        <v>0</v>
      </c>
      <c r="U3070">
        <v>0</v>
      </c>
      <c r="V3070">
        <v>1</v>
      </c>
      <c r="W3070" t="s">
        <v>23</v>
      </c>
      <c r="X3070" s="1">
        <v>42607</v>
      </c>
      <c r="Y3070" t="str">
        <f>_xlfn.XLOOKUP(bookings[[#This Row],[country]],countries[alpha-3-code],countries[Country])</f>
        <v>China</v>
      </c>
      <c r="Z30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70">
        <f>bookings[[#This Row],[weekend_nights]]+bookings[[#This Row],[week_nights]]</f>
        <v>2</v>
      </c>
    </row>
    <row r="3071" spans="7:27" x14ac:dyDescent="0.2">
      <c r="G3071" t="s">
        <v>20</v>
      </c>
      <c r="H3071">
        <v>1</v>
      </c>
      <c r="I3071" s="1">
        <v>42941</v>
      </c>
      <c r="J3071">
        <v>2017</v>
      </c>
      <c r="K3071">
        <v>0</v>
      </c>
      <c r="L3071">
        <v>3</v>
      </c>
      <c r="M3071" s="6">
        <v>200.25</v>
      </c>
      <c r="N3071" t="s">
        <v>17</v>
      </c>
      <c r="O3071">
        <v>2</v>
      </c>
      <c r="P3071">
        <v>1</v>
      </c>
      <c r="Q3071">
        <v>0</v>
      </c>
      <c r="R3071" t="s">
        <v>32</v>
      </c>
      <c r="S3071">
        <v>0</v>
      </c>
      <c r="T3071">
        <v>0</v>
      </c>
      <c r="U3071">
        <v>0</v>
      </c>
      <c r="V3071">
        <v>1</v>
      </c>
      <c r="W3071" t="s">
        <v>23</v>
      </c>
      <c r="X3071" s="1">
        <v>42877</v>
      </c>
      <c r="Y3071" t="str">
        <f>_xlfn.XLOOKUP(bookings[[#This Row],[country]],countries[alpha-3-code],countries[Country])</f>
        <v>France</v>
      </c>
      <c r="Z30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71">
        <f>bookings[[#This Row],[weekend_nights]]+bookings[[#This Row],[week_nights]]</f>
        <v>3</v>
      </c>
    </row>
    <row r="3072" spans="7:27" x14ac:dyDescent="0.2">
      <c r="G3072" t="s">
        <v>20</v>
      </c>
      <c r="H3072">
        <v>1</v>
      </c>
      <c r="I3072" s="1">
        <v>42859</v>
      </c>
      <c r="J3072">
        <v>2017</v>
      </c>
      <c r="K3072">
        <v>0</v>
      </c>
      <c r="L3072">
        <v>2</v>
      </c>
      <c r="M3072" s="6">
        <v>120</v>
      </c>
      <c r="N3072" t="s">
        <v>17</v>
      </c>
      <c r="O3072">
        <v>2</v>
      </c>
      <c r="P3072">
        <v>0</v>
      </c>
      <c r="Q3072">
        <v>0</v>
      </c>
      <c r="R3072" t="s">
        <v>26</v>
      </c>
      <c r="S3072">
        <v>0</v>
      </c>
      <c r="T3072">
        <v>0</v>
      </c>
      <c r="U3072">
        <v>0</v>
      </c>
      <c r="V3072">
        <v>0</v>
      </c>
      <c r="W3072" t="s">
        <v>23</v>
      </c>
      <c r="X3072" s="1">
        <v>42716</v>
      </c>
      <c r="Y3072" t="str">
        <f>_xlfn.XLOOKUP(bookings[[#This Row],[country]],countries[alpha-3-code],countries[Country])</f>
        <v>Portugal</v>
      </c>
      <c r="Z30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72">
        <f>bookings[[#This Row],[weekend_nights]]+bookings[[#This Row],[week_nights]]</f>
        <v>2</v>
      </c>
    </row>
    <row r="3073" spans="7:27" x14ac:dyDescent="0.2">
      <c r="G3073" t="s">
        <v>20</v>
      </c>
      <c r="H3073">
        <v>0</v>
      </c>
      <c r="I3073" s="1">
        <v>42556</v>
      </c>
      <c r="J3073">
        <v>2016</v>
      </c>
      <c r="K3073">
        <v>2</v>
      </c>
      <c r="L3073">
        <v>5</v>
      </c>
      <c r="M3073" s="6">
        <v>127.8</v>
      </c>
      <c r="N3073" t="s">
        <v>18</v>
      </c>
      <c r="O3073">
        <v>2</v>
      </c>
      <c r="P3073">
        <v>0</v>
      </c>
      <c r="Q3073">
        <v>0</v>
      </c>
      <c r="R3073" t="s">
        <v>58</v>
      </c>
      <c r="S3073">
        <v>0</v>
      </c>
      <c r="T3073">
        <v>0</v>
      </c>
      <c r="U3073">
        <v>0</v>
      </c>
      <c r="V3073">
        <v>1</v>
      </c>
      <c r="W3073" t="s">
        <v>19</v>
      </c>
      <c r="X3073" s="1">
        <v>42563</v>
      </c>
      <c r="Y3073" t="str">
        <f>_xlfn.XLOOKUP(bookings[[#This Row],[country]],countries[alpha-3-code],countries[Country])</f>
        <v>Belgium</v>
      </c>
      <c r="Z30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73">
        <f>bookings[[#This Row],[weekend_nights]]+bookings[[#This Row],[week_nights]]</f>
        <v>7</v>
      </c>
    </row>
    <row r="3074" spans="7:27" x14ac:dyDescent="0.2">
      <c r="G3074" t="s">
        <v>20</v>
      </c>
      <c r="H3074">
        <v>0</v>
      </c>
      <c r="I3074" s="1">
        <v>42331</v>
      </c>
      <c r="J3074">
        <v>2015</v>
      </c>
      <c r="K3074">
        <v>1</v>
      </c>
      <c r="L3074">
        <v>3</v>
      </c>
      <c r="M3074" s="6">
        <v>70</v>
      </c>
      <c r="N3074" t="s">
        <v>17</v>
      </c>
      <c r="O3074">
        <v>1</v>
      </c>
      <c r="P3074">
        <v>0</v>
      </c>
      <c r="Q3074">
        <v>0</v>
      </c>
      <c r="R3074" t="s">
        <v>87</v>
      </c>
      <c r="S3074">
        <v>0</v>
      </c>
      <c r="T3074">
        <v>0</v>
      </c>
      <c r="U3074">
        <v>0</v>
      </c>
      <c r="V3074">
        <v>0</v>
      </c>
      <c r="W3074" t="s">
        <v>19</v>
      </c>
      <c r="X3074" s="1">
        <v>42335</v>
      </c>
      <c r="Y3074" t="str">
        <f>_xlfn.XLOOKUP(bookings[[#This Row],[country]],countries[alpha-3-code],countries[Country])</f>
        <v>South Africa</v>
      </c>
      <c r="Z30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74">
        <f>bookings[[#This Row],[weekend_nights]]+bookings[[#This Row],[week_nights]]</f>
        <v>4</v>
      </c>
    </row>
    <row r="3075" spans="7:27" x14ac:dyDescent="0.2">
      <c r="G3075" t="s">
        <v>14</v>
      </c>
      <c r="H3075">
        <v>0</v>
      </c>
      <c r="I3075" s="1">
        <v>42338</v>
      </c>
      <c r="J3075">
        <v>2015</v>
      </c>
      <c r="K3075">
        <v>1</v>
      </c>
      <c r="L3075">
        <v>3</v>
      </c>
      <c r="M3075" s="6">
        <v>25</v>
      </c>
      <c r="N3075" t="s">
        <v>17</v>
      </c>
      <c r="O3075">
        <v>1</v>
      </c>
      <c r="P3075">
        <v>0</v>
      </c>
      <c r="Q3075">
        <v>0</v>
      </c>
      <c r="R3075" t="s">
        <v>26</v>
      </c>
      <c r="S3075">
        <v>0</v>
      </c>
      <c r="T3075">
        <v>0</v>
      </c>
      <c r="U3075">
        <v>0</v>
      </c>
      <c r="V3075">
        <v>0</v>
      </c>
      <c r="W3075" t="s">
        <v>19</v>
      </c>
      <c r="X3075" s="1">
        <v>42342</v>
      </c>
      <c r="Y3075" t="str">
        <f>_xlfn.XLOOKUP(bookings[[#This Row],[country]],countries[alpha-3-code],countries[Country])</f>
        <v>Portugal</v>
      </c>
      <c r="Z30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75">
        <f>bookings[[#This Row],[weekend_nights]]+bookings[[#This Row],[week_nights]]</f>
        <v>4</v>
      </c>
    </row>
    <row r="3076" spans="7:27" x14ac:dyDescent="0.2">
      <c r="G3076" t="s">
        <v>14</v>
      </c>
      <c r="H3076">
        <v>1</v>
      </c>
      <c r="I3076" s="1">
        <v>42282</v>
      </c>
      <c r="J3076">
        <v>2015</v>
      </c>
      <c r="K3076">
        <v>4</v>
      </c>
      <c r="L3076">
        <v>10</v>
      </c>
      <c r="M3076" s="6">
        <v>78.5</v>
      </c>
      <c r="N3076" t="s">
        <v>18</v>
      </c>
      <c r="O3076">
        <v>2</v>
      </c>
      <c r="P3076">
        <v>0</v>
      </c>
      <c r="Q3076">
        <v>0</v>
      </c>
      <c r="R3076" t="s">
        <v>31</v>
      </c>
      <c r="S3076">
        <v>0</v>
      </c>
      <c r="T3076">
        <v>1</v>
      </c>
      <c r="U3076">
        <v>0</v>
      </c>
      <c r="V3076">
        <v>0</v>
      </c>
      <c r="W3076" t="s">
        <v>23</v>
      </c>
      <c r="X3076" s="1">
        <v>42279</v>
      </c>
      <c r="Y3076" t="str">
        <f>_xlfn.XLOOKUP(bookings[[#This Row],[country]],countries[alpha-3-code],countries[Country])</f>
        <v>United Kingdom of Great Britain and Northern Ireland</v>
      </c>
      <c r="Z30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76">
        <f>bookings[[#This Row],[weekend_nights]]+bookings[[#This Row],[week_nights]]</f>
        <v>14</v>
      </c>
    </row>
    <row r="3077" spans="7:27" x14ac:dyDescent="0.2">
      <c r="G3077" t="s">
        <v>14</v>
      </c>
      <c r="H3077">
        <v>0</v>
      </c>
      <c r="I3077" s="1">
        <v>42374</v>
      </c>
      <c r="J3077">
        <v>2016</v>
      </c>
      <c r="K3077">
        <v>0</v>
      </c>
      <c r="L3077">
        <v>2</v>
      </c>
      <c r="M3077" s="6">
        <v>48</v>
      </c>
      <c r="N3077" t="s">
        <v>17</v>
      </c>
      <c r="O3077">
        <v>2</v>
      </c>
      <c r="P3077">
        <v>0</v>
      </c>
      <c r="Q3077">
        <v>0</v>
      </c>
      <c r="R3077" t="s">
        <v>29</v>
      </c>
      <c r="S3077">
        <v>0</v>
      </c>
      <c r="T3077">
        <v>0</v>
      </c>
      <c r="U3077">
        <v>0</v>
      </c>
      <c r="V3077">
        <v>0</v>
      </c>
      <c r="W3077" t="s">
        <v>19</v>
      </c>
      <c r="X3077" s="1">
        <v>42376</v>
      </c>
      <c r="Y3077" t="str">
        <f>_xlfn.XLOOKUP(bookings[[#This Row],[country]],countries[alpha-3-code],countries[Country])</f>
        <v>Spain</v>
      </c>
      <c r="Z30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77">
        <f>bookings[[#This Row],[weekend_nights]]+bookings[[#This Row],[week_nights]]</f>
        <v>2</v>
      </c>
    </row>
    <row r="3078" spans="7:27" x14ac:dyDescent="0.2">
      <c r="G3078" t="s">
        <v>14</v>
      </c>
      <c r="H3078">
        <v>1</v>
      </c>
      <c r="I3078" s="1">
        <v>42856</v>
      </c>
      <c r="J3078">
        <v>2017</v>
      </c>
      <c r="K3078">
        <v>1</v>
      </c>
      <c r="L3078">
        <v>4</v>
      </c>
      <c r="M3078" s="6">
        <v>145</v>
      </c>
      <c r="N3078" t="s">
        <v>25</v>
      </c>
      <c r="O3078">
        <v>2</v>
      </c>
      <c r="P3078">
        <v>0</v>
      </c>
      <c r="Q3078">
        <v>0</v>
      </c>
      <c r="R3078" t="s">
        <v>31</v>
      </c>
      <c r="S3078">
        <v>0</v>
      </c>
      <c r="T3078">
        <v>0</v>
      </c>
      <c r="U3078">
        <v>0</v>
      </c>
      <c r="V3078">
        <v>1</v>
      </c>
      <c r="W3078" t="s">
        <v>23</v>
      </c>
      <c r="X3078" s="1">
        <v>42749</v>
      </c>
      <c r="Y3078" t="str">
        <f>_xlfn.XLOOKUP(bookings[[#This Row],[country]],countries[alpha-3-code],countries[Country])</f>
        <v>United Kingdom of Great Britain and Northern Ireland</v>
      </c>
      <c r="Z30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78">
        <f>bookings[[#This Row],[weekend_nights]]+bookings[[#This Row],[week_nights]]</f>
        <v>5</v>
      </c>
    </row>
    <row r="3079" spans="7:27" x14ac:dyDescent="0.2">
      <c r="G3079" t="s">
        <v>14</v>
      </c>
      <c r="H3079">
        <v>0</v>
      </c>
      <c r="I3079" s="1">
        <v>42512</v>
      </c>
      <c r="J3079">
        <v>2016</v>
      </c>
      <c r="K3079">
        <v>2</v>
      </c>
      <c r="L3079">
        <v>0</v>
      </c>
      <c r="M3079" s="6">
        <v>89</v>
      </c>
      <c r="N3079" t="s">
        <v>17</v>
      </c>
      <c r="O3079">
        <v>2</v>
      </c>
      <c r="P3079">
        <v>0</v>
      </c>
      <c r="Q3079">
        <v>0</v>
      </c>
      <c r="R3079" t="s">
        <v>39</v>
      </c>
      <c r="S3079">
        <v>0</v>
      </c>
      <c r="T3079">
        <v>0</v>
      </c>
      <c r="U3079">
        <v>0</v>
      </c>
      <c r="V3079">
        <v>1</v>
      </c>
      <c r="W3079" t="s">
        <v>19</v>
      </c>
      <c r="X3079" s="1">
        <v>42514</v>
      </c>
      <c r="Y3079" t="str">
        <f>_xlfn.XLOOKUP(bookings[[#This Row],[country]],countries[alpha-3-code],countries[Country])</f>
        <v>Italy</v>
      </c>
      <c r="Z30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79">
        <f>bookings[[#This Row],[weekend_nights]]+bookings[[#This Row],[week_nights]]</f>
        <v>2</v>
      </c>
    </row>
    <row r="3080" spans="7:27" x14ac:dyDescent="0.2">
      <c r="G3080" t="s">
        <v>20</v>
      </c>
      <c r="H3080">
        <v>0</v>
      </c>
      <c r="I3080" s="1">
        <v>42475</v>
      </c>
      <c r="J3080">
        <v>2016</v>
      </c>
      <c r="K3080">
        <v>0</v>
      </c>
      <c r="L3080">
        <v>1</v>
      </c>
      <c r="M3080" s="6">
        <v>108</v>
      </c>
      <c r="N3080" t="s">
        <v>17</v>
      </c>
      <c r="O3080">
        <v>2</v>
      </c>
      <c r="P3080">
        <v>0</v>
      </c>
      <c r="Q3080">
        <v>0</v>
      </c>
      <c r="R3080" t="s">
        <v>26</v>
      </c>
      <c r="S3080">
        <v>0</v>
      </c>
      <c r="T3080">
        <v>0</v>
      </c>
      <c r="U3080">
        <v>0</v>
      </c>
      <c r="V3080">
        <v>0</v>
      </c>
      <c r="W3080" t="s">
        <v>19</v>
      </c>
      <c r="X3080" s="1">
        <v>42476</v>
      </c>
      <c r="Y3080" t="str">
        <f>_xlfn.XLOOKUP(bookings[[#This Row],[country]],countries[alpha-3-code],countries[Country])</f>
        <v>Portugal</v>
      </c>
      <c r="Z30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80">
        <f>bookings[[#This Row],[weekend_nights]]+bookings[[#This Row],[week_nights]]</f>
        <v>1</v>
      </c>
    </row>
    <row r="3081" spans="7:27" x14ac:dyDescent="0.2">
      <c r="G3081" t="s">
        <v>20</v>
      </c>
      <c r="H3081">
        <v>0</v>
      </c>
      <c r="I3081" s="1">
        <v>42738</v>
      </c>
      <c r="J3081">
        <v>2017</v>
      </c>
      <c r="K3081">
        <v>0</v>
      </c>
      <c r="L3081">
        <v>3</v>
      </c>
      <c r="M3081" s="6">
        <v>90.1</v>
      </c>
      <c r="N3081" t="s">
        <v>17</v>
      </c>
      <c r="O3081">
        <v>2</v>
      </c>
      <c r="P3081">
        <v>0</v>
      </c>
      <c r="Q3081">
        <v>0</v>
      </c>
      <c r="R3081" t="s">
        <v>32</v>
      </c>
      <c r="S3081">
        <v>0</v>
      </c>
      <c r="T3081">
        <v>0</v>
      </c>
      <c r="U3081">
        <v>0</v>
      </c>
      <c r="V3081">
        <v>1</v>
      </c>
      <c r="W3081" t="s">
        <v>19</v>
      </c>
      <c r="X3081" s="1">
        <v>42741</v>
      </c>
      <c r="Y3081" t="str">
        <f>_xlfn.XLOOKUP(bookings[[#This Row],[country]],countries[alpha-3-code],countries[Country])</f>
        <v>France</v>
      </c>
      <c r="Z30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81">
        <f>bookings[[#This Row],[weekend_nights]]+bookings[[#This Row],[week_nights]]</f>
        <v>3</v>
      </c>
    </row>
    <row r="3082" spans="7:27" x14ac:dyDescent="0.2">
      <c r="G3082" t="s">
        <v>20</v>
      </c>
      <c r="H3082">
        <v>1</v>
      </c>
      <c r="I3082" s="1">
        <v>42554</v>
      </c>
      <c r="J3082">
        <v>2016</v>
      </c>
      <c r="K3082">
        <v>2</v>
      </c>
      <c r="L3082">
        <v>1</v>
      </c>
      <c r="M3082" s="6">
        <v>117.9</v>
      </c>
      <c r="N3082" t="s">
        <v>17</v>
      </c>
      <c r="O3082">
        <v>2</v>
      </c>
      <c r="P3082">
        <v>0</v>
      </c>
      <c r="Q3082">
        <v>0</v>
      </c>
      <c r="R3082" t="s">
        <v>58</v>
      </c>
      <c r="S3082">
        <v>0</v>
      </c>
      <c r="T3082">
        <v>0</v>
      </c>
      <c r="U3082">
        <v>0</v>
      </c>
      <c r="V3082">
        <v>0</v>
      </c>
      <c r="W3082" t="s">
        <v>23</v>
      </c>
      <c r="X3082" s="1">
        <v>42531</v>
      </c>
      <c r="Y3082" t="str">
        <f>_xlfn.XLOOKUP(bookings[[#This Row],[country]],countries[alpha-3-code],countries[Country])</f>
        <v>Belgium</v>
      </c>
      <c r="Z30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82">
        <f>bookings[[#This Row],[weekend_nights]]+bookings[[#This Row],[week_nights]]</f>
        <v>3</v>
      </c>
    </row>
    <row r="3083" spans="7:27" x14ac:dyDescent="0.2">
      <c r="G3083" t="s">
        <v>14</v>
      </c>
      <c r="H3083">
        <v>0</v>
      </c>
      <c r="I3083" s="1">
        <v>42622</v>
      </c>
      <c r="J3083">
        <v>2016</v>
      </c>
      <c r="K3083">
        <v>1</v>
      </c>
      <c r="L3083">
        <v>2</v>
      </c>
      <c r="M3083" s="6">
        <v>82.4</v>
      </c>
      <c r="N3083" t="s">
        <v>17</v>
      </c>
      <c r="O3083">
        <v>1</v>
      </c>
      <c r="P3083">
        <v>0</v>
      </c>
      <c r="Q3083">
        <v>0</v>
      </c>
      <c r="R3083" t="s">
        <v>31</v>
      </c>
      <c r="S3083">
        <v>0</v>
      </c>
      <c r="T3083">
        <v>0</v>
      </c>
      <c r="U3083">
        <v>0</v>
      </c>
      <c r="V3083">
        <v>1</v>
      </c>
      <c r="W3083" t="s">
        <v>19</v>
      </c>
      <c r="X3083" s="1">
        <v>42625</v>
      </c>
      <c r="Y3083" t="str">
        <f>_xlfn.XLOOKUP(bookings[[#This Row],[country]],countries[alpha-3-code],countries[Country])</f>
        <v>United Kingdom of Great Britain and Northern Ireland</v>
      </c>
      <c r="Z30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83">
        <f>bookings[[#This Row],[weekend_nights]]+bookings[[#This Row],[week_nights]]</f>
        <v>3</v>
      </c>
    </row>
    <row r="3084" spans="7:27" x14ac:dyDescent="0.2">
      <c r="G3084" t="s">
        <v>20</v>
      </c>
      <c r="H3084">
        <v>0</v>
      </c>
      <c r="I3084" s="1">
        <v>42505</v>
      </c>
      <c r="J3084">
        <v>2016</v>
      </c>
      <c r="K3084">
        <v>2</v>
      </c>
      <c r="L3084">
        <v>1</v>
      </c>
      <c r="M3084" s="6">
        <v>193.5</v>
      </c>
      <c r="N3084" t="s">
        <v>22</v>
      </c>
      <c r="O3084">
        <v>2</v>
      </c>
      <c r="P3084">
        <v>2</v>
      </c>
      <c r="Q3084">
        <v>0</v>
      </c>
      <c r="R3084" t="s">
        <v>27</v>
      </c>
      <c r="S3084">
        <v>0</v>
      </c>
      <c r="T3084">
        <v>0</v>
      </c>
      <c r="U3084">
        <v>0</v>
      </c>
      <c r="V3084">
        <v>2</v>
      </c>
      <c r="W3084" t="s">
        <v>19</v>
      </c>
      <c r="X3084" s="1">
        <v>42508</v>
      </c>
      <c r="Y3084" t="str">
        <f>_xlfn.XLOOKUP(bookings[[#This Row],[country]],countries[alpha-3-code],countries[Country])</f>
        <v>Germany</v>
      </c>
      <c r="Z30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84">
        <f>bookings[[#This Row],[weekend_nights]]+bookings[[#This Row],[week_nights]]</f>
        <v>3</v>
      </c>
    </row>
    <row r="3085" spans="7:27" x14ac:dyDescent="0.2">
      <c r="G3085" t="s">
        <v>20</v>
      </c>
      <c r="H3085">
        <v>0</v>
      </c>
      <c r="I3085" s="1">
        <v>42261</v>
      </c>
      <c r="J3085">
        <v>2015</v>
      </c>
      <c r="K3085">
        <v>1</v>
      </c>
      <c r="L3085">
        <v>2</v>
      </c>
      <c r="M3085" s="6">
        <v>124</v>
      </c>
      <c r="N3085" t="s">
        <v>17</v>
      </c>
      <c r="O3085">
        <v>2</v>
      </c>
      <c r="P3085">
        <v>0</v>
      </c>
      <c r="Q3085">
        <v>0</v>
      </c>
      <c r="R3085" t="s">
        <v>42</v>
      </c>
      <c r="S3085">
        <v>0</v>
      </c>
      <c r="T3085">
        <v>0</v>
      </c>
      <c r="U3085">
        <v>0</v>
      </c>
      <c r="V3085">
        <v>3</v>
      </c>
      <c r="W3085" t="s">
        <v>19</v>
      </c>
      <c r="X3085" s="1">
        <v>42264</v>
      </c>
      <c r="Y3085" t="str">
        <f>_xlfn.XLOOKUP(bookings[[#This Row],[country]],countries[alpha-3-code],countries[Country])</f>
        <v>Romania</v>
      </c>
      <c r="Z30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85">
        <f>bookings[[#This Row],[weekend_nights]]+bookings[[#This Row],[week_nights]]</f>
        <v>3</v>
      </c>
    </row>
    <row r="3086" spans="7:27" x14ac:dyDescent="0.2">
      <c r="G3086" t="s">
        <v>14</v>
      </c>
      <c r="H3086">
        <v>0</v>
      </c>
      <c r="I3086" s="1">
        <v>42917</v>
      </c>
      <c r="J3086">
        <v>2017</v>
      </c>
      <c r="K3086">
        <v>2</v>
      </c>
      <c r="L3086">
        <v>2</v>
      </c>
      <c r="M3086" s="6">
        <v>111.6</v>
      </c>
      <c r="N3086" t="s">
        <v>18</v>
      </c>
      <c r="O3086">
        <v>2</v>
      </c>
      <c r="P3086">
        <v>0</v>
      </c>
      <c r="Q3086">
        <v>0</v>
      </c>
      <c r="R3086" t="s">
        <v>26</v>
      </c>
      <c r="S3086">
        <v>0</v>
      </c>
      <c r="T3086">
        <v>0</v>
      </c>
      <c r="U3086">
        <v>1</v>
      </c>
      <c r="V3086">
        <v>2</v>
      </c>
      <c r="W3086" t="s">
        <v>19</v>
      </c>
      <c r="X3086" s="1">
        <v>42921</v>
      </c>
      <c r="Y3086" t="str">
        <f>_xlfn.XLOOKUP(bookings[[#This Row],[country]],countries[alpha-3-code],countries[Country])</f>
        <v>Portugal</v>
      </c>
      <c r="Z30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86">
        <f>bookings[[#This Row],[weekend_nights]]+bookings[[#This Row],[week_nights]]</f>
        <v>4</v>
      </c>
    </row>
    <row r="3087" spans="7:27" x14ac:dyDescent="0.2">
      <c r="G3087" t="s">
        <v>20</v>
      </c>
      <c r="H3087">
        <v>0</v>
      </c>
      <c r="I3087" s="1">
        <v>42189</v>
      </c>
      <c r="J3087">
        <v>2015</v>
      </c>
      <c r="K3087">
        <v>2</v>
      </c>
      <c r="L3087">
        <v>2</v>
      </c>
      <c r="M3087" s="6">
        <v>62</v>
      </c>
      <c r="N3087" t="s">
        <v>17</v>
      </c>
      <c r="O3087">
        <v>2</v>
      </c>
      <c r="P3087">
        <v>0</v>
      </c>
      <c r="Q3087">
        <v>0</v>
      </c>
      <c r="R3087" t="s">
        <v>26</v>
      </c>
      <c r="S3087">
        <v>0</v>
      </c>
      <c r="T3087">
        <v>0</v>
      </c>
      <c r="U3087">
        <v>0</v>
      </c>
      <c r="V3087">
        <v>0</v>
      </c>
      <c r="W3087" t="s">
        <v>19</v>
      </c>
      <c r="X3087" s="1">
        <v>42193</v>
      </c>
      <c r="Y3087" t="str">
        <f>_xlfn.XLOOKUP(bookings[[#This Row],[country]],countries[alpha-3-code],countries[Country])</f>
        <v>Portugal</v>
      </c>
      <c r="Z30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87">
        <f>bookings[[#This Row],[weekend_nights]]+bookings[[#This Row],[week_nights]]</f>
        <v>4</v>
      </c>
    </row>
    <row r="3088" spans="7:27" x14ac:dyDescent="0.2">
      <c r="G3088" t="s">
        <v>20</v>
      </c>
      <c r="H3088">
        <v>1</v>
      </c>
      <c r="I3088" s="1">
        <v>42789</v>
      </c>
      <c r="J3088">
        <v>2017</v>
      </c>
      <c r="K3088">
        <v>0</v>
      </c>
      <c r="L3088">
        <v>2</v>
      </c>
      <c r="M3088" s="6">
        <v>62</v>
      </c>
      <c r="N3088" t="s">
        <v>17</v>
      </c>
      <c r="O3088">
        <v>2</v>
      </c>
      <c r="P3088">
        <v>0</v>
      </c>
      <c r="Q3088">
        <v>0</v>
      </c>
      <c r="R3088" t="s">
        <v>26</v>
      </c>
      <c r="S3088">
        <v>0</v>
      </c>
      <c r="T3088">
        <v>0</v>
      </c>
      <c r="U3088">
        <v>0</v>
      </c>
      <c r="V3088">
        <v>0</v>
      </c>
      <c r="W3088" t="s">
        <v>23</v>
      </c>
      <c r="X3088" s="1">
        <v>42298</v>
      </c>
      <c r="Y3088" t="str">
        <f>_xlfn.XLOOKUP(bookings[[#This Row],[country]],countries[alpha-3-code],countries[Country])</f>
        <v>Portugal</v>
      </c>
      <c r="Z30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88">
        <f>bookings[[#This Row],[weekend_nights]]+bookings[[#This Row],[week_nights]]</f>
        <v>2</v>
      </c>
    </row>
    <row r="3089" spans="7:27" x14ac:dyDescent="0.2">
      <c r="G3089" t="s">
        <v>20</v>
      </c>
      <c r="H3089">
        <v>0</v>
      </c>
      <c r="I3089" s="1">
        <v>42289</v>
      </c>
      <c r="J3089">
        <v>2015</v>
      </c>
      <c r="K3089">
        <v>1</v>
      </c>
      <c r="L3089">
        <v>2</v>
      </c>
      <c r="M3089" s="6">
        <v>123.33</v>
      </c>
      <c r="N3089" t="s">
        <v>17</v>
      </c>
      <c r="O3089">
        <v>2</v>
      </c>
      <c r="P3089">
        <v>0</v>
      </c>
      <c r="Q3089">
        <v>0</v>
      </c>
      <c r="R3089" t="s">
        <v>34</v>
      </c>
      <c r="S3089">
        <v>0</v>
      </c>
      <c r="T3089">
        <v>0</v>
      </c>
      <c r="U3089">
        <v>0</v>
      </c>
      <c r="V3089">
        <v>0</v>
      </c>
      <c r="W3089" t="s">
        <v>19</v>
      </c>
      <c r="X3089" s="1">
        <v>42292</v>
      </c>
      <c r="Y3089" t="str">
        <f>_xlfn.XLOOKUP(bookings[[#This Row],[country]],countries[alpha-3-code],countries[Country])</f>
        <v>Israel</v>
      </c>
      <c r="Z30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89">
        <f>bookings[[#This Row],[weekend_nights]]+bookings[[#This Row],[week_nights]]</f>
        <v>3</v>
      </c>
    </row>
    <row r="3090" spans="7:27" x14ac:dyDescent="0.2">
      <c r="G3090" t="s">
        <v>20</v>
      </c>
      <c r="H3090">
        <v>0</v>
      </c>
      <c r="I3090" s="1">
        <v>42736</v>
      </c>
      <c r="J3090">
        <v>2017</v>
      </c>
      <c r="K3090">
        <v>1</v>
      </c>
      <c r="L3090">
        <v>0</v>
      </c>
      <c r="M3090" s="6">
        <v>65</v>
      </c>
      <c r="N3090" t="s">
        <v>17</v>
      </c>
      <c r="O3090">
        <v>2</v>
      </c>
      <c r="P3090">
        <v>0</v>
      </c>
      <c r="Q3090">
        <v>0</v>
      </c>
      <c r="R3090" t="s">
        <v>26</v>
      </c>
      <c r="S3090">
        <v>0</v>
      </c>
      <c r="T3090">
        <v>0</v>
      </c>
      <c r="U3090">
        <v>0</v>
      </c>
      <c r="V3090">
        <v>0</v>
      </c>
      <c r="W3090" t="s">
        <v>19</v>
      </c>
      <c r="X3090" s="1">
        <v>42737</v>
      </c>
      <c r="Y3090" t="str">
        <f>_xlfn.XLOOKUP(bookings[[#This Row],[country]],countries[alpha-3-code],countries[Country])</f>
        <v>Portugal</v>
      </c>
      <c r="Z30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90">
        <f>bookings[[#This Row],[weekend_nights]]+bookings[[#This Row],[week_nights]]</f>
        <v>1</v>
      </c>
    </row>
    <row r="3091" spans="7:27" x14ac:dyDescent="0.2">
      <c r="G3091" t="s">
        <v>20</v>
      </c>
      <c r="H3091">
        <v>1</v>
      </c>
      <c r="I3091" s="1">
        <v>42681</v>
      </c>
      <c r="J3091">
        <v>2016</v>
      </c>
      <c r="K3091">
        <v>1</v>
      </c>
      <c r="L3091">
        <v>2</v>
      </c>
      <c r="M3091" s="6">
        <v>62.8</v>
      </c>
      <c r="N3091" t="s">
        <v>17</v>
      </c>
      <c r="O3091">
        <v>2</v>
      </c>
      <c r="P3091">
        <v>0</v>
      </c>
      <c r="Q3091">
        <v>0</v>
      </c>
      <c r="R3091" t="s">
        <v>26</v>
      </c>
      <c r="S3091">
        <v>0</v>
      </c>
      <c r="T3091">
        <v>0</v>
      </c>
      <c r="U3091">
        <v>0</v>
      </c>
      <c r="V3091">
        <v>0</v>
      </c>
      <c r="W3091" t="s">
        <v>23</v>
      </c>
      <c r="X3091" s="1">
        <v>42639</v>
      </c>
      <c r="Y3091" t="str">
        <f>_xlfn.XLOOKUP(bookings[[#This Row],[country]],countries[alpha-3-code],countries[Country])</f>
        <v>Portugal</v>
      </c>
      <c r="Z30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91">
        <f>bookings[[#This Row],[weekend_nights]]+bookings[[#This Row],[week_nights]]</f>
        <v>3</v>
      </c>
    </row>
    <row r="3092" spans="7:27" x14ac:dyDescent="0.2">
      <c r="G3092" t="s">
        <v>14</v>
      </c>
      <c r="H3092">
        <v>1</v>
      </c>
      <c r="I3092" s="1">
        <v>42890</v>
      </c>
      <c r="J3092">
        <v>2017</v>
      </c>
      <c r="K3092">
        <v>2</v>
      </c>
      <c r="L3092">
        <v>2</v>
      </c>
      <c r="M3092" s="6">
        <v>120</v>
      </c>
      <c r="N3092" t="s">
        <v>25</v>
      </c>
      <c r="O3092">
        <v>2</v>
      </c>
      <c r="P3092">
        <v>0</v>
      </c>
      <c r="Q3092">
        <v>0</v>
      </c>
      <c r="R3092" t="s">
        <v>26</v>
      </c>
      <c r="S3092">
        <v>0</v>
      </c>
      <c r="T3092">
        <v>0</v>
      </c>
      <c r="U3092">
        <v>0</v>
      </c>
      <c r="V3092">
        <v>0</v>
      </c>
      <c r="W3092" t="s">
        <v>48</v>
      </c>
      <c r="X3092" s="1">
        <v>42890</v>
      </c>
      <c r="Y3092" t="str">
        <f>_xlfn.XLOOKUP(bookings[[#This Row],[country]],countries[alpha-3-code],countries[Country])</f>
        <v>Portugal</v>
      </c>
      <c r="Z30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92">
        <f>bookings[[#This Row],[weekend_nights]]+bookings[[#This Row],[week_nights]]</f>
        <v>4</v>
      </c>
    </row>
    <row r="3093" spans="7:27" x14ac:dyDescent="0.2">
      <c r="G3093" t="s">
        <v>14</v>
      </c>
      <c r="H3093">
        <v>0</v>
      </c>
      <c r="I3093" s="1">
        <v>42904</v>
      </c>
      <c r="J3093">
        <v>2017</v>
      </c>
      <c r="K3093">
        <v>2</v>
      </c>
      <c r="L3093">
        <v>2</v>
      </c>
      <c r="M3093" s="6">
        <v>58.7</v>
      </c>
      <c r="N3093" t="s">
        <v>17</v>
      </c>
      <c r="O3093">
        <v>2</v>
      </c>
      <c r="P3093">
        <v>0</v>
      </c>
      <c r="Q3093">
        <v>0</v>
      </c>
      <c r="R3093" t="s">
        <v>52</v>
      </c>
      <c r="S3093">
        <v>0</v>
      </c>
      <c r="T3093">
        <v>0</v>
      </c>
      <c r="U3093">
        <v>0</v>
      </c>
      <c r="V3093">
        <v>0</v>
      </c>
      <c r="W3093" t="s">
        <v>19</v>
      </c>
      <c r="X3093" s="1">
        <v>42908</v>
      </c>
      <c r="Y3093" t="e">
        <f>_xlfn.XLOOKUP(bookings[[#This Row],[country]],countries[alpha-3-code],countries[Country])</f>
        <v>#N/A</v>
      </c>
      <c r="Z30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93">
        <f>bookings[[#This Row],[weekend_nights]]+bookings[[#This Row],[week_nights]]</f>
        <v>4</v>
      </c>
    </row>
    <row r="3094" spans="7:27" x14ac:dyDescent="0.2">
      <c r="G3094" t="s">
        <v>14</v>
      </c>
      <c r="H3094">
        <v>1</v>
      </c>
      <c r="I3094" s="1">
        <v>42919</v>
      </c>
      <c r="J3094">
        <v>2017</v>
      </c>
      <c r="K3094">
        <v>2</v>
      </c>
      <c r="L3094">
        <v>5</v>
      </c>
      <c r="M3094" s="6">
        <v>178.13</v>
      </c>
      <c r="N3094" t="s">
        <v>18</v>
      </c>
      <c r="O3094">
        <v>2</v>
      </c>
      <c r="P3094">
        <v>1</v>
      </c>
      <c r="Q3094">
        <v>0</v>
      </c>
      <c r="R3094" t="s">
        <v>58</v>
      </c>
      <c r="S3094">
        <v>0</v>
      </c>
      <c r="T3094">
        <v>0</v>
      </c>
      <c r="U3094">
        <v>0</v>
      </c>
      <c r="V3094">
        <v>0</v>
      </c>
      <c r="W3094" t="s">
        <v>23</v>
      </c>
      <c r="X3094" s="1">
        <v>42750</v>
      </c>
      <c r="Y3094" t="str">
        <f>_xlfn.XLOOKUP(bookings[[#This Row],[country]],countries[alpha-3-code],countries[Country])</f>
        <v>Belgium</v>
      </c>
      <c r="Z30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094">
        <f>bookings[[#This Row],[weekend_nights]]+bookings[[#This Row],[week_nights]]</f>
        <v>7</v>
      </c>
    </row>
    <row r="3095" spans="7:27" x14ac:dyDescent="0.2">
      <c r="G3095" t="s">
        <v>20</v>
      </c>
      <c r="H3095">
        <v>1</v>
      </c>
      <c r="I3095" s="1">
        <v>42856</v>
      </c>
      <c r="J3095">
        <v>2017</v>
      </c>
      <c r="K3095">
        <v>1</v>
      </c>
      <c r="L3095">
        <v>5</v>
      </c>
      <c r="M3095" s="6">
        <v>126</v>
      </c>
      <c r="N3095" t="s">
        <v>17</v>
      </c>
      <c r="O3095">
        <v>2</v>
      </c>
      <c r="P3095">
        <v>0</v>
      </c>
      <c r="Q3095">
        <v>0</v>
      </c>
      <c r="R3095" t="s">
        <v>27</v>
      </c>
      <c r="S3095">
        <v>0</v>
      </c>
      <c r="T3095">
        <v>0</v>
      </c>
      <c r="U3095">
        <v>0</v>
      </c>
      <c r="V3095">
        <v>0</v>
      </c>
      <c r="W3095" t="s">
        <v>23</v>
      </c>
      <c r="X3095" s="1">
        <v>42750</v>
      </c>
      <c r="Y3095" t="str">
        <f>_xlfn.XLOOKUP(bookings[[#This Row],[country]],countries[alpha-3-code],countries[Country])</f>
        <v>Germany</v>
      </c>
      <c r="Z30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95">
        <f>bookings[[#This Row],[weekend_nights]]+bookings[[#This Row],[week_nights]]</f>
        <v>6</v>
      </c>
    </row>
    <row r="3096" spans="7:27" x14ac:dyDescent="0.2">
      <c r="G3096" t="s">
        <v>20</v>
      </c>
      <c r="H3096">
        <v>0</v>
      </c>
      <c r="I3096" s="1">
        <v>42274</v>
      </c>
      <c r="J3096">
        <v>2015</v>
      </c>
      <c r="K3096">
        <v>2</v>
      </c>
      <c r="L3096">
        <v>0</v>
      </c>
      <c r="M3096" s="6">
        <v>170</v>
      </c>
      <c r="N3096" t="s">
        <v>17</v>
      </c>
      <c r="O3096">
        <v>1</v>
      </c>
      <c r="P3096">
        <v>0</v>
      </c>
      <c r="Q3096">
        <v>0</v>
      </c>
      <c r="R3096" t="s">
        <v>29</v>
      </c>
      <c r="S3096">
        <v>0</v>
      </c>
      <c r="T3096">
        <v>0</v>
      </c>
      <c r="U3096">
        <v>0</v>
      </c>
      <c r="V3096">
        <v>0</v>
      </c>
      <c r="W3096" t="s">
        <v>19</v>
      </c>
      <c r="X3096" s="1">
        <v>42276</v>
      </c>
      <c r="Y3096" t="str">
        <f>_xlfn.XLOOKUP(bookings[[#This Row],[country]],countries[alpha-3-code],countries[Country])</f>
        <v>Spain</v>
      </c>
      <c r="Z30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096">
        <f>bookings[[#This Row],[weekend_nights]]+bookings[[#This Row],[week_nights]]</f>
        <v>2</v>
      </c>
    </row>
    <row r="3097" spans="7:27" x14ac:dyDescent="0.2">
      <c r="G3097" t="s">
        <v>20</v>
      </c>
      <c r="H3097">
        <v>0</v>
      </c>
      <c r="I3097" s="1">
        <v>42354</v>
      </c>
      <c r="J3097">
        <v>2015</v>
      </c>
      <c r="K3097">
        <v>0</v>
      </c>
      <c r="L3097">
        <v>1</v>
      </c>
      <c r="M3097" s="6">
        <v>0</v>
      </c>
      <c r="N3097" t="s">
        <v>44</v>
      </c>
      <c r="O3097">
        <v>2</v>
      </c>
      <c r="P3097">
        <v>0</v>
      </c>
      <c r="Q3097">
        <v>0</v>
      </c>
      <c r="R3097" t="s">
        <v>26</v>
      </c>
      <c r="S3097">
        <v>1</v>
      </c>
      <c r="T3097">
        <v>2</v>
      </c>
      <c r="U3097">
        <v>8</v>
      </c>
      <c r="V3097">
        <v>1</v>
      </c>
      <c r="W3097" t="s">
        <v>19</v>
      </c>
      <c r="X3097" s="1">
        <v>42355</v>
      </c>
      <c r="Y3097" t="str">
        <f>_xlfn.XLOOKUP(bookings[[#This Row],[country]],countries[alpha-3-code],countries[Country])</f>
        <v>Portugal</v>
      </c>
      <c r="Z30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097">
        <f>bookings[[#This Row],[weekend_nights]]+bookings[[#This Row],[week_nights]]</f>
        <v>1</v>
      </c>
    </row>
    <row r="3098" spans="7:27" x14ac:dyDescent="0.2">
      <c r="G3098" t="s">
        <v>20</v>
      </c>
      <c r="H3098">
        <v>0</v>
      </c>
      <c r="I3098" s="1">
        <v>42507</v>
      </c>
      <c r="J3098">
        <v>2016</v>
      </c>
      <c r="K3098">
        <v>0</v>
      </c>
      <c r="L3098">
        <v>0</v>
      </c>
      <c r="M3098" s="6">
        <v>0</v>
      </c>
      <c r="N3098" t="s">
        <v>17</v>
      </c>
      <c r="O3098">
        <v>1</v>
      </c>
      <c r="P3098">
        <v>0</v>
      </c>
      <c r="Q3098">
        <v>0</v>
      </c>
      <c r="R3098" t="s">
        <v>26</v>
      </c>
      <c r="S3098">
        <v>1</v>
      </c>
      <c r="T3098">
        <v>0</v>
      </c>
      <c r="U3098">
        <v>0</v>
      </c>
      <c r="V3098">
        <v>0</v>
      </c>
      <c r="W3098" t="s">
        <v>19</v>
      </c>
      <c r="X3098" s="1">
        <v>42507</v>
      </c>
      <c r="Y3098" t="str">
        <f>_xlfn.XLOOKUP(bookings[[#This Row],[country]],countries[alpha-3-code],countries[Country])</f>
        <v>Portugal</v>
      </c>
      <c r="Z30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98">
        <f>bookings[[#This Row],[weekend_nights]]+bookings[[#This Row],[week_nights]]</f>
        <v>0</v>
      </c>
    </row>
    <row r="3099" spans="7:27" x14ac:dyDescent="0.2">
      <c r="G3099" t="s">
        <v>14</v>
      </c>
      <c r="H3099">
        <v>1</v>
      </c>
      <c r="I3099" s="1">
        <v>42820</v>
      </c>
      <c r="J3099">
        <v>2017</v>
      </c>
      <c r="K3099">
        <v>2</v>
      </c>
      <c r="L3099">
        <v>1</v>
      </c>
      <c r="M3099" s="6">
        <v>39.33</v>
      </c>
      <c r="N3099" t="s">
        <v>17</v>
      </c>
      <c r="O3099">
        <v>1</v>
      </c>
      <c r="P3099">
        <v>0</v>
      </c>
      <c r="Q3099">
        <v>0</v>
      </c>
      <c r="R3099" t="s">
        <v>26</v>
      </c>
      <c r="S3099">
        <v>0</v>
      </c>
      <c r="T3099">
        <v>0</v>
      </c>
      <c r="U3099">
        <v>0</v>
      </c>
      <c r="V3099">
        <v>0</v>
      </c>
      <c r="W3099" t="s">
        <v>23</v>
      </c>
      <c r="X3099" s="1">
        <v>42727</v>
      </c>
      <c r="Y3099" t="str">
        <f>_xlfn.XLOOKUP(bookings[[#This Row],[country]],countries[alpha-3-code],countries[Country])</f>
        <v>Portugal</v>
      </c>
      <c r="Z30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099">
        <f>bookings[[#This Row],[weekend_nights]]+bookings[[#This Row],[week_nights]]</f>
        <v>3</v>
      </c>
    </row>
    <row r="3100" spans="7:27" x14ac:dyDescent="0.2">
      <c r="G3100" t="s">
        <v>20</v>
      </c>
      <c r="H3100">
        <v>1</v>
      </c>
      <c r="I3100" s="1">
        <v>42342</v>
      </c>
      <c r="J3100">
        <v>2015</v>
      </c>
      <c r="K3100">
        <v>2</v>
      </c>
      <c r="L3100">
        <v>2</v>
      </c>
      <c r="M3100" s="6">
        <v>65</v>
      </c>
      <c r="N3100" t="s">
        <v>17</v>
      </c>
      <c r="O3100">
        <v>2</v>
      </c>
      <c r="P3100">
        <v>0</v>
      </c>
      <c r="Q3100">
        <v>0</v>
      </c>
      <c r="R3100" t="s">
        <v>26</v>
      </c>
      <c r="S3100">
        <v>0</v>
      </c>
      <c r="T3100">
        <v>0</v>
      </c>
      <c r="U3100">
        <v>0</v>
      </c>
      <c r="V3100">
        <v>0</v>
      </c>
      <c r="W3100" t="s">
        <v>23</v>
      </c>
      <c r="X3100" s="1">
        <v>42299</v>
      </c>
      <c r="Y3100" t="str">
        <f>_xlfn.XLOOKUP(bookings[[#This Row],[country]],countries[alpha-3-code],countries[Country])</f>
        <v>Portugal</v>
      </c>
      <c r="Z3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00">
        <f>bookings[[#This Row],[weekend_nights]]+bookings[[#This Row],[week_nights]]</f>
        <v>4</v>
      </c>
    </row>
    <row r="3101" spans="7:27" x14ac:dyDescent="0.2">
      <c r="G3101" t="s">
        <v>20</v>
      </c>
      <c r="H3101">
        <v>0</v>
      </c>
      <c r="I3101" s="1">
        <v>42959</v>
      </c>
      <c r="J3101">
        <v>2017</v>
      </c>
      <c r="K3101">
        <v>2</v>
      </c>
      <c r="L3101">
        <v>2</v>
      </c>
      <c r="M3101" s="6">
        <v>195</v>
      </c>
      <c r="N3101" t="s">
        <v>18</v>
      </c>
      <c r="O3101">
        <v>3</v>
      </c>
      <c r="P3101">
        <v>0</v>
      </c>
      <c r="Q3101">
        <v>0</v>
      </c>
      <c r="R3101" t="s">
        <v>32</v>
      </c>
      <c r="S3101">
        <v>0</v>
      </c>
      <c r="T3101">
        <v>0</v>
      </c>
      <c r="U3101">
        <v>0</v>
      </c>
      <c r="V3101">
        <v>2</v>
      </c>
      <c r="W3101" t="s">
        <v>19</v>
      </c>
      <c r="X3101" s="1">
        <v>42963</v>
      </c>
      <c r="Y3101" t="str">
        <f>_xlfn.XLOOKUP(bookings[[#This Row],[country]],countries[alpha-3-code],countries[Country])</f>
        <v>France</v>
      </c>
      <c r="Z3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01">
        <f>bookings[[#This Row],[weekend_nights]]+bookings[[#This Row],[week_nights]]</f>
        <v>4</v>
      </c>
    </row>
    <row r="3102" spans="7:27" x14ac:dyDescent="0.2">
      <c r="G3102" t="s">
        <v>20</v>
      </c>
      <c r="H3102">
        <v>0</v>
      </c>
      <c r="I3102" s="1">
        <v>42860</v>
      </c>
      <c r="J3102">
        <v>2017</v>
      </c>
      <c r="K3102">
        <v>1</v>
      </c>
      <c r="L3102">
        <v>2</v>
      </c>
      <c r="M3102" s="6">
        <v>100</v>
      </c>
      <c r="N3102" t="s">
        <v>17</v>
      </c>
      <c r="O3102">
        <v>2</v>
      </c>
      <c r="P3102">
        <v>0</v>
      </c>
      <c r="Q3102">
        <v>0</v>
      </c>
      <c r="R3102" t="s">
        <v>32</v>
      </c>
      <c r="S3102">
        <v>0</v>
      </c>
      <c r="T3102">
        <v>0</v>
      </c>
      <c r="U3102">
        <v>0</v>
      </c>
      <c r="V3102">
        <v>1</v>
      </c>
      <c r="W3102" t="s">
        <v>19</v>
      </c>
      <c r="X3102" s="1">
        <v>42863</v>
      </c>
      <c r="Y3102" t="str">
        <f>_xlfn.XLOOKUP(bookings[[#This Row],[country]],countries[alpha-3-code],countries[Country])</f>
        <v>France</v>
      </c>
      <c r="Z3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02">
        <f>bookings[[#This Row],[weekend_nights]]+bookings[[#This Row],[week_nights]]</f>
        <v>3</v>
      </c>
    </row>
    <row r="3103" spans="7:27" x14ac:dyDescent="0.2">
      <c r="G3103" t="s">
        <v>20</v>
      </c>
      <c r="H3103">
        <v>1</v>
      </c>
      <c r="I3103" s="1">
        <v>42760</v>
      </c>
      <c r="J3103">
        <v>2017</v>
      </c>
      <c r="K3103">
        <v>0</v>
      </c>
      <c r="L3103">
        <v>2</v>
      </c>
      <c r="M3103" s="6">
        <v>80</v>
      </c>
      <c r="N3103" t="s">
        <v>17</v>
      </c>
      <c r="O3103">
        <v>2</v>
      </c>
      <c r="P3103">
        <v>0</v>
      </c>
      <c r="Q3103">
        <v>0</v>
      </c>
      <c r="R3103" t="s">
        <v>26</v>
      </c>
      <c r="S3103">
        <v>0</v>
      </c>
      <c r="T3103">
        <v>0</v>
      </c>
      <c r="U3103">
        <v>0</v>
      </c>
      <c r="V3103">
        <v>0</v>
      </c>
      <c r="W3103" t="s">
        <v>23</v>
      </c>
      <c r="X3103" s="1">
        <v>42699</v>
      </c>
      <c r="Y3103" t="str">
        <f>_xlfn.XLOOKUP(bookings[[#This Row],[country]],countries[alpha-3-code],countries[Country])</f>
        <v>Portugal</v>
      </c>
      <c r="Z3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03">
        <f>bookings[[#This Row],[weekend_nights]]+bookings[[#This Row],[week_nights]]</f>
        <v>2</v>
      </c>
    </row>
    <row r="3104" spans="7:27" x14ac:dyDescent="0.2">
      <c r="G3104" t="s">
        <v>20</v>
      </c>
      <c r="H3104">
        <v>0</v>
      </c>
      <c r="I3104" s="1">
        <v>42953</v>
      </c>
      <c r="J3104">
        <v>2017</v>
      </c>
      <c r="K3104">
        <v>2</v>
      </c>
      <c r="L3104">
        <v>3</v>
      </c>
      <c r="M3104" s="6">
        <v>183</v>
      </c>
      <c r="N3104" t="s">
        <v>17</v>
      </c>
      <c r="O3104">
        <v>2</v>
      </c>
      <c r="P3104">
        <v>0</v>
      </c>
      <c r="Q3104">
        <v>0</v>
      </c>
      <c r="R3104" t="s">
        <v>32</v>
      </c>
      <c r="S3104">
        <v>0</v>
      </c>
      <c r="T3104">
        <v>0</v>
      </c>
      <c r="U3104">
        <v>0</v>
      </c>
      <c r="V3104">
        <v>1</v>
      </c>
      <c r="W3104" t="s">
        <v>19</v>
      </c>
      <c r="X3104" s="1">
        <v>42958</v>
      </c>
      <c r="Y3104" t="str">
        <f>_xlfn.XLOOKUP(bookings[[#This Row],[country]],countries[alpha-3-code],countries[Country])</f>
        <v>France</v>
      </c>
      <c r="Z3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04">
        <f>bookings[[#This Row],[weekend_nights]]+bookings[[#This Row],[week_nights]]</f>
        <v>5</v>
      </c>
    </row>
    <row r="3105" spans="7:27" x14ac:dyDescent="0.2">
      <c r="G3105" t="s">
        <v>14</v>
      </c>
      <c r="H3105">
        <v>0</v>
      </c>
      <c r="I3105" s="1">
        <v>42762</v>
      </c>
      <c r="J3105">
        <v>2017</v>
      </c>
      <c r="K3105">
        <v>0</v>
      </c>
      <c r="L3105">
        <v>1</v>
      </c>
      <c r="M3105" s="6">
        <v>83</v>
      </c>
      <c r="N3105" t="s">
        <v>25</v>
      </c>
      <c r="O3105">
        <v>2</v>
      </c>
      <c r="P3105">
        <v>0</v>
      </c>
      <c r="Q3105">
        <v>0</v>
      </c>
      <c r="R3105" t="s">
        <v>26</v>
      </c>
      <c r="S3105">
        <v>1</v>
      </c>
      <c r="T3105">
        <v>0</v>
      </c>
      <c r="U3105">
        <v>1</v>
      </c>
      <c r="V3105">
        <v>1</v>
      </c>
      <c r="W3105" t="s">
        <v>19</v>
      </c>
      <c r="X3105" s="1">
        <v>42763</v>
      </c>
      <c r="Y3105" t="str">
        <f>_xlfn.XLOOKUP(bookings[[#This Row],[country]],countries[alpha-3-code],countries[Country])</f>
        <v>Portugal</v>
      </c>
      <c r="Z3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05">
        <f>bookings[[#This Row],[weekend_nights]]+bookings[[#This Row],[week_nights]]</f>
        <v>1</v>
      </c>
    </row>
    <row r="3106" spans="7:27" x14ac:dyDescent="0.2">
      <c r="G3106" t="s">
        <v>20</v>
      </c>
      <c r="H3106">
        <v>0</v>
      </c>
      <c r="I3106" s="1">
        <v>42818</v>
      </c>
      <c r="J3106">
        <v>2017</v>
      </c>
      <c r="K3106">
        <v>0</v>
      </c>
      <c r="L3106">
        <v>0</v>
      </c>
      <c r="M3106" s="6">
        <v>0</v>
      </c>
      <c r="N3106" t="s">
        <v>17</v>
      </c>
      <c r="O3106">
        <v>0</v>
      </c>
      <c r="P3106">
        <v>0</v>
      </c>
      <c r="Q3106">
        <v>0</v>
      </c>
      <c r="R3106" t="s">
        <v>26</v>
      </c>
      <c r="S3106">
        <v>1</v>
      </c>
      <c r="T3106">
        <v>0</v>
      </c>
      <c r="U3106">
        <v>0</v>
      </c>
      <c r="V3106">
        <v>0</v>
      </c>
      <c r="W3106" t="s">
        <v>19</v>
      </c>
      <c r="X3106" s="1">
        <v>42818</v>
      </c>
      <c r="Y3106" t="str">
        <f>_xlfn.XLOOKUP(bookings[[#This Row],[country]],countries[alpha-3-code],countries[Country])</f>
        <v>Portugal</v>
      </c>
      <c r="Z3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06">
        <f>bookings[[#This Row],[weekend_nights]]+bookings[[#This Row],[week_nights]]</f>
        <v>0</v>
      </c>
    </row>
    <row r="3107" spans="7:27" x14ac:dyDescent="0.2">
      <c r="G3107" t="s">
        <v>14</v>
      </c>
      <c r="H3107">
        <v>1</v>
      </c>
      <c r="I3107" s="1">
        <v>42964</v>
      </c>
      <c r="J3107">
        <v>2017</v>
      </c>
      <c r="K3107">
        <v>2</v>
      </c>
      <c r="L3107">
        <v>5</v>
      </c>
      <c r="M3107" s="6">
        <v>200</v>
      </c>
      <c r="N3107" t="s">
        <v>18</v>
      </c>
      <c r="O3107">
        <v>2</v>
      </c>
      <c r="P3107">
        <v>0</v>
      </c>
      <c r="Q3107">
        <v>0</v>
      </c>
      <c r="R3107" t="s">
        <v>29</v>
      </c>
      <c r="S3107">
        <v>0</v>
      </c>
      <c r="T3107">
        <v>0</v>
      </c>
      <c r="U3107">
        <v>0</v>
      </c>
      <c r="V3107">
        <v>2</v>
      </c>
      <c r="W3107" t="s">
        <v>23</v>
      </c>
      <c r="X3107" s="1">
        <v>42796</v>
      </c>
      <c r="Y3107" t="str">
        <f>_xlfn.XLOOKUP(bookings[[#This Row],[country]],countries[alpha-3-code],countries[Country])</f>
        <v>Spain</v>
      </c>
      <c r="Z3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07">
        <f>bookings[[#This Row],[weekend_nights]]+bookings[[#This Row],[week_nights]]</f>
        <v>7</v>
      </c>
    </row>
    <row r="3108" spans="7:27" x14ac:dyDescent="0.2">
      <c r="G3108" t="s">
        <v>20</v>
      </c>
      <c r="H3108">
        <v>0</v>
      </c>
      <c r="I3108" s="1">
        <v>42443</v>
      </c>
      <c r="J3108">
        <v>2016</v>
      </c>
      <c r="K3108">
        <v>1</v>
      </c>
      <c r="L3108">
        <v>2</v>
      </c>
      <c r="M3108" s="6">
        <v>81.900000000000006</v>
      </c>
      <c r="N3108" t="s">
        <v>17</v>
      </c>
      <c r="O3108">
        <v>2</v>
      </c>
      <c r="P3108">
        <v>0</v>
      </c>
      <c r="Q3108">
        <v>0</v>
      </c>
      <c r="R3108" t="s">
        <v>58</v>
      </c>
      <c r="S3108">
        <v>0</v>
      </c>
      <c r="T3108">
        <v>0</v>
      </c>
      <c r="U3108">
        <v>0</v>
      </c>
      <c r="V3108">
        <v>0</v>
      </c>
      <c r="W3108" t="s">
        <v>19</v>
      </c>
      <c r="X3108" s="1">
        <v>42446</v>
      </c>
      <c r="Y3108" t="str">
        <f>_xlfn.XLOOKUP(bookings[[#This Row],[country]],countries[alpha-3-code],countries[Country])</f>
        <v>Belgium</v>
      </c>
      <c r="Z3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08">
        <f>bookings[[#This Row],[weekend_nights]]+bookings[[#This Row],[week_nights]]</f>
        <v>3</v>
      </c>
    </row>
    <row r="3109" spans="7:27" x14ac:dyDescent="0.2">
      <c r="G3109" t="s">
        <v>20</v>
      </c>
      <c r="H3109">
        <v>1</v>
      </c>
      <c r="I3109" s="1">
        <v>42856</v>
      </c>
      <c r="J3109">
        <v>2017</v>
      </c>
      <c r="K3109">
        <v>1</v>
      </c>
      <c r="L3109">
        <v>3</v>
      </c>
      <c r="M3109" s="6">
        <v>130</v>
      </c>
      <c r="N3109" t="s">
        <v>17</v>
      </c>
      <c r="O3109">
        <v>2</v>
      </c>
      <c r="P3109">
        <v>0</v>
      </c>
      <c r="Q3109">
        <v>0</v>
      </c>
      <c r="R3109" t="s">
        <v>26</v>
      </c>
      <c r="S3109">
        <v>0</v>
      </c>
      <c r="T3109">
        <v>0</v>
      </c>
      <c r="U3109">
        <v>0</v>
      </c>
      <c r="V3109">
        <v>0</v>
      </c>
      <c r="W3109" t="s">
        <v>23</v>
      </c>
      <c r="X3109" s="1">
        <v>42699</v>
      </c>
      <c r="Y3109" t="str">
        <f>_xlfn.XLOOKUP(bookings[[#This Row],[country]],countries[alpha-3-code],countries[Country])</f>
        <v>Portugal</v>
      </c>
      <c r="Z3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09">
        <f>bookings[[#This Row],[weekend_nights]]+bookings[[#This Row],[week_nights]]</f>
        <v>4</v>
      </c>
    </row>
    <row r="3110" spans="7:27" x14ac:dyDescent="0.2">
      <c r="G3110" t="s">
        <v>20</v>
      </c>
      <c r="H3110">
        <v>0</v>
      </c>
      <c r="I3110" s="1">
        <v>42696</v>
      </c>
      <c r="J3110">
        <v>2016</v>
      </c>
      <c r="K3110">
        <v>0</v>
      </c>
      <c r="L3110">
        <v>2</v>
      </c>
      <c r="M3110" s="6">
        <v>98.8</v>
      </c>
      <c r="N3110" t="s">
        <v>17</v>
      </c>
      <c r="O3110">
        <v>2</v>
      </c>
      <c r="P3110">
        <v>0</v>
      </c>
      <c r="Q3110">
        <v>0</v>
      </c>
      <c r="R3110" t="s">
        <v>58</v>
      </c>
      <c r="S3110">
        <v>0</v>
      </c>
      <c r="T3110">
        <v>0</v>
      </c>
      <c r="U3110">
        <v>0</v>
      </c>
      <c r="V3110">
        <v>2</v>
      </c>
      <c r="W3110" t="s">
        <v>19</v>
      </c>
      <c r="X3110" s="1">
        <v>42698</v>
      </c>
      <c r="Y3110" t="str">
        <f>_xlfn.XLOOKUP(bookings[[#This Row],[country]],countries[alpha-3-code],countries[Country])</f>
        <v>Belgium</v>
      </c>
      <c r="Z3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10">
        <f>bookings[[#This Row],[weekend_nights]]+bookings[[#This Row],[week_nights]]</f>
        <v>2</v>
      </c>
    </row>
    <row r="3111" spans="7:27" x14ac:dyDescent="0.2">
      <c r="G3111" t="s">
        <v>14</v>
      </c>
      <c r="H3111">
        <v>0</v>
      </c>
      <c r="I3111" s="1">
        <v>42931</v>
      </c>
      <c r="J3111">
        <v>2017</v>
      </c>
      <c r="K3111">
        <v>2</v>
      </c>
      <c r="L3111">
        <v>4</v>
      </c>
      <c r="M3111" s="6">
        <v>164.63</v>
      </c>
      <c r="N3111" t="s">
        <v>17</v>
      </c>
      <c r="O3111">
        <v>2</v>
      </c>
      <c r="P3111">
        <v>0</v>
      </c>
      <c r="Q3111">
        <v>0</v>
      </c>
      <c r="R3111" t="s">
        <v>26</v>
      </c>
      <c r="S3111">
        <v>0</v>
      </c>
      <c r="T3111">
        <v>0</v>
      </c>
      <c r="U3111">
        <v>0</v>
      </c>
      <c r="V3111">
        <v>2</v>
      </c>
      <c r="W3111" t="s">
        <v>19</v>
      </c>
      <c r="X3111" s="1">
        <v>42937</v>
      </c>
      <c r="Y3111" t="str">
        <f>_xlfn.XLOOKUP(bookings[[#This Row],[country]],countries[alpha-3-code],countries[Country])</f>
        <v>Portugal</v>
      </c>
      <c r="Z3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11">
        <f>bookings[[#This Row],[weekend_nights]]+bookings[[#This Row],[week_nights]]</f>
        <v>6</v>
      </c>
    </row>
    <row r="3112" spans="7:27" x14ac:dyDescent="0.2">
      <c r="G3112" t="s">
        <v>20</v>
      </c>
      <c r="H3112">
        <v>1</v>
      </c>
      <c r="I3112" s="1">
        <v>42649</v>
      </c>
      <c r="J3112">
        <v>2016</v>
      </c>
      <c r="K3112">
        <v>0</v>
      </c>
      <c r="L3112">
        <v>2</v>
      </c>
      <c r="M3112" s="6">
        <v>62</v>
      </c>
      <c r="N3112" t="s">
        <v>17</v>
      </c>
      <c r="O3112">
        <v>2</v>
      </c>
      <c r="P3112">
        <v>0</v>
      </c>
      <c r="Q3112">
        <v>0</v>
      </c>
      <c r="R3112" t="s">
        <v>26</v>
      </c>
      <c r="S3112">
        <v>0</v>
      </c>
      <c r="T3112">
        <v>0</v>
      </c>
      <c r="U3112">
        <v>0</v>
      </c>
      <c r="V3112">
        <v>0</v>
      </c>
      <c r="W3112" t="s">
        <v>23</v>
      </c>
      <c r="X3112" s="1">
        <v>42298</v>
      </c>
      <c r="Y3112" t="str">
        <f>_xlfn.XLOOKUP(bookings[[#This Row],[country]],countries[alpha-3-code],countries[Country])</f>
        <v>Portugal</v>
      </c>
      <c r="Z3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12">
        <f>bookings[[#This Row],[weekend_nights]]+bookings[[#This Row],[week_nights]]</f>
        <v>2</v>
      </c>
    </row>
    <row r="3113" spans="7:27" x14ac:dyDescent="0.2">
      <c r="G3113" t="s">
        <v>20</v>
      </c>
      <c r="H3113">
        <v>0</v>
      </c>
      <c r="I3113" s="1">
        <v>42969</v>
      </c>
      <c r="J3113">
        <v>2017</v>
      </c>
      <c r="K3113">
        <v>0</v>
      </c>
      <c r="L3113">
        <v>1</v>
      </c>
      <c r="M3113" s="6">
        <v>195</v>
      </c>
      <c r="N3113" t="s">
        <v>44</v>
      </c>
      <c r="O3113">
        <v>2</v>
      </c>
      <c r="P3113">
        <v>1</v>
      </c>
      <c r="Q3113">
        <v>0</v>
      </c>
      <c r="R3113" t="s">
        <v>27</v>
      </c>
      <c r="S3113">
        <v>0</v>
      </c>
      <c r="T3113">
        <v>0</v>
      </c>
      <c r="U3113">
        <v>0</v>
      </c>
      <c r="V3113">
        <v>1</v>
      </c>
      <c r="W3113" t="s">
        <v>19</v>
      </c>
      <c r="X3113" s="1">
        <v>42970</v>
      </c>
      <c r="Y3113" t="str">
        <f>_xlfn.XLOOKUP(bookings[[#This Row],[country]],countries[alpha-3-code],countries[Country])</f>
        <v>Germany</v>
      </c>
      <c r="Z3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13">
        <f>bookings[[#This Row],[weekend_nights]]+bookings[[#This Row],[week_nights]]</f>
        <v>1</v>
      </c>
    </row>
    <row r="3114" spans="7:27" x14ac:dyDescent="0.2">
      <c r="G3114" t="s">
        <v>20</v>
      </c>
      <c r="H3114">
        <v>1</v>
      </c>
      <c r="I3114" s="1">
        <v>42633</v>
      </c>
      <c r="J3114">
        <v>2016</v>
      </c>
      <c r="K3114">
        <v>1</v>
      </c>
      <c r="L3114">
        <v>5</v>
      </c>
      <c r="M3114" s="6">
        <v>143.1</v>
      </c>
      <c r="N3114" t="s">
        <v>18</v>
      </c>
      <c r="O3114">
        <v>2</v>
      </c>
      <c r="P3114">
        <v>0</v>
      </c>
      <c r="Q3114">
        <v>0</v>
      </c>
      <c r="R3114" t="s">
        <v>31</v>
      </c>
      <c r="S3114">
        <v>0</v>
      </c>
      <c r="T3114">
        <v>0</v>
      </c>
      <c r="U3114">
        <v>0</v>
      </c>
      <c r="V3114">
        <v>0</v>
      </c>
      <c r="W3114" t="s">
        <v>23</v>
      </c>
      <c r="X3114" s="1">
        <v>42579</v>
      </c>
      <c r="Y3114" t="str">
        <f>_xlfn.XLOOKUP(bookings[[#This Row],[country]],countries[alpha-3-code],countries[Country])</f>
        <v>United Kingdom of Great Britain and Northern Ireland</v>
      </c>
      <c r="Z3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14">
        <f>bookings[[#This Row],[weekend_nights]]+bookings[[#This Row],[week_nights]]</f>
        <v>6</v>
      </c>
    </row>
    <row r="3115" spans="7:27" x14ac:dyDescent="0.2">
      <c r="G3115" t="s">
        <v>14</v>
      </c>
      <c r="H3115">
        <v>0</v>
      </c>
      <c r="I3115" s="1">
        <v>42245</v>
      </c>
      <c r="J3115">
        <v>2015</v>
      </c>
      <c r="K3115">
        <v>2</v>
      </c>
      <c r="L3115">
        <v>3</v>
      </c>
      <c r="M3115" s="6">
        <v>112</v>
      </c>
      <c r="N3115" t="s">
        <v>17</v>
      </c>
      <c r="O3115">
        <v>2</v>
      </c>
      <c r="P3115">
        <v>0</v>
      </c>
      <c r="Q3115">
        <v>0</v>
      </c>
      <c r="R3115" t="s">
        <v>26</v>
      </c>
      <c r="S3115">
        <v>0</v>
      </c>
      <c r="T3115">
        <v>0</v>
      </c>
      <c r="U3115">
        <v>0</v>
      </c>
      <c r="V3115">
        <v>2</v>
      </c>
      <c r="W3115" t="s">
        <v>19</v>
      </c>
      <c r="X3115" s="1">
        <v>42250</v>
      </c>
      <c r="Y3115" t="str">
        <f>_xlfn.XLOOKUP(bookings[[#This Row],[country]],countries[alpha-3-code],countries[Country])</f>
        <v>Portugal</v>
      </c>
      <c r="Z3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15">
        <f>bookings[[#This Row],[weekend_nights]]+bookings[[#This Row],[week_nights]]</f>
        <v>5</v>
      </c>
    </row>
    <row r="3116" spans="7:27" x14ac:dyDescent="0.2">
      <c r="G3116" t="s">
        <v>20</v>
      </c>
      <c r="H3116">
        <v>0</v>
      </c>
      <c r="I3116" s="1">
        <v>42808</v>
      </c>
      <c r="J3116">
        <v>2017</v>
      </c>
      <c r="K3116">
        <v>0</v>
      </c>
      <c r="L3116">
        <v>3</v>
      </c>
      <c r="M3116" s="6">
        <v>80</v>
      </c>
      <c r="N3116" t="s">
        <v>17</v>
      </c>
      <c r="O3116">
        <v>2</v>
      </c>
      <c r="P3116">
        <v>0</v>
      </c>
      <c r="Q3116">
        <v>0</v>
      </c>
      <c r="R3116" t="s">
        <v>26</v>
      </c>
      <c r="S3116">
        <v>0</v>
      </c>
      <c r="T3116">
        <v>0</v>
      </c>
      <c r="U3116">
        <v>0</v>
      </c>
      <c r="V3116">
        <v>1</v>
      </c>
      <c r="W3116" t="s">
        <v>19</v>
      </c>
      <c r="X3116" s="1">
        <v>42811</v>
      </c>
      <c r="Y3116" t="str">
        <f>_xlfn.XLOOKUP(bookings[[#This Row],[country]],countries[alpha-3-code],countries[Country])</f>
        <v>Portugal</v>
      </c>
      <c r="Z3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16">
        <f>bookings[[#This Row],[weekend_nights]]+bookings[[#This Row],[week_nights]]</f>
        <v>3</v>
      </c>
    </row>
    <row r="3117" spans="7:27" x14ac:dyDescent="0.2">
      <c r="G3117" t="s">
        <v>14</v>
      </c>
      <c r="H3117">
        <v>0</v>
      </c>
      <c r="I3117" s="1">
        <v>42745</v>
      </c>
      <c r="J3117">
        <v>2017</v>
      </c>
      <c r="K3117">
        <v>0</v>
      </c>
      <c r="L3117">
        <v>1</v>
      </c>
      <c r="M3117" s="6">
        <v>35</v>
      </c>
      <c r="N3117" t="s">
        <v>17</v>
      </c>
      <c r="O3117">
        <v>1</v>
      </c>
      <c r="P3117">
        <v>0</v>
      </c>
      <c r="Q3117">
        <v>0</v>
      </c>
      <c r="R3117" t="s">
        <v>26</v>
      </c>
      <c r="S3117">
        <v>1</v>
      </c>
      <c r="T3117">
        <v>0</v>
      </c>
      <c r="U3117">
        <v>4</v>
      </c>
      <c r="V3117">
        <v>0</v>
      </c>
      <c r="W3117" t="s">
        <v>19</v>
      </c>
      <c r="X3117" s="1">
        <v>42746</v>
      </c>
      <c r="Y3117" t="str">
        <f>_xlfn.XLOOKUP(bookings[[#This Row],[country]],countries[alpha-3-code],countries[Country])</f>
        <v>Portugal</v>
      </c>
      <c r="Z3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17">
        <f>bookings[[#This Row],[weekend_nights]]+bookings[[#This Row],[week_nights]]</f>
        <v>1</v>
      </c>
    </row>
    <row r="3118" spans="7:27" x14ac:dyDescent="0.2">
      <c r="G3118" t="s">
        <v>14</v>
      </c>
      <c r="H3118">
        <v>0</v>
      </c>
      <c r="I3118" s="1">
        <v>42489</v>
      </c>
      <c r="J3118">
        <v>2016</v>
      </c>
      <c r="K3118">
        <v>2</v>
      </c>
      <c r="L3118">
        <v>6</v>
      </c>
      <c r="M3118" s="6">
        <v>48.75</v>
      </c>
      <c r="N3118" t="s">
        <v>17</v>
      </c>
      <c r="O3118">
        <v>2</v>
      </c>
      <c r="P3118">
        <v>0</v>
      </c>
      <c r="Q3118">
        <v>0</v>
      </c>
      <c r="R3118" t="s">
        <v>58</v>
      </c>
      <c r="S3118">
        <v>0</v>
      </c>
      <c r="T3118">
        <v>0</v>
      </c>
      <c r="U3118">
        <v>0</v>
      </c>
      <c r="V3118">
        <v>0</v>
      </c>
      <c r="W3118" t="s">
        <v>19</v>
      </c>
      <c r="X3118" s="1">
        <v>42497</v>
      </c>
      <c r="Y3118" t="str">
        <f>_xlfn.XLOOKUP(bookings[[#This Row],[country]],countries[alpha-3-code],countries[Country])</f>
        <v>Belgium</v>
      </c>
      <c r="Z3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18">
        <f>bookings[[#This Row],[weekend_nights]]+bookings[[#This Row],[week_nights]]</f>
        <v>8</v>
      </c>
    </row>
    <row r="3119" spans="7:27" x14ac:dyDescent="0.2">
      <c r="G3119" t="s">
        <v>20</v>
      </c>
      <c r="H3119">
        <v>0</v>
      </c>
      <c r="I3119" s="1">
        <v>42899</v>
      </c>
      <c r="J3119">
        <v>2017</v>
      </c>
      <c r="K3119">
        <v>0</v>
      </c>
      <c r="L3119">
        <v>2</v>
      </c>
      <c r="M3119" s="6">
        <v>210</v>
      </c>
      <c r="N3119" t="s">
        <v>18</v>
      </c>
      <c r="O3119">
        <v>4</v>
      </c>
      <c r="P3119">
        <v>0</v>
      </c>
      <c r="Q3119">
        <v>0</v>
      </c>
      <c r="R3119" t="s">
        <v>43</v>
      </c>
      <c r="S3119">
        <v>0</v>
      </c>
      <c r="T3119">
        <v>0</v>
      </c>
      <c r="U3119">
        <v>0</v>
      </c>
      <c r="V3119">
        <v>0</v>
      </c>
      <c r="W3119" t="s">
        <v>19</v>
      </c>
      <c r="X3119" s="1">
        <v>42901</v>
      </c>
      <c r="Y3119" t="str">
        <f>_xlfn.XLOOKUP(bookings[[#This Row],[country]],countries[alpha-3-code],countries[Country])</f>
        <v>Brazil</v>
      </c>
      <c r="Z3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19">
        <f>bookings[[#This Row],[weekend_nights]]+bookings[[#This Row],[week_nights]]</f>
        <v>2</v>
      </c>
    </row>
    <row r="3120" spans="7:27" x14ac:dyDescent="0.2">
      <c r="G3120" t="s">
        <v>20</v>
      </c>
      <c r="H3120">
        <v>0</v>
      </c>
      <c r="I3120" s="1">
        <v>42970</v>
      </c>
      <c r="J3120">
        <v>2017</v>
      </c>
      <c r="K3120">
        <v>0</v>
      </c>
      <c r="L3120">
        <v>2</v>
      </c>
      <c r="M3120" s="6">
        <v>150</v>
      </c>
      <c r="N3120" t="s">
        <v>18</v>
      </c>
      <c r="O3120">
        <v>2</v>
      </c>
      <c r="P3120">
        <v>0</v>
      </c>
      <c r="Q3120">
        <v>0</v>
      </c>
      <c r="R3120" t="s">
        <v>45</v>
      </c>
      <c r="S3120">
        <v>0</v>
      </c>
      <c r="T3120">
        <v>0</v>
      </c>
      <c r="U3120">
        <v>0</v>
      </c>
      <c r="V3120">
        <v>2</v>
      </c>
      <c r="W3120" t="s">
        <v>19</v>
      </c>
      <c r="X3120" s="1">
        <v>42972</v>
      </c>
      <c r="Y3120" t="str">
        <f>_xlfn.XLOOKUP(bookings[[#This Row],[country]],countries[alpha-3-code],countries[Country])</f>
        <v>United States of America (the)</v>
      </c>
      <c r="Z3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20">
        <f>bookings[[#This Row],[weekend_nights]]+bookings[[#This Row],[week_nights]]</f>
        <v>2</v>
      </c>
    </row>
    <row r="3121" spans="7:27" x14ac:dyDescent="0.2">
      <c r="G3121" t="s">
        <v>20</v>
      </c>
      <c r="H3121">
        <v>0</v>
      </c>
      <c r="I3121" s="1">
        <v>42683</v>
      </c>
      <c r="J3121">
        <v>2016</v>
      </c>
      <c r="K3121">
        <v>0</v>
      </c>
      <c r="L3121">
        <v>3</v>
      </c>
      <c r="M3121" s="6">
        <v>133.80000000000001</v>
      </c>
      <c r="N3121" t="s">
        <v>17</v>
      </c>
      <c r="O3121">
        <v>1</v>
      </c>
      <c r="P3121">
        <v>0</v>
      </c>
      <c r="Q3121">
        <v>0</v>
      </c>
      <c r="R3121" t="s">
        <v>75</v>
      </c>
      <c r="S3121">
        <v>0</v>
      </c>
      <c r="T3121">
        <v>0</v>
      </c>
      <c r="U3121">
        <v>0</v>
      </c>
      <c r="V3121">
        <v>2</v>
      </c>
      <c r="W3121" t="s">
        <v>19</v>
      </c>
      <c r="X3121" s="1">
        <v>42686</v>
      </c>
      <c r="Y3121" t="str">
        <f>_xlfn.XLOOKUP(bookings[[#This Row],[country]],countries[alpha-3-code],countries[Country])</f>
        <v>Japan</v>
      </c>
      <c r="Z3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21">
        <f>bookings[[#This Row],[weekend_nights]]+bookings[[#This Row],[week_nights]]</f>
        <v>3</v>
      </c>
    </row>
    <row r="3122" spans="7:27" x14ac:dyDescent="0.2">
      <c r="G3122" t="s">
        <v>20</v>
      </c>
      <c r="H3122">
        <v>0</v>
      </c>
      <c r="I3122" s="1">
        <v>42503</v>
      </c>
      <c r="J3122">
        <v>2016</v>
      </c>
      <c r="K3122">
        <v>1</v>
      </c>
      <c r="L3122">
        <v>2</v>
      </c>
      <c r="M3122" s="6">
        <v>116.1</v>
      </c>
      <c r="N3122" t="s">
        <v>17</v>
      </c>
      <c r="O3122">
        <v>2</v>
      </c>
      <c r="P3122">
        <v>0</v>
      </c>
      <c r="Q3122">
        <v>0</v>
      </c>
      <c r="R3122" t="s">
        <v>24</v>
      </c>
      <c r="S3122">
        <v>0</v>
      </c>
      <c r="T3122">
        <v>0</v>
      </c>
      <c r="U3122">
        <v>0</v>
      </c>
      <c r="V3122">
        <v>1</v>
      </c>
      <c r="W3122" t="s">
        <v>19</v>
      </c>
      <c r="X3122" s="1">
        <v>42506</v>
      </c>
      <c r="Y3122" t="str">
        <f>_xlfn.XLOOKUP(bookings[[#This Row],[country]],countries[alpha-3-code],countries[Country])</f>
        <v>Ireland</v>
      </c>
      <c r="Z3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22">
        <f>bookings[[#This Row],[weekend_nights]]+bookings[[#This Row],[week_nights]]</f>
        <v>3</v>
      </c>
    </row>
    <row r="3123" spans="7:27" x14ac:dyDescent="0.2">
      <c r="G3123" t="s">
        <v>14</v>
      </c>
      <c r="H3123">
        <v>0</v>
      </c>
      <c r="I3123" s="1">
        <v>42869</v>
      </c>
      <c r="J3123">
        <v>2017</v>
      </c>
      <c r="K3123">
        <v>2</v>
      </c>
      <c r="L3123">
        <v>5</v>
      </c>
      <c r="M3123" s="6">
        <v>68.400000000000006</v>
      </c>
      <c r="N3123" t="s">
        <v>17</v>
      </c>
      <c r="O3123">
        <v>2</v>
      </c>
      <c r="P3123">
        <v>0</v>
      </c>
      <c r="Q3123">
        <v>0</v>
      </c>
      <c r="R3123" t="s">
        <v>27</v>
      </c>
      <c r="S3123">
        <v>0</v>
      </c>
      <c r="T3123">
        <v>0</v>
      </c>
      <c r="U3123">
        <v>0</v>
      </c>
      <c r="V3123">
        <v>1</v>
      </c>
      <c r="W3123" t="s">
        <v>19</v>
      </c>
      <c r="X3123" s="1">
        <v>42876</v>
      </c>
      <c r="Y3123" t="str">
        <f>_xlfn.XLOOKUP(bookings[[#This Row],[country]],countries[alpha-3-code],countries[Country])</f>
        <v>Germany</v>
      </c>
      <c r="Z3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23">
        <f>bookings[[#This Row],[weekend_nights]]+bookings[[#This Row],[week_nights]]</f>
        <v>7</v>
      </c>
    </row>
    <row r="3124" spans="7:27" x14ac:dyDescent="0.2">
      <c r="G3124" t="s">
        <v>20</v>
      </c>
      <c r="H3124">
        <v>0</v>
      </c>
      <c r="I3124" s="1">
        <v>42676</v>
      </c>
      <c r="J3124">
        <v>2016</v>
      </c>
      <c r="K3124">
        <v>2</v>
      </c>
      <c r="L3124">
        <v>5</v>
      </c>
      <c r="M3124" s="6">
        <v>65</v>
      </c>
      <c r="N3124" t="s">
        <v>17</v>
      </c>
      <c r="O3124">
        <v>1</v>
      </c>
      <c r="P3124">
        <v>0</v>
      </c>
      <c r="Q3124">
        <v>0</v>
      </c>
      <c r="R3124" t="s">
        <v>26</v>
      </c>
      <c r="S3124">
        <v>1</v>
      </c>
      <c r="T3124">
        <v>0</v>
      </c>
      <c r="U3124">
        <v>2</v>
      </c>
      <c r="V3124">
        <v>1</v>
      </c>
      <c r="W3124" t="s">
        <v>19</v>
      </c>
      <c r="X3124" s="1">
        <v>42683</v>
      </c>
      <c r="Y3124" t="str">
        <f>_xlfn.XLOOKUP(bookings[[#This Row],[country]],countries[alpha-3-code],countries[Country])</f>
        <v>Portugal</v>
      </c>
      <c r="Z3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24">
        <f>bookings[[#This Row],[weekend_nights]]+bookings[[#This Row],[week_nights]]</f>
        <v>7</v>
      </c>
    </row>
    <row r="3125" spans="7:27" x14ac:dyDescent="0.2">
      <c r="G3125" t="s">
        <v>14</v>
      </c>
      <c r="H3125">
        <v>1</v>
      </c>
      <c r="I3125" s="1">
        <v>42973</v>
      </c>
      <c r="J3125">
        <v>2017</v>
      </c>
      <c r="K3125">
        <v>4</v>
      </c>
      <c r="L3125">
        <v>10</v>
      </c>
      <c r="M3125" s="6">
        <v>205.14</v>
      </c>
      <c r="N3125" t="s">
        <v>25</v>
      </c>
      <c r="O3125">
        <v>2</v>
      </c>
      <c r="P3125">
        <v>0</v>
      </c>
      <c r="Q3125">
        <v>0</v>
      </c>
      <c r="R3125" t="s">
        <v>47</v>
      </c>
      <c r="S3125">
        <v>0</v>
      </c>
      <c r="T3125">
        <v>0</v>
      </c>
      <c r="U3125">
        <v>0</v>
      </c>
      <c r="V3125">
        <v>0</v>
      </c>
      <c r="W3125" t="s">
        <v>23</v>
      </c>
      <c r="X3125" s="1">
        <v>42795</v>
      </c>
      <c r="Y3125" t="str">
        <f>_xlfn.XLOOKUP(bookings[[#This Row],[country]],countries[alpha-3-code],countries[Country])</f>
        <v>Russian Federation (the)</v>
      </c>
      <c r="Z3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25">
        <f>bookings[[#This Row],[weekend_nights]]+bookings[[#This Row],[week_nights]]</f>
        <v>14</v>
      </c>
    </row>
    <row r="3126" spans="7:27" x14ac:dyDescent="0.2">
      <c r="G3126" t="s">
        <v>20</v>
      </c>
      <c r="H3126">
        <v>1</v>
      </c>
      <c r="I3126" s="1">
        <v>42610</v>
      </c>
      <c r="J3126">
        <v>2016</v>
      </c>
      <c r="K3126">
        <v>1</v>
      </c>
      <c r="L3126">
        <v>0</v>
      </c>
      <c r="M3126" s="6">
        <v>118</v>
      </c>
      <c r="N3126" t="s">
        <v>17</v>
      </c>
      <c r="O3126">
        <v>1</v>
      </c>
      <c r="P3126">
        <v>0</v>
      </c>
      <c r="Q3126">
        <v>0</v>
      </c>
      <c r="R3126" t="s">
        <v>40</v>
      </c>
      <c r="S3126">
        <v>0</v>
      </c>
      <c r="T3126">
        <v>0</v>
      </c>
      <c r="U3126">
        <v>0</v>
      </c>
      <c r="V3126">
        <v>1</v>
      </c>
      <c r="W3126" t="s">
        <v>23</v>
      </c>
      <c r="X3126" s="1">
        <v>42604</v>
      </c>
      <c r="Y3126" t="str">
        <f>_xlfn.XLOOKUP(bookings[[#This Row],[country]],countries[alpha-3-code],countries[Country])</f>
        <v>Poland</v>
      </c>
      <c r="Z3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26">
        <f>bookings[[#This Row],[weekend_nights]]+bookings[[#This Row],[week_nights]]</f>
        <v>1</v>
      </c>
    </row>
    <row r="3127" spans="7:27" x14ac:dyDescent="0.2">
      <c r="G3127" t="s">
        <v>14</v>
      </c>
      <c r="H3127">
        <v>0</v>
      </c>
      <c r="I3127" s="1">
        <v>42268</v>
      </c>
      <c r="J3127">
        <v>2015</v>
      </c>
      <c r="K3127">
        <v>1</v>
      </c>
      <c r="L3127">
        <v>1</v>
      </c>
      <c r="M3127" s="6">
        <v>90</v>
      </c>
      <c r="N3127" t="s">
        <v>17</v>
      </c>
      <c r="O3127">
        <v>2</v>
      </c>
      <c r="P3127">
        <v>0</v>
      </c>
      <c r="Q3127">
        <v>0</v>
      </c>
      <c r="R3127" t="s">
        <v>26</v>
      </c>
      <c r="S3127">
        <v>0</v>
      </c>
      <c r="T3127">
        <v>0</v>
      </c>
      <c r="U3127">
        <v>0</v>
      </c>
      <c r="V3127">
        <v>0</v>
      </c>
      <c r="W3127" t="s">
        <v>19</v>
      </c>
      <c r="X3127" s="1">
        <v>42270</v>
      </c>
      <c r="Y3127" t="str">
        <f>_xlfn.XLOOKUP(bookings[[#This Row],[country]],countries[alpha-3-code],countries[Country])</f>
        <v>Portugal</v>
      </c>
      <c r="Z3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27">
        <f>bookings[[#This Row],[weekend_nights]]+bookings[[#This Row],[week_nights]]</f>
        <v>2</v>
      </c>
    </row>
    <row r="3128" spans="7:27" x14ac:dyDescent="0.2">
      <c r="G3128" t="s">
        <v>20</v>
      </c>
      <c r="H3128">
        <v>1</v>
      </c>
      <c r="I3128" s="1">
        <v>42873</v>
      </c>
      <c r="J3128">
        <v>2017</v>
      </c>
      <c r="K3128">
        <v>2</v>
      </c>
      <c r="L3128">
        <v>5</v>
      </c>
      <c r="M3128" s="6">
        <v>140.13999999999999</v>
      </c>
      <c r="N3128" t="s">
        <v>17</v>
      </c>
      <c r="O3128">
        <v>2</v>
      </c>
      <c r="P3128">
        <v>0</v>
      </c>
      <c r="Q3128">
        <v>0</v>
      </c>
      <c r="R3128" t="s">
        <v>32</v>
      </c>
      <c r="S3128">
        <v>0</v>
      </c>
      <c r="T3128">
        <v>0</v>
      </c>
      <c r="U3128">
        <v>0</v>
      </c>
      <c r="V3128">
        <v>1</v>
      </c>
      <c r="W3128" t="s">
        <v>23</v>
      </c>
      <c r="X3128" s="1">
        <v>42857</v>
      </c>
      <c r="Y3128" t="str">
        <f>_xlfn.XLOOKUP(bookings[[#This Row],[country]],countries[alpha-3-code],countries[Country])</f>
        <v>France</v>
      </c>
      <c r="Z3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28">
        <f>bookings[[#This Row],[weekend_nights]]+bookings[[#This Row],[week_nights]]</f>
        <v>7</v>
      </c>
    </row>
    <row r="3129" spans="7:27" x14ac:dyDescent="0.2">
      <c r="G3129" t="s">
        <v>20</v>
      </c>
      <c r="H3129">
        <v>0</v>
      </c>
      <c r="I3129" s="1">
        <v>42340</v>
      </c>
      <c r="J3129">
        <v>2015</v>
      </c>
      <c r="K3129">
        <v>0</v>
      </c>
      <c r="L3129">
        <v>1</v>
      </c>
      <c r="M3129" s="6">
        <v>79</v>
      </c>
      <c r="N3129" t="s">
        <v>17</v>
      </c>
      <c r="O3129">
        <v>1</v>
      </c>
      <c r="P3129">
        <v>0</v>
      </c>
      <c r="Q3129">
        <v>0</v>
      </c>
      <c r="R3129" t="s">
        <v>29</v>
      </c>
      <c r="S3129">
        <v>0</v>
      </c>
      <c r="T3129">
        <v>0</v>
      </c>
      <c r="U3129">
        <v>0</v>
      </c>
      <c r="V3129">
        <v>0</v>
      </c>
      <c r="W3129" t="s">
        <v>19</v>
      </c>
      <c r="X3129" s="1">
        <v>42341</v>
      </c>
      <c r="Y3129" t="str">
        <f>_xlfn.XLOOKUP(bookings[[#This Row],[country]],countries[alpha-3-code],countries[Country])</f>
        <v>Spain</v>
      </c>
      <c r="Z3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29">
        <f>bookings[[#This Row],[weekend_nights]]+bookings[[#This Row],[week_nights]]</f>
        <v>1</v>
      </c>
    </row>
    <row r="3130" spans="7:27" x14ac:dyDescent="0.2">
      <c r="G3130" t="s">
        <v>14</v>
      </c>
      <c r="H3130">
        <v>0</v>
      </c>
      <c r="I3130" s="1">
        <v>42418</v>
      </c>
      <c r="J3130">
        <v>2016</v>
      </c>
      <c r="K3130">
        <v>0</v>
      </c>
      <c r="L3130">
        <v>1</v>
      </c>
      <c r="M3130" s="6">
        <v>58</v>
      </c>
      <c r="N3130" t="s">
        <v>18</v>
      </c>
      <c r="O3130">
        <v>2</v>
      </c>
      <c r="P3130">
        <v>0</v>
      </c>
      <c r="Q3130">
        <v>1</v>
      </c>
      <c r="R3130" t="s">
        <v>26</v>
      </c>
      <c r="S3130">
        <v>0</v>
      </c>
      <c r="T3130">
        <v>0</v>
      </c>
      <c r="U3130">
        <v>0</v>
      </c>
      <c r="V3130">
        <v>3</v>
      </c>
      <c r="W3130" t="s">
        <v>19</v>
      </c>
      <c r="X3130" s="1">
        <v>42419</v>
      </c>
      <c r="Y3130" t="str">
        <f>_xlfn.XLOOKUP(bookings[[#This Row],[country]],countries[alpha-3-code],countries[Country])</f>
        <v>Portugal</v>
      </c>
      <c r="Z3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30">
        <f>bookings[[#This Row],[weekend_nights]]+bookings[[#This Row],[week_nights]]</f>
        <v>1</v>
      </c>
    </row>
    <row r="3131" spans="7:27" x14ac:dyDescent="0.2">
      <c r="G3131" t="s">
        <v>20</v>
      </c>
      <c r="H3131">
        <v>0</v>
      </c>
      <c r="I3131" s="1">
        <v>42669</v>
      </c>
      <c r="J3131">
        <v>2016</v>
      </c>
      <c r="K3131">
        <v>0</v>
      </c>
      <c r="L3131">
        <v>1</v>
      </c>
      <c r="M3131" s="6">
        <v>130</v>
      </c>
      <c r="N3131" t="s">
        <v>17</v>
      </c>
      <c r="O3131">
        <v>1</v>
      </c>
      <c r="P3131">
        <v>0</v>
      </c>
      <c r="Q3131">
        <v>0</v>
      </c>
      <c r="R3131" t="s">
        <v>29</v>
      </c>
      <c r="S3131">
        <v>0</v>
      </c>
      <c r="T3131">
        <v>0</v>
      </c>
      <c r="U3131">
        <v>0</v>
      </c>
      <c r="V3131">
        <v>0</v>
      </c>
      <c r="W3131" t="s">
        <v>19</v>
      </c>
      <c r="X3131" s="1">
        <v>42670</v>
      </c>
      <c r="Y3131" t="str">
        <f>_xlfn.XLOOKUP(bookings[[#This Row],[country]],countries[alpha-3-code],countries[Country])</f>
        <v>Spain</v>
      </c>
      <c r="Z3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31">
        <f>bookings[[#This Row],[weekend_nights]]+bookings[[#This Row],[week_nights]]</f>
        <v>1</v>
      </c>
    </row>
    <row r="3132" spans="7:27" x14ac:dyDescent="0.2">
      <c r="G3132" t="s">
        <v>14</v>
      </c>
      <c r="H3132">
        <v>0</v>
      </c>
      <c r="I3132" s="1">
        <v>42692</v>
      </c>
      <c r="J3132">
        <v>2016</v>
      </c>
      <c r="K3132">
        <v>0</v>
      </c>
      <c r="L3132">
        <v>0</v>
      </c>
      <c r="M3132" s="6">
        <v>0</v>
      </c>
      <c r="N3132" t="s">
        <v>17</v>
      </c>
      <c r="O3132">
        <v>2</v>
      </c>
      <c r="P3132">
        <v>0</v>
      </c>
      <c r="Q3132">
        <v>0</v>
      </c>
      <c r="R3132" t="s">
        <v>26</v>
      </c>
      <c r="S3132">
        <v>0</v>
      </c>
      <c r="T3132">
        <v>0</v>
      </c>
      <c r="U3132">
        <v>0</v>
      </c>
      <c r="V3132">
        <v>0</v>
      </c>
      <c r="W3132" t="s">
        <v>19</v>
      </c>
      <c r="X3132" s="1">
        <v>42692</v>
      </c>
      <c r="Y3132" t="str">
        <f>_xlfn.XLOOKUP(bookings[[#This Row],[country]],countries[alpha-3-code],countries[Country])</f>
        <v>Portugal</v>
      </c>
      <c r="Z3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32">
        <f>bookings[[#This Row],[weekend_nights]]+bookings[[#This Row],[week_nights]]</f>
        <v>0</v>
      </c>
    </row>
    <row r="3133" spans="7:27" x14ac:dyDescent="0.2">
      <c r="G3133" t="s">
        <v>20</v>
      </c>
      <c r="H3133">
        <v>0</v>
      </c>
      <c r="I3133" s="1">
        <v>42706</v>
      </c>
      <c r="J3133">
        <v>2016</v>
      </c>
      <c r="K3133">
        <v>0</v>
      </c>
      <c r="L3133">
        <v>2</v>
      </c>
      <c r="M3133" s="6">
        <v>59.84</v>
      </c>
      <c r="N3133" t="s">
        <v>17</v>
      </c>
      <c r="O3133">
        <v>2</v>
      </c>
      <c r="P3133">
        <v>0</v>
      </c>
      <c r="Q3133">
        <v>0</v>
      </c>
      <c r="R3133" t="s">
        <v>16</v>
      </c>
      <c r="S3133">
        <v>0</v>
      </c>
      <c r="T3133">
        <v>0</v>
      </c>
      <c r="U3133">
        <v>0</v>
      </c>
      <c r="V3133">
        <v>0</v>
      </c>
      <c r="W3133" t="s">
        <v>19</v>
      </c>
      <c r="X3133" s="1">
        <v>42708</v>
      </c>
      <c r="Y3133" t="str">
        <f>_xlfn.XLOOKUP(bookings[[#This Row],[country]],countries[alpha-3-code],countries[Country])</f>
        <v>Switzerland</v>
      </c>
      <c r="Z3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33">
        <f>bookings[[#This Row],[weekend_nights]]+bookings[[#This Row],[week_nights]]</f>
        <v>2</v>
      </c>
    </row>
    <row r="3134" spans="7:27" x14ac:dyDescent="0.2">
      <c r="G3134" t="s">
        <v>20</v>
      </c>
      <c r="H3134">
        <v>1</v>
      </c>
      <c r="I3134" s="1">
        <v>42601</v>
      </c>
      <c r="J3134">
        <v>2016</v>
      </c>
      <c r="K3134">
        <v>0</v>
      </c>
      <c r="L3134">
        <v>2</v>
      </c>
      <c r="M3134" s="6">
        <v>96.3</v>
      </c>
      <c r="N3134" t="s">
        <v>17</v>
      </c>
      <c r="O3134">
        <v>2</v>
      </c>
      <c r="P3134">
        <v>0</v>
      </c>
      <c r="Q3134">
        <v>0</v>
      </c>
      <c r="R3134" t="s">
        <v>31</v>
      </c>
      <c r="S3134">
        <v>0</v>
      </c>
      <c r="T3134">
        <v>0</v>
      </c>
      <c r="U3134">
        <v>0</v>
      </c>
      <c r="V3134">
        <v>1</v>
      </c>
      <c r="W3134" t="s">
        <v>23</v>
      </c>
      <c r="X3134" s="1">
        <v>42406</v>
      </c>
      <c r="Y3134" t="str">
        <f>_xlfn.XLOOKUP(bookings[[#This Row],[country]],countries[alpha-3-code],countries[Country])</f>
        <v>United Kingdom of Great Britain and Northern Ireland</v>
      </c>
      <c r="Z3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34">
        <f>bookings[[#This Row],[weekend_nights]]+bookings[[#This Row],[week_nights]]</f>
        <v>2</v>
      </c>
    </row>
    <row r="3135" spans="7:27" x14ac:dyDescent="0.2">
      <c r="G3135" t="s">
        <v>14</v>
      </c>
      <c r="H3135">
        <v>0</v>
      </c>
      <c r="I3135" s="1">
        <v>42562</v>
      </c>
      <c r="J3135">
        <v>2016</v>
      </c>
      <c r="K3135">
        <v>3</v>
      </c>
      <c r="L3135">
        <v>5</v>
      </c>
      <c r="M3135" s="6">
        <v>213.7</v>
      </c>
      <c r="N3135" t="s">
        <v>17</v>
      </c>
      <c r="O3135">
        <v>2</v>
      </c>
      <c r="P3135">
        <v>1</v>
      </c>
      <c r="Q3135">
        <v>0</v>
      </c>
      <c r="R3135" t="s">
        <v>16</v>
      </c>
      <c r="S3135">
        <v>0</v>
      </c>
      <c r="T3135">
        <v>0</v>
      </c>
      <c r="U3135">
        <v>0</v>
      </c>
      <c r="V3135">
        <v>1</v>
      </c>
      <c r="W3135" t="s">
        <v>19</v>
      </c>
      <c r="X3135" s="1">
        <v>42570</v>
      </c>
      <c r="Y3135" t="str">
        <f>_xlfn.XLOOKUP(bookings[[#This Row],[country]],countries[alpha-3-code],countries[Country])</f>
        <v>Switzerland</v>
      </c>
      <c r="Z3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35">
        <f>bookings[[#This Row],[weekend_nights]]+bookings[[#This Row],[week_nights]]</f>
        <v>8</v>
      </c>
    </row>
    <row r="3136" spans="7:27" x14ac:dyDescent="0.2">
      <c r="G3136" t="s">
        <v>14</v>
      </c>
      <c r="H3136">
        <v>0</v>
      </c>
      <c r="I3136" s="1">
        <v>42550</v>
      </c>
      <c r="J3136">
        <v>2016</v>
      </c>
      <c r="K3136">
        <v>4</v>
      </c>
      <c r="L3136">
        <v>10</v>
      </c>
      <c r="M3136" s="6">
        <v>80.2</v>
      </c>
      <c r="N3136" t="s">
        <v>17</v>
      </c>
      <c r="O3136">
        <v>2</v>
      </c>
      <c r="P3136">
        <v>0</v>
      </c>
      <c r="Q3136">
        <v>0</v>
      </c>
      <c r="R3136" t="s">
        <v>27</v>
      </c>
      <c r="S3136">
        <v>0</v>
      </c>
      <c r="T3136">
        <v>0</v>
      </c>
      <c r="U3136">
        <v>0</v>
      </c>
      <c r="V3136">
        <v>2</v>
      </c>
      <c r="W3136" t="s">
        <v>19</v>
      </c>
      <c r="X3136" s="1">
        <v>42550</v>
      </c>
      <c r="Y3136" t="str">
        <f>_xlfn.XLOOKUP(bookings[[#This Row],[country]],countries[alpha-3-code],countries[Country])</f>
        <v>Germany</v>
      </c>
      <c r="Z3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36">
        <f>bookings[[#This Row],[weekend_nights]]+bookings[[#This Row],[week_nights]]</f>
        <v>14</v>
      </c>
    </row>
    <row r="3137" spans="7:27" x14ac:dyDescent="0.2">
      <c r="G3137" t="s">
        <v>20</v>
      </c>
      <c r="H3137">
        <v>1</v>
      </c>
      <c r="I3137" s="1">
        <v>42514</v>
      </c>
      <c r="J3137">
        <v>2016</v>
      </c>
      <c r="K3137">
        <v>0</v>
      </c>
      <c r="L3137">
        <v>2</v>
      </c>
      <c r="M3137" s="6">
        <v>130</v>
      </c>
      <c r="N3137" t="s">
        <v>17</v>
      </c>
      <c r="O3137">
        <v>1</v>
      </c>
      <c r="P3137">
        <v>0</v>
      </c>
      <c r="Q3137">
        <v>0</v>
      </c>
      <c r="R3137" t="s">
        <v>26</v>
      </c>
      <c r="S3137">
        <v>0</v>
      </c>
      <c r="T3137">
        <v>0</v>
      </c>
      <c r="U3137">
        <v>0</v>
      </c>
      <c r="V3137">
        <v>0</v>
      </c>
      <c r="W3137" t="s">
        <v>23</v>
      </c>
      <c r="X3137" s="1">
        <v>42387</v>
      </c>
      <c r="Y3137" t="str">
        <f>_xlfn.XLOOKUP(bookings[[#This Row],[country]],countries[alpha-3-code],countries[Country])</f>
        <v>Portugal</v>
      </c>
      <c r="Z3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37">
        <f>bookings[[#This Row],[weekend_nights]]+bookings[[#This Row],[week_nights]]</f>
        <v>2</v>
      </c>
    </row>
    <row r="3138" spans="7:27" x14ac:dyDescent="0.2">
      <c r="G3138" t="s">
        <v>20</v>
      </c>
      <c r="H3138">
        <v>0</v>
      </c>
      <c r="I3138" s="1">
        <v>42488</v>
      </c>
      <c r="J3138">
        <v>2016</v>
      </c>
      <c r="K3138">
        <v>1</v>
      </c>
      <c r="L3138">
        <v>3</v>
      </c>
      <c r="M3138" s="6">
        <v>128.43</v>
      </c>
      <c r="N3138" t="s">
        <v>17</v>
      </c>
      <c r="O3138">
        <v>3</v>
      </c>
      <c r="P3138">
        <v>0</v>
      </c>
      <c r="Q3138">
        <v>0</v>
      </c>
      <c r="R3138" t="s">
        <v>26</v>
      </c>
      <c r="S3138">
        <v>0</v>
      </c>
      <c r="T3138">
        <v>0</v>
      </c>
      <c r="U3138">
        <v>0</v>
      </c>
      <c r="V3138">
        <v>2</v>
      </c>
      <c r="W3138" t="s">
        <v>19</v>
      </c>
      <c r="X3138" s="1">
        <v>42492</v>
      </c>
      <c r="Y3138" t="str">
        <f>_xlfn.XLOOKUP(bookings[[#This Row],[country]],countries[alpha-3-code],countries[Country])</f>
        <v>Portugal</v>
      </c>
      <c r="Z3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38">
        <f>bookings[[#This Row],[weekend_nights]]+bookings[[#This Row],[week_nights]]</f>
        <v>4</v>
      </c>
    </row>
    <row r="3139" spans="7:27" x14ac:dyDescent="0.2">
      <c r="G3139" t="s">
        <v>20</v>
      </c>
      <c r="H3139">
        <v>1</v>
      </c>
      <c r="I3139" s="1">
        <v>42836</v>
      </c>
      <c r="J3139">
        <v>2017</v>
      </c>
      <c r="K3139">
        <v>0</v>
      </c>
      <c r="L3139">
        <v>4</v>
      </c>
      <c r="M3139" s="6">
        <v>166.5</v>
      </c>
      <c r="N3139" t="s">
        <v>18</v>
      </c>
      <c r="O3139">
        <v>3</v>
      </c>
      <c r="P3139">
        <v>0</v>
      </c>
      <c r="Q3139">
        <v>0</v>
      </c>
      <c r="R3139" t="s">
        <v>32</v>
      </c>
      <c r="S3139">
        <v>0</v>
      </c>
      <c r="T3139">
        <v>0</v>
      </c>
      <c r="U3139">
        <v>0</v>
      </c>
      <c r="V3139">
        <v>0</v>
      </c>
      <c r="W3139" t="s">
        <v>23</v>
      </c>
      <c r="X3139" s="1">
        <v>42757</v>
      </c>
      <c r="Y3139" t="str">
        <f>_xlfn.XLOOKUP(bookings[[#This Row],[country]],countries[alpha-3-code],countries[Country])</f>
        <v>France</v>
      </c>
      <c r="Z3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39">
        <f>bookings[[#This Row],[weekend_nights]]+bookings[[#This Row],[week_nights]]</f>
        <v>4</v>
      </c>
    </row>
    <row r="3140" spans="7:27" x14ac:dyDescent="0.2">
      <c r="G3140" t="s">
        <v>14</v>
      </c>
      <c r="H3140">
        <v>1</v>
      </c>
      <c r="I3140" s="1">
        <v>42344</v>
      </c>
      <c r="J3140">
        <v>2015</v>
      </c>
      <c r="K3140">
        <v>2</v>
      </c>
      <c r="L3140">
        <v>1</v>
      </c>
      <c r="M3140" s="6">
        <v>41.4</v>
      </c>
      <c r="N3140" t="s">
        <v>18</v>
      </c>
      <c r="O3140">
        <v>2</v>
      </c>
      <c r="P3140">
        <v>0</v>
      </c>
      <c r="Q3140">
        <v>0</v>
      </c>
      <c r="R3140" t="s">
        <v>26</v>
      </c>
      <c r="S3140">
        <v>0</v>
      </c>
      <c r="T3140">
        <v>0</v>
      </c>
      <c r="U3140">
        <v>0</v>
      </c>
      <c r="V3140">
        <v>2</v>
      </c>
      <c r="W3140" t="s">
        <v>23</v>
      </c>
      <c r="X3140" s="1">
        <v>42325</v>
      </c>
      <c r="Y3140" t="str">
        <f>_xlfn.XLOOKUP(bookings[[#This Row],[country]],countries[alpha-3-code],countries[Country])</f>
        <v>Portugal</v>
      </c>
      <c r="Z3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40">
        <f>bookings[[#This Row],[weekend_nights]]+bookings[[#This Row],[week_nights]]</f>
        <v>3</v>
      </c>
    </row>
    <row r="3141" spans="7:27" x14ac:dyDescent="0.2">
      <c r="G3141" t="s">
        <v>20</v>
      </c>
      <c r="H3141">
        <v>0</v>
      </c>
      <c r="I3141" s="1">
        <v>42835</v>
      </c>
      <c r="J3141">
        <v>2017</v>
      </c>
      <c r="K3141">
        <v>1</v>
      </c>
      <c r="L3141">
        <v>5</v>
      </c>
      <c r="M3141" s="6">
        <v>121.5</v>
      </c>
      <c r="N3141" t="s">
        <v>17</v>
      </c>
      <c r="O3141">
        <v>2</v>
      </c>
      <c r="P3141">
        <v>0</v>
      </c>
      <c r="Q3141">
        <v>0</v>
      </c>
      <c r="R3141" t="s">
        <v>37</v>
      </c>
      <c r="S3141">
        <v>0</v>
      </c>
      <c r="T3141">
        <v>0</v>
      </c>
      <c r="U3141">
        <v>0</v>
      </c>
      <c r="V3141">
        <v>2</v>
      </c>
      <c r="W3141" t="s">
        <v>19</v>
      </c>
      <c r="X3141" s="1">
        <v>42841</v>
      </c>
      <c r="Y3141" t="str">
        <f>_xlfn.XLOOKUP(bookings[[#This Row],[country]],countries[alpha-3-code],countries[Country])</f>
        <v>Norway</v>
      </c>
      <c r="Z3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41">
        <f>bookings[[#This Row],[weekend_nights]]+bookings[[#This Row],[week_nights]]</f>
        <v>6</v>
      </c>
    </row>
    <row r="3142" spans="7:27" x14ac:dyDescent="0.2">
      <c r="G3142" t="s">
        <v>14</v>
      </c>
      <c r="H3142">
        <v>0</v>
      </c>
      <c r="I3142" s="1">
        <v>42601</v>
      </c>
      <c r="J3142">
        <v>2016</v>
      </c>
      <c r="K3142">
        <v>3</v>
      </c>
      <c r="L3142">
        <v>7</v>
      </c>
      <c r="M3142" s="6">
        <v>238</v>
      </c>
      <c r="N3142" t="s">
        <v>44</v>
      </c>
      <c r="O3142">
        <v>2</v>
      </c>
      <c r="P3142">
        <v>2</v>
      </c>
      <c r="Q3142">
        <v>0</v>
      </c>
      <c r="R3142" t="s">
        <v>24</v>
      </c>
      <c r="S3142">
        <v>0</v>
      </c>
      <c r="T3142">
        <v>0</v>
      </c>
      <c r="U3142">
        <v>0</v>
      </c>
      <c r="V3142">
        <v>1</v>
      </c>
      <c r="W3142" t="s">
        <v>19</v>
      </c>
      <c r="X3142" s="1">
        <v>42611</v>
      </c>
      <c r="Y3142" t="str">
        <f>_xlfn.XLOOKUP(bookings[[#This Row],[country]],countries[alpha-3-code],countries[Country])</f>
        <v>Ireland</v>
      </c>
      <c r="Z3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42">
        <f>bookings[[#This Row],[weekend_nights]]+bookings[[#This Row],[week_nights]]</f>
        <v>10</v>
      </c>
    </row>
    <row r="3143" spans="7:27" x14ac:dyDescent="0.2">
      <c r="G3143" t="s">
        <v>14</v>
      </c>
      <c r="H3143">
        <v>0</v>
      </c>
      <c r="I3143" s="1">
        <v>42506</v>
      </c>
      <c r="J3143">
        <v>2016</v>
      </c>
      <c r="K3143">
        <v>1</v>
      </c>
      <c r="L3143">
        <v>1</v>
      </c>
      <c r="M3143" s="6">
        <v>85</v>
      </c>
      <c r="N3143" t="s">
        <v>17</v>
      </c>
      <c r="O3143">
        <v>2</v>
      </c>
      <c r="P3143">
        <v>0</v>
      </c>
      <c r="Q3143">
        <v>0</v>
      </c>
      <c r="R3143" t="s">
        <v>27</v>
      </c>
      <c r="S3143">
        <v>0</v>
      </c>
      <c r="T3143">
        <v>0</v>
      </c>
      <c r="U3143">
        <v>0</v>
      </c>
      <c r="V3143">
        <v>0</v>
      </c>
      <c r="W3143" t="s">
        <v>19</v>
      </c>
      <c r="X3143" s="1">
        <v>42508</v>
      </c>
      <c r="Y3143" t="str">
        <f>_xlfn.XLOOKUP(bookings[[#This Row],[country]],countries[alpha-3-code],countries[Country])</f>
        <v>Germany</v>
      </c>
      <c r="Z3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43">
        <f>bookings[[#This Row],[weekend_nights]]+bookings[[#This Row],[week_nights]]</f>
        <v>2</v>
      </c>
    </row>
    <row r="3144" spans="7:27" x14ac:dyDescent="0.2">
      <c r="G3144" t="s">
        <v>20</v>
      </c>
      <c r="H3144">
        <v>1</v>
      </c>
      <c r="I3144" s="1">
        <v>42803</v>
      </c>
      <c r="J3144">
        <v>2017</v>
      </c>
      <c r="K3144">
        <v>0</v>
      </c>
      <c r="L3144">
        <v>2</v>
      </c>
      <c r="M3144" s="6">
        <v>62</v>
      </c>
      <c r="N3144" t="s">
        <v>17</v>
      </c>
      <c r="O3144">
        <v>2</v>
      </c>
      <c r="P3144">
        <v>0</v>
      </c>
      <c r="Q3144">
        <v>0</v>
      </c>
      <c r="R3144" t="s">
        <v>26</v>
      </c>
      <c r="S3144">
        <v>0</v>
      </c>
      <c r="T3144">
        <v>0</v>
      </c>
      <c r="U3144">
        <v>0</v>
      </c>
      <c r="V3144">
        <v>0</v>
      </c>
      <c r="W3144" t="s">
        <v>23</v>
      </c>
      <c r="X3144" s="1">
        <v>42298</v>
      </c>
      <c r="Y3144" t="str">
        <f>_xlfn.XLOOKUP(bookings[[#This Row],[country]],countries[alpha-3-code],countries[Country])</f>
        <v>Portugal</v>
      </c>
      <c r="Z3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44">
        <f>bookings[[#This Row],[weekend_nights]]+bookings[[#This Row],[week_nights]]</f>
        <v>2</v>
      </c>
    </row>
    <row r="3145" spans="7:27" x14ac:dyDescent="0.2">
      <c r="G3145" t="s">
        <v>20</v>
      </c>
      <c r="H3145">
        <v>1</v>
      </c>
      <c r="I3145" s="1">
        <v>42579</v>
      </c>
      <c r="J3145">
        <v>2016</v>
      </c>
      <c r="K3145">
        <v>0</v>
      </c>
      <c r="L3145">
        <v>1</v>
      </c>
      <c r="M3145" s="6">
        <v>59</v>
      </c>
      <c r="N3145" t="s">
        <v>17</v>
      </c>
      <c r="O3145">
        <v>1</v>
      </c>
      <c r="P3145">
        <v>0</v>
      </c>
      <c r="Q3145">
        <v>0</v>
      </c>
      <c r="R3145" t="s">
        <v>26</v>
      </c>
      <c r="S3145">
        <v>0</v>
      </c>
      <c r="T3145">
        <v>0</v>
      </c>
      <c r="U3145">
        <v>0</v>
      </c>
      <c r="V3145">
        <v>0</v>
      </c>
      <c r="W3145" t="s">
        <v>23</v>
      </c>
      <c r="X3145" s="1">
        <v>42298</v>
      </c>
      <c r="Y3145" t="str">
        <f>_xlfn.XLOOKUP(bookings[[#This Row],[country]],countries[alpha-3-code],countries[Country])</f>
        <v>Portugal</v>
      </c>
      <c r="Z3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45">
        <f>bookings[[#This Row],[weekend_nights]]+bookings[[#This Row],[week_nights]]</f>
        <v>1</v>
      </c>
    </row>
    <row r="3146" spans="7:27" x14ac:dyDescent="0.2">
      <c r="G3146" t="s">
        <v>14</v>
      </c>
      <c r="H3146">
        <v>0</v>
      </c>
      <c r="I3146" s="1">
        <v>42348</v>
      </c>
      <c r="J3146">
        <v>2015</v>
      </c>
      <c r="K3146">
        <v>2</v>
      </c>
      <c r="L3146">
        <v>5</v>
      </c>
      <c r="M3146" s="6">
        <v>50.93</v>
      </c>
      <c r="N3146" t="s">
        <v>17</v>
      </c>
      <c r="O3146">
        <v>2</v>
      </c>
      <c r="P3146">
        <v>0</v>
      </c>
      <c r="Q3146">
        <v>0</v>
      </c>
      <c r="R3146" t="s">
        <v>31</v>
      </c>
      <c r="S3146">
        <v>0</v>
      </c>
      <c r="T3146">
        <v>0</v>
      </c>
      <c r="U3146">
        <v>0</v>
      </c>
      <c r="V3146">
        <v>0</v>
      </c>
      <c r="W3146" t="s">
        <v>19</v>
      </c>
      <c r="X3146" s="1">
        <v>42355</v>
      </c>
      <c r="Y3146" t="str">
        <f>_xlfn.XLOOKUP(bookings[[#This Row],[country]],countries[alpha-3-code],countries[Country])</f>
        <v>United Kingdom of Great Britain and Northern Ireland</v>
      </c>
      <c r="Z3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46">
        <f>bookings[[#This Row],[weekend_nights]]+bookings[[#This Row],[week_nights]]</f>
        <v>7</v>
      </c>
    </row>
    <row r="3147" spans="7:27" x14ac:dyDescent="0.2">
      <c r="G3147" t="s">
        <v>20</v>
      </c>
      <c r="H3147">
        <v>0</v>
      </c>
      <c r="I3147" s="1">
        <v>42261</v>
      </c>
      <c r="J3147">
        <v>2015</v>
      </c>
      <c r="K3147">
        <v>1</v>
      </c>
      <c r="L3147">
        <v>2</v>
      </c>
      <c r="M3147" s="6">
        <v>76.67</v>
      </c>
      <c r="N3147" t="s">
        <v>17</v>
      </c>
      <c r="O3147">
        <v>2</v>
      </c>
      <c r="P3147">
        <v>0</v>
      </c>
      <c r="Q3147">
        <v>0</v>
      </c>
      <c r="R3147" t="s">
        <v>51</v>
      </c>
      <c r="S3147">
        <v>0</v>
      </c>
      <c r="T3147">
        <v>0</v>
      </c>
      <c r="U3147">
        <v>0</v>
      </c>
      <c r="V3147">
        <v>0</v>
      </c>
      <c r="W3147" t="s">
        <v>19</v>
      </c>
      <c r="X3147" s="1">
        <v>42264</v>
      </c>
      <c r="Y3147" t="str">
        <f>_xlfn.XLOOKUP(bookings[[#This Row],[country]],countries[alpha-3-code],countries[Country])</f>
        <v>Sweden</v>
      </c>
      <c r="Z3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47">
        <f>bookings[[#This Row],[weekend_nights]]+bookings[[#This Row],[week_nights]]</f>
        <v>3</v>
      </c>
    </row>
    <row r="3148" spans="7:27" x14ac:dyDescent="0.2">
      <c r="G3148" t="s">
        <v>14</v>
      </c>
      <c r="H3148">
        <v>0</v>
      </c>
      <c r="I3148" s="1">
        <v>42495</v>
      </c>
      <c r="J3148">
        <v>2016</v>
      </c>
      <c r="K3148">
        <v>2</v>
      </c>
      <c r="L3148">
        <v>5</v>
      </c>
      <c r="M3148" s="6">
        <v>52.2</v>
      </c>
      <c r="N3148" t="s">
        <v>17</v>
      </c>
      <c r="O3148">
        <v>2</v>
      </c>
      <c r="P3148">
        <v>0</v>
      </c>
      <c r="Q3148">
        <v>0</v>
      </c>
      <c r="R3148" t="s">
        <v>26</v>
      </c>
      <c r="S3148">
        <v>0</v>
      </c>
      <c r="T3148">
        <v>0</v>
      </c>
      <c r="U3148">
        <v>0</v>
      </c>
      <c r="V3148">
        <v>1</v>
      </c>
      <c r="W3148" t="s">
        <v>19</v>
      </c>
      <c r="X3148" s="1">
        <v>42502</v>
      </c>
      <c r="Y3148" t="str">
        <f>_xlfn.XLOOKUP(bookings[[#This Row],[country]],countries[alpha-3-code],countries[Country])</f>
        <v>Portugal</v>
      </c>
      <c r="Z3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48">
        <f>bookings[[#This Row],[weekend_nights]]+bookings[[#This Row],[week_nights]]</f>
        <v>7</v>
      </c>
    </row>
    <row r="3149" spans="7:27" x14ac:dyDescent="0.2">
      <c r="G3149" t="s">
        <v>14</v>
      </c>
      <c r="H3149">
        <v>1</v>
      </c>
      <c r="I3149" s="1">
        <v>42296</v>
      </c>
      <c r="J3149">
        <v>2015</v>
      </c>
      <c r="K3149">
        <v>1</v>
      </c>
      <c r="L3149">
        <v>4</v>
      </c>
      <c r="M3149" s="6">
        <v>56</v>
      </c>
      <c r="N3149" t="s">
        <v>18</v>
      </c>
      <c r="O3149">
        <v>2</v>
      </c>
      <c r="P3149">
        <v>0</v>
      </c>
      <c r="Q3149">
        <v>0</v>
      </c>
      <c r="R3149" t="s">
        <v>26</v>
      </c>
      <c r="S3149">
        <v>0</v>
      </c>
      <c r="T3149">
        <v>0</v>
      </c>
      <c r="U3149">
        <v>0</v>
      </c>
      <c r="V3149">
        <v>2</v>
      </c>
      <c r="W3149" t="s">
        <v>23</v>
      </c>
      <c r="X3149" s="1">
        <v>42286</v>
      </c>
      <c r="Y3149" t="str">
        <f>_xlfn.XLOOKUP(bookings[[#This Row],[country]],countries[alpha-3-code],countries[Country])</f>
        <v>Portugal</v>
      </c>
      <c r="Z3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49">
        <f>bookings[[#This Row],[weekend_nights]]+bookings[[#This Row],[week_nights]]</f>
        <v>5</v>
      </c>
    </row>
    <row r="3150" spans="7:27" x14ac:dyDescent="0.2">
      <c r="G3150" t="s">
        <v>20</v>
      </c>
      <c r="H3150">
        <v>1</v>
      </c>
      <c r="I3150" s="1">
        <v>42654</v>
      </c>
      <c r="J3150">
        <v>2016</v>
      </c>
      <c r="K3150">
        <v>0</v>
      </c>
      <c r="L3150">
        <v>2</v>
      </c>
      <c r="M3150" s="6">
        <v>97.2</v>
      </c>
      <c r="N3150" t="s">
        <v>17</v>
      </c>
      <c r="O3150">
        <v>2</v>
      </c>
      <c r="P3150">
        <v>0</v>
      </c>
      <c r="Q3150">
        <v>0</v>
      </c>
      <c r="R3150" t="s">
        <v>30</v>
      </c>
      <c r="S3150">
        <v>0</v>
      </c>
      <c r="T3150">
        <v>0</v>
      </c>
      <c r="U3150">
        <v>0</v>
      </c>
      <c r="V3150">
        <v>1</v>
      </c>
      <c r="W3150" t="s">
        <v>23</v>
      </c>
      <c r="X3150" s="1">
        <v>42569</v>
      </c>
      <c r="Y3150" t="str">
        <f>_xlfn.XLOOKUP(bookings[[#This Row],[country]],countries[alpha-3-code],countries[Country])</f>
        <v>China</v>
      </c>
      <c r="Z3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50">
        <f>bookings[[#This Row],[weekend_nights]]+bookings[[#This Row],[week_nights]]</f>
        <v>2</v>
      </c>
    </row>
    <row r="3151" spans="7:27" x14ac:dyDescent="0.2">
      <c r="G3151" t="s">
        <v>20</v>
      </c>
      <c r="H3151">
        <v>0</v>
      </c>
      <c r="I3151" s="1">
        <v>42968</v>
      </c>
      <c r="J3151">
        <v>2017</v>
      </c>
      <c r="K3151">
        <v>1</v>
      </c>
      <c r="L3151">
        <v>3</v>
      </c>
      <c r="M3151" s="6">
        <v>89.1</v>
      </c>
      <c r="N3151" t="s">
        <v>18</v>
      </c>
      <c r="O3151">
        <v>2</v>
      </c>
      <c r="P3151">
        <v>0</v>
      </c>
      <c r="Q3151">
        <v>0</v>
      </c>
      <c r="R3151" t="s">
        <v>31</v>
      </c>
      <c r="S3151">
        <v>0</v>
      </c>
      <c r="T3151">
        <v>0</v>
      </c>
      <c r="U3151">
        <v>0</v>
      </c>
      <c r="V3151">
        <v>0</v>
      </c>
      <c r="W3151" t="s">
        <v>19</v>
      </c>
      <c r="X3151" s="1">
        <v>42972</v>
      </c>
      <c r="Y3151" t="str">
        <f>_xlfn.XLOOKUP(bookings[[#This Row],[country]],countries[alpha-3-code],countries[Country])</f>
        <v>United Kingdom of Great Britain and Northern Ireland</v>
      </c>
      <c r="Z3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51">
        <f>bookings[[#This Row],[weekend_nights]]+bookings[[#This Row],[week_nights]]</f>
        <v>4</v>
      </c>
    </row>
    <row r="3152" spans="7:27" x14ac:dyDescent="0.2">
      <c r="G3152" t="s">
        <v>20</v>
      </c>
      <c r="H3152">
        <v>0</v>
      </c>
      <c r="I3152" s="1">
        <v>42915</v>
      </c>
      <c r="J3152">
        <v>2017</v>
      </c>
      <c r="K3152">
        <v>0</v>
      </c>
      <c r="L3152">
        <v>1</v>
      </c>
      <c r="M3152" s="6">
        <v>170</v>
      </c>
      <c r="N3152" t="s">
        <v>17</v>
      </c>
      <c r="O3152">
        <v>2</v>
      </c>
      <c r="P3152">
        <v>0</v>
      </c>
      <c r="Q3152">
        <v>0</v>
      </c>
      <c r="R3152" t="s">
        <v>26</v>
      </c>
      <c r="S3152">
        <v>0</v>
      </c>
      <c r="T3152">
        <v>0</v>
      </c>
      <c r="U3152">
        <v>0</v>
      </c>
      <c r="V3152">
        <v>1</v>
      </c>
      <c r="W3152" t="s">
        <v>19</v>
      </c>
      <c r="X3152" s="1">
        <v>42916</v>
      </c>
      <c r="Y3152" t="str">
        <f>_xlfn.XLOOKUP(bookings[[#This Row],[country]],countries[alpha-3-code],countries[Country])</f>
        <v>Portugal</v>
      </c>
      <c r="Z3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52">
        <f>bookings[[#This Row],[weekend_nights]]+bookings[[#This Row],[week_nights]]</f>
        <v>1</v>
      </c>
    </row>
    <row r="3153" spans="7:27" x14ac:dyDescent="0.2">
      <c r="G3153" t="s">
        <v>14</v>
      </c>
      <c r="H3153">
        <v>0</v>
      </c>
      <c r="I3153" s="1">
        <v>42941</v>
      </c>
      <c r="J3153">
        <v>2017</v>
      </c>
      <c r="K3153">
        <v>0</v>
      </c>
      <c r="L3153">
        <v>1</v>
      </c>
      <c r="M3153" s="6">
        <v>190</v>
      </c>
      <c r="N3153" t="s">
        <v>17</v>
      </c>
      <c r="O3153">
        <v>1</v>
      </c>
      <c r="P3153">
        <v>0</v>
      </c>
      <c r="Q3153">
        <v>0</v>
      </c>
      <c r="R3153" t="s">
        <v>26</v>
      </c>
      <c r="S3153">
        <v>1</v>
      </c>
      <c r="T3153">
        <v>0</v>
      </c>
      <c r="U3153">
        <v>1</v>
      </c>
      <c r="V3153">
        <v>0</v>
      </c>
      <c r="W3153" t="s">
        <v>19</v>
      </c>
      <c r="X3153" s="1">
        <v>42942</v>
      </c>
      <c r="Y3153" t="str">
        <f>_xlfn.XLOOKUP(bookings[[#This Row],[country]],countries[alpha-3-code],countries[Country])</f>
        <v>Portugal</v>
      </c>
      <c r="Z3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53">
        <f>bookings[[#This Row],[weekend_nights]]+bookings[[#This Row],[week_nights]]</f>
        <v>1</v>
      </c>
    </row>
    <row r="3154" spans="7:27" x14ac:dyDescent="0.2">
      <c r="G3154" t="s">
        <v>14</v>
      </c>
      <c r="H3154">
        <v>0</v>
      </c>
      <c r="I3154" s="1">
        <v>42297</v>
      </c>
      <c r="J3154">
        <v>2015</v>
      </c>
      <c r="K3154">
        <v>0</v>
      </c>
      <c r="L3154">
        <v>1</v>
      </c>
      <c r="M3154" s="6">
        <v>56</v>
      </c>
      <c r="N3154" t="s">
        <v>18</v>
      </c>
      <c r="O3154">
        <v>2</v>
      </c>
      <c r="P3154">
        <v>0</v>
      </c>
      <c r="Q3154">
        <v>0</v>
      </c>
      <c r="R3154" t="s">
        <v>29</v>
      </c>
      <c r="S3154">
        <v>0</v>
      </c>
      <c r="T3154">
        <v>0</v>
      </c>
      <c r="U3154">
        <v>0</v>
      </c>
      <c r="V3154">
        <v>0</v>
      </c>
      <c r="W3154" t="s">
        <v>19</v>
      </c>
      <c r="X3154" s="1">
        <v>42298</v>
      </c>
      <c r="Y3154" t="str">
        <f>_xlfn.XLOOKUP(bookings[[#This Row],[country]],countries[alpha-3-code],countries[Country])</f>
        <v>Spain</v>
      </c>
      <c r="Z3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54">
        <f>bookings[[#This Row],[weekend_nights]]+bookings[[#This Row],[week_nights]]</f>
        <v>1</v>
      </c>
    </row>
    <row r="3155" spans="7:27" x14ac:dyDescent="0.2">
      <c r="G3155" t="s">
        <v>20</v>
      </c>
      <c r="H3155">
        <v>1</v>
      </c>
      <c r="I3155" s="1">
        <v>42959</v>
      </c>
      <c r="J3155">
        <v>2017</v>
      </c>
      <c r="K3155">
        <v>2</v>
      </c>
      <c r="L3155">
        <v>4</v>
      </c>
      <c r="M3155" s="6">
        <v>121.5</v>
      </c>
      <c r="N3155" t="s">
        <v>17</v>
      </c>
      <c r="O3155">
        <v>1</v>
      </c>
      <c r="P3155">
        <v>0</v>
      </c>
      <c r="Q3155">
        <v>0</v>
      </c>
      <c r="R3155" t="s">
        <v>32</v>
      </c>
      <c r="S3155">
        <v>0</v>
      </c>
      <c r="T3155">
        <v>0</v>
      </c>
      <c r="U3155">
        <v>0</v>
      </c>
      <c r="V3155">
        <v>0</v>
      </c>
      <c r="W3155" t="s">
        <v>23</v>
      </c>
      <c r="X3155" s="1">
        <v>42781</v>
      </c>
      <c r="Y3155" t="str">
        <f>_xlfn.XLOOKUP(bookings[[#This Row],[country]],countries[alpha-3-code],countries[Country])</f>
        <v>France</v>
      </c>
      <c r="Z3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55">
        <f>bookings[[#This Row],[weekend_nights]]+bookings[[#This Row],[week_nights]]</f>
        <v>6</v>
      </c>
    </row>
    <row r="3156" spans="7:27" x14ac:dyDescent="0.2">
      <c r="G3156" t="s">
        <v>20</v>
      </c>
      <c r="H3156">
        <v>1</v>
      </c>
      <c r="I3156" s="1">
        <v>42679</v>
      </c>
      <c r="J3156">
        <v>2016</v>
      </c>
      <c r="K3156">
        <v>1</v>
      </c>
      <c r="L3156">
        <v>1</v>
      </c>
      <c r="M3156" s="6">
        <v>106.2</v>
      </c>
      <c r="N3156" t="s">
        <v>18</v>
      </c>
      <c r="O3156">
        <v>2</v>
      </c>
      <c r="P3156">
        <v>0</v>
      </c>
      <c r="Q3156">
        <v>0</v>
      </c>
      <c r="R3156" t="s">
        <v>32</v>
      </c>
      <c r="S3156">
        <v>0</v>
      </c>
      <c r="T3156">
        <v>0</v>
      </c>
      <c r="U3156">
        <v>0</v>
      </c>
      <c r="V3156">
        <v>2</v>
      </c>
      <c r="W3156" t="s">
        <v>23</v>
      </c>
      <c r="X3156" s="1">
        <v>42634</v>
      </c>
      <c r="Y3156" t="str">
        <f>_xlfn.XLOOKUP(bookings[[#This Row],[country]],countries[alpha-3-code],countries[Country])</f>
        <v>France</v>
      </c>
      <c r="Z3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56">
        <f>bookings[[#This Row],[weekend_nights]]+bookings[[#This Row],[week_nights]]</f>
        <v>2</v>
      </c>
    </row>
    <row r="3157" spans="7:27" x14ac:dyDescent="0.2">
      <c r="G3157" t="s">
        <v>14</v>
      </c>
      <c r="H3157">
        <v>0</v>
      </c>
      <c r="I3157" s="1">
        <v>42757</v>
      </c>
      <c r="J3157">
        <v>2017</v>
      </c>
      <c r="K3157">
        <v>1</v>
      </c>
      <c r="L3157">
        <v>0</v>
      </c>
      <c r="M3157" s="6">
        <v>48</v>
      </c>
      <c r="N3157" t="s">
        <v>17</v>
      </c>
      <c r="O3157">
        <v>2</v>
      </c>
      <c r="P3157">
        <v>0</v>
      </c>
      <c r="Q3157">
        <v>0</v>
      </c>
      <c r="R3157" t="s">
        <v>39</v>
      </c>
      <c r="S3157">
        <v>0</v>
      </c>
      <c r="T3157">
        <v>0</v>
      </c>
      <c r="U3157">
        <v>0</v>
      </c>
      <c r="V3157">
        <v>0</v>
      </c>
      <c r="W3157" t="s">
        <v>19</v>
      </c>
      <c r="X3157" s="1">
        <v>42758</v>
      </c>
      <c r="Y3157" t="str">
        <f>_xlfn.XLOOKUP(bookings[[#This Row],[country]],countries[alpha-3-code],countries[Country])</f>
        <v>Italy</v>
      </c>
      <c r="Z3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57">
        <f>bookings[[#This Row],[weekend_nights]]+bookings[[#This Row],[week_nights]]</f>
        <v>1</v>
      </c>
    </row>
    <row r="3158" spans="7:27" x14ac:dyDescent="0.2">
      <c r="G3158" t="s">
        <v>20</v>
      </c>
      <c r="H3158">
        <v>0</v>
      </c>
      <c r="I3158" s="1">
        <v>42838</v>
      </c>
      <c r="J3158">
        <v>2017</v>
      </c>
      <c r="K3158">
        <v>0</v>
      </c>
      <c r="L3158">
        <v>3</v>
      </c>
      <c r="M3158" s="6">
        <v>210</v>
      </c>
      <c r="N3158" t="s">
        <v>25</v>
      </c>
      <c r="O3158">
        <v>2</v>
      </c>
      <c r="P3158">
        <v>0</v>
      </c>
      <c r="Q3158">
        <v>0</v>
      </c>
      <c r="R3158" t="s">
        <v>45</v>
      </c>
      <c r="S3158">
        <v>0</v>
      </c>
      <c r="T3158">
        <v>0</v>
      </c>
      <c r="U3158">
        <v>0</v>
      </c>
      <c r="V3158">
        <v>1</v>
      </c>
      <c r="W3158" t="s">
        <v>19</v>
      </c>
      <c r="X3158" s="1">
        <v>42841</v>
      </c>
      <c r="Y3158" t="str">
        <f>_xlfn.XLOOKUP(bookings[[#This Row],[country]],countries[alpha-3-code],countries[Country])</f>
        <v>United States of America (the)</v>
      </c>
      <c r="Z3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58">
        <f>bookings[[#This Row],[weekend_nights]]+bookings[[#This Row],[week_nights]]</f>
        <v>3</v>
      </c>
    </row>
    <row r="3159" spans="7:27" x14ac:dyDescent="0.2">
      <c r="G3159" t="s">
        <v>20</v>
      </c>
      <c r="H3159">
        <v>0</v>
      </c>
      <c r="I3159" s="1">
        <v>42613</v>
      </c>
      <c r="J3159">
        <v>2016</v>
      </c>
      <c r="K3159">
        <v>0</v>
      </c>
      <c r="L3159">
        <v>2</v>
      </c>
      <c r="M3159" s="6">
        <v>137.69999999999999</v>
      </c>
      <c r="N3159" t="s">
        <v>18</v>
      </c>
      <c r="O3159">
        <v>3</v>
      </c>
      <c r="P3159">
        <v>0</v>
      </c>
      <c r="Q3159">
        <v>0</v>
      </c>
      <c r="R3159" t="s">
        <v>27</v>
      </c>
      <c r="S3159">
        <v>0</v>
      </c>
      <c r="T3159">
        <v>0</v>
      </c>
      <c r="U3159">
        <v>0</v>
      </c>
      <c r="V3159">
        <v>1</v>
      </c>
      <c r="W3159" t="s">
        <v>19</v>
      </c>
      <c r="X3159" s="1">
        <v>42615</v>
      </c>
      <c r="Y3159" t="str">
        <f>_xlfn.XLOOKUP(bookings[[#This Row],[country]],countries[alpha-3-code],countries[Country])</f>
        <v>Germany</v>
      </c>
      <c r="Z3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59">
        <f>bookings[[#This Row],[weekend_nights]]+bookings[[#This Row],[week_nights]]</f>
        <v>2</v>
      </c>
    </row>
    <row r="3160" spans="7:27" x14ac:dyDescent="0.2">
      <c r="G3160" t="s">
        <v>20</v>
      </c>
      <c r="H3160">
        <v>1</v>
      </c>
      <c r="I3160" s="1">
        <v>42885</v>
      </c>
      <c r="J3160">
        <v>2017</v>
      </c>
      <c r="K3160">
        <v>0</v>
      </c>
      <c r="L3160">
        <v>2</v>
      </c>
      <c r="M3160" s="6">
        <v>130</v>
      </c>
      <c r="N3160" t="s">
        <v>17</v>
      </c>
      <c r="O3160">
        <v>2</v>
      </c>
      <c r="P3160">
        <v>0</v>
      </c>
      <c r="Q3160">
        <v>0</v>
      </c>
      <c r="R3160" t="s">
        <v>26</v>
      </c>
      <c r="S3160">
        <v>0</v>
      </c>
      <c r="T3160">
        <v>0</v>
      </c>
      <c r="U3160">
        <v>0</v>
      </c>
      <c r="V3160">
        <v>0</v>
      </c>
      <c r="W3160" t="s">
        <v>23</v>
      </c>
      <c r="X3160" s="1">
        <v>42860</v>
      </c>
      <c r="Y3160" t="str">
        <f>_xlfn.XLOOKUP(bookings[[#This Row],[country]],countries[alpha-3-code],countries[Country])</f>
        <v>Portugal</v>
      </c>
      <c r="Z3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60">
        <f>bookings[[#This Row],[weekend_nights]]+bookings[[#This Row],[week_nights]]</f>
        <v>2</v>
      </c>
    </row>
    <row r="3161" spans="7:27" x14ac:dyDescent="0.2">
      <c r="G3161" t="s">
        <v>20</v>
      </c>
      <c r="H3161">
        <v>1</v>
      </c>
      <c r="I3161" s="1">
        <v>42817</v>
      </c>
      <c r="J3161">
        <v>2017</v>
      </c>
      <c r="K3161">
        <v>0</v>
      </c>
      <c r="L3161">
        <v>2</v>
      </c>
      <c r="M3161" s="6">
        <v>93</v>
      </c>
      <c r="N3161" t="s">
        <v>17</v>
      </c>
      <c r="O3161">
        <v>2</v>
      </c>
      <c r="P3161">
        <v>0</v>
      </c>
      <c r="Q3161">
        <v>0</v>
      </c>
      <c r="R3161" t="s">
        <v>26</v>
      </c>
      <c r="S3161">
        <v>0</v>
      </c>
      <c r="T3161">
        <v>0</v>
      </c>
      <c r="U3161">
        <v>0</v>
      </c>
      <c r="V3161">
        <v>0</v>
      </c>
      <c r="W3161" t="s">
        <v>23</v>
      </c>
      <c r="X3161" s="1">
        <v>42785</v>
      </c>
      <c r="Y3161" t="str">
        <f>_xlfn.XLOOKUP(bookings[[#This Row],[country]],countries[alpha-3-code],countries[Country])</f>
        <v>Portugal</v>
      </c>
      <c r="Z3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61">
        <f>bookings[[#This Row],[weekend_nights]]+bookings[[#This Row],[week_nights]]</f>
        <v>2</v>
      </c>
    </row>
    <row r="3162" spans="7:27" x14ac:dyDescent="0.2">
      <c r="G3162" t="s">
        <v>14</v>
      </c>
      <c r="H3162">
        <v>0</v>
      </c>
      <c r="I3162" s="1">
        <v>42417</v>
      </c>
      <c r="J3162">
        <v>2016</v>
      </c>
      <c r="K3162">
        <v>1</v>
      </c>
      <c r="L3162">
        <v>4</v>
      </c>
      <c r="M3162" s="6">
        <v>48</v>
      </c>
      <c r="N3162" t="s">
        <v>17</v>
      </c>
      <c r="O3162">
        <v>2</v>
      </c>
      <c r="P3162">
        <v>0</v>
      </c>
      <c r="Q3162">
        <v>0</v>
      </c>
      <c r="R3162" t="s">
        <v>31</v>
      </c>
      <c r="S3162">
        <v>0</v>
      </c>
      <c r="T3162">
        <v>0</v>
      </c>
      <c r="U3162">
        <v>0</v>
      </c>
      <c r="V3162">
        <v>1</v>
      </c>
      <c r="W3162" t="s">
        <v>19</v>
      </c>
      <c r="X3162" s="1">
        <v>42422</v>
      </c>
      <c r="Y3162" t="str">
        <f>_xlfn.XLOOKUP(bookings[[#This Row],[country]],countries[alpha-3-code],countries[Country])</f>
        <v>United Kingdom of Great Britain and Northern Ireland</v>
      </c>
      <c r="Z3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62">
        <f>bookings[[#This Row],[weekend_nights]]+bookings[[#This Row],[week_nights]]</f>
        <v>5</v>
      </c>
    </row>
    <row r="3163" spans="7:27" x14ac:dyDescent="0.2">
      <c r="G3163" t="s">
        <v>20</v>
      </c>
      <c r="H3163">
        <v>0</v>
      </c>
      <c r="I3163" s="1">
        <v>42503</v>
      </c>
      <c r="J3163">
        <v>2016</v>
      </c>
      <c r="K3163">
        <v>2</v>
      </c>
      <c r="L3163">
        <v>2</v>
      </c>
      <c r="M3163" s="6">
        <v>80.75</v>
      </c>
      <c r="N3163" t="s">
        <v>17</v>
      </c>
      <c r="O3163">
        <v>2</v>
      </c>
      <c r="P3163">
        <v>0</v>
      </c>
      <c r="Q3163">
        <v>0</v>
      </c>
      <c r="R3163" t="s">
        <v>27</v>
      </c>
      <c r="S3163">
        <v>0</v>
      </c>
      <c r="T3163">
        <v>0</v>
      </c>
      <c r="U3163">
        <v>0</v>
      </c>
      <c r="V3163">
        <v>0</v>
      </c>
      <c r="W3163" t="s">
        <v>19</v>
      </c>
      <c r="X3163" s="1">
        <v>42507</v>
      </c>
      <c r="Y3163" t="str">
        <f>_xlfn.XLOOKUP(bookings[[#This Row],[country]],countries[alpha-3-code],countries[Country])</f>
        <v>Germany</v>
      </c>
      <c r="Z3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63">
        <f>bookings[[#This Row],[weekend_nights]]+bookings[[#This Row],[week_nights]]</f>
        <v>4</v>
      </c>
    </row>
    <row r="3164" spans="7:27" x14ac:dyDescent="0.2">
      <c r="G3164" t="s">
        <v>20</v>
      </c>
      <c r="H3164">
        <v>1</v>
      </c>
      <c r="I3164" s="1">
        <v>42469</v>
      </c>
      <c r="J3164">
        <v>2016</v>
      </c>
      <c r="K3164">
        <v>1</v>
      </c>
      <c r="L3164">
        <v>1</v>
      </c>
      <c r="M3164" s="6">
        <v>125</v>
      </c>
      <c r="N3164" t="s">
        <v>17</v>
      </c>
      <c r="O3164">
        <v>2</v>
      </c>
      <c r="P3164">
        <v>0</v>
      </c>
      <c r="Q3164">
        <v>0</v>
      </c>
      <c r="R3164" t="s">
        <v>26</v>
      </c>
      <c r="S3164">
        <v>0</v>
      </c>
      <c r="T3164">
        <v>1</v>
      </c>
      <c r="U3164">
        <v>0</v>
      </c>
      <c r="V3164">
        <v>0</v>
      </c>
      <c r="W3164" t="s">
        <v>23</v>
      </c>
      <c r="X3164" s="1">
        <v>42331</v>
      </c>
      <c r="Y3164" t="str">
        <f>_xlfn.XLOOKUP(bookings[[#This Row],[country]],countries[alpha-3-code],countries[Country])</f>
        <v>Portugal</v>
      </c>
      <c r="Z3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64">
        <f>bookings[[#This Row],[weekend_nights]]+bookings[[#This Row],[week_nights]]</f>
        <v>2</v>
      </c>
    </row>
    <row r="3165" spans="7:27" x14ac:dyDescent="0.2">
      <c r="G3165" t="s">
        <v>20</v>
      </c>
      <c r="H3165">
        <v>1</v>
      </c>
      <c r="I3165" s="1">
        <v>42679</v>
      </c>
      <c r="J3165">
        <v>2016</v>
      </c>
      <c r="K3165">
        <v>0</v>
      </c>
      <c r="L3165">
        <v>1</v>
      </c>
      <c r="M3165" s="6">
        <v>130</v>
      </c>
      <c r="N3165" t="s">
        <v>17</v>
      </c>
      <c r="O3165">
        <v>2</v>
      </c>
      <c r="P3165">
        <v>0</v>
      </c>
      <c r="Q3165">
        <v>0</v>
      </c>
      <c r="R3165" t="s">
        <v>31</v>
      </c>
      <c r="S3165">
        <v>0</v>
      </c>
      <c r="T3165">
        <v>0</v>
      </c>
      <c r="U3165">
        <v>0</v>
      </c>
      <c r="V3165">
        <v>1</v>
      </c>
      <c r="W3165" t="s">
        <v>23</v>
      </c>
      <c r="X3165" s="1">
        <v>42671</v>
      </c>
      <c r="Y3165" t="str">
        <f>_xlfn.XLOOKUP(bookings[[#This Row],[country]],countries[alpha-3-code],countries[Country])</f>
        <v>United Kingdom of Great Britain and Northern Ireland</v>
      </c>
      <c r="Z3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65">
        <f>bookings[[#This Row],[weekend_nights]]+bookings[[#This Row],[week_nights]]</f>
        <v>1</v>
      </c>
    </row>
    <row r="3166" spans="7:27" x14ac:dyDescent="0.2">
      <c r="G3166" t="s">
        <v>14</v>
      </c>
      <c r="H3166">
        <v>0</v>
      </c>
      <c r="I3166" s="1">
        <v>42247</v>
      </c>
      <c r="J3166">
        <v>2015</v>
      </c>
      <c r="K3166">
        <v>3</v>
      </c>
      <c r="L3166">
        <v>7</v>
      </c>
      <c r="M3166" s="6">
        <v>55.68</v>
      </c>
      <c r="N3166" t="s">
        <v>17</v>
      </c>
      <c r="O3166">
        <v>2</v>
      </c>
      <c r="P3166">
        <v>0</v>
      </c>
      <c r="Q3166">
        <v>0</v>
      </c>
      <c r="R3166" t="s">
        <v>31</v>
      </c>
      <c r="S3166">
        <v>0</v>
      </c>
      <c r="T3166">
        <v>0</v>
      </c>
      <c r="U3166">
        <v>0</v>
      </c>
      <c r="V3166">
        <v>0</v>
      </c>
      <c r="W3166" t="s">
        <v>19</v>
      </c>
      <c r="X3166" s="1">
        <v>42257</v>
      </c>
      <c r="Y3166" t="str">
        <f>_xlfn.XLOOKUP(bookings[[#This Row],[country]],countries[alpha-3-code],countries[Country])</f>
        <v>United Kingdom of Great Britain and Northern Ireland</v>
      </c>
      <c r="Z3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66">
        <f>bookings[[#This Row],[weekend_nights]]+bookings[[#This Row],[week_nights]]</f>
        <v>10</v>
      </c>
    </row>
    <row r="3167" spans="7:27" x14ac:dyDescent="0.2">
      <c r="G3167" t="s">
        <v>14</v>
      </c>
      <c r="H3167">
        <v>0</v>
      </c>
      <c r="I3167" s="1">
        <v>42263</v>
      </c>
      <c r="J3167">
        <v>2015</v>
      </c>
      <c r="K3167">
        <v>2</v>
      </c>
      <c r="L3167">
        <v>5</v>
      </c>
      <c r="M3167" s="6">
        <v>85.5</v>
      </c>
      <c r="N3167" t="s">
        <v>17</v>
      </c>
      <c r="O3167">
        <v>2</v>
      </c>
      <c r="P3167">
        <v>0</v>
      </c>
      <c r="Q3167">
        <v>0</v>
      </c>
      <c r="R3167" t="s">
        <v>31</v>
      </c>
      <c r="S3167">
        <v>0</v>
      </c>
      <c r="T3167">
        <v>0</v>
      </c>
      <c r="U3167">
        <v>0</v>
      </c>
      <c r="V3167">
        <v>0</v>
      </c>
      <c r="W3167" t="s">
        <v>19</v>
      </c>
      <c r="X3167" s="1">
        <v>42270</v>
      </c>
      <c r="Y3167" t="str">
        <f>_xlfn.XLOOKUP(bookings[[#This Row],[country]],countries[alpha-3-code],countries[Country])</f>
        <v>United Kingdom of Great Britain and Northern Ireland</v>
      </c>
      <c r="Z3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67">
        <f>bookings[[#This Row],[weekend_nights]]+bookings[[#This Row],[week_nights]]</f>
        <v>7</v>
      </c>
    </row>
    <row r="3168" spans="7:27" x14ac:dyDescent="0.2">
      <c r="G3168" t="s">
        <v>20</v>
      </c>
      <c r="H3168">
        <v>1</v>
      </c>
      <c r="I3168" s="1">
        <v>42949</v>
      </c>
      <c r="J3168">
        <v>2017</v>
      </c>
      <c r="K3168">
        <v>0</v>
      </c>
      <c r="L3168">
        <v>4</v>
      </c>
      <c r="M3168" s="6">
        <v>212</v>
      </c>
      <c r="N3168" t="s">
        <v>18</v>
      </c>
      <c r="O3168">
        <v>2</v>
      </c>
      <c r="P3168">
        <v>0</v>
      </c>
      <c r="Q3168">
        <v>0</v>
      </c>
      <c r="R3168" t="s">
        <v>102</v>
      </c>
      <c r="S3168">
        <v>0</v>
      </c>
      <c r="T3168">
        <v>0</v>
      </c>
      <c r="U3168">
        <v>0</v>
      </c>
      <c r="V3168">
        <v>1</v>
      </c>
      <c r="W3168" t="s">
        <v>23</v>
      </c>
      <c r="X3168" s="1">
        <v>42929</v>
      </c>
      <c r="Y3168" t="str">
        <f>_xlfn.XLOOKUP(bookings[[#This Row],[country]],countries[alpha-3-code],countries[Country])</f>
        <v>Côte d'Ivoire</v>
      </c>
      <c r="Z3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68">
        <f>bookings[[#This Row],[weekend_nights]]+bookings[[#This Row],[week_nights]]</f>
        <v>4</v>
      </c>
    </row>
    <row r="3169" spans="7:27" x14ac:dyDescent="0.2">
      <c r="G3169" t="s">
        <v>20</v>
      </c>
      <c r="H3169">
        <v>0</v>
      </c>
      <c r="I3169" s="1">
        <v>42832</v>
      </c>
      <c r="J3169">
        <v>2017</v>
      </c>
      <c r="K3169">
        <v>0</v>
      </c>
      <c r="L3169">
        <v>2</v>
      </c>
      <c r="M3169" s="6">
        <v>133.38</v>
      </c>
      <c r="N3169" t="s">
        <v>18</v>
      </c>
      <c r="O3169">
        <v>2</v>
      </c>
      <c r="P3169">
        <v>0</v>
      </c>
      <c r="Q3169">
        <v>0</v>
      </c>
      <c r="R3169" t="s">
        <v>32</v>
      </c>
      <c r="S3169">
        <v>0</v>
      </c>
      <c r="T3169">
        <v>0</v>
      </c>
      <c r="U3169">
        <v>0</v>
      </c>
      <c r="V3169">
        <v>1</v>
      </c>
      <c r="W3169" t="s">
        <v>19</v>
      </c>
      <c r="X3169" s="1">
        <v>42834</v>
      </c>
      <c r="Y3169" t="str">
        <f>_xlfn.XLOOKUP(bookings[[#This Row],[country]],countries[alpha-3-code],countries[Country])</f>
        <v>France</v>
      </c>
      <c r="Z3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69">
        <f>bookings[[#This Row],[weekend_nights]]+bookings[[#This Row],[week_nights]]</f>
        <v>2</v>
      </c>
    </row>
    <row r="3170" spans="7:27" x14ac:dyDescent="0.2">
      <c r="G3170" t="s">
        <v>20</v>
      </c>
      <c r="H3170">
        <v>1</v>
      </c>
      <c r="I3170" s="1">
        <v>42885</v>
      </c>
      <c r="J3170">
        <v>2017</v>
      </c>
      <c r="K3170">
        <v>0</v>
      </c>
      <c r="L3170">
        <v>2</v>
      </c>
      <c r="M3170" s="6">
        <v>130</v>
      </c>
      <c r="N3170" t="s">
        <v>17</v>
      </c>
      <c r="O3170">
        <v>2</v>
      </c>
      <c r="P3170">
        <v>0</v>
      </c>
      <c r="Q3170">
        <v>0</v>
      </c>
      <c r="R3170" t="s">
        <v>26</v>
      </c>
      <c r="S3170">
        <v>0</v>
      </c>
      <c r="T3170">
        <v>0</v>
      </c>
      <c r="U3170">
        <v>0</v>
      </c>
      <c r="V3170">
        <v>0</v>
      </c>
      <c r="W3170" t="s">
        <v>23</v>
      </c>
      <c r="X3170" s="1">
        <v>42699</v>
      </c>
      <c r="Y3170" t="str">
        <f>_xlfn.XLOOKUP(bookings[[#This Row],[country]],countries[alpha-3-code],countries[Country])</f>
        <v>Portugal</v>
      </c>
      <c r="Z3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70">
        <f>bookings[[#This Row],[weekend_nights]]+bookings[[#This Row],[week_nights]]</f>
        <v>2</v>
      </c>
    </row>
    <row r="3171" spans="7:27" x14ac:dyDescent="0.2">
      <c r="G3171" t="s">
        <v>14</v>
      </c>
      <c r="H3171">
        <v>0</v>
      </c>
      <c r="I3171" s="1">
        <v>42977</v>
      </c>
      <c r="J3171">
        <v>2017</v>
      </c>
      <c r="K3171">
        <v>0</v>
      </c>
      <c r="L3171">
        <v>2</v>
      </c>
      <c r="M3171" s="6">
        <v>104.55</v>
      </c>
      <c r="N3171" t="s">
        <v>18</v>
      </c>
      <c r="O3171">
        <v>1</v>
      </c>
      <c r="P3171">
        <v>0</v>
      </c>
      <c r="Q3171">
        <v>0</v>
      </c>
      <c r="R3171" t="s">
        <v>52</v>
      </c>
      <c r="S3171">
        <v>0</v>
      </c>
      <c r="T3171">
        <v>0</v>
      </c>
      <c r="U3171">
        <v>0</v>
      </c>
      <c r="V3171">
        <v>0</v>
      </c>
      <c r="W3171" t="s">
        <v>19</v>
      </c>
      <c r="X3171" s="1">
        <v>42979</v>
      </c>
      <c r="Y3171" t="e">
        <f>_xlfn.XLOOKUP(bookings[[#This Row],[country]],countries[alpha-3-code],countries[Country])</f>
        <v>#N/A</v>
      </c>
      <c r="Z3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71">
        <f>bookings[[#This Row],[weekend_nights]]+bookings[[#This Row],[week_nights]]</f>
        <v>2</v>
      </c>
    </row>
    <row r="3172" spans="7:27" x14ac:dyDescent="0.2">
      <c r="G3172" t="s">
        <v>20</v>
      </c>
      <c r="H3172">
        <v>0</v>
      </c>
      <c r="I3172" s="1">
        <v>42805</v>
      </c>
      <c r="J3172">
        <v>2017</v>
      </c>
      <c r="K3172">
        <v>0</v>
      </c>
      <c r="L3172">
        <v>1</v>
      </c>
      <c r="M3172" s="6">
        <v>123</v>
      </c>
      <c r="N3172" t="s">
        <v>18</v>
      </c>
      <c r="O3172">
        <v>2</v>
      </c>
      <c r="P3172">
        <v>0</v>
      </c>
      <c r="Q3172">
        <v>1</v>
      </c>
      <c r="R3172" t="s">
        <v>49</v>
      </c>
      <c r="S3172">
        <v>0</v>
      </c>
      <c r="T3172">
        <v>0</v>
      </c>
      <c r="U3172">
        <v>0</v>
      </c>
      <c r="V3172">
        <v>2</v>
      </c>
      <c r="W3172" t="s">
        <v>19</v>
      </c>
      <c r="X3172" s="1">
        <v>42806</v>
      </c>
      <c r="Y3172" t="str">
        <f>_xlfn.XLOOKUP(bookings[[#This Row],[country]],countries[alpha-3-code],countries[Country])</f>
        <v>Angola</v>
      </c>
      <c r="Z3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72">
        <f>bookings[[#This Row],[weekend_nights]]+bookings[[#This Row],[week_nights]]</f>
        <v>1</v>
      </c>
    </row>
    <row r="3173" spans="7:27" x14ac:dyDescent="0.2">
      <c r="G3173" t="s">
        <v>20</v>
      </c>
      <c r="H3173">
        <v>0</v>
      </c>
      <c r="I3173" s="1">
        <v>42504</v>
      </c>
      <c r="J3173">
        <v>2016</v>
      </c>
      <c r="K3173">
        <v>1</v>
      </c>
      <c r="L3173">
        <v>1</v>
      </c>
      <c r="M3173" s="6">
        <v>65</v>
      </c>
      <c r="N3173" t="s">
        <v>17</v>
      </c>
      <c r="O3173">
        <v>2</v>
      </c>
      <c r="P3173">
        <v>0</v>
      </c>
      <c r="Q3173">
        <v>0</v>
      </c>
      <c r="R3173" t="s">
        <v>32</v>
      </c>
      <c r="S3173">
        <v>0</v>
      </c>
      <c r="T3173">
        <v>0</v>
      </c>
      <c r="U3173">
        <v>0</v>
      </c>
      <c r="V3173">
        <v>0</v>
      </c>
      <c r="W3173" t="s">
        <v>19</v>
      </c>
      <c r="X3173" s="1">
        <v>42506</v>
      </c>
      <c r="Y3173" t="str">
        <f>_xlfn.XLOOKUP(bookings[[#This Row],[country]],countries[alpha-3-code],countries[Country])</f>
        <v>France</v>
      </c>
      <c r="Z3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73">
        <f>bookings[[#This Row],[weekend_nights]]+bookings[[#This Row],[week_nights]]</f>
        <v>2</v>
      </c>
    </row>
    <row r="3174" spans="7:27" x14ac:dyDescent="0.2">
      <c r="G3174" t="s">
        <v>20</v>
      </c>
      <c r="H3174">
        <v>1</v>
      </c>
      <c r="I3174" s="1">
        <v>42820</v>
      </c>
      <c r="J3174">
        <v>2017</v>
      </c>
      <c r="K3174">
        <v>2</v>
      </c>
      <c r="L3174">
        <v>1</v>
      </c>
      <c r="M3174" s="6">
        <v>81</v>
      </c>
      <c r="N3174" t="s">
        <v>18</v>
      </c>
      <c r="O3174">
        <v>2</v>
      </c>
      <c r="P3174">
        <v>0</v>
      </c>
      <c r="Q3174">
        <v>0</v>
      </c>
      <c r="R3174" t="s">
        <v>26</v>
      </c>
      <c r="S3174">
        <v>0</v>
      </c>
      <c r="T3174">
        <v>0</v>
      </c>
      <c r="U3174">
        <v>0</v>
      </c>
      <c r="V3174">
        <v>1</v>
      </c>
      <c r="W3174" t="s">
        <v>23</v>
      </c>
      <c r="X3174" s="1">
        <v>42815</v>
      </c>
      <c r="Y3174" t="str">
        <f>_xlfn.XLOOKUP(bookings[[#This Row],[country]],countries[alpha-3-code],countries[Country])</f>
        <v>Portugal</v>
      </c>
      <c r="Z3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74">
        <f>bookings[[#This Row],[weekend_nights]]+bookings[[#This Row],[week_nights]]</f>
        <v>3</v>
      </c>
    </row>
    <row r="3175" spans="7:27" x14ac:dyDescent="0.2">
      <c r="G3175" t="s">
        <v>20</v>
      </c>
      <c r="H3175">
        <v>0</v>
      </c>
      <c r="I3175" s="1">
        <v>42756</v>
      </c>
      <c r="J3175">
        <v>2017</v>
      </c>
      <c r="K3175">
        <v>2</v>
      </c>
      <c r="L3175">
        <v>5</v>
      </c>
      <c r="M3175" s="6">
        <v>147.9</v>
      </c>
      <c r="N3175" t="s">
        <v>25</v>
      </c>
      <c r="O3175">
        <v>3</v>
      </c>
      <c r="P3175">
        <v>0</v>
      </c>
      <c r="Q3175">
        <v>0</v>
      </c>
      <c r="R3175" t="s">
        <v>29</v>
      </c>
      <c r="S3175">
        <v>0</v>
      </c>
      <c r="T3175">
        <v>0</v>
      </c>
      <c r="U3175">
        <v>0</v>
      </c>
      <c r="V3175">
        <v>2</v>
      </c>
      <c r="W3175" t="s">
        <v>19</v>
      </c>
      <c r="X3175" s="1">
        <v>42763</v>
      </c>
      <c r="Y3175" t="str">
        <f>_xlfn.XLOOKUP(bookings[[#This Row],[country]],countries[alpha-3-code],countries[Country])</f>
        <v>Spain</v>
      </c>
      <c r="Z3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75">
        <f>bookings[[#This Row],[weekend_nights]]+bookings[[#This Row],[week_nights]]</f>
        <v>7</v>
      </c>
    </row>
    <row r="3176" spans="7:27" x14ac:dyDescent="0.2">
      <c r="G3176" t="s">
        <v>20</v>
      </c>
      <c r="H3176">
        <v>0</v>
      </c>
      <c r="I3176" s="1">
        <v>42792</v>
      </c>
      <c r="J3176">
        <v>2017</v>
      </c>
      <c r="K3176">
        <v>2</v>
      </c>
      <c r="L3176">
        <v>0</v>
      </c>
      <c r="M3176" s="6">
        <v>75</v>
      </c>
      <c r="N3176" t="s">
        <v>17</v>
      </c>
      <c r="O3176">
        <v>2</v>
      </c>
      <c r="P3176">
        <v>0</v>
      </c>
      <c r="Q3176">
        <v>0</v>
      </c>
      <c r="R3176" t="s">
        <v>32</v>
      </c>
      <c r="S3176">
        <v>0</v>
      </c>
      <c r="T3176">
        <v>0</v>
      </c>
      <c r="U3176">
        <v>0</v>
      </c>
      <c r="V3176">
        <v>0</v>
      </c>
      <c r="W3176" t="s">
        <v>19</v>
      </c>
      <c r="X3176" s="1">
        <v>42794</v>
      </c>
      <c r="Y3176" t="str">
        <f>_xlfn.XLOOKUP(bookings[[#This Row],[country]],countries[alpha-3-code],countries[Country])</f>
        <v>France</v>
      </c>
      <c r="Z3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76">
        <f>bookings[[#This Row],[weekend_nights]]+bookings[[#This Row],[week_nights]]</f>
        <v>2</v>
      </c>
    </row>
    <row r="3177" spans="7:27" x14ac:dyDescent="0.2">
      <c r="G3177" t="s">
        <v>20</v>
      </c>
      <c r="H3177">
        <v>1</v>
      </c>
      <c r="I3177" s="1">
        <v>42388</v>
      </c>
      <c r="J3177">
        <v>2016</v>
      </c>
      <c r="K3177">
        <v>0</v>
      </c>
      <c r="L3177">
        <v>3</v>
      </c>
      <c r="M3177" s="6">
        <v>80</v>
      </c>
      <c r="N3177" t="s">
        <v>17</v>
      </c>
      <c r="O3177">
        <v>1</v>
      </c>
      <c r="P3177">
        <v>0</v>
      </c>
      <c r="Q3177">
        <v>0</v>
      </c>
      <c r="R3177" t="s">
        <v>26</v>
      </c>
      <c r="S3177">
        <v>0</v>
      </c>
      <c r="T3177">
        <v>0</v>
      </c>
      <c r="U3177">
        <v>0</v>
      </c>
      <c r="V3177">
        <v>0</v>
      </c>
      <c r="W3177" t="s">
        <v>23</v>
      </c>
      <c r="X3177" s="1">
        <v>42387</v>
      </c>
      <c r="Y3177" t="str">
        <f>_xlfn.XLOOKUP(bookings[[#This Row],[country]],countries[alpha-3-code],countries[Country])</f>
        <v>Portugal</v>
      </c>
      <c r="Z3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77">
        <f>bookings[[#This Row],[weekend_nights]]+bookings[[#This Row],[week_nights]]</f>
        <v>3</v>
      </c>
    </row>
    <row r="3178" spans="7:27" x14ac:dyDescent="0.2">
      <c r="G3178" t="s">
        <v>20</v>
      </c>
      <c r="H3178">
        <v>1</v>
      </c>
      <c r="I3178" s="1">
        <v>42396</v>
      </c>
      <c r="J3178">
        <v>2016</v>
      </c>
      <c r="K3178">
        <v>0</v>
      </c>
      <c r="L3178">
        <v>3</v>
      </c>
      <c r="M3178" s="6">
        <v>80.67</v>
      </c>
      <c r="N3178" t="s">
        <v>17</v>
      </c>
      <c r="O3178">
        <v>1</v>
      </c>
      <c r="P3178">
        <v>0</v>
      </c>
      <c r="Q3178">
        <v>0</v>
      </c>
      <c r="R3178" t="s">
        <v>26</v>
      </c>
      <c r="S3178">
        <v>0</v>
      </c>
      <c r="T3178">
        <v>0</v>
      </c>
      <c r="U3178">
        <v>0</v>
      </c>
      <c r="V3178">
        <v>1</v>
      </c>
      <c r="W3178" t="s">
        <v>23</v>
      </c>
      <c r="X3178" s="1">
        <v>42395</v>
      </c>
      <c r="Y3178" t="str">
        <f>_xlfn.XLOOKUP(bookings[[#This Row],[country]],countries[alpha-3-code],countries[Country])</f>
        <v>Portugal</v>
      </c>
      <c r="Z3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78">
        <f>bookings[[#This Row],[weekend_nights]]+bookings[[#This Row],[week_nights]]</f>
        <v>3</v>
      </c>
    </row>
    <row r="3179" spans="7:27" x14ac:dyDescent="0.2">
      <c r="G3179" t="s">
        <v>14</v>
      </c>
      <c r="H3179">
        <v>0</v>
      </c>
      <c r="I3179" s="1">
        <v>42212</v>
      </c>
      <c r="J3179">
        <v>2015</v>
      </c>
      <c r="K3179">
        <v>1</v>
      </c>
      <c r="L3179">
        <v>5</v>
      </c>
      <c r="M3179" s="6">
        <v>159.6</v>
      </c>
      <c r="N3179" t="s">
        <v>17</v>
      </c>
      <c r="O3179">
        <v>2</v>
      </c>
      <c r="P3179">
        <v>0</v>
      </c>
      <c r="Q3179">
        <v>0</v>
      </c>
      <c r="R3179" t="s">
        <v>29</v>
      </c>
      <c r="S3179">
        <v>0</v>
      </c>
      <c r="T3179">
        <v>0</v>
      </c>
      <c r="U3179">
        <v>0</v>
      </c>
      <c r="V3179">
        <v>1</v>
      </c>
      <c r="W3179" t="s">
        <v>19</v>
      </c>
      <c r="X3179" s="1">
        <v>42218</v>
      </c>
      <c r="Y3179" t="str">
        <f>_xlfn.XLOOKUP(bookings[[#This Row],[country]],countries[alpha-3-code],countries[Country])</f>
        <v>Spain</v>
      </c>
      <c r="Z3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79">
        <f>bookings[[#This Row],[weekend_nights]]+bookings[[#This Row],[week_nights]]</f>
        <v>6</v>
      </c>
    </row>
    <row r="3180" spans="7:27" x14ac:dyDescent="0.2">
      <c r="G3180" t="s">
        <v>20</v>
      </c>
      <c r="H3180">
        <v>0</v>
      </c>
      <c r="I3180" s="1">
        <v>42793</v>
      </c>
      <c r="J3180">
        <v>2017</v>
      </c>
      <c r="K3180">
        <v>3</v>
      </c>
      <c r="L3180">
        <v>5</v>
      </c>
      <c r="M3180" s="6">
        <v>74.8</v>
      </c>
      <c r="N3180" t="s">
        <v>17</v>
      </c>
      <c r="O3180">
        <v>2</v>
      </c>
      <c r="P3180">
        <v>0</v>
      </c>
      <c r="Q3180">
        <v>0</v>
      </c>
      <c r="R3180" t="s">
        <v>47</v>
      </c>
      <c r="S3180">
        <v>0</v>
      </c>
      <c r="T3180">
        <v>0</v>
      </c>
      <c r="U3180">
        <v>0</v>
      </c>
      <c r="V3180">
        <v>3</v>
      </c>
      <c r="W3180" t="s">
        <v>19</v>
      </c>
      <c r="X3180" s="1">
        <v>42801</v>
      </c>
      <c r="Y3180" t="str">
        <f>_xlfn.XLOOKUP(bookings[[#This Row],[country]],countries[alpha-3-code],countries[Country])</f>
        <v>Russian Federation (the)</v>
      </c>
      <c r="Z3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80">
        <f>bookings[[#This Row],[weekend_nights]]+bookings[[#This Row],[week_nights]]</f>
        <v>8</v>
      </c>
    </row>
    <row r="3181" spans="7:27" x14ac:dyDescent="0.2">
      <c r="G3181" t="s">
        <v>14</v>
      </c>
      <c r="H3181">
        <v>0</v>
      </c>
      <c r="I3181" s="1">
        <v>42453</v>
      </c>
      <c r="J3181">
        <v>2016</v>
      </c>
      <c r="K3181">
        <v>0</v>
      </c>
      <c r="L3181">
        <v>3</v>
      </c>
      <c r="M3181" s="6">
        <v>42</v>
      </c>
      <c r="N3181" t="s">
        <v>17</v>
      </c>
      <c r="O3181">
        <v>2</v>
      </c>
      <c r="P3181">
        <v>0</v>
      </c>
      <c r="Q3181">
        <v>0</v>
      </c>
      <c r="R3181" t="s">
        <v>29</v>
      </c>
      <c r="S3181">
        <v>0</v>
      </c>
      <c r="T3181">
        <v>0</v>
      </c>
      <c r="U3181">
        <v>0</v>
      </c>
      <c r="V3181">
        <v>0</v>
      </c>
      <c r="W3181" t="s">
        <v>19</v>
      </c>
      <c r="X3181" s="1">
        <v>42456</v>
      </c>
      <c r="Y3181" t="str">
        <f>_xlfn.XLOOKUP(bookings[[#This Row],[country]],countries[alpha-3-code],countries[Country])</f>
        <v>Spain</v>
      </c>
      <c r="Z3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81">
        <f>bookings[[#This Row],[weekend_nights]]+bookings[[#This Row],[week_nights]]</f>
        <v>3</v>
      </c>
    </row>
    <row r="3182" spans="7:27" x14ac:dyDescent="0.2">
      <c r="G3182" t="s">
        <v>20</v>
      </c>
      <c r="H3182">
        <v>1</v>
      </c>
      <c r="I3182" s="1">
        <v>42486</v>
      </c>
      <c r="J3182">
        <v>2016</v>
      </c>
      <c r="K3182">
        <v>0</v>
      </c>
      <c r="L3182">
        <v>3</v>
      </c>
      <c r="M3182" s="6">
        <v>90.9</v>
      </c>
      <c r="N3182" t="s">
        <v>17</v>
      </c>
      <c r="O3182">
        <v>1</v>
      </c>
      <c r="P3182">
        <v>0</v>
      </c>
      <c r="Q3182">
        <v>0</v>
      </c>
      <c r="R3182" t="s">
        <v>27</v>
      </c>
      <c r="S3182">
        <v>0</v>
      </c>
      <c r="T3182">
        <v>0</v>
      </c>
      <c r="U3182">
        <v>0</v>
      </c>
      <c r="V3182">
        <v>1</v>
      </c>
      <c r="W3182" t="s">
        <v>23</v>
      </c>
      <c r="X3182" s="1">
        <v>42438</v>
      </c>
      <c r="Y3182" t="str">
        <f>_xlfn.XLOOKUP(bookings[[#This Row],[country]],countries[alpha-3-code],countries[Country])</f>
        <v>Germany</v>
      </c>
      <c r="Z3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82">
        <f>bookings[[#This Row],[weekend_nights]]+bookings[[#This Row],[week_nights]]</f>
        <v>3</v>
      </c>
    </row>
    <row r="3183" spans="7:27" x14ac:dyDescent="0.2">
      <c r="G3183" t="s">
        <v>20</v>
      </c>
      <c r="H3183">
        <v>0</v>
      </c>
      <c r="I3183" s="1">
        <v>42852</v>
      </c>
      <c r="J3183">
        <v>2017</v>
      </c>
      <c r="K3183">
        <v>0</v>
      </c>
      <c r="L3183">
        <v>1</v>
      </c>
      <c r="M3183" s="6">
        <v>95</v>
      </c>
      <c r="N3183" t="s">
        <v>17</v>
      </c>
      <c r="O3183">
        <v>1</v>
      </c>
      <c r="P3183">
        <v>0</v>
      </c>
      <c r="Q3183">
        <v>0</v>
      </c>
      <c r="R3183" t="s">
        <v>31</v>
      </c>
      <c r="S3183">
        <v>0</v>
      </c>
      <c r="T3183">
        <v>0</v>
      </c>
      <c r="U3183">
        <v>0</v>
      </c>
      <c r="V3183">
        <v>0</v>
      </c>
      <c r="W3183" t="s">
        <v>19</v>
      </c>
      <c r="X3183" s="1">
        <v>42853</v>
      </c>
      <c r="Y3183" t="str">
        <f>_xlfn.XLOOKUP(bookings[[#This Row],[country]],countries[alpha-3-code],countries[Country])</f>
        <v>United Kingdom of Great Britain and Northern Ireland</v>
      </c>
      <c r="Z3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83">
        <f>bookings[[#This Row],[weekend_nights]]+bookings[[#This Row],[week_nights]]</f>
        <v>1</v>
      </c>
    </row>
    <row r="3184" spans="7:27" x14ac:dyDescent="0.2">
      <c r="G3184" t="s">
        <v>14</v>
      </c>
      <c r="H3184">
        <v>0</v>
      </c>
      <c r="I3184" s="1">
        <v>42497</v>
      </c>
      <c r="J3184">
        <v>2016</v>
      </c>
      <c r="K3184">
        <v>1</v>
      </c>
      <c r="L3184">
        <v>1</v>
      </c>
      <c r="M3184" s="6">
        <v>48.6</v>
      </c>
      <c r="N3184" t="s">
        <v>17</v>
      </c>
      <c r="O3184">
        <v>1</v>
      </c>
      <c r="P3184">
        <v>0</v>
      </c>
      <c r="Q3184">
        <v>0</v>
      </c>
      <c r="R3184" t="s">
        <v>26</v>
      </c>
      <c r="S3184">
        <v>0</v>
      </c>
      <c r="T3184">
        <v>0</v>
      </c>
      <c r="U3184">
        <v>0</v>
      </c>
      <c r="V3184">
        <v>1</v>
      </c>
      <c r="W3184" t="s">
        <v>19</v>
      </c>
      <c r="X3184" s="1">
        <v>42499</v>
      </c>
      <c r="Y3184" t="str">
        <f>_xlfn.XLOOKUP(bookings[[#This Row],[country]],countries[alpha-3-code],countries[Country])</f>
        <v>Portugal</v>
      </c>
      <c r="Z3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84">
        <f>bookings[[#This Row],[weekend_nights]]+bookings[[#This Row],[week_nights]]</f>
        <v>2</v>
      </c>
    </row>
    <row r="3185" spans="7:27" x14ac:dyDescent="0.2">
      <c r="G3185" t="s">
        <v>20</v>
      </c>
      <c r="H3185">
        <v>0</v>
      </c>
      <c r="I3185" s="1">
        <v>42268</v>
      </c>
      <c r="J3185">
        <v>2015</v>
      </c>
      <c r="K3185">
        <v>1</v>
      </c>
      <c r="L3185">
        <v>1</v>
      </c>
      <c r="M3185" s="6">
        <v>49.5</v>
      </c>
      <c r="N3185" t="s">
        <v>17</v>
      </c>
      <c r="O3185">
        <v>1</v>
      </c>
      <c r="P3185">
        <v>0</v>
      </c>
      <c r="Q3185">
        <v>0</v>
      </c>
      <c r="R3185" t="s">
        <v>26</v>
      </c>
      <c r="S3185">
        <v>0</v>
      </c>
      <c r="T3185">
        <v>0</v>
      </c>
      <c r="U3185">
        <v>0</v>
      </c>
      <c r="V3185">
        <v>0</v>
      </c>
      <c r="W3185" t="s">
        <v>19</v>
      </c>
      <c r="X3185" s="1">
        <v>42270</v>
      </c>
      <c r="Y3185" t="str">
        <f>_xlfn.XLOOKUP(bookings[[#This Row],[country]],countries[alpha-3-code],countries[Country])</f>
        <v>Portugal</v>
      </c>
      <c r="Z3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85">
        <f>bookings[[#This Row],[weekend_nights]]+bookings[[#This Row],[week_nights]]</f>
        <v>2</v>
      </c>
    </row>
    <row r="3186" spans="7:27" x14ac:dyDescent="0.2">
      <c r="G3186" t="s">
        <v>14</v>
      </c>
      <c r="H3186">
        <v>0</v>
      </c>
      <c r="I3186" s="1">
        <v>42719</v>
      </c>
      <c r="J3186">
        <v>2016</v>
      </c>
      <c r="K3186">
        <v>0</v>
      </c>
      <c r="L3186">
        <v>1</v>
      </c>
      <c r="M3186" s="6">
        <v>99</v>
      </c>
      <c r="N3186" t="s">
        <v>64</v>
      </c>
      <c r="O3186">
        <v>3</v>
      </c>
      <c r="P3186">
        <v>1</v>
      </c>
      <c r="Q3186">
        <v>0</v>
      </c>
      <c r="R3186" t="s">
        <v>76</v>
      </c>
      <c r="S3186">
        <v>0</v>
      </c>
      <c r="T3186">
        <v>0</v>
      </c>
      <c r="U3186">
        <v>0</v>
      </c>
      <c r="V3186">
        <v>0</v>
      </c>
      <c r="W3186" t="s">
        <v>19</v>
      </c>
      <c r="X3186" s="1">
        <v>42720</v>
      </c>
      <c r="Y3186" t="str">
        <f>_xlfn.XLOOKUP(bookings[[#This Row],[country]],countries[alpha-3-code],countries[Country])</f>
        <v>Estonia</v>
      </c>
      <c r="Z3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86">
        <f>bookings[[#This Row],[weekend_nights]]+bookings[[#This Row],[week_nights]]</f>
        <v>1</v>
      </c>
    </row>
    <row r="3187" spans="7:27" x14ac:dyDescent="0.2">
      <c r="G3187" t="s">
        <v>20</v>
      </c>
      <c r="H3187">
        <v>0</v>
      </c>
      <c r="I3187" s="1">
        <v>42850</v>
      </c>
      <c r="J3187">
        <v>2017</v>
      </c>
      <c r="K3187">
        <v>0</v>
      </c>
      <c r="L3187">
        <v>4</v>
      </c>
      <c r="M3187" s="6">
        <v>148.5</v>
      </c>
      <c r="N3187" t="s">
        <v>17</v>
      </c>
      <c r="O3187">
        <v>2</v>
      </c>
      <c r="P3187">
        <v>1</v>
      </c>
      <c r="Q3187">
        <v>0</v>
      </c>
      <c r="R3187" t="s">
        <v>94</v>
      </c>
      <c r="S3187">
        <v>0</v>
      </c>
      <c r="T3187">
        <v>0</v>
      </c>
      <c r="U3187">
        <v>0</v>
      </c>
      <c r="V3187">
        <v>2</v>
      </c>
      <c r="W3187" t="s">
        <v>19</v>
      </c>
      <c r="X3187" s="1">
        <v>42854</v>
      </c>
      <c r="Y3187" t="str">
        <f>_xlfn.XLOOKUP(bookings[[#This Row],[country]],countries[alpha-3-code],countries[Country])</f>
        <v>Ukraine</v>
      </c>
      <c r="Z3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87">
        <f>bookings[[#This Row],[weekend_nights]]+bookings[[#This Row],[week_nights]]</f>
        <v>4</v>
      </c>
    </row>
    <row r="3188" spans="7:27" x14ac:dyDescent="0.2">
      <c r="G3188" t="s">
        <v>14</v>
      </c>
      <c r="H3188">
        <v>0</v>
      </c>
      <c r="I3188" s="1">
        <v>42540</v>
      </c>
      <c r="J3188">
        <v>2016</v>
      </c>
      <c r="K3188">
        <v>1</v>
      </c>
      <c r="L3188">
        <v>0</v>
      </c>
      <c r="M3188" s="6">
        <v>129</v>
      </c>
      <c r="N3188" t="s">
        <v>17</v>
      </c>
      <c r="O3188">
        <v>2</v>
      </c>
      <c r="P3188">
        <v>0</v>
      </c>
      <c r="Q3188">
        <v>0</v>
      </c>
      <c r="R3188" t="s">
        <v>26</v>
      </c>
      <c r="S3188">
        <v>0</v>
      </c>
      <c r="T3188">
        <v>0</v>
      </c>
      <c r="U3188">
        <v>0</v>
      </c>
      <c r="V3188">
        <v>1</v>
      </c>
      <c r="W3188" t="s">
        <v>19</v>
      </c>
      <c r="X3188" s="1">
        <v>42541</v>
      </c>
      <c r="Y3188" t="str">
        <f>_xlfn.XLOOKUP(bookings[[#This Row],[country]],countries[alpha-3-code],countries[Country])</f>
        <v>Portugal</v>
      </c>
      <c r="Z3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88">
        <f>bookings[[#This Row],[weekend_nights]]+bookings[[#This Row],[week_nights]]</f>
        <v>1</v>
      </c>
    </row>
    <row r="3189" spans="7:27" x14ac:dyDescent="0.2">
      <c r="G3189" t="s">
        <v>20</v>
      </c>
      <c r="H3189">
        <v>1</v>
      </c>
      <c r="I3189" s="1">
        <v>42831</v>
      </c>
      <c r="J3189">
        <v>2017</v>
      </c>
      <c r="K3189">
        <v>0</v>
      </c>
      <c r="L3189">
        <v>3</v>
      </c>
      <c r="M3189" s="6">
        <v>95</v>
      </c>
      <c r="N3189" t="s">
        <v>17</v>
      </c>
      <c r="O3189">
        <v>2</v>
      </c>
      <c r="P3189">
        <v>0</v>
      </c>
      <c r="Q3189">
        <v>0</v>
      </c>
      <c r="R3189" t="s">
        <v>26</v>
      </c>
      <c r="S3189">
        <v>0</v>
      </c>
      <c r="T3189">
        <v>0</v>
      </c>
      <c r="U3189">
        <v>0</v>
      </c>
      <c r="V3189">
        <v>0</v>
      </c>
      <c r="W3189" t="s">
        <v>23</v>
      </c>
      <c r="X3189" s="1">
        <v>42738</v>
      </c>
      <c r="Y3189" t="str">
        <f>_xlfn.XLOOKUP(bookings[[#This Row],[country]],countries[alpha-3-code],countries[Country])</f>
        <v>Portugal</v>
      </c>
      <c r="Z3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89">
        <f>bookings[[#This Row],[weekend_nights]]+bookings[[#This Row],[week_nights]]</f>
        <v>3</v>
      </c>
    </row>
    <row r="3190" spans="7:27" x14ac:dyDescent="0.2">
      <c r="G3190" t="s">
        <v>14</v>
      </c>
      <c r="H3190">
        <v>0</v>
      </c>
      <c r="I3190" s="1">
        <v>42518</v>
      </c>
      <c r="J3190">
        <v>2016</v>
      </c>
      <c r="K3190">
        <v>1</v>
      </c>
      <c r="L3190">
        <v>1</v>
      </c>
      <c r="M3190" s="6">
        <v>85</v>
      </c>
      <c r="N3190" t="s">
        <v>17</v>
      </c>
      <c r="O3190">
        <v>2</v>
      </c>
      <c r="P3190">
        <v>0</v>
      </c>
      <c r="Q3190">
        <v>0</v>
      </c>
      <c r="R3190" t="s">
        <v>27</v>
      </c>
      <c r="S3190">
        <v>0</v>
      </c>
      <c r="T3190">
        <v>0</v>
      </c>
      <c r="U3190">
        <v>0</v>
      </c>
      <c r="V3190">
        <v>0</v>
      </c>
      <c r="W3190" t="s">
        <v>19</v>
      </c>
      <c r="X3190" s="1">
        <v>42520</v>
      </c>
      <c r="Y3190" t="str">
        <f>_xlfn.XLOOKUP(bookings[[#This Row],[country]],countries[alpha-3-code],countries[Country])</f>
        <v>Germany</v>
      </c>
      <c r="Z3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90">
        <f>bookings[[#This Row],[weekend_nights]]+bookings[[#This Row],[week_nights]]</f>
        <v>2</v>
      </c>
    </row>
    <row r="3191" spans="7:27" x14ac:dyDescent="0.2">
      <c r="G3191" t="s">
        <v>20</v>
      </c>
      <c r="H3191">
        <v>0</v>
      </c>
      <c r="I3191" s="1">
        <v>42255</v>
      </c>
      <c r="J3191">
        <v>2015</v>
      </c>
      <c r="K3191">
        <v>0</v>
      </c>
      <c r="L3191">
        <v>4</v>
      </c>
      <c r="M3191" s="6">
        <v>124</v>
      </c>
      <c r="N3191" t="s">
        <v>17</v>
      </c>
      <c r="O3191">
        <v>2</v>
      </c>
      <c r="P3191">
        <v>0</v>
      </c>
      <c r="Q3191">
        <v>0</v>
      </c>
      <c r="R3191" t="s">
        <v>26</v>
      </c>
      <c r="S3191">
        <v>0</v>
      </c>
      <c r="T3191">
        <v>0</v>
      </c>
      <c r="U3191">
        <v>0</v>
      </c>
      <c r="V3191">
        <v>0</v>
      </c>
      <c r="W3191" t="s">
        <v>19</v>
      </c>
      <c r="X3191" s="1">
        <v>42259</v>
      </c>
      <c r="Y3191" t="str">
        <f>_xlfn.XLOOKUP(bookings[[#This Row],[country]],countries[alpha-3-code],countries[Country])</f>
        <v>Portugal</v>
      </c>
      <c r="Z3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191">
        <f>bookings[[#This Row],[weekend_nights]]+bookings[[#This Row],[week_nights]]</f>
        <v>4</v>
      </c>
    </row>
    <row r="3192" spans="7:27" x14ac:dyDescent="0.2">
      <c r="G3192" t="s">
        <v>14</v>
      </c>
      <c r="H3192">
        <v>0</v>
      </c>
      <c r="I3192" s="1">
        <v>42803</v>
      </c>
      <c r="J3192">
        <v>2017</v>
      </c>
      <c r="K3192">
        <v>0</v>
      </c>
      <c r="L3192">
        <v>2</v>
      </c>
      <c r="M3192" s="6">
        <v>74</v>
      </c>
      <c r="N3192" t="s">
        <v>25</v>
      </c>
      <c r="O3192">
        <v>1</v>
      </c>
      <c r="P3192">
        <v>0</v>
      </c>
      <c r="Q3192">
        <v>0</v>
      </c>
      <c r="R3192" t="s">
        <v>26</v>
      </c>
      <c r="S3192">
        <v>0</v>
      </c>
      <c r="T3192">
        <v>0</v>
      </c>
      <c r="U3192">
        <v>0</v>
      </c>
      <c r="V3192">
        <v>0</v>
      </c>
      <c r="W3192" t="s">
        <v>19</v>
      </c>
      <c r="X3192" s="1">
        <v>42805</v>
      </c>
      <c r="Y3192" t="str">
        <f>_xlfn.XLOOKUP(bookings[[#This Row],[country]],countries[alpha-3-code],countries[Country])</f>
        <v>Portugal</v>
      </c>
      <c r="Z3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92">
        <f>bookings[[#This Row],[weekend_nights]]+bookings[[#This Row],[week_nights]]</f>
        <v>2</v>
      </c>
    </row>
    <row r="3193" spans="7:27" x14ac:dyDescent="0.2">
      <c r="G3193" t="s">
        <v>20</v>
      </c>
      <c r="H3193">
        <v>0</v>
      </c>
      <c r="I3193" s="1">
        <v>42539</v>
      </c>
      <c r="J3193">
        <v>2016</v>
      </c>
      <c r="K3193">
        <v>1</v>
      </c>
      <c r="L3193">
        <v>1</v>
      </c>
      <c r="M3193" s="6">
        <v>96.3</v>
      </c>
      <c r="N3193" t="s">
        <v>18</v>
      </c>
      <c r="O3193">
        <v>2</v>
      </c>
      <c r="P3193">
        <v>0</v>
      </c>
      <c r="Q3193">
        <v>0</v>
      </c>
      <c r="R3193" t="s">
        <v>26</v>
      </c>
      <c r="S3193">
        <v>0</v>
      </c>
      <c r="T3193">
        <v>0</v>
      </c>
      <c r="U3193">
        <v>0</v>
      </c>
      <c r="V3193">
        <v>0</v>
      </c>
      <c r="W3193" t="s">
        <v>19</v>
      </c>
      <c r="X3193" s="1">
        <v>42541</v>
      </c>
      <c r="Y3193" t="str">
        <f>_xlfn.XLOOKUP(bookings[[#This Row],[country]],countries[alpha-3-code],countries[Country])</f>
        <v>Portugal</v>
      </c>
      <c r="Z3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93">
        <f>bookings[[#This Row],[weekend_nights]]+bookings[[#This Row],[week_nights]]</f>
        <v>2</v>
      </c>
    </row>
    <row r="3194" spans="7:27" x14ac:dyDescent="0.2">
      <c r="G3194" t="s">
        <v>20</v>
      </c>
      <c r="H3194">
        <v>0</v>
      </c>
      <c r="I3194" s="1">
        <v>42925</v>
      </c>
      <c r="J3194">
        <v>2017</v>
      </c>
      <c r="K3194">
        <v>2</v>
      </c>
      <c r="L3194">
        <v>0</v>
      </c>
      <c r="M3194" s="6">
        <v>160</v>
      </c>
      <c r="N3194" t="s">
        <v>17</v>
      </c>
      <c r="O3194">
        <v>2</v>
      </c>
      <c r="P3194">
        <v>0</v>
      </c>
      <c r="Q3194">
        <v>0</v>
      </c>
      <c r="R3194" t="s">
        <v>98</v>
      </c>
      <c r="S3194">
        <v>0</v>
      </c>
      <c r="T3194">
        <v>0</v>
      </c>
      <c r="U3194">
        <v>0</v>
      </c>
      <c r="V3194">
        <v>1</v>
      </c>
      <c r="W3194" t="s">
        <v>19</v>
      </c>
      <c r="X3194" s="1">
        <v>42927</v>
      </c>
      <c r="Y3194" t="str">
        <f>_xlfn.XLOOKUP(bookings[[#This Row],[country]],countries[alpha-3-code],countries[Country])</f>
        <v>Slovakia</v>
      </c>
      <c r="Z3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94">
        <f>bookings[[#This Row],[weekend_nights]]+bookings[[#This Row],[week_nights]]</f>
        <v>2</v>
      </c>
    </row>
    <row r="3195" spans="7:27" x14ac:dyDescent="0.2">
      <c r="G3195" t="s">
        <v>20</v>
      </c>
      <c r="H3195">
        <v>0</v>
      </c>
      <c r="I3195" s="1">
        <v>42388</v>
      </c>
      <c r="J3195">
        <v>2016</v>
      </c>
      <c r="K3195">
        <v>0</v>
      </c>
      <c r="L3195">
        <v>5</v>
      </c>
      <c r="M3195" s="6">
        <v>77.69</v>
      </c>
      <c r="N3195" t="s">
        <v>17</v>
      </c>
      <c r="O3195">
        <v>2</v>
      </c>
      <c r="P3195">
        <v>0</v>
      </c>
      <c r="Q3195">
        <v>0</v>
      </c>
      <c r="R3195" t="s">
        <v>42</v>
      </c>
      <c r="S3195">
        <v>0</v>
      </c>
      <c r="T3195">
        <v>0</v>
      </c>
      <c r="U3195">
        <v>0</v>
      </c>
      <c r="V3195">
        <v>1</v>
      </c>
      <c r="W3195" t="s">
        <v>19</v>
      </c>
      <c r="X3195" s="1">
        <v>42393</v>
      </c>
      <c r="Y3195" t="str">
        <f>_xlfn.XLOOKUP(bookings[[#This Row],[country]],countries[alpha-3-code],countries[Country])</f>
        <v>Romania</v>
      </c>
      <c r="Z3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195">
        <f>bookings[[#This Row],[weekend_nights]]+bookings[[#This Row],[week_nights]]</f>
        <v>5</v>
      </c>
    </row>
    <row r="3196" spans="7:27" x14ac:dyDescent="0.2">
      <c r="G3196" t="s">
        <v>14</v>
      </c>
      <c r="H3196">
        <v>0</v>
      </c>
      <c r="I3196" s="1">
        <v>42441</v>
      </c>
      <c r="J3196">
        <v>2016</v>
      </c>
      <c r="K3196">
        <v>0</v>
      </c>
      <c r="L3196">
        <v>1</v>
      </c>
      <c r="M3196" s="6">
        <v>40</v>
      </c>
      <c r="N3196" t="s">
        <v>35</v>
      </c>
      <c r="O3196">
        <v>2</v>
      </c>
      <c r="P3196">
        <v>1</v>
      </c>
      <c r="Q3196">
        <v>0</v>
      </c>
      <c r="R3196" t="s">
        <v>29</v>
      </c>
      <c r="S3196">
        <v>0</v>
      </c>
      <c r="T3196">
        <v>0</v>
      </c>
      <c r="U3196">
        <v>0</v>
      </c>
      <c r="V3196">
        <v>0</v>
      </c>
      <c r="W3196" t="s">
        <v>19</v>
      </c>
      <c r="X3196" s="1">
        <v>42442</v>
      </c>
      <c r="Y3196" t="str">
        <f>_xlfn.XLOOKUP(bookings[[#This Row],[country]],countries[alpha-3-code],countries[Country])</f>
        <v>Spain</v>
      </c>
      <c r="Z3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96">
        <f>bookings[[#This Row],[weekend_nights]]+bookings[[#This Row],[week_nights]]</f>
        <v>1</v>
      </c>
    </row>
    <row r="3197" spans="7:27" x14ac:dyDescent="0.2">
      <c r="G3197" t="s">
        <v>20</v>
      </c>
      <c r="H3197">
        <v>1</v>
      </c>
      <c r="I3197" s="1">
        <v>42861</v>
      </c>
      <c r="J3197">
        <v>2017</v>
      </c>
      <c r="K3197">
        <v>2</v>
      </c>
      <c r="L3197">
        <v>1</v>
      </c>
      <c r="M3197" s="6">
        <v>90</v>
      </c>
      <c r="N3197" t="s">
        <v>17</v>
      </c>
      <c r="O3197">
        <v>2</v>
      </c>
      <c r="P3197">
        <v>0</v>
      </c>
      <c r="Q3197">
        <v>0</v>
      </c>
      <c r="R3197" t="s">
        <v>26</v>
      </c>
      <c r="S3197">
        <v>0</v>
      </c>
      <c r="T3197">
        <v>0</v>
      </c>
      <c r="U3197">
        <v>0</v>
      </c>
      <c r="V3197">
        <v>0</v>
      </c>
      <c r="W3197" t="s">
        <v>23</v>
      </c>
      <c r="X3197" s="1">
        <v>42477</v>
      </c>
      <c r="Y3197" t="str">
        <f>_xlfn.XLOOKUP(bookings[[#This Row],[country]],countries[alpha-3-code],countries[Country])</f>
        <v>Portugal</v>
      </c>
      <c r="Z3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97">
        <f>bookings[[#This Row],[weekend_nights]]+bookings[[#This Row],[week_nights]]</f>
        <v>3</v>
      </c>
    </row>
    <row r="3198" spans="7:27" x14ac:dyDescent="0.2">
      <c r="G3198" t="s">
        <v>20</v>
      </c>
      <c r="H3198">
        <v>1</v>
      </c>
      <c r="I3198" s="1">
        <v>42932</v>
      </c>
      <c r="J3198">
        <v>2017</v>
      </c>
      <c r="K3198">
        <v>2</v>
      </c>
      <c r="L3198">
        <v>2</v>
      </c>
      <c r="M3198" s="6">
        <v>107.1</v>
      </c>
      <c r="N3198" t="s">
        <v>17</v>
      </c>
      <c r="O3198">
        <v>2</v>
      </c>
      <c r="P3198">
        <v>0</v>
      </c>
      <c r="Q3198">
        <v>0</v>
      </c>
      <c r="R3198" t="s">
        <v>58</v>
      </c>
      <c r="S3198">
        <v>0</v>
      </c>
      <c r="T3198">
        <v>0</v>
      </c>
      <c r="U3198">
        <v>0</v>
      </c>
      <c r="V3198">
        <v>0</v>
      </c>
      <c r="W3198" t="s">
        <v>23</v>
      </c>
      <c r="X3198" s="1">
        <v>42762</v>
      </c>
      <c r="Y3198" t="str">
        <f>_xlfn.XLOOKUP(bookings[[#This Row],[country]],countries[alpha-3-code],countries[Country])</f>
        <v>Belgium</v>
      </c>
      <c r="Z3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198">
        <f>bookings[[#This Row],[weekend_nights]]+bookings[[#This Row],[week_nights]]</f>
        <v>4</v>
      </c>
    </row>
    <row r="3199" spans="7:27" x14ac:dyDescent="0.2">
      <c r="G3199" t="s">
        <v>14</v>
      </c>
      <c r="H3199">
        <v>1</v>
      </c>
      <c r="I3199" s="1">
        <v>42882</v>
      </c>
      <c r="J3199">
        <v>2017</v>
      </c>
      <c r="K3199">
        <v>2</v>
      </c>
      <c r="L3199">
        <v>5</v>
      </c>
      <c r="M3199" s="6">
        <v>86.91</v>
      </c>
      <c r="N3199" t="s">
        <v>25</v>
      </c>
      <c r="O3199">
        <v>2</v>
      </c>
      <c r="P3199">
        <v>0</v>
      </c>
      <c r="Q3199">
        <v>0</v>
      </c>
      <c r="R3199" t="s">
        <v>31</v>
      </c>
      <c r="S3199">
        <v>0</v>
      </c>
      <c r="T3199">
        <v>0</v>
      </c>
      <c r="U3199">
        <v>0</v>
      </c>
      <c r="V3199">
        <v>0</v>
      </c>
      <c r="W3199" t="s">
        <v>23</v>
      </c>
      <c r="X3199" s="1">
        <v>42656</v>
      </c>
      <c r="Y3199" t="str">
        <f>_xlfn.XLOOKUP(bookings[[#This Row],[country]],countries[alpha-3-code],countries[Country])</f>
        <v>United Kingdom of Great Britain and Northern Ireland</v>
      </c>
      <c r="Z3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199">
        <f>bookings[[#This Row],[weekend_nights]]+bookings[[#This Row],[week_nights]]</f>
        <v>7</v>
      </c>
    </row>
    <row r="3200" spans="7:27" x14ac:dyDescent="0.2">
      <c r="G3200" t="s">
        <v>20</v>
      </c>
      <c r="H3200">
        <v>1</v>
      </c>
      <c r="I3200" s="1">
        <v>42524</v>
      </c>
      <c r="J3200">
        <v>2016</v>
      </c>
      <c r="K3200">
        <v>1</v>
      </c>
      <c r="L3200">
        <v>2</v>
      </c>
      <c r="M3200" s="6">
        <v>80</v>
      </c>
      <c r="N3200" t="s">
        <v>17</v>
      </c>
      <c r="O3200">
        <v>2</v>
      </c>
      <c r="P3200">
        <v>0</v>
      </c>
      <c r="Q3200">
        <v>0</v>
      </c>
      <c r="R3200" t="s">
        <v>26</v>
      </c>
      <c r="S3200">
        <v>0</v>
      </c>
      <c r="T3200">
        <v>1</v>
      </c>
      <c r="U3200">
        <v>0</v>
      </c>
      <c r="V3200">
        <v>0</v>
      </c>
      <c r="W3200" t="s">
        <v>23</v>
      </c>
      <c r="X3200" s="1">
        <v>42352</v>
      </c>
      <c r="Y3200" t="str">
        <f>_xlfn.XLOOKUP(bookings[[#This Row],[country]],countries[alpha-3-code],countries[Country])</f>
        <v>Portugal</v>
      </c>
      <c r="Z3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00">
        <f>bookings[[#This Row],[weekend_nights]]+bookings[[#This Row],[week_nights]]</f>
        <v>3</v>
      </c>
    </row>
    <row r="3201" spans="7:27" x14ac:dyDescent="0.2">
      <c r="G3201" t="s">
        <v>20</v>
      </c>
      <c r="H3201">
        <v>0</v>
      </c>
      <c r="I3201" s="1">
        <v>42851</v>
      </c>
      <c r="J3201">
        <v>2017</v>
      </c>
      <c r="K3201">
        <v>0</v>
      </c>
      <c r="L3201">
        <v>2</v>
      </c>
      <c r="M3201" s="6">
        <v>67</v>
      </c>
      <c r="N3201" t="s">
        <v>17</v>
      </c>
      <c r="O3201">
        <v>1</v>
      </c>
      <c r="P3201">
        <v>0</v>
      </c>
      <c r="Q3201">
        <v>0</v>
      </c>
      <c r="R3201" t="s">
        <v>26</v>
      </c>
      <c r="S3201">
        <v>0</v>
      </c>
      <c r="T3201">
        <v>0</v>
      </c>
      <c r="U3201">
        <v>0</v>
      </c>
      <c r="V3201">
        <v>0</v>
      </c>
      <c r="W3201" t="s">
        <v>19</v>
      </c>
      <c r="X3201" s="1">
        <v>42853</v>
      </c>
      <c r="Y3201" t="str">
        <f>_xlfn.XLOOKUP(bookings[[#This Row],[country]],countries[alpha-3-code],countries[Country])</f>
        <v>Portugal</v>
      </c>
      <c r="Z3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01">
        <f>bookings[[#This Row],[weekend_nights]]+bookings[[#This Row],[week_nights]]</f>
        <v>2</v>
      </c>
    </row>
    <row r="3202" spans="7:27" x14ac:dyDescent="0.2">
      <c r="G3202" t="s">
        <v>20</v>
      </c>
      <c r="H3202">
        <v>1</v>
      </c>
      <c r="I3202" s="1">
        <v>42691</v>
      </c>
      <c r="J3202">
        <v>2016</v>
      </c>
      <c r="K3202">
        <v>0</v>
      </c>
      <c r="L3202">
        <v>3</v>
      </c>
      <c r="M3202" s="6">
        <v>149</v>
      </c>
      <c r="N3202" t="s">
        <v>18</v>
      </c>
      <c r="O3202">
        <v>3</v>
      </c>
      <c r="P3202">
        <v>0</v>
      </c>
      <c r="Q3202">
        <v>0</v>
      </c>
      <c r="R3202" t="s">
        <v>29</v>
      </c>
      <c r="S3202">
        <v>0</v>
      </c>
      <c r="T3202">
        <v>0</v>
      </c>
      <c r="U3202">
        <v>0</v>
      </c>
      <c r="V3202">
        <v>2</v>
      </c>
      <c r="W3202" t="s">
        <v>23</v>
      </c>
      <c r="X3202" s="1">
        <v>42635</v>
      </c>
      <c r="Y3202" t="str">
        <f>_xlfn.XLOOKUP(bookings[[#This Row],[country]],countries[alpha-3-code],countries[Country])</f>
        <v>Spain</v>
      </c>
      <c r="Z3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02">
        <f>bookings[[#This Row],[weekend_nights]]+bookings[[#This Row],[week_nights]]</f>
        <v>3</v>
      </c>
    </row>
    <row r="3203" spans="7:27" x14ac:dyDescent="0.2">
      <c r="G3203" t="s">
        <v>14</v>
      </c>
      <c r="H3203">
        <v>0</v>
      </c>
      <c r="I3203" s="1">
        <v>42782</v>
      </c>
      <c r="J3203">
        <v>2017</v>
      </c>
      <c r="K3203">
        <v>2</v>
      </c>
      <c r="L3203">
        <v>8</v>
      </c>
      <c r="M3203" s="6">
        <v>66.72</v>
      </c>
      <c r="N3203" t="s">
        <v>18</v>
      </c>
      <c r="O3203">
        <v>2</v>
      </c>
      <c r="P3203">
        <v>0</v>
      </c>
      <c r="Q3203">
        <v>0</v>
      </c>
      <c r="R3203" t="s">
        <v>31</v>
      </c>
      <c r="S3203">
        <v>0</v>
      </c>
      <c r="T3203">
        <v>0</v>
      </c>
      <c r="U3203">
        <v>0</v>
      </c>
      <c r="V3203">
        <v>0</v>
      </c>
      <c r="W3203" t="s">
        <v>19</v>
      </c>
      <c r="X3203" s="1">
        <v>42792</v>
      </c>
      <c r="Y3203" t="str">
        <f>_xlfn.XLOOKUP(bookings[[#This Row],[country]],countries[alpha-3-code],countries[Country])</f>
        <v>United Kingdom of Great Britain and Northern Ireland</v>
      </c>
      <c r="Z3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03">
        <f>bookings[[#This Row],[weekend_nights]]+bookings[[#This Row],[week_nights]]</f>
        <v>10</v>
      </c>
    </row>
    <row r="3204" spans="7:27" x14ac:dyDescent="0.2">
      <c r="G3204" t="s">
        <v>14</v>
      </c>
      <c r="H3204">
        <v>1</v>
      </c>
      <c r="I3204" s="1">
        <v>42277</v>
      </c>
      <c r="J3204">
        <v>2015</v>
      </c>
      <c r="K3204">
        <v>0</v>
      </c>
      <c r="L3204">
        <v>3</v>
      </c>
      <c r="M3204" s="6">
        <v>41</v>
      </c>
      <c r="N3204" t="s">
        <v>17</v>
      </c>
      <c r="O3204">
        <v>1</v>
      </c>
      <c r="P3204">
        <v>0</v>
      </c>
      <c r="Q3204">
        <v>0</v>
      </c>
      <c r="R3204" t="s">
        <v>26</v>
      </c>
      <c r="S3204">
        <v>0</v>
      </c>
      <c r="T3204">
        <v>1</v>
      </c>
      <c r="U3204">
        <v>0</v>
      </c>
      <c r="V3204">
        <v>0</v>
      </c>
      <c r="W3204" t="s">
        <v>23</v>
      </c>
      <c r="X3204" s="1">
        <v>42275</v>
      </c>
      <c r="Y3204" t="str">
        <f>_xlfn.XLOOKUP(bookings[[#This Row],[country]],countries[alpha-3-code],countries[Country])</f>
        <v>Portugal</v>
      </c>
      <c r="Z3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04">
        <f>bookings[[#This Row],[weekend_nights]]+bookings[[#This Row],[week_nights]]</f>
        <v>3</v>
      </c>
    </row>
    <row r="3205" spans="7:27" x14ac:dyDescent="0.2">
      <c r="G3205" t="s">
        <v>14</v>
      </c>
      <c r="H3205">
        <v>0</v>
      </c>
      <c r="I3205" s="1">
        <v>42528</v>
      </c>
      <c r="J3205">
        <v>2016</v>
      </c>
      <c r="K3205">
        <v>4</v>
      </c>
      <c r="L3205">
        <v>10</v>
      </c>
      <c r="M3205" s="6">
        <v>87.5</v>
      </c>
      <c r="N3205" t="s">
        <v>18</v>
      </c>
      <c r="O3205">
        <v>2</v>
      </c>
      <c r="P3205">
        <v>0</v>
      </c>
      <c r="Q3205">
        <v>0</v>
      </c>
      <c r="R3205" t="s">
        <v>24</v>
      </c>
      <c r="S3205">
        <v>0</v>
      </c>
      <c r="T3205">
        <v>0</v>
      </c>
      <c r="U3205">
        <v>0</v>
      </c>
      <c r="V3205">
        <v>0</v>
      </c>
      <c r="W3205" t="s">
        <v>19</v>
      </c>
      <c r="X3205" s="1">
        <v>42542</v>
      </c>
      <c r="Y3205" t="str">
        <f>_xlfn.XLOOKUP(bookings[[#This Row],[country]],countries[alpha-3-code],countries[Country])</f>
        <v>Ireland</v>
      </c>
      <c r="Z3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05">
        <f>bookings[[#This Row],[weekend_nights]]+bookings[[#This Row],[week_nights]]</f>
        <v>14</v>
      </c>
    </row>
    <row r="3206" spans="7:27" x14ac:dyDescent="0.2">
      <c r="G3206" t="s">
        <v>20</v>
      </c>
      <c r="H3206">
        <v>1</v>
      </c>
      <c r="I3206" s="1">
        <v>42611</v>
      </c>
      <c r="J3206">
        <v>2016</v>
      </c>
      <c r="K3206">
        <v>1</v>
      </c>
      <c r="L3206">
        <v>3</v>
      </c>
      <c r="M3206" s="6">
        <v>106.25</v>
      </c>
      <c r="N3206" t="s">
        <v>17</v>
      </c>
      <c r="O3206">
        <v>2</v>
      </c>
      <c r="P3206">
        <v>1</v>
      </c>
      <c r="Q3206">
        <v>0</v>
      </c>
      <c r="R3206" t="s">
        <v>31</v>
      </c>
      <c r="S3206">
        <v>0</v>
      </c>
      <c r="T3206">
        <v>0</v>
      </c>
      <c r="U3206">
        <v>0</v>
      </c>
      <c r="V3206">
        <v>1</v>
      </c>
      <c r="W3206" t="s">
        <v>23</v>
      </c>
      <c r="X3206" s="1">
        <v>42550</v>
      </c>
      <c r="Y3206" t="str">
        <f>_xlfn.XLOOKUP(bookings[[#This Row],[country]],countries[alpha-3-code],countries[Country])</f>
        <v>United Kingdom of Great Britain and Northern Ireland</v>
      </c>
      <c r="Z3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06">
        <f>bookings[[#This Row],[weekend_nights]]+bookings[[#This Row],[week_nights]]</f>
        <v>4</v>
      </c>
    </row>
    <row r="3207" spans="7:27" x14ac:dyDescent="0.2">
      <c r="G3207" t="s">
        <v>14</v>
      </c>
      <c r="H3207">
        <v>0</v>
      </c>
      <c r="I3207" s="1">
        <v>42553</v>
      </c>
      <c r="J3207">
        <v>2016</v>
      </c>
      <c r="K3207">
        <v>2</v>
      </c>
      <c r="L3207">
        <v>5</v>
      </c>
      <c r="M3207" s="6">
        <v>74</v>
      </c>
      <c r="N3207" t="s">
        <v>17</v>
      </c>
      <c r="O3207">
        <v>2</v>
      </c>
      <c r="P3207">
        <v>0</v>
      </c>
      <c r="Q3207">
        <v>0</v>
      </c>
      <c r="R3207" t="s">
        <v>67</v>
      </c>
      <c r="S3207">
        <v>0</v>
      </c>
      <c r="T3207">
        <v>0</v>
      </c>
      <c r="U3207">
        <v>0</v>
      </c>
      <c r="V3207">
        <v>0</v>
      </c>
      <c r="W3207" t="s">
        <v>19</v>
      </c>
      <c r="X3207" s="1">
        <v>42560</v>
      </c>
      <c r="Y3207" t="str">
        <f>_xlfn.XLOOKUP(bookings[[#This Row],[country]],countries[alpha-3-code],countries[Country])</f>
        <v>Australia</v>
      </c>
      <c r="Z3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07">
        <f>bookings[[#This Row],[weekend_nights]]+bookings[[#This Row],[week_nights]]</f>
        <v>7</v>
      </c>
    </row>
    <row r="3208" spans="7:27" x14ac:dyDescent="0.2">
      <c r="G3208" t="s">
        <v>20</v>
      </c>
      <c r="H3208">
        <v>1</v>
      </c>
      <c r="I3208" s="1">
        <v>42967</v>
      </c>
      <c r="J3208">
        <v>2017</v>
      </c>
      <c r="K3208">
        <v>4</v>
      </c>
      <c r="L3208">
        <v>5</v>
      </c>
      <c r="M3208" s="6">
        <v>105.1</v>
      </c>
      <c r="N3208" t="s">
        <v>17</v>
      </c>
      <c r="O3208">
        <v>2</v>
      </c>
      <c r="P3208">
        <v>0</v>
      </c>
      <c r="Q3208">
        <v>0</v>
      </c>
      <c r="R3208" t="s">
        <v>31</v>
      </c>
      <c r="S3208">
        <v>0</v>
      </c>
      <c r="T3208">
        <v>0</v>
      </c>
      <c r="U3208">
        <v>0</v>
      </c>
      <c r="V3208">
        <v>0</v>
      </c>
      <c r="W3208" t="s">
        <v>23</v>
      </c>
      <c r="X3208" s="1">
        <v>42729</v>
      </c>
      <c r="Y3208" t="str">
        <f>_xlfn.XLOOKUP(bookings[[#This Row],[country]],countries[alpha-3-code],countries[Country])</f>
        <v>United Kingdom of Great Britain and Northern Ireland</v>
      </c>
      <c r="Z3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08">
        <f>bookings[[#This Row],[weekend_nights]]+bookings[[#This Row],[week_nights]]</f>
        <v>9</v>
      </c>
    </row>
    <row r="3209" spans="7:27" x14ac:dyDescent="0.2">
      <c r="G3209" t="s">
        <v>14</v>
      </c>
      <c r="H3209">
        <v>1</v>
      </c>
      <c r="I3209" s="1">
        <v>42467</v>
      </c>
      <c r="J3209">
        <v>2016</v>
      </c>
      <c r="K3209">
        <v>0</v>
      </c>
      <c r="L3209">
        <v>3</v>
      </c>
      <c r="M3209" s="6">
        <v>64</v>
      </c>
      <c r="N3209" t="s">
        <v>17</v>
      </c>
      <c r="O3209">
        <v>2</v>
      </c>
      <c r="P3209">
        <v>0</v>
      </c>
      <c r="Q3209">
        <v>0</v>
      </c>
      <c r="R3209" t="s">
        <v>26</v>
      </c>
      <c r="S3209">
        <v>0</v>
      </c>
      <c r="T3209">
        <v>0</v>
      </c>
      <c r="U3209">
        <v>0</v>
      </c>
      <c r="V3209">
        <v>0</v>
      </c>
      <c r="W3209" t="s">
        <v>23</v>
      </c>
      <c r="X3209" s="1">
        <v>42387</v>
      </c>
      <c r="Y3209" t="str">
        <f>_xlfn.XLOOKUP(bookings[[#This Row],[country]],countries[alpha-3-code],countries[Country])</f>
        <v>Portugal</v>
      </c>
      <c r="Z3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09">
        <f>bookings[[#This Row],[weekend_nights]]+bookings[[#This Row],[week_nights]]</f>
        <v>3</v>
      </c>
    </row>
    <row r="3210" spans="7:27" x14ac:dyDescent="0.2">
      <c r="G3210" t="s">
        <v>20</v>
      </c>
      <c r="H3210">
        <v>1</v>
      </c>
      <c r="I3210" s="1">
        <v>42484</v>
      </c>
      <c r="J3210">
        <v>2016</v>
      </c>
      <c r="K3210">
        <v>2</v>
      </c>
      <c r="L3210">
        <v>0</v>
      </c>
      <c r="M3210" s="6">
        <v>95</v>
      </c>
      <c r="N3210" t="s">
        <v>17</v>
      </c>
      <c r="O3210">
        <v>2</v>
      </c>
      <c r="P3210">
        <v>0</v>
      </c>
      <c r="Q3210">
        <v>0</v>
      </c>
      <c r="R3210" t="s">
        <v>26</v>
      </c>
      <c r="S3210">
        <v>0</v>
      </c>
      <c r="T3210">
        <v>0</v>
      </c>
      <c r="U3210">
        <v>0</v>
      </c>
      <c r="V3210">
        <v>0</v>
      </c>
      <c r="W3210" t="s">
        <v>23</v>
      </c>
      <c r="X3210" s="1">
        <v>42388</v>
      </c>
      <c r="Y3210" t="str">
        <f>_xlfn.XLOOKUP(bookings[[#This Row],[country]],countries[alpha-3-code],countries[Country])</f>
        <v>Portugal</v>
      </c>
      <c r="Z3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10">
        <f>bookings[[#This Row],[weekend_nights]]+bookings[[#This Row],[week_nights]]</f>
        <v>2</v>
      </c>
    </row>
    <row r="3211" spans="7:27" x14ac:dyDescent="0.2">
      <c r="G3211" t="s">
        <v>20</v>
      </c>
      <c r="H3211">
        <v>0</v>
      </c>
      <c r="I3211" s="1">
        <v>42863</v>
      </c>
      <c r="J3211">
        <v>2017</v>
      </c>
      <c r="K3211">
        <v>1</v>
      </c>
      <c r="L3211">
        <v>3</v>
      </c>
      <c r="M3211" s="6">
        <v>181.75</v>
      </c>
      <c r="N3211" t="s">
        <v>18</v>
      </c>
      <c r="O3211">
        <v>2</v>
      </c>
      <c r="P3211">
        <v>0</v>
      </c>
      <c r="Q3211">
        <v>0</v>
      </c>
      <c r="R3211" t="s">
        <v>31</v>
      </c>
      <c r="S3211">
        <v>0</v>
      </c>
      <c r="T3211">
        <v>0</v>
      </c>
      <c r="U3211">
        <v>0</v>
      </c>
      <c r="V3211">
        <v>4</v>
      </c>
      <c r="W3211" t="s">
        <v>19</v>
      </c>
      <c r="X3211" s="1">
        <v>42867</v>
      </c>
      <c r="Y3211" t="str">
        <f>_xlfn.XLOOKUP(bookings[[#This Row],[country]],countries[alpha-3-code],countries[Country])</f>
        <v>United Kingdom of Great Britain and Northern Ireland</v>
      </c>
      <c r="Z3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11">
        <f>bookings[[#This Row],[weekend_nights]]+bookings[[#This Row],[week_nights]]</f>
        <v>4</v>
      </c>
    </row>
    <row r="3212" spans="7:27" x14ac:dyDescent="0.2">
      <c r="G3212" t="s">
        <v>14</v>
      </c>
      <c r="H3212">
        <v>0</v>
      </c>
      <c r="I3212" s="1">
        <v>42542</v>
      </c>
      <c r="J3212">
        <v>2016</v>
      </c>
      <c r="K3212">
        <v>2</v>
      </c>
      <c r="L3212">
        <v>5</v>
      </c>
      <c r="M3212" s="6">
        <v>122.86</v>
      </c>
      <c r="N3212" t="s">
        <v>18</v>
      </c>
      <c r="O3212">
        <v>2</v>
      </c>
      <c r="P3212">
        <v>0</v>
      </c>
      <c r="Q3212">
        <v>0</v>
      </c>
      <c r="R3212" t="s">
        <v>24</v>
      </c>
      <c r="S3212">
        <v>0</v>
      </c>
      <c r="T3212">
        <v>0</v>
      </c>
      <c r="U3212">
        <v>0</v>
      </c>
      <c r="V3212">
        <v>2</v>
      </c>
      <c r="W3212" t="s">
        <v>19</v>
      </c>
      <c r="X3212" s="1">
        <v>42549</v>
      </c>
      <c r="Y3212" t="str">
        <f>_xlfn.XLOOKUP(bookings[[#This Row],[country]],countries[alpha-3-code],countries[Country])</f>
        <v>Ireland</v>
      </c>
      <c r="Z3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12">
        <f>bookings[[#This Row],[weekend_nights]]+bookings[[#This Row],[week_nights]]</f>
        <v>7</v>
      </c>
    </row>
    <row r="3213" spans="7:27" x14ac:dyDescent="0.2">
      <c r="G3213" t="s">
        <v>20</v>
      </c>
      <c r="H3213">
        <v>1</v>
      </c>
      <c r="I3213" s="1">
        <v>42648</v>
      </c>
      <c r="J3213">
        <v>2016</v>
      </c>
      <c r="K3213">
        <v>0</v>
      </c>
      <c r="L3213">
        <v>2</v>
      </c>
      <c r="M3213" s="6">
        <v>120</v>
      </c>
      <c r="N3213" t="s">
        <v>17</v>
      </c>
      <c r="O3213">
        <v>2</v>
      </c>
      <c r="P3213">
        <v>0</v>
      </c>
      <c r="Q3213">
        <v>0</v>
      </c>
      <c r="R3213" t="s">
        <v>26</v>
      </c>
      <c r="S3213">
        <v>0</v>
      </c>
      <c r="T3213">
        <v>0</v>
      </c>
      <c r="U3213">
        <v>0</v>
      </c>
      <c r="V3213">
        <v>0</v>
      </c>
      <c r="W3213" t="s">
        <v>23</v>
      </c>
      <c r="X3213" s="1">
        <v>42619</v>
      </c>
      <c r="Y3213" t="str">
        <f>_xlfn.XLOOKUP(bookings[[#This Row],[country]],countries[alpha-3-code],countries[Country])</f>
        <v>Portugal</v>
      </c>
      <c r="Z3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13">
        <f>bookings[[#This Row],[weekend_nights]]+bookings[[#This Row],[week_nights]]</f>
        <v>2</v>
      </c>
    </row>
    <row r="3214" spans="7:27" x14ac:dyDescent="0.2">
      <c r="G3214" t="s">
        <v>20</v>
      </c>
      <c r="H3214">
        <v>0</v>
      </c>
      <c r="I3214" s="1">
        <v>42634</v>
      </c>
      <c r="J3214">
        <v>2016</v>
      </c>
      <c r="K3214">
        <v>1</v>
      </c>
      <c r="L3214">
        <v>4</v>
      </c>
      <c r="M3214" s="6">
        <v>78</v>
      </c>
      <c r="N3214" t="s">
        <v>17</v>
      </c>
      <c r="O3214">
        <v>2</v>
      </c>
      <c r="P3214">
        <v>0</v>
      </c>
      <c r="Q3214">
        <v>0</v>
      </c>
      <c r="R3214" t="s">
        <v>27</v>
      </c>
      <c r="S3214">
        <v>0</v>
      </c>
      <c r="T3214">
        <v>0</v>
      </c>
      <c r="U3214">
        <v>0</v>
      </c>
      <c r="V3214">
        <v>0</v>
      </c>
      <c r="W3214" t="s">
        <v>19</v>
      </c>
      <c r="X3214" s="1">
        <v>42639</v>
      </c>
      <c r="Y3214" t="str">
        <f>_xlfn.XLOOKUP(bookings[[#This Row],[country]],countries[alpha-3-code],countries[Country])</f>
        <v>Germany</v>
      </c>
      <c r="Z3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14">
        <f>bookings[[#This Row],[weekend_nights]]+bookings[[#This Row],[week_nights]]</f>
        <v>5</v>
      </c>
    </row>
    <row r="3215" spans="7:27" x14ac:dyDescent="0.2">
      <c r="G3215" t="s">
        <v>14</v>
      </c>
      <c r="H3215">
        <v>0</v>
      </c>
      <c r="I3215" s="1">
        <v>42679</v>
      </c>
      <c r="J3215">
        <v>2016</v>
      </c>
      <c r="K3215">
        <v>2</v>
      </c>
      <c r="L3215">
        <v>1</v>
      </c>
      <c r="M3215" s="6">
        <v>30.6</v>
      </c>
      <c r="N3215" t="s">
        <v>17</v>
      </c>
      <c r="O3215">
        <v>2</v>
      </c>
      <c r="P3215">
        <v>0</v>
      </c>
      <c r="Q3215">
        <v>0</v>
      </c>
      <c r="R3215" t="s">
        <v>27</v>
      </c>
      <c r="S3215">
        <v>0</v>
      </c>
      <c r="T3215">
        <v>0</v>
      </c>
      <c r="U3215">
        <v>0</v>
      </c>
      <c r="V3215">
        <v>0</v>
      </c>
      <c r="W3215" t="s">
        <v>19</v>
      </c>
      <c r="X3215" s="1">
        <v>42682</v>
      </c>
      <c r="Y3215" t="str">
        <f>_xlfn.XLOOKUP(bookings[[#This Row],[country]],countries[alpha-3-code],countries[Country])</f>
        <v>Germany</v>
      </c>
      <c r="Z3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15">
        <f>bookings[[#This Row],[weekend_nights]]+bookings[[#This Row],[week_nights]]</f>
        <v>3</v>
      </c>
    </row>
    <row r="3216" spans="7:27" x14ac:dyDescent="0.2">
      <c r="G3216" t="s">
        <v>20</v>
      </c>
      <c r="H3216">
        <v>0</v>
      </c>
      <c r="I3216" s="1">
        <v>42825</v>
      </c>
      <c r="J3216">
        <v>2017</v>
      </c>
      <c r="K3216">
        <v>0</v>
      </c>
      <c r="L3216">
        <v>2</v>
      </c>
      <c r="M3216" s="6">
        <v>111</v>
      </c>
      <c r="N3216" t="s">
        <v>17</v>
      </c>
      <c r="O3216">
        <v>1</v>
      </c>
      <c r="P3216">
        <v>0</v>
      </c>
      <c r="Q3216">
        <v>0</v>
      </c>
      <c r="R3216" t="s">
        <v>26</v>
      </c>
      <c r="S3216">
        <v>0</v>
      </c>
      <c r="T3216">
        <v>0</v>
      </c>
      <c r="U3216">
        <v>0</v>
      </c>
      <c r="V3216">
        <v>0</v>
      </c>
      <c r="W3216" t="s">
        <v>19</v>
      </c>
      <c r="X3216" s="1">
        <v>42827</v>
      </c>
      <c r="Y3216" t="str">
        <f>_xlfn.XLOOKUP(bookings[[#This Row],[country]],countries[alpha-3-code],countries[Country])</f>
        <v>Portugal</v>
      </c>
      <c r="Z3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16">
        <f>bookings[[#This Row],[weekend_nights]]+bookings[[#This Row],[week_nights]]</f>
        <v>2</v>
      </c>
    </row>
    <row r="3217" spans="7:27" x14ac:dyDescent="0.2">
      <c r="G3217" t="s">
        <v>14</v>
      </c>
      <c r="H3217">
        <v>1</v>
      </c>
      <c r="I3217" s="1">
        <v>42948</v>
      </c>
      <c r="J3217">
        <v>2017</v>
      </c>
      <c r="K3217">
        <v>4</v>
      </c>
      <c r="L3217">
        <v>10</v>
      </c>
      <c r="M3217" s="6">
        <v>190.96</v>
      </c>
      <c r="N3217" t="s">
        <v>17</v>
      </c>
      <c r="O3217">
        <v>2</v>
      </c>
      <c r="P3217">
        <v>0</v>
      </c>
      <c r="Q3217">
        <v>0</v>
      </c>
      <c r="R3217" t="s">
        <v>26</v>
      </c>
      <c r="S3217">
        <v>0</v>
      </c>
      <c r="T3217">
        <v>0</v>
      </c>
      <c r="U3217">
        <v>0</v>
      </c>
      <c r="V3217">
        <v>2</v>
      </c>
      <c r="W3217" t="s">
        <v>23</v>
      </c>
      <c r="X3217" s="1">
        <v>42851</v>
      </c>
      <c r="Y3217" t="str">
        <f>_xlfn.XLOOKUP(bookings[[#This Row],[country]],countries[alpha-3-code],countries[Country])</f>
        <v>Portugal</v>
      </c>
      <c r="Z3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17">
        <f>bookings[[#This Row],[weekend_nights]]+bookings[[#This Row],[week_nights]]</f>
        <v>14</v>
      </c>
    </row>
    <row r="3218" spans="7:27" x14ac:dyDescent="0.2">
      <c r="G3218" t="s">
        <v>20</v>
      </c>
      <c r="H3218">
        <v>0</v>
      </c>
      <c r="I3218" s="1">
        <v>42273</v>
      </c>
      <c r="J3218">
        <v>2015</v>
      </c>
      <c r="K3218">
        <v>2</v>
      </c>
      <c r="L3218">
        <v>1</v>
      </c>
      <c r="M3218" s="6">
        <v>170</v>
      </c>
      <c r="N3218" t="s">
        <v>17</v>
      </c>
      <c r="O3218">
        <v>2</v>
      </c>
      <c r="P3218">
        <v>0</v>
      </c>
      <c r="Q3218">
        <v>0</v>
      </c>
      <c r="R3218" t="s">
        <v>39</v>
      </c>
      <c r="S3218">
        <v>0</v>
      </c>
      <c r="T3218">
        <v>0</v>
      </c>
      <c r="U3218">
        <v>0</v>
      </c>
      <c r="V3218">
        <v>0</v>
      </c>
      <c r="W3218" t="s">
        <v>19</v>
      </c>
      <c r="X3218" s="1">
        <v>42276</v>
      </c>
      <c r="Y3218" t="str">
        <f>_xlfn.XLOOKUP(bookings[[#This Row],[country]],countries[alpha-3-code],countries[Country])</f>
        <v>Italy</v>
      </c>
      <c r="Z3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18">
        <f>bookings[[#This Row],[weekend_nights]]+bookings[[#This Row],[week_nights]]</f>
        <v>3</v>
      </c>
    </row>
    <row r="3219" spans="7:27" x14ac:dyDescent="0.2">
      <c r="G3219" t="s">
        <v>14</v>
      </c>
      <c r="H3219">
        <v>0</v>
      </c>
      <c r="I3219" s="1">
        <v>42476</v>
      </c>
      <c r="J3219">
        <v>2016</v>
      </c>
      <c r="K3219">
        <v>2</v>
      </c>
      <c r="L3219">
        <v>4</v>
      </c>
      <c r="M3219" s="6">
        <v>71.760000000000005</v>
      </c>
      <c r="N3219" t="s">
        <v>17</v>
      </c>
      <c r="O3219">
        <v>2</v>
      </c>
      <c r="P3219">
        <v>0</v>
      </c>
      <c r="Q3219">
        <v>0</v>
      </c>
      <c r="R3219" t="s">
        <v>42</v>
      </c>
      <c r="S3219">
        <v>0</v>
      </c>
      <c r="T3219">
        <v>0</v>
      </c>
      <c r="U3219">
        <v>0</v>
      </c>
      <c r="V3219">
        <v>0</v>
      </c>
      <c r="W3219" t="s">
        <v>19</v>
      </c>
      <c r="X3219" s="1">
        <v>42482</v>
      </c>
      <c r="Y3219" t="str">
        <f>_xlfn.XLOOKUP(bookings[[#This Row],[country]],countries[alpha-3-code],countries[Country])</f>
        <v>Romania</v>
      </c>
      <c r="Z3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19">
        <f>bookings[[#This Row],[weekend_nights]]+bookings[[#This Row],[week_nights]]</f>
        <v>6</v>
      </c>
    </row>
    <row r="3220" spans="7:27" x14ac:dyDescent="0.2">
      <c r="G3220" t="s">
        <v>20</v>
      </c>
      <c r="H3220">
        <v>0</v>
      </c>
      <c r="I3220" s="1">
        <v>42462</v>
      </c>
      <c r="J3220">
        <v>2016</v>
      </c>
      <c r="K3220">
        <v>2</v>
      </c>
      <c r="L3220">
        <v>3</v>
      </c>
      <c r="M3220" s="6">
        <v>92.65</v>
      </c>
      <c r="N3220" t="s">
        <v>18</v>
      </c>
      <c r="O3220">
        <v>2</v>
      </c>
      <c r="P3220">
        <v>0</v>
      </c>
      <c r="Q3220">
        <v>0</v>
      </c>
      <c r="R3220" t="s">
        <v>77</v>
      </c>
      <c r="S3220">
        <v>0</v>
      </c>
      <c r="T3220">
        <v>0</v>
      </c>
      <c r="U3220">
        <v>0</v>
      </c>
      <c r="V3220">
        <v>1</v>
      </c>
      <c r="W3220" t="s">
        <v>19</v>
      </c>
      <c r="X3220" s="1">
        <v>42467</v>
      </c>
      <c r="Y3220" t="str">
        <f>_xlfn.XLOOKUP(bookings[[#This Row],[country]],countries[alpha-3-code],countries[Country])</f>
        <v>Colombia</v>
      </c>
      <c r="Z3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20">
        <f>bookings[[#This Row],[weekend_nights]]+bookings[[#This Row],[week_nights]]</f>
        <v>5</v>
      </c>
    </row>
    <row r="3221" spans="7:27" x14ac:dyDescent="0.2">
      <c r="G3221" t="s">
        <v>20</v>
      </c>
      <c r="H3221">
        <v>0</v>
      </c>
      <c r="I3221" s="1">
        <v>42886</v>
      </c>
      <c r="J3221">
        <v>2017</v>
      </c>
      <c r="K3221">
        <v>0</v>
      </c>
      <c r="L3221">
        <v>1</v>
      </c>
      <c r="M3221" s="6">
        <v>67</v>
      </c>
      <c r="N3221" t="s">
        <v>17</v>
      </c>
      <c r="O3221">
        <v>1</v>
      </c>
      <c r="P3221">
        <v>0</v>
      </c>
      <c r="Q3221">
        <v>0</v>
      </c>
      <c r="R3221" t="s">
        <v>26</v>
      </c>
      <c r="S3221">
        <v>1</v>
      </c>
      <c r="T3221">
        <v>1</v>
      </c>
      <c r="U3221">
        <v>14</v>
      </c>
      <c r="V3221">
        <v>2</v>
      </c>
      <c r="W3221" t="s">
        <v>19</v>
      </c>
      <c r="X3221" s="1">
        <v>42887</v>
      </c>
      <c r="Y3221" t="str">
        <f>_xlfn.XLOOKUP(bookings[[#This Row],[country]],countries[alpha-3-code],countries[Country])</f>
        <v>Portugal</v>
      </c>
      <c r="Z3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21">
        <f>bookings[[#This Row],[weekend_nights]]+bookings[[#This Row],[week_nights]]</f>
        <v>1</v>
      </c>
    </row>
    <row r="3222" spans="7:27" x14ac:dyDescent="0.2">
      <c r="G3222" t="s">
        <v>20</v>
      </c>
      <c r="H3222">
        <v>0</v>
      </c>
      <c r="I3222" s="1">
        <v>42566</v>
      </c>
      <c r="J3222">
        <v>2016</v>
      </c>
      <c r="K3222">
        <v>0</v>
      </c>
      <c r="L3222">
        <v>2</v>
      </c>
      <c r="M3222" s="6">
        <v>121.5</v>
      </c>
      <c r="N3222" t="s">
        <v>17</v>
      </c>
      <c r="O3222">
        <v>2</v>
      </c>
      <c r="P3222">
        <v>1</v>
      </c>
      <c r="Q3222">
        <v>0</v>
      </c>
      <c r="R3222" t="s">
        <v>29</v>
      </c>
      <c r="S3222">
        <v>0</v>
      </c>
      <c r="T3222">
        <v>0</v>
      </c>
      <c r="U3222">
        <v>0</v>
      </c>
      <c r="V3222">
        <v>2</v>
      </c>
      <c r="W3222" t="s">
        <v>19</v>
      </c>
      <c r="X3222" s="1">
        <v>42568</v>
      </c>
      <c r="Y3222" t="str">
        <f>_xlfn.XLOOKUP(bookings[[#This Row],[country]],countries[alpha-3-code],countries[Country])</f>
        <v>Spain</v>
      </c>
      <c r="Z3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22">
        <f>bookings[[#This Row],[weekend_nights]]+bookings[[#This Row],[week_nights]]</f>
        <v>2</v>
      </c>
    </row>
    <row r="3223" spans="7:27" x14ac:dyDescent="0.2">
      <c r="G3223" t="s">
        <v>20</v>
      </c>
      <c r="H3223">
        <v>0</v>
      </c>
      <c r="I3223" s="1">
        <v>42525</v>
      </c>
      <c r="J3223">
        <v>2016</v>
      </c>
      <c r="K3223">
        <v>2</v>
      </c>
      <c r="L3223">
        <v>1</v>
      </c>
      <c r="M3223" s="6">
        <v>73.33</v>
      </c>
      <c r="N3223" t="s">
        <v>17</v>
      </c>
      <c r="O3223">
        <v>2</v>
      </c>
      <c r="P3223">
        <v>0</v>
      </c>
      <c r="Q3223">
        <v>0</v>
      </c>
      <c r="R3223" t="s">
        <v>45</v>
      </c>
      <c r="S3223">
        <v>0</v>
      </c>
      <c r="T3223">
        <v>0</v>
      </c>
      <c r="U3223">
        <v>0</v>
      </c>
      <c r="V3223">
        <v>1</v>
      </c>
      <c r="W3223" t="s">
        <v>19</v>
      </c>
      <c r="X3223" s="1">
        <v>42528</v>
      </c>
      <c r="Y3223" t="str">
        <f>_xlfn.XLOOKUP(bookings[[#This Row],[country]],countries[alpha-3-code],countries[Country])</f>
        <v>United States of America (the)</v>
      </c>
      <c r="Z3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23">
        <f>bookings[[#This Row],[weekend_nights]]+bookings[[#This Row],[week_nights]]</f>
        <v>3</v>
      </c>
    </row>
    <row r="3224" spans="7:27" x14ac:dyDescent="0.2">
      <c r="G3224" t="s">
        <v>14</v>
      </c>
      <c r="H3224">
        <v>0</v>
      </c>
      <c r="I3224" s="1">
        <v>42807</v>
      </c>
      <c r="J3224">
        <v>2017</v>
      </c>
      <c r="K3224">
        <v>1</v>
      </c>
      <c r="L3224">
        <v>0</v>
      </c>
      <c r="M3224" s="6">
        <v>50</v>
      </c>
      <c r="N3224" t="s">
        <v>25</v>
      </c>
      <c r="O3224">
        <v>2</v>
      </c>
      <c r="P3224">
        <v>0</v>
      </c>
      <c r="Q3224">
        <v>0</v>
      </c>
      <c r="R3224" t="s">
        <v>30</v>
      </c>
      <c r="S3224">
        <v>0</v>
      </c>
      <c r="T3224">
        <v>0</v>
      </c>
      <c r="U3224">
        <v>0</v>
      </c>
      <c r="V3224">
        <v>0</v>
      </c>
      <c r="W3224" t="s">
        <v>19</v>
      </c>
      <c r="X3224" s="1">
        <v>42808</v>
      </c>
      <c r="Y3224" t="str">
        <f>_xlfn.XLOOKUP(bookings[[#This Row],[country]],countries[alpha-3-code],countries[Country])</f>
        <v>China</v>
      </c>
      <c r="Z3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24">
        <f>bookings[[#This Row],[weekend_nights]]+bookings[[#This Row],[week_nights]]</f>
        <v>1</v>
      </c>
    </row>
    <row r="3225" spans="7:27" x14ac:dyDescent="0.2">
      <c r="G3225" t="s">
        <v>20</v>
      </c>
      <c r="H3225">
        <v>0</v>
      </c>
      <c r="I3225" s="1">
        <v>42458</v>
      </c>
      <c r="J3225">
        <v>2016</v>
      </c>
      <c r="K3225">
        <v>0</v>
      </c>
      <c r="L3225">
        <v>2</v>
      </c>
      <c r="M3225" s="6">
        <v>89</v>
      </c>
      <c r="N3225" t="s">
        <v>17</v>
      </c>
      <c r="O3225">
        <v>2</v>
      </c>
      <c r="P3225">
        <v>0</v>
      </c>
      <c r="Q3225">
        <v>0</v>
      </c>
      <c r="R3225" t="s">
        <v>24</v>
      </c>
      <c r="S3225">
        <v>0</v>
      </c>
      <c r="T3225">
        <v>0</v>
      </c>
      <c r="U3225">
        <v>0</v>
      </c>
      <c r="V3225">
        <v>1</v>
      </c>
      <c r="W3225" t="s">
        <v>19</v>
      </c>
      <c r="X3225" s="1">
        <v>42460</v>
      </c>
      <c r="Y3225" t="str">
        <f>_xlfn.XLOOKUP(bookings[[#This Row],[country]],countries[alpha-3-code],countries[Country])</f>
        <v>Ireland</v>
      </c>
      <c r="Z3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25">
        <f>bookings[[#This Row],[weekend_nights]]+bookings[[#This Row],[week_nights]]</f>
        <v>2</v>
      </c>
    </row>
    <row r="3226" spans="7:27" x14ac:dyDescent="0.2">
      <c r="G3226" t="s">
        <v>14</v>
      </c>
      <c r="H3226">
        <v>0</v>
      </c>
      <c r="I3226" s="1">
        <v>42725</v>
      </c>
      <c r="J3226">
        <v>2016</v>
      </c>
      <c r="K3226">
        <v>0</v>
      </c>
      <c r="L3226">
        <v>1</v>
      </c>
      <c r="M3226" s="6">
        <v>59</v>
      </c>
      <c r="N3226" t="s">
        <v>25</v>
      </c>
      <c r="O3226">
        <v>2</v>
      </c>
      <c r="P3226">
        <v>0</v>
      </c>
      <c r="Q3226">
        <v>0</v>
      </c>
      <c r="R3226" t="s">
        <v>39</v>
      </c>
      <c r="S3226">
        <v>0</v>
      </c>
      <c r="T3226">
        <v>0</v>
      </c>
      <c r="U3226">
        <v>0</v>
      </c>
      <c r="V3226">
        <v>1</v>
      </c>
      <c r="W3226" t="s">
        <v>19</v>
      </c>
      <c r="X3226" s="1">
        <v>42726</v>
      </c>
      <c r="Y3226" t="str">
        <f>_xlfn.XLOOKUP(bookings[[#This Row],[country]],countries[alpha-3-code],countries[Country])</f>
        <v>Italy</v>
      </c>
      <c r="Z3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26">
        <f>bookings[[#This Row],[weekend_nights]]+bookings[[#This Row],[week_nights]]</f>
        <v>1</v>
      </c>
    </row>
    <row r="3227" spans="7:27" x14ac:dyDescent="0.2">
      <c r="G3227" t="s">
        <v>20</v>
      </c>
      <c r="H3227">
        <v>0</v>
      </c>
      <c r="I3227" s="1">
        <v>42563</v>
      </c>
      <c r="J3227">
        <v>2016</v>
      </c>
      <c r="K3227">
        <v>0</v>
      </c>
      <c r="L3227">
        <v>1</v>
      </c>
      <c r="M3227" s="6">
        <v>177.3</v>
      </c>
      <c r="N3227" t="s">
        <v>22</v>
      </c>
      <c r="O3227">
        <v>2</v>
      </c>
      <c r="P3227">
        <v>2</v>
      </c>
      <c r="Q3227">
        <v>0</v>
      </c>
      <c r="R3227" t="s">
        <v>26</v>
      </c>
      <c r="S3227">
        <v>0</v>
      </c>
      <c r="T3227">
        <v>0</v>
      </c>
      <c r="U3227">
        <v>0</v>
      </c>
      <c r="V3227">
        <v>0</v>
      </c>
      <c r="W3227" t="s">
        <v>19</v>
      </c>
      <c r="X3227" s="1">
        <v>42564</v>
      </c>
      <c r="Y3227" t="str">
        <f>_xlfn.XLOOKUP(bookings[[#This Row],[country]],countries[alpha-3-code],countries[Country])</f>
        <v>Portugal</v>
      </c>
      <c r="Z3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27">
        <f>bookings[[#This Row],[weekend_nights]]+bookings[[#This Row],[week_nights]]</f>
        <v>1</v>
      </c>
    </row>
    <row r="3228" spans="7:27" x14ac:dyDescent="0.2">
      <c r="G3228" t="s">
        <v>14</v>
      </c>
      <c r="H3228">
        <v>0</v>
      </c>
      <c r="I3228" s="1">
        <v>42273</v>
      </c>
      <c r="J3228">
        <v>2015</v>
      </c>
      <c r="K3228">
        <v>1</v>
      </c>
      <c r="L3228">
        <v>1</v>
      </c>
      <c r="M3228" s="6">
        <v>64</v>
      </c>
      <c r="N3228" t="s">
        <v>17</v>
      </c>
      <c r="O3228">
        <v>1</v>
      </c>
      <c r="P3228">
        <v>0</v>
      </c>
      <c r="Q3228">
        <v>0</v>
      </c>
      <c r="R3228" t="s">
        <v>32</v>
      </c>
      <c r="S3228">
        <v>0</v>
      </c>
      <c r="T3228">
        <v>0</v>
      </c>
      <c r="U3228">
        <v>0</v>
      </c>
      <c r="V3228">
        <v>1</v>
      </c>
      <c r="W3228" t="s">
        <v>19</v>
      </c>
      <c r="X3228" s="1">
        <v>42275</v>
      </c>
      <c r="Y3228" t="str">
        <f>_xlfn.XLOOKUP(bookings[[#This Row],[country]],countries[alpha-3-code],countries[Country])</f>
        <v>France</v>
      </c>
      <c r="Z3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28">
        <f>bookings[[#This Row],[weekend_nights]]+bookings[[#This Row],[week_nights]]</f>
        <v>2</v>
      </c>
    </row>
    <row r="3229" spans="7:27" x14ac:dyDescent="0.2">
      <c r="G3229" t="s">
        <v>14</v>
      </c>
      <c r="H3229">
        <v>0</v>
      </c>
      <c r="I3229" s="1">
        <v>42849</v>
      </c>
      <c r="J3229">
        <v>2017</v>
      </c>
      <c r="K3229">
        <v>1</v>
      </c>
      <c r="L3229">
        <v>0</v>
      </c>
      <c r="M3229" s="6">
        <v>65</v>
      </c>
      <c r="N3229" t="s">
        <v>17</v>
      </c>
      <c r="O3229">
        <v>2</v>
      </c>
      <c r="P3229">
        <v>0</v>
      </c>
      <c r="Q3229">
        <v>0</v>
      </c>
      <c r="R3229" t="s">
        <v>26</v>
      </c>
      <c r="S3229">
        <v>0</v>
      </c>
      <c r="T3229">
        <v>0</v>
      </c>
      <c r="U3229">
        <v>0</v>
      </c>
      <c r="V3229">
        <v>0</v>
      </c>
      <c r="W3229" t="s">
        <v>19</v>
      </c>
      <c r="X3229" s="1">
        <v>42850</v>
      </c>
      <c r="Y3229" t="str">
        <f>_xlfn.XLOOKUP(bookings[[#This Row],[country]],countries[alpha-3-code],countries[Country])</f>
        <v>Portugal</v>
      </c>
      <c r="Z3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29">
        <f>bookings[[#This Row],[weekend_nights]]+bookings[[#This Row],[week_nights]]</f>
        <v>1</v>
      </c>
    </row>
    <row r="3230" spans="7:27" x14ac:dyDescent="0.2">
      <c r="G3230" t="s">
        <v>20</v>
      </c>
      <c r="H3230">
        <v>0</v>
      </c>
      <c r="I3230" s="1">
        <v>42567</v>
      </c>
      <c r="J3230">
        <v>2016</v>
      </c>
      <c r="K3230">
        <v>2</v>
      </c>
      <c r="L3230">
        <v>2</v>
      </c>
      <c r="M3230" s="6">
        <v>79.27</v>
      </c>
      <c r="N3230" t="s">
        <v>33</v>
      </c>
      <c r="O3230">
        <v>1</v>
      </c>
      <c r="P3230">
        <v>1</v>
      </c>
      <c r="Q3230">
        <v>0</v>
      </c>
      <c r="R3230" t="s">
        <v>26</v>
      </c>
      <c r="S3230">
        <v>0</v>
      </c>
      <c r="T3230">
        <v>0</v>
      </c>
      <c r="U3230">
        <v>0</v>
      </c>
      <c r="V3230">
        <v>1</v>
      </c>
      <c r="W3230" t="s">
        <v>19</v>
      </c>
      <c r="X3230" s="1">
        <v>42571</v>
      </c>
      <c r="Y3230" t="str">
        <f>_xlfn.XLOOKUP(bookings[[#This Row],[country]],countries[alpha-3-code],countries[Country])</f>
        <v>Portugal</v>
      </c>
      <c r="Z3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30">
        <f>bookings[[#This Row],[weekend_nights]]+bookings[[#This Row],[week_nights]]</f>
        <v>4</v>
      </c>
    </row>
    <row r="3231" spans="7:27" x14ac:dyDescent="0.2">
      <c r="G3231" t="s">
        <v>20</v>
      </c>
      <c r="H3231">
        <v>1</v>
      </c>
      <c r="I3231" s="1">
        <v>42815</v>
      </c>
      <c r="J3231">
        <v>2017</v>
      </c>
      <c r="K3231">
        <v>0</v>
      </c>
      <c r="L3231">
        <v>3</v>
      </c>
      <c r="M3231" s="6">
        <v>85</v>
      </c>
      <c r="N3231" t="s">
        <v>17</v>
      </c>
      <c r="O3231">
        <v>2</v>
      </c>
      <c r="P3231">
        <v>0</v>
      </c>
      <c r="Q3231">
        <v>0</v>
      </c>
      <c r="R3231" t="s">
        <v>26</v>
      </c>
      <c r="S3231">
        <v>0</v>
      </c>
      <c r="T3231">
        <v>0</v>
      </c>
      <c r="U3231">
        <v>0</v>
      </c>
      <c r="V3231">
        <v>0</v>
      </c>
      <c r="W3231" t="s">
        <v>23</v>
      </c>
      <c r="X3231" s="1">
        <v>42759</v>
      </c>
      <c r="Y3231" t="str">
        <f>_xlfn.XLOOKUP(bookings[[#This Row],[country]],countries[alpha-3-code],countries[Country])</f>
        <v>Portugal</v>
      </c>
      <c r="Z3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31">
        <f>bookings[[#This Row],[weekend_nights]]+bookings[[#This Row],[week_nights]]</f>
        <v>3</v>
      </c>
    </row>
    <row r="3232" spans="7:27" x14ac:dyDescent="0.2">
      <c r="G3232" t="s">
        <v>14</v>
      </c>
      <c r="H3232">
        <v>0</v>
      </c>
      <c r="I3232" s="1">
        <v>42685</v>
      </c>
      <c r="J3232">
        <v>2016</v>
      </c>
      <c r="K3232">
        <v>0</v>
      </c>
      <c r="L3232">
        <v>2</v>
      </c>
      <c r="M3232" s="6">
        <v>81</v>
      </c>
      <c r="N3232" t="s">
        <v>17</v>
      </c>
      <c r="O3232">
        <v>2</v>
      </c>
      <c r="P3232">
        <v>0</v>
      </c>
      <c r="Q3232">
        <v>0</v>
      </c>
      <c r="R3232" t="s">
        <v>26</v>
      </c>
      <c r="S3232">
        <v>0</v>
      </c>
      <c r="T3232">
        <v>0</v>
      </c>
      <c r="U3232">
        <v>0</v>
      </c>
      <c r="V3232">
        <v>1</v>
      </c>
      <c r="W3232" t="s">
        <v>19</v>
      </c>
      <c r="X3232" s="1">
        <v>42687</v>
      </c>
      <c r="Y3232" t="str">
        <f>_xlfn.XLOOKUP(bookings[[#This Row],[country]],countries[alpha-3-code],countries[Country])</f>
        <v>Portugal</v>
      </c>
      <c r="Z3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32">
        <f>bookings[[#This Row],[weekend_nights]]+bookings[[#This Row],[week_nights]]</f>
        <v>2</v>
      </c>
    </row>
    <row r="3233" spans="7:27" x14ac:dyDescent="0.2">
      <c r="G3233" t="s">
        <v>20</v>
      </c>
      <c r="H3233">
        <v>0</v>
      </c>
      <c r="I3233" s="1">
        <v>42406</v>
      </c>
      <c r="J3233">
        <v>2016</v>
      </c>
      <c r="K3233">
        <v>2</v>
      </c>
      <c r="L3233">
        <v>2</v>
      </c>
      <c r="M3233" s="6">
        <v>51</v>
      </c>
      <c r="N3233" t="s">
        <v>17</v>
      </c>
      <c r="O3233">
        <v>1</v>
      </c>
      <c r="P3233">
        <v>0</v>
      </c>
      <c r="Q3233">
        <v>0</v>
      </c>
      <c r="R3233" t="s">
        <v>36</v>
      </c>
      <c r="S3233">
        <v>0</v>
      </c>
      <c r="T3233">
        <v>0</v>
      </c>
      <c r="U3233">
        <v>0</v>
      </c>
      <c r="V3233">
        <v>0</v>
      </c>
      <c r="W3233" t="s">
        <v>19</v>
      </c>
      <c r="X3233" s="1">
        <v>42410</v>
      </c>
      <c r="Y3233" t="str">
        <f>_xlfn.XLOOKUP(bookings[[#This Row],[country]],countries[alpha-3-code],countries[Country])</f>
        <v>Austria</v>
      </c>
      <c r="Z3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33">
        <f>bookings[[#This Row],[weekend_nights]]+bookings[[#This Row],[week_nights]]</f>
        <v>4</v>
      </c>
    </row>
    <row r="3234" spans="7:27" x14ac:dyDescent="0.2">
      <c r="G3234" t="s">
        <v>14</v>
      </c>
      <c r="H3234">
        <v>0</v>
      </c>
      <c r="I3234" s="1">
        <v>42879</v>
      </c>
      <c r="J3234">
        <v>2017</v>
      </c>
      <c r="K3234">
        <v>2</v>
      </c>
      <c r="L3234">
        <v>5</v>
      </c>
      <c r="M3234" s="6">
        <v>83.5</v>
      </c>
      <c r="N3234" t="s">
        <v>17</v>
      </c>
      <c r="O3234">
        <v>2</v>
      </c>
      <c r="P3234">
        <v>0</v>
      </c>
      <c r="Q3234">
        <v>0</v>
      </c>
      <c r="R3234" t="s">
        <v>24</v>
      </c>
      <c r="S3234">
        <v>0</v>
      </c>
      <c r="T3234">
        <v>0</v>
      </c>
      <c r="U3234">
        <v>0</v>
      </c>
      <c r="V3234">
        <v>1</v>
      </c>
      <c r="W3234" t="s">
        <v>19</v>
      </c>
      <c r="X3234" s="1">
        <v>42886</v>
      </c>
      <c r="Y3234" t="str">
        <f>_xlfn.XLOOKUP(bookings[[#This Row],[country]],countries[alpha-3-code],countries[Country])</f>
        <v>Ireland</v>
      </c>
      <c r="Z3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34">
        <f>bookings[[#This Row],[weekend_nights]]+bookings[[#This Row],[week_nights]]</f>
        <v>7</v>
      </c>
    </row>
    <row r="3235" spans="7:27" x14ac:dyDescent="0.2">
      <c r="G3235" t="s">
        <v>20</v>
      </c>
      <c r="H3235">
        <v>1</v>
      </c>
      <c r="I3235" s="1">
        <v>42230</v>
      </c>
      <c r="J3235">
        <v>2015</v>
      </c>
      <c r="K3235">
        <v>1</v>
      </c>
      <c r="L3235">
        <v>2</v>
      </c>
      <c r="M3235" s="6">
        <v>95.33</v>
      </c>
      <c r="N3235" t="s">
        <v>17</v>
      </c>
      <c r="O3235">
        <v>2</v>
      </c>
      <c r="P3235">
        <v>0</v>
      </c>
      <c r="Q3235">
        <v>0</v>
      </c>
      <c r="R3235" t="s">
        <v>26</v>
      </c>
      <c r="S3235">
        <v>0</v>
      </c>
      <c r="T3235">
        <v>0</v>
      </c>
      <c r="U3235">
        <v>0</v>
      </c>
      <c r="V3235">
        <v>2</v>
      </c>
      <c r="W3235" t="s">
        <v>23</v>
      </c>
      <c r="X3235" s="1">
        <v>42229</v>
      </c>
      <c r="Y3235" t="str">
        <f>_xlfn.XLOOKUP(bookings[[#This Row],[country]],countries[alpha-3-code],countries[Country])</f>
        <v>Portugal</v>
      </c>
      <c r="Z3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35">
        <f>bookings[[#This Row],[weekend_nights]]+bookings[[#This Row],[week_nights]]</f>
        <v>3</v>
      </c>
    </row>
    <row r="3236" spans="7:27" x14ac:dyDescent="0.2">
      <c r="G3236" t="s">
        <v>20</v>
      </c>
      <c r="H3236">
        <v>0</v>
      </c>
      <c r="I3236" s="1">
        <v>42534</v>
      </c>
      <c r="J3236">
        <v>2016</v>
      </c>
      <c r="K3236">
        <v>1</v>
      </c>
      <c r="L3236">
        <v>4</v>
      </c>
      <c r="M3236" s="6">
        <v>106</v>
      </c>
      <c r="N3236" t="s">
        <v>17</v>
      </c>
      <c r="O3236">
        <v>2</v>
      </c>
      <c r="P3236">
        <v>0</v>
      </c>
      <c r="Q3236">
        <v>0</v>
      </c>
      <c r="R3236" t="s">
        <v>32</v>
      </c>
      <c r="S3236">
        <v>0</v>
      </c>
      <c r="T3236">
        <v>0</v>
      </c>
      <c r="U3236">
        <v>0</v>
      </c>
      <c r="V3236">
        <v>0</v>
      </c>
      <c r="W3236" t="s">
        <v>19</v>
      </c>
      <c r="X3236" s="1">
        <v>42539</v>
      </c>
      <c r="Y3236" t="str">
        <f>_xlfn.XLOOKUP(bookings[[#This Row],[country]],countries[alpha-3-code],countries[Country])</f>
        <v>France</v>
      </c>
      <c r="Z3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36">
        <f>bookings[[#This Row],[weekend_nights]]+bookings[[#This Row],[week_nights]]</f>
        <v>5</v>
      </c>
    </row>
    <row r="3237" spans="7:27" x14ac:dyDescent="0.2">
      <c r="G3237" t="s">
        <v>20</v>
      </c>
      <c r="H3237">
        <v>0</v>
      </c>
      <c r="I3237" s="1">
        <v>42481</v>
      </c>
      <c r="J3237">
        <v>2016</v>
      </c>
      <c r="K3237">
        <v>0</v>
      </c>
      <c r="L3237">
        <v>1</v>
      </c>
      <c r="M3237" s="6">
        <v>67</v>
      </c>
      <c r="N3237" t="s">
        <v>17</v>
      </c>
      <c r="O3237">
        <v>1</v>
      </c>
      <c r="P3237">
        <v>0</v>
      </c>
      <c r="Q3237">
        <v>0</v>
      </c>
      <c r="R3237" t="s">
        <v>26</v>
      </c>
      <c r="S3237">
        <v>1</v>
      </c>
      <c r="T3237">
        <v>0</v>
      </c>
      <c r="U3237">
        <v>20</v>
      </c>
      <c r="V3237">
        <v>1</v>
      </c>
      <c r="W3237" t="s">
        <v>19</v>
      </c>
      <c r="X3237" s="1">
        <v>42482</v>
      </c>
      <c r="Y3237" t="str">
        <f>_xlfn.XLOOKUP(bookings[[#This Row],[country]],countries[alpha-3-code],countries[Country])</f>
        <v>Portugal</v>
      </c>
      <c r="Z3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37">
        <f>bookings[[#This Row],[weekend_nights]]+bookings[[#This Row],[week_nights]]</f>
        <v>1</v>
      </c>
    </row>
    <row r="3238" spans="7:27" x14ac:dyDescent="0.2">
      <c r="G3238" t="s">
        <v>20</v>
      </c>
      <c r="H3238">
        <v>1</v>
      </c>
      <c r="I3238" s="1">
        <v>42628</v>
      </c>
      <c r="J3238">
        <v>2016</v>
      </c>
      <c r="K3238">
        <v>0</v>
      </c>
      <c r="L3238">
        <v>2</v>
      </c>
      <c r="M3238" s="6">
        <v>120</v>
      </c>
      <c r="N3238" t="s">
        <v>17</v>
      </c>
      <c r="O3238">
        <v>2</v>
      </c>
      <c r="P3238">
        <v>0</v>
      </c>
      <c r="Q3238">
        <v>0</v>
      </c>
      <c r="R3238" t="s">
        <v>26</v>
      </c>
      <c r="S3238">
        <v>0</v>
      </c>
      <c r="T3238">
        <v>0</v>
      </c>
      <c r="U3238">
        <v>0</v>
      </c>
      <c r="V3238">
        <v>0</v>
      </c>
      <c r="W3238" t="s">
        <v>23</v>
      </c>
      <c r="X3238" s="1">
        <v>42409</v>
      </c>
      <c r="Y3238" t="str">
        <f>_xlfn.XLOOKUP(bookings[[#This Row],[country]],countries[alpha-3-code],countries[Country])</f>
        <v>Portugal</v>
      </c>
      <c r="Z3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38">
        <f>bookings[[#This Row],[weekend_nights]]+bookings[[#This Row],[week_nights]]</f>
        <v>2</v>
      </c>
    </row>
    <row r="3239" spans="7:27" x14ac:dyDescent="0.2">
      <c r="G3239" t="s">
        <v>14</v>
      </c>
      <c r="H3239">
        <v>0</v>
      </c>
      <c r="I3239" s="1">
        <v>42809</v>
      </c>
      <c r="J3239">
        <v>2017</v>
      </c>
      <c r="K3239">
        <v>0</v>
      </c>
      <c r="L3239">
        <v>2</v>
      </c>
      <c r="M3239" s="6">
        <v>68</v>
      </c>
      <c r="N3239" t="s">
        <v>18</v>
      </c>
      <c r="O3239">
        <v>1</v>
      </c>
      <c r="P3239">
        <v>0</v>
      </c>
      <c r="Q3239">
        <v>0</v>
      </c>
      <c r="R3239" t="s">
        <v>32</v>
      </c>
      <c r="S3239">
        <v>0</v>
      </c>
      <c r="T3239">
        <v>0</v>
      </c>
      <c r="U3239">
        <v>0</v>
      </c>
      <c r="V3239">
        <v>1</v>
      </c>
      <c r="W3239" t="s">
        <v>19</v>
      </c>
      <c r="X3239" s="1">
        <v>42811</v>
      </c>
      <c r="Y3239" t="str">
        <f>_xlfn.XLOOKUP(bookings[[#This Row],[country]],countries[alpha-3-code],countries[Country])</f>
        <v>France</v>
      </c>
      <c r="Z3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39">
        <f>bookings[[#This Row],[weekend_nights]]+bookings[[#This Row],[week_nights]]</f>
        <v>2</v>
      </c>
    </row>
    <row r="3240" spans="7:27" x14ac:dyDescent="0.2">
      <c r="G3240" t="s">
        <v>20</v>
      </c>
      <c r="H3240">
        <v>0</v>
      </c>
      <c r="I3240" s="1">
        <v>42824</v>
      </c>
      <c r="J3240">
        <v>2017</v>
      </c>
      <c r="K3240">
        <v>1</v>
      </c>
      <c r="L3240">
        <v>3</v>
      </c>
      <c r="M3240" s="6">
        <v>86.9</v>
      </c>
      <c r="N3240" t="s">
        <v>17</v>
      </c>
      <c r="O3240">
        <v>2</v>
      </c>
      <c r="P3240">
        <v>0</v>
      </c>
      <c r="Q3240">
        <v>0</v>
      </c>
      <c r="R3240" t="s">
        <v>51</v>
      </c>
      <c r="S3240">
        <v>0</v>
      </c>
      <c r="T3240">
        <v>0</v>
      </c>
      <c r="U3240">
        <v>0</v>
      </c>
      <c r="V3240">
        <v>0</v>
      </c>
      <c r="W3240" t="s">
        <v>19</v>
      </c>
      <c r="X3240" s="1">
        <v>42828</v>
      </c>
      <c r="Y3240" t="str">
        <f>_xlfn.XLOOKUP(bookings[[#This Row],[country]],countries[alpha-3-code],countries[Country])</f>
        <v>Sweden</v>
      </c>
      <c r="Z3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40">
        <f>bookings[[#This Row],[weekend_nights]]+bookings[[#This Row],[week_nights]]</f>
        <v>4</v>
      </c>
    </row>
    <row r="3241" spans="7:27" x14ac:dyDescent="0.2">
      <c r="G3241" t="s">
        <v>20</v>
      </c>
      <c r="H3241">
        <v>0</v>
      </c>
      <c r="I3241" s="1">
        <v>42854</v>
      </c>
      <c r="J3241">
        <v>2017</v>
      </c>
      <c r="K3241">
        <v>1</v>
      </c>
      <c r="L3241">
        <v>1</v>
      </c>
      <c r="M3241" s="6">
        <v>207.38</v>
      </c>
      <c r="N3241" t="s">
        <v>18</v>
      </c>
      <c r="O3241">
        <v>3</v>
      </c>
      <c r="P3241">
        <v>0</v>
      </c>
      <c r="Q3241">
        <v>0</v>
      </c>
      <c r="R3241" t="s">
        <v>32</v>
      </c>
      <c r="S3241">
        <v>0</v>
      </c>
      <c r="T3241">
        <v>0</v>
      </c>
      <c r="U3241">
        <v>0</v>
      </c>
      <c r="V3241">
        <v>0</v>
      </c>
      <c r="W3241" t="s">
        <v>19</v>
      </c>
      <c r="X3241" s="1">
        <v>42856</v>
      </c>
      <c r="Y3241" t="str">
        <f>_xlfn.XLOOKUP(bookings[[#This Row],[country]],countries[alpha-3-code],countries[Country])</f>
        <v>France</v>
      </c>
      <c r="Z3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41">
        <f>bookings[[#This Row],[weekend_nights]]+bookings[[#This Row],[week_nights]]</f>
        <v>2</v>
      </c>
    </row>
    <row r="3242" spans="7:27" x14ac:dyDescent="0.2">
      <c r="G3242" t="s">
        <v>20</v>
      </c>
      <c r="H3242">
        <v>0</v>
      </c>
      <c r="I3242" s="1">
        <v>42944</v>
      </c>
      <c r="J3242">
        <v>2017</v>
      </c>
      <c r="K3242">
        <v>2</v>
      </c>
      <c r="L3242">
        <v>2</v>
      </c>
      <c r="M3242" s="6">
        <v>80.099999999999994</v>
      </c>
      <c r="N3242" t="s">
        <v>17</v>
      </c>
      <c r="O3242">
        <v>2</v>
      </c>
      <c r="P3242">
        <v>0</v>
      </c>
      <c r="Q3242">
        <v>0</v>
      </c>
      <c r="R3242" t="s">
        <v>27</v>
      </c>
      <c r="S3242">
        <v>0</v>
      </c>
      <c r="T3242">
        <v>0</v>
      </c>
      <c r="U3242">
        <v>0</v>
      </c>
      <c r="V3242">
        <v>0</v>
      </c>
      <c r="W3242" t="s">
        <v>19</v>
      </c>
      <c r="X3242" s="1">
        <v>42948</v>
      </c>
      <c r="Y3242" t="str">
        <f>_xlfn.XLOOKUP(bookings[[#This Row],[country]],countries[alpha-3-code],countries[Country])</f>
        <v>Germany</v>
      </c>
      <c r="Z3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42">
        <f>bookings[[#This Row],[weekend_nights]]+bookings[[#This Row],[week_nights]]</f>
        <v>4</v>
      </c>
    </row>
    <row r="3243" spans="7:27" x14ac:dyDescent="0.2">
      <c r="G3243" t="s">
        <v>14</v>
      </c>
      <c r="H3243">
        <v>0</v>
      </c>
      <c r="I3243" s="1">
        <v>42450</v>
      </c>
      <c r="J3243">
        <v>2016</v>
      </c>
      <c r="K3243">
        <v>1</v>
      </c>
      <c r="L3243">
        <v>3</v>
      </c>
      <c r="M3243" s="6">
        <v>73.180000000000007</v>
      </c>
      <c r="N3243" t="s">
        <v>22</v>
      </c>
      <c r="O3243">
        <v>2</v>
      </c>
      <c r="P3243">
        <v>1</v>
      </c>
      <c r="Q3243">
        <v>0</v>
      </c>
      <c r="R3243" t="s">
        <v>29</v>
      </c>
      <c r="S3243">
        <v>0</v>
      </c>
      <c r="T3243">
        <v>0</v>
      </c>
      <c r="U3243">
        <v>0</v>
      </c>
      <c r="V3243">
        <v>0</v>
      </c>
      <c r="W3243" t="s">
        <v>19</v>
      </c>
      <c r="X3243" s="1">
        <v>42454</v>
      </c>
      <c r="Y3243" t="str">
        <f>_xlfn.XLOOKUP(bookings[[#This Row],[country]],countries[alpha-3-code],countries[Country])</f>
        <v>Spain</v>
      </c>
      <c r="Z3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43">
        <f>bookings[[#This Row],[weekend_nights]]+bookings[[#This Row],[week_nights]]</f>
        <v>4</v>
      </c>
    </row>
    <row r="3244" spans="7:27" x14ac:dyDescent="0.2">
      <c r="G3244" t="s">
        <v>20</v>
      </c>
      <c r="H3244">
        <v>1</v>
      </c>
      <c r="I3244" s="1">
        <v>42808</v>
      </c>
      <c r="J3244">
        <v>2017</v>
      </c>
      <c r="K3244">
        <v>0</v>
      </c>
      <c r="L3244">
        <v>2</v>
      </c>
      <c r="M3244" s="6">
        <v>85</v>
      </c>
      <c r="N3244" t="s">
        <v>17</v>
      </c>
      <c r="O3244">
        <v>2</v>
      </c>
      <c r="P3244">
        <v>0</v>
      </c>
      <c r="Q3244">
        <v>0</v>
      </c>
      <c r="R3244" t="s">
        <v>26</v>
      </c>
      <c r="S3244">
        <v>0</v>
      </c>
      <c r="T3244">
        <v>0</v>
      </c>
      <c r="U3244">
        <v>0</v>
      </c>
      <c r="V3244">
        <v>0</v>
      </c>
      <c r="W3244" t="s">
        <v>23</v>
      </c>
      <c r="X3244" s="1">
        <v>42711</v>
      </c>
      <c r="Y3244" t="str">
        <f>_xlfn.XLOOKUP(bookings[[#This Row],[country]],countries[alpha-3-code],countries[Country])</f>
        <v>Portugal</v>
      </c>
      <c r="Z3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44">
        <f>bookings[[#This Row],[weekend_nights]]+bookings[[#This Row],[week_nights]]</f>
        <v>2</v>
      </c>
    </row>
    <row r="3245" spans="7:27" x14ac:dyDescent="0.2">
      <c r="G3245" t="s">
        <v>20</v>
      </c>
      <c r="H3245">
        <v>1</v>
      </c>
      <c r="I3245" s="1">
        <v>42536</v>
      </c>
      <c r="J3245">
        <v>2016</v>
      </c>
      <c r="K3245">
        <v>0</v>
      </c>
      <c r="L3245">
        <v>2</v>
      </c>
      <c r="M3245" s="6">
        <v>130</v>
      </c>
      <c r="N3245" t="s">
        <v>17</v>
      </c>
      <c r="O3245">
        <v>1</v>
      </c>
      <c r="P3245">
        <v>0</v>
      </c>
      <c r="Q3245">
        <v>0</v>
      </c>
      <c r="R3245" t="s">
        <v>26</v>
      </c>
      <c r="S3245">
        <v>0</v>
      </c>
      <c r="T3245">
        <v>0</v>
      </c>
      <c r="U3245">
        <v>0</v>
      </c>
      <c r="V3245">
        <v>0</v>
      </c>
      <c r="W3245" t="s">
        <v>23</v>
      </c>
      <c r="X3245" s="1">
        <v>42387</v>
      </c>
      <c r="Y3245" t="str">
        <f>_xlfn.XLOOKUP(bookings[[#This Row],[country]],countries[alpha-3-code],countries[Country])</f>
        <v>Portugal</v>
      </c>
      <c r="Z3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45">
        <f>bookings[[#This Row],[weekend_nights]]+bookings[[#This Row],[week_nights]]</f>
        <v>2</v>
      </c>
    </row>
    <row r="3246" spans="7:27" x14ac:dyDescent="0.2">
      <c r="G3246" t="s">
        <v>20</v>
      </c>
      <c r="H3246">
        <v>1</v>
      </c>
      <c r="I3246" s="1">
        <v>42847</v>
      </c>
      <c r="J3246">
        <v>2017</v>
      </c>
      <c r="K3246">
        <v>2</v>
      </c>
      <c r="L3246">
        <v>2</v>
      </c>
      <c r="M3246" s="6">
        <v>105</v>
      </c>
      <c r="N3246" t="s">
        <v>17</v>
      </c>
      <c r="O3246">
        <v>2</v>
      </c>
      <c r="P3246">
        <v>0</v>
      </c>
      <c r="Q3246">
        <v>0</v>
      </c>
      <c r="R3246" t="s">
        <v>26</v>
      </c>
      <c r="S3246">
        <v>0</v>
      </c>
      <c r="T3246">
        <v>0</v>
      </c>
      <c r="U3246">
        <v>0</v>
      </c>
      <c r="V3246">
        <v>0</v>
      </c>
      <c r="W3246" t="s">
        <v>23</v>
      </c>
      <c r="X3246" s="1">
        <v>42695</v>
      </c>
      <c r="Y3246" t="str">
        <f>_xlfn.XLOOKUP(bookings[[#This Row],[country]],countries[alpha-3-code],countries[Country])</f>
        <v>Portugal</v>
      </c>
      <c r="Z3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46">
        <f>bookings[[#This Row],[weekend_nights]]+bookings[[#This Row],[week_nights]]</f>
        <v>4</v>
      </c>
    </row>
    <row r="3247" spans="7:27" x14ac:dyDescent="0.2">
      <c r="G3247" t="s">
        <v>20</v>
      </c>
      <c r="H3247">
        <v>0</v>
      </c>
      <c r="I3247" s="1">
        <v>42966</v>
      </c>
      <c r="J3247">
        <v>2017</v>
      </c>
      <c r="K3247">
        <v>2</v>
      </c>
      <c r="L3247">
        <v>1</v>
      </c>
      <c r="M3247" s="6">
        <v>92.99</v>
      </c>
      <c r="N3247" t="s">
        <v>17</v>
      </c>
      <c r="O3247">
        <v>2</v>
      </c>
      <c r="P3247">
        <v>0</v>
      </c>
      <c r="Q3247">
        <v>0</v>
      </c>
      <c r="R3247" t="s">
        <v>39</v>
      </c>
      <c r="S3247">
        <v>0</v>
      </c>
      <c r="T3247">
        <v>0</v>
      </c>
      <c r="U3247">
        <v>0</v>
      </c>
      <c r="V3247">
        <v>0</v>
      </c>
      <c r="W3247" t="s">
        <v>19</v>
      </c>
      <c r="X3247" s="1">
        <v>42969</v>
      </c>
      <c r="Y3247" t="str">
        <f>_xlfn.XLOOKUP(bookings[[#This Row],[country]],countries[alpha-3-code],countries[Country])</f>
        <v>Italy</v>
      </c>
      <c r="Z3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47">
        <f>bookings[[#This Row],[weekend_nights]]+bookings[[#This Row],[week_nights]]</f>
        <v>3</v>
      </c>
    </row>
    <row r="3248" spans="7:27" x14ac:dyDescent="0.2">
      <c r="G3248" t="s">
        <v>20</v>
      </c>
      <c r="H3248">
        <v>0</v>
      </c>
      <c r="I3248" s="1">
        <v>42527</v>
      </c>
      <c r="J3248">
        <v>2016</v>
      </c>
      <c r="K3248">
        <v>1</v>
      </c>
      <c r="L3248">
        <v>2</v>
      </c>
      <c r="M3248" s="6">
        <v>110</v>
      </c>
      <c r="N3248" t="s">
        <v>17</v>
      </c>
      <c r="O3248">
        <v>1</v>
      </c>
      <c r="P3248">
        <v>0</v>
      </c>
      <c r="Q3248">
        <v>0</v>
      </c>
      <c r="R3248" t="s">
        <v>26</v>
      </c>
      <c r="S3248">
        <v>0</v>
      </c>
      <c r="T3248">
        <v>0</v>
      </c>
      <c r="U3248">
        <v>0</v>
      </c>
      <c r="V3248">
        <v>0</v>
      </c>
      <c r="W3248" t="s">
        <v>19</v>
      </c>
      <c r="X3248" s="1">
        <v>42530</v>
      </c>
      <c r="Y3248" t="str">
        <f>_xlfn.XLOOKUP(bookings[[#This Row],[country]],countries[alpha-3-code],countries[Country])</f>
        <v>Portugal</v>
      </c>
      <c r="Z3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48">
        <f>bookings[[#This Row],[weekend_nights]]+bookings[[#This Row],[week_nights]]</f>
        <v>3</v>
      </c>
    </row>
    <row r="3249" spans="7:27" x14ac:dyDescent="0.2">
      <c r="G3249" t="s">
        <v>14</v>
      </c>
      <c r="H3249">
        <v>1</v>
      </c>
      <c r="I3249" s="1">
        <v>42244</v>
      </c>
      <c r="J3249">
        <v>2015</v>
      </c>
      <c r="K3249">
        <v>2</v>
      </c>
      <c r="L3249">
        <v>4</v>
      </c>
      <c r="M3249" s="6">
        <v>158</v>
      </c>
      <c r="N3249" t="s">
        <v>17</v>
      </c>
      <c r="O3249">
        <v>2</v>
      </c>
      <c r="P3249">
        <v>1</v>
      </c>
      <c r="Q3249">
        <v>0</v>
      </c>
      <c r="R3249" t="s">
        <v>26</v>
      </c>
      <c r="S3249">
        <v>0</v>
      </c>
      <c r="T3249">
        <v>0</v>
      </c>
      <c r="U3249">
        <v>0</v>
      </c>
      <c r="V3249">
        <v>1</v>
      </c>
      <c r="W3249" t="s">
        <v>23</v>
      </c>
      <c r="X3249" s="1">
        <v>42229</v>
      </c>
      <c r="Y3249" t="str">
        <f>_xlfn.XLOOKUP(bookings[[#This Row],[country]],countries[alpha-3-code],countries[Country])</f>
        <v>Portugal</v>
      </c>
      <c r="Z3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49">
        <f>bookings[[#This Row],[weekend_nights]]+bookings[[#This Row],[week_nights]]</f>
        <v>6</v>
      </c>
    </row>
    <row r="3250" spans="7:27" x14ac:dyDescent="0.2">
      <c r="G3250" t="s">
        <v>20</v>
      </c>
      <c r="H3250">
        <v>1</v>
      </c>
      <c r="I3250" s="1">
        <v>42858</v>
      </c>
      <c r="J3250">
        <v>2017</v>
      </c>
      <c r="K3250">
        <v>0</v>
      </c>
      <c r="L3250">
        <v>1</v>
      </c>
      <c r="M3250" s="6">
        <v>120</v>
      </c>
      <c r="N3250" t="s">
        <v>17</v>
      </c>
      <c r="O3250">
        <v>2</v>
      </c>
      <c r="P3250">
        <v>0</v>
      </c>
      <c r="Q3250">
        <v>0</v>
      </c>
      <c r="R3250" t="s">
        <v>26</v>
      </c>
      <c r="S3250">
        <v>0</v>
      </c>
      <c r="T3250">
        <v>0</v>
      </c>
      <c r="U3250">
        <v>0</v>
      </c>
      <c r="V3250">
        <v>1</v>
      </c>
      <c r="W3250" t="s">
        <v>23</v>
      </c>
      <c r="X3250" s="1">
        <v>42848</v>
      </c>
      <c r="Y3250" t="str">
        <f>_xlfn.XLOOKUP(bookings[[#This Row],[country]],countries[alpha-3-code],countries[Country])</f>
        <v>Portugal</v>
      </c>
      <c r="Z3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50">
        <f>bookings[[#This Row],[weekend_nights]]+bookings[[#This Row],[week_nights]]</f>
        <v>1</v>
      </c>
    </row>
    <row r="3251" spans="7:27" x14ac:dyDescent="0.2">
      <c r="G3251" t="s">
        <v>14</v>
      </c>
      <c r="H3251">
        <v>1</v>
      </c>
      <c r="I3251" s="1">
        <v>42726</v>
      </c>
      <c r="J3251">
        <v>2016</v>
      </c>
      <c r="K3251">
        <v>0</v>
      </c>
      <c r="L3251">
        <v>2</v>
      </c>
      <c r="M3251" s="6">
        <v>97</v>
      </c>
      <c r="N3251" t="s">
        <v>64</v>
      </c>
      <c r="O3251">
        <v>3</v>
      </c>
      <c r="P3251">
        <v>1</v>
      </c>
      <c r="Q3251">
        <v>0</v>
      </c>
      <c r="R3251" t="s">
        <v>31</v>
      </c>
      <c r="S3251">
        <v>0</v>
      </c>
      <c r="T3251">
        <v>0</v>
      </c>
      <c r="U3251">
        <v>0</v>
      </c>
      <c r="V3251">
        <v>0</v>
      </c>
      <c r="W3251" t="s">
        <v>23</v>
      </c>
      <c r="X3251" s="1">
        <v>42567</v>
      </c>
      <c r="Y3251" t="str">
        <f>_xlfn.XLOOKUP(bookings[[#This Row],[country]],countries[alpha-3-code],countries[Country])</f>
        <v>United Kingdom of Great Britain and Northern Ireland</v>
      </c>
      <c r="Z3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51">
        <f>bookings[[#This Row],[weekend_nights]]+bookings[[#This Row],[week_nights]]</f>
        <v>2</v>
      </c>
    </row>
    <row r="3252" spans="7:27" x14ac:dyDescent="0.2">
      <c r="G3252" t="s">
        <v>14</v>
      </c>
      <c r="H3252">
        <v>0</v>
      </c>
      <c r="I3252" s="1">
        <v>42672</v>
      </c>
      <c r="J3252">
        <v>2016</v>
      </c>
      <c r="K3252">
        <v>2</v>
      </c>
      <c r="L3252">
        <v>2</v>
      </c>
      <c r="M3252" s="6">
        <v>43.9</v>
      </c>
      <c r="N3252" t="s">
        <v>17</v>
      </c>
      <c r="O3252">
        <v>2</v>
      </c>
      <c r="P3252">
        <v>0</v>
      </c>
      <c r="Q3252">
        <v>0</v>
      </c>
      <c r="R3252" t="s">
        <v>27</v>
      </c>
      <c r="S3252">
        <v>0</v>
      </c>
      <c r="T3252">
        <v>0</v>
      </c>
      <c r="U3252">
        <v>0</v>
      </c>
      <c r="V3252">
        <v>2</v>
      </c>
      <c r="W3252" t="s">
        <v>19</v>
      </c>
      <c r="X3252" s="1">
        <v>42676</v>
      </c>
      <c r="Y3252" t="str">
        <f>_xlfn.XLOOKUP(bookings[[#This Row],[country]],countries[alpha-3-code],countries[Country])</f>
        <v>Germany</v>
      </c>
      <c r="Z3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52">
        <f>bookings[[#This Row],[weekend_nights]]+bookings[[#This Row],[week_nights]]</f>
        <v>4</v>
      </c>
    </row>
    <row r="3253" spans="7:27" x14ac:dyDescent="0.2">
      <c r="G3253" t="s">
        <v>20</v>
      </c>
      <c r="H3253">
        <v>0</v>
      </c>
      <c r="I3253" s="1">
        <v>42725</v>
      </c>
      <c r="J3253">
        <v>2016</v>
      </c>
      <c r="K3253">
        <v>1</v>
      </c>
      <c r="L3253">
        <v>4</v>
      </c>
      <c r="M3253" s="6">
        <v>160.6</v>
      </c>
      <c r="N3253" t="s">
        <v>17</v>
      </c>
      <c r="O3253">
        <v>3</v>
      </c>
      <c r="P3253">
        <v>0</v>
      </c>
      <c r="Q3253">
        <v>0</v>
      </c>
      <c r="R3253" t="s">
        <v>32</v>
      </c>
      <c r="S3253">
        <v>0</v>
      </c>
      <c r="T3253">
        <v>0</v>
      </c>
      <c r="U3253">
        <v>0</v>
      </c>
      <c r="V3253">
        <v>0</v>
      </c>
      <c r="W3253" t="s">
        <v>19</v>
      </c>
      <c r="X3253" s="1">
        <v>42730</v>
      </c>
      <c r="Y3253" t="str">
        <f>_xlfn.XLOOKUP(bookings[[#This Row],[country]],countries[alpha-3-code],countries[Country])</f>
        <v>France</v>
      </c>
      <c r="Z3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53">
        <f>bookings[[#This Row],[weekend_nights]]+bookings[[#This Row],[week_nights]]</f>
        <v>5</v>
      </c>
    </row>
    <row r="3254" spans="7:27" x14ac:dyDescent="0.2">
      <c r="G3254" t="s">
        <v>20</v>
      </c>
      <c r="H3254">
        <v>0</v>
      </c>
      <c r="I3254" s="1">
        <v>42616</v>
      </c>
      <c r="J3254">
        <v>2016</v>
      </c>
      <c r="K3254">
        <v>1</v>
      </c>
      <c r="L3254">
        <v>1</v>
      </c>
      <c r="M3254" s="6">
        <v>131</v>
      </c>
      <c r="N3254" t="s">
        <v>17</v>
      </c>
      <c r="O3254">
        <v>2</v>
      </c>
      <c r="P3254">
        <v>0</v>
      </c>
      <c r="Q3254">
        <v>0</v>
      </c>
      <c r="R3254" t="s">
        <v>32</v>
      </c>
      <c r="S3254">
        <v>0</v>
      </c>
      <c r="T3254">
        <v>0</v>
      </c>
      <c r="U3254">
        <v>0</v>
      </c>
      <c r="V3254">
        <v>1</v>
      </c>
      <c r="W3254" t="s">
        <v>19</v>
      </c>
      <c r="X3254" s="1">
        <v>42618</v>
      </c>
      <c r="Y3254" t="str">
        <f>_xlfn.XLOOKUP(bookings[[#This Row],[country]],countries[alpha-3-code],countries[Country])</f>
        <v>France</v>
      </c>
      <c r="Z3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54">
        <f>bookings[[#This Row],[weekend_nights]]+bookings[[#This Row],[week_nights]]</f>
        <v>2</v>
      </c>
    </row>
    <row r="3255" spans="7:27" x14ac:dyDescent="0.2">
      <c r="G3255" t="s">
        <v>20</v>
      </c>
      <c r="H3255">
        <v>1</v>
      </c>
      <c r="I3255" s="1">
        <v>42203</v>
      </c>
      <c r="J3255">
        <v>2015</v>
      </c>
      <c r="K3255">
        <v>2</v>
      </c>
      <c r="L3255">
        <v>2</v>
      </c>
      <c r="M3255" s="6">
        <v>62</v>
      </c>
      <c r="N3255" t="s">
        <v>17</v>
      </c>
      <c r="O3255">
        <v>2</v>
      </c>
      <c r="P3255">
        <v>0</v>
      </c>
      <c r="Q3255">
        <v>0</v>
      </c>
      <c r="R3255" t="s">
        <v>26</v>
      </c>
      <c r="S3255">
        <v>0</v>
      </c>
      <c r="T3255">
        <v>1</v>
      </c>
      <c r="U3255">
        <v>0</v>
      </c>
      <c r="V3255">
        <v>0</v>
      </c>
      <c r="W3255" t="s">
        <v>23</v>
      </c>
      <c r="X3255" s="1">
        <v>42191</v>
      </c>
      <c r="Y3255" t="str">
        <f>_xlfn.XLOOKUP(bookings[[#This Row],[country]],countries[alpha-3-code],countries[Country])</f>
        <v>Portugal</v>
      </c>
      <c r="Z3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55">
        <f>bookings[[#This Row],[weekend_nights]]+bookings[[#This Row],[week_nights]]</f>
        <v>4</v>
      </c>
    </row>
    <row r="3256" spans="7:27" x14ac:dyDescent="0.2">
      <c r="G3256" t="s">
        <v>20</v>
      </c>
      <c r="H3256">
        <v>1</v>
      </c>
      <c r="I3256" s="1">
        <v>42633</v>
      </c>
      <c r="J3256">
        <v>2016</v>
      </c>
      <c r="K3256">
        <v>0</v>
      </c>
      <c r="L3256">
        <v>2</v>
      </c>
      <c r="M3256" s="6">
        <v>90</v>
      </c>
      <c r="N3256" t="s">
        <v>17</v>
      </c>
      <c r="O3256">
        <v>2</v>
      </c>
      <c r="P3256">
        <v>0</v>
      </c>
      <c r="Q3256">
        <v>0</v>
      </c>
      <c r="R3256" t="s">
        <v>26</v>
      </c>
      <c r="S3256">
        <v>0</v>
      </c>
      <c r="T3256">
        <v>1</v>
      </c>
      <c r="U3256">
        <v>0</v>
      </c>
      <c r="V3256">
        <v>0</v>
      </c>
      <c r="W3256" t="s">
        <v>23</v>
      </c>
      <c r="X3256" s="1">
        <v>42319</v>
      </c>
      <c r="Y3256" t="str">
        <f>_xlfn.XLOOKUP(bookings[[#This Row],[country]],countries[alpha-3-code],countries[Country])</f>
        <v>Portugal</v>
      </c>
      <c r="Z3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56">
        <f>bookings[[#This Row],[weekend_nights]]+bookings[[#This Row],[week_nights]]</f>
        <v>2</v>
      </c>
    </row>
    <row r="3257" spans="7:27" x14ac:dyDescent="0.2">
      <c r="G3257" t="s">
        <v>14</v>
      </c>
      <c r="H3257">
        <v>0</v>
      </c>
      <c r="I3257" s="1">
        <v>42879</v>
      </c>
      <c r="J3257">
        <v>2017</v>
      </c>
      <c r="K3257">
        <v>0</v>
      </c>
      <c r="L3257">
        <v>1</v>
      </c>
      <c r="M3257" s="6">
        <v>42</v>
      </c>
      <c r="N3257" t="s">
        <v>17</v>
      </c>
      <c r="O3257">
        <v>1</v>
      </c>
      <c r="P3257">
        <v>0</v>
      </c>
      <c r="Q3257">
        <v>0</v>
      </c>
      <c r="R3257" t="s">
        <v>26</v>
      </c>
      <c r="S3257">
        <v>0</v>
      </c>
      <c r="T3257">
        <v>0</v>
      </c>
      <c r="U3257">
        <v>0</v>
      </c>
      <c r="V3257">
        <v>0</v>
      </c>
      <c r="W3257" t="s">
        <v>19</v>
      </c>
      <c r="X3257" s="1">
        <v>42880</v>
      </c>
      <c r="Y3257" t="str">
        <f>_xlfn.XLOOKUP(bookings[[#This Row],[country]],countries[alpha-3-code],countries[Country])</f>
        <v>Portugal</v>
      </c>
      <c r="Z3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57">
        <f>bookings[[#This Row],[weekend_nights]]+bookings[[#This Row],[week_nights]]</f>
        <v>1</v>
      </c>
    </row>
    <row r="3258" spans="7:27" x14ac:dyDescent="0.2">
      <c r="G3258" t="s">
        <v>14</v>
      </c>
      <c r="H3258">
        <v>1</v>
      </c>
      <c r="I3258" s="1">
        <v>42620</v>
      </c>
      <c r="J3258">
        <v>2016</v>
      </c>
      <c r="K3258">
        <v>0</v>
      </c>
      <c r="L3258">
        <v>3</v>
      </c>
      <c r="M3258" s="6">
        <v>89</v>
      </c>
      <c r="N3258" t="s">
        <v>18</v>
      </c>
      <c r="O3258">
        <v>1</v>
      </c>
      <c r="P3258">
        <v>0</v>
      </c>
      <c r="Q3258">
        <v>0</v>
      </c>
      <c r="R3258" t="s">
        <v>26</v>
      </c>
      <c r="S3258">
        <v>0</v>
      </c>
      <c r="T3258">
        <v>0</v>
      </c>
      <c r="U3258">
        <v>0</v>
      </c>
      <c r="V3258">
        <v>0</v>
      </c>
      <c r="W3258" t="s">
        <v>23</v>
      </c>
      <c r="X3258" s="1">
        <v>42409</v>
      </c>
      <c r="Y3258" t="str">
        <f>_xlfn.XLOOKUP(bookings[[#This Row],[country]],countries[alpha-3-code],countries[Country])</f>
        <v>Portugal</v>
      </c>
      <c r="Z3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58">
        <f>bookings[[#This Row],[weekend_nights]]+bookings[[#This Row],[week_nights]]</f>
        <v>3</v>
      </c>
    </row>
    <row r="3259" spans="7:27" x14ac:dyDescent="0.2">
      <c r="G3259" t="s">
        <v>20</v>
      </c>
      <c r="H3259">
        <v>0</v>
      </c>
      <c r="I3259" s="1">
        <v>42648</v>
      </c>
      <c r="J3259">
        <v>2016</v>
      </c>
      <c r="K3259">
        <v>0</v>
      </c>
      <c r="L3259">
        <v>1</v>
      </c>
      <c r="M3259" s="6">
        <v>95</v>
      </c>
      <c r="N3259" t="s">
        <v>17</v>
      </c>
      <c r="O3259">
        <v>1</v>
      </c>
      <c r="P3259">
        <v>0</v>
      </c>
      <c r="Q3259">
        <v>0</v>
      </c>
      <c r="R3259" t="s">
        <v>29</v>
      </c>
      <c r="S3259">
        <v>1</v>
      </c>
      <c r="T3259">
        <v>0</v>
      </c>
      <c r="U3259">
        <v>1</v>
      </c>
      <c r="V3259">
        <v>0</v>
      </c>
      <c r="W3259" t="s">
        <v>19</v>
      </c>
      <c r="X3259" s="1">
        <v>42649</v>
      </c>
      <c r="Y3259" t="str">
        <f>_xlfn.XLOOKUP(bookings[[#This Row],[country]],countries[alpha-3-code],countries[Country])</f>
        <v>Spain</v>
      </c>
      <c r="Z3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59">
        <f>bookings[[#This Row],[weekend_nights]]+bookings[[#This Row],[week_nights]]</f>
        <v>1</v>
      </c>
    </row>
    <row r="3260" spans="7:27" x14ac:dyDescent="0.2">
      <c r="G3260" t="s">
        <v>20</v>
      </c>
      <c r="H3260">
        <v>1</v>
      </c>
      <c r="I3260" s="1">
        <v>42950</v>
      </c>
      <c r="J3260">
        <v>2017</v>
      </c>
      <c r="K3260">
        <v>0</v>
      </c>
      <c r="L3260">
        <v>3</v>
      </c>
      <c r="M3260" s="6">
        <v>195</v>
      </c>
      <c r="N3260" t="s">
        <v>18</v>
      </c>
      <c r="O3260">
        <v>2</v>
      </c>
      <c r="P3260">
        <v>0</v>
      </c>
      <c r="Q3260">
        <v>0</v>
      </c>
      <c r="R3260" t="s">
        <v>34</v>
      </c>
      <c r="S3260">
        <v>0</v>
      </c>
      <c r="T3260">
        <v>0</v>
      </c>
      <c r="U3260">
        <v>0</v>
      </c>
      <c r="V3260">
        <v>1</v>
      </c>
      <c r="W3260" t="s">
        <v>23</v>
      </c>
      <c r="X3260" s="1">
        <v>42841</v>
      </c>
      <c r="Y3260" t="str">
        <f>_xlfn.XLOOKUP(bookings[[#This Row],[country]],countries[alpha-3-code],countries[Country])</f>
        <v>Israel</v>
      </c>
      <c r="Z3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60">
        <f>bookings[[#This Row],[weekend_nights]]+bookings[[#This Row],[week_nights]]</f>
        <v>3</v>
      </c>
    </row>
    <row r="3261" spans="7:27" x14ac:dyDescent="0.2">
      <c r="G3261" t="s">
        <v>20</v>
      </c>
      <c r="H3261">
        <v>1</v>
      </c>
      <c r="I3261" s="1">
        <v>42901</v>
      </c>
      <c r="J3261">
        <v>2017</v>
      </c>
      <c r="K3261">
        <v>1</v>
      </c>
      <c r="L3261">
        <v>3</v>
      </c>
      <c r="M3261" s="6">
        <v>168.75</v>
      </c>
      <c r="N3261" t="s">
        <v>18</v>
      </c>
      <c r="O3261">
        <v>3</v>
      </c>
      <c r="P3261">
        <v>0</v>
      </c>
      <c r="Q3261">
        <v>0</v>
      </c>
      <c r="R3261" t="s">
        <v>24</v>
      </c>
      <c r="S3261">
        <v>0</v>
      </c>
      <c r="T3261">
        <v>0</v>
      </c>
      <c r="U3261">
        <v>0</v>
      </c>
      <c r="V3261">
        <v>0</v>
      </c>
      <c r="W3261" t="s">
        <v>23</v>
      </c>
      <c r="X3261" s="1">
        <v>42759</v>
      </c>
      <c r="Y3261" t="str">
        <f>_xlfn.XLOOKUP(bookings[[#This Row],[country]],countries[alpha-3-code],countries[Country])</f>
        <v>Ireland</v>
      </c>
      <c r="Z3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61">
        <f>bookings[[#This Row],[weekend_nights]]+bookings[[#This Row],[week_nights]]</f>
        <v>4</v>
      </c>
    </row>
    <row r="3262" spans="7:27" x14ac:dyDescent="0.2">
      <c r="G3262" t="s">
        <v>14</v>
      </c>
      <c r="H3262">
        <v>0</v>
      </c>
      <c r="I3262" s="1">
        <v>42266</v>
      </c>
      <c r="J3262">
        <v>2015</v>
      </c>
      <c r="K3262">
        <v>2</v>
      </c>
      <c r="L3262">
        <v>4</v>
      </c>
      <c r="M3262" s="6">
        <v>155.33000000000001</v>
      </c>
      <c r="N3262" t="s">
        <v>44</v>
      </c>
      <c r="O3262">
        <v>2</v>
      </c>
      <c r="P3262">
        <v>0</v>
      </c>
      <c r="Q3262">
        <v>0</v>
      </c>
      <c r="R3262" t="s">
        <v>26</v>
      </c>
      <c r="S3262">
        <v>0</v>
      </c>
      <c r="T3262">
        <v>0</v>
      </c>
      <c r="U3262">
        <v>0</v>
      </c>
      <c r="V3262">
        <v>1</v>
      </c>
      <c r="W3262" t="s">
        <v>19</v>
      </c>
      <c r="X3262" s="1">
        <v>42272</v>
      </c>
      <c r="Y3262" t="str">
        <f>_xlfn.XLOOKUP(bookings[[#This Row],[country]],countries[alpha-3-code],countries[Country])</f>
        <v>Portugal</v>
      </c>
      <c r="Z3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62">
        <f>bookings[[#This Row],[weekend_nights]]+bookings[[#This Row],[week_nights]]</f>
        <v>6</v>
      </c>
    </row>
    <row r="3263" spans="7:27" x14ac:dyDescent="0.2">
      <c r="G3263" t="s">
        <v>20</v>
      </c>
      <c r="H3263">
        <v>1</v>
      </c>
      <c r="I3263" s="1">
        <v>42460</v>
      </c>
      <c r="J3263">
        <v>2016</v>
      </c>
      <c r="K3263">
        <v>0</v>
      </c>
      <c r="L3263">
        <v>2</v>
      </c>
      <c r="M3263" s="6">
        <v>62</v>
      </c>
      <c r="N3263" t="s">
        <v>17</v>
      </c>
      <c r="O3263">
        <v>2</v>
      </c>
      <c r="P3263">
        <v>0</v>
      </c>
      <c r="Q3263">
        <v>0</v>
      </c>
      <c r="R3263" t="s">
        <v>26</v>
      </c>
      <c r="S3263">
        <v>0</v>
      </c>
      <c r="T3263">
        <v>0</v>
      </c>
      <c r="U3263">
        <v>0</v>
      </c>
      <c r="V3263">
        <v>0</v>
      </c>
      <c r="W3263" t="s">
        <v>23</v>
      </c>
      <c r="X3263" s="1">
        <v>42298</v>
      </c>
      <c r="Y3263" t="str">
        <f>_xlfn.XLOOKUP(bookings[[#This Row],[country]],countries[alpha-3-code],countries[Country])</f>
        <v>Portugal</v>
      </c>
      <c r="Z3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63">
        <f>bookings[[#This Row],[weekend_nights]]+bookings[[#This Row],[week_nights]]</f>
        <v>2</v>
      </c>
    </row>
    <row r="3264" spans="7:27" x14ac:dyDescent="0.2">
      <c r="G3264" t="s">
        <v>14</v>
      </c>
      <c r="H3264">
        <v>0</v>
      </c>
      <c r="I3264" s="1">
        <v>42258</v>
      </c>
      <c r="J3264">
        <v>2015</v>
      </c>
      <c r="K3264">
        <v>1</v>
      </c>
      <c r="L3264">
        <v>2</v>
      </c>
      <c r="M3264" s="6">
        <v>98</v>
      </c>
      <c r="N3264" t="s">
        <v>17</v>
      </c>
      <c r="O3264">
        <v>1</v>
      </c>
      <c r="P3264">
        <v>0</v>
      </c>
      <c r="Q3264">
        <v>0</v>
      </c>
      <c r="R3264" t="s">
        <v>26</v>
      </c>
      <c r="S3264">
        <v>0</v>
      </c>
      <c r="T3264">
        <v>0</v>
      </c>
      <c r="U3264">
        <v>0</v>
      </c>
      <c r="V3264">
        <v>2</v>
      </c>
      <c r="W3264" t="s">
        <v>19</v>
      </c>
      <c r="X3264" s="1">
        <v>42261</v>
      </c>
      <c r="Y3264" t="str">
        <f>_xlfn.XLOOKUP(bookings[[#This Row],[country]],countries[alpha-3-code],countries[Country])</f>
        <v>Portugal</v>
      </c>
      <c r="Z3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64">
        <f>bookings[[#This Row],[weekend_nights]]+bookings[[#This Row],[week_nights]]</f>
        <v>3</v>
      </c>
    </row>
    <row r="3265" spans="7:27" x14ac:dyDescent="0.2">
      <c r="G3265" t="s">
        <v>14</v>
      </c>
      <c r="H3265">
        <v>0</v>
      </c>
      <c r="I3265" s="1">
        <v>42244</v>
      </c>
      <c r="J3265">
        <v>2015</v>
      </c>
      <c r="K3265">
        <v>0</v>
      </c>
      <c r="L3265">
        <v>2</v>
      </c>
      <c r="M3265" s="6">
        <v>181</v>
      </c>
      <c r="N3265" t="s">
        <v>35</v>
      </c>
      <c r="O3265">
        <v>2</v>
      </c>
      <c r="P3265">
        <v>2</v>
      </c>
      <c r="Q3265">
        <v>0</v>
      </c>
      <c r="R3265" t="s">
        <v>43</v>
      </c>
      <c r="S3265">
        <v>0</v>
      </c>
      <c r="T3265">
        <v>0</v>
      </c>
      <c r="U3265">
        <v>0</v>
      </c>
      <c r="V3265">
        <v>2</v>
      </c>
      <c r="W3265" t="s">
        <v>19</v>
      </c>
      <c r="X3265" s="1">
        <v>42246</v>
      </c>
      <c r="Y3265" t="str">
        <f>_xlfn.XLOOKUP(bookings[[#This Row],[country]],countries[alpha-3-code],countries[Country])</f>
        <v>Brazil</v>
      </c>
      <c r="Z3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65">
        <f>bookings[[#This Row],[weekend_nights]]+bookings[[#This Row],[week_nights]]</f>
        <v>2</v>
      </c>
    </row>
    <row r="3266" spans="7:27" x14ac:dyDescent="0.2">
      <c r="G3266" t="s">
        <v>20</v>
      </c>
      <c r="H3266">
        <v>0</v>
      </c>
      <c r="I3266" s="1">
        <v>42295</v>
      </c>
      <c r="J3266">
        <v>2015</v>
      </c>
      <c r="K3266">
        <v>2</v>
      </c>
      <c r="L3266">
        <v>3</v>
      </c>
      <c r="M3266" s="6">
        <v>115.8</v>
      </c>
      <c r="N3266" t="s">
        <v>17</v>
      </c>
      <c r="O3266">
        <v>2</v>
      </c>
      <c r="P3266">
        <v>0</v>
      </c>
      <c r="Q3266">
        <v>0</v>
      </c>
      <c r="R3266" t="s">
        <v>26</v>
      </c>
      <c r="S3266">
        <v>0</v>
      </c>
      <c r="T3266">
        <v>0</v>
      </c>
      <c r="U3266">
        <v>0</v>
      </c>
      <c r="V3266">
        <v>0</v>
      </c>
      <c r="W3266" t="s">
        <v>19</v>
      </c>
      <c r="X3266" s="1">
        <v>42300</v>
      </c>
      <c r="Y3266" t="str">
        <f>_xlfn.XLOOKUP(bookings[[#This Row],[country]],countries[alpha-3-code],countries[Country])</f>
        <v>Portugal</v>
      </c>
      <c r="Z3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66">
        <f>bookings[[#This Row],[weekend_nights]]+bookings[[#This Row],[week_nights]]</f>
        <v>5</v>
      </c>
    </row>
    <row r="3267" spans="7:27" x14ac:dyDescent="0.2">
      <c r="G3267" t="s">
        <v>20</v>
      </c>
      <c r="H3267">
        <v>0</v>
      </c>
      <c r="I3267" s="1">
        <v>42527</v>
      </c>
      <c r="J3267">
        <v>2016</v>
      </c>
      <c r="K3267">
        <v>1</v>
      </c>
      <c r="L3267">
        <v>2</v>
      </c>
      <c r="M3267" s="6">
        <v>110</v>
      </c>
      <c r="N3267" t="s">
        <v>17</v>
      </c>
      <c r="O3267">
        <v>1</v>
      </c>
      <c r="P3267">
        <v>0</v>
      </c>
      <c r="Q3267">
        <v>0</v>
      </c>
      <c r="R3267" t="s">
        <v>40</v>
      </c>
      <c r="S3267">
        <v>0</v>
      </c>
      <c r="T3267">
        <v>0</v>
      </c>
      <c r="U3267">
        <v>0</v>
      </c>
      <c r="V3267">
        <v>0</v>
      </c>
      <c r="W3267" t="s">
        <v>19</v>
      </c>
      <c r="X3267" s="1">
        <v>42530</v>
      </c>
      <c r="Y3267" t="str">
        <f>_xlfn.XLOOKUP(bookings[[#This Row],[country]],countries[alpha-3-code],countries[Country])</f>
        <v>Poland</v>
      </c>
      <c r="Z3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67">
        <f>bookings[[#This Row],[weekend_nights]]+bookings[[#This Row],[week_nights]]</f>
        <v>3</v>
      </c>
    </row>
    <row r="3268" spans="7:27" x14ac:dyDescent="0.2">
      <c r="G3268" t="s">
        <v>14</v>
      </c>
      <c r="H3268">
        <v>0</v>
      </c>
      <c r="I3268" s="1">
        <v>42352</v>
      </c>
      <c r="J3268">
        <v>2015</v>
      </c>
      <c r="K3268">
        <v>1</v>
      </c>
      <c r="L3268">
        <v>1</v>
      </c>
      <c r="M3268" s="6">
        <v>31.2</v>
      </c>
      <c r="N3268" t="s">
        <v>17</v>
      </c>
      <c r="O3268">
        <v>2</v>
      </c>
      <c r="P3268">
        <v>0</v>
      </c>
      <c r="Q3268">
        <v>0</v>
      </c>
      <c r="R3268" t="s">
        <v>31</v>
      </c>
      <c r="S3268">
        <v>0</v>
      </c>
      <c r="T3268">
        <v>0</v>
      </c>
      <c r="U3268">
        <v>0</v>
      </c>
      <c r="V3268">
        <v>0</v>
      </c>
      <c r="W3268" t="s">
        <v>19</v>
      </c>
      <c r="X3268" s="1">
        <v>42354</v>
      </c>
      <c r="Y3268" t="str">
        <f>_xlfn.XLOOKUP(bookings[[#This Row],[country]],countries[alpha-3-code],countries[Country])</f>
        <v>United Kingdom of Great Britain and Northern Ireland</v>
      </c>
      <c r="Z3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68">
        <f>bookings[[#This Row],[weekend_nights]]+bookings[[#This Row],[week_nights]]</f>
        <v>2</v>
      </c>
    </row>
    <row r="3269" spans="7:27" x14ac:dyDescent="0.2">
      <c r="G3269" t="s">
        <v>20</v>
      </c>
      <c r="H3269">
        <v>0</v>
      </c>
      <c r="I3269" s="1">
        <v>42495</v>
      </c>
      <c r="J3269">
        <v>2016</v>
      </c>
      <c r="K3269">
        <v>0</v>
      </c>
      <c r="L3269">
        <v>3</v>
      </c>
      <c r="M3269" s="6">
        <v>105.3</v>
      </c>
      <c r="N3269" t="s">
        <v>17</v>
      </c>
      <c r="O3269">
        <v>2</v>
      </c>
      <c r="P3269">
        <v>0</v>
      </c>
      <c r="Q3269">
        <v>0</v>
      </c>
      <c r="R3269" t="s">
        <v>27</v>
      </c>
      <c r="S3269">
        <v>0</v>
      </c>
      <c r="T3269">
        <v>0</v>
      </c>
      <c r="U3269">
        <v>0</v>
      </c>
      <c r="V3269">
        <v>0</v>
      </c>
      <c r="W3269" t="s">
        <v>19</v>
      </c>
      <c r="X3269" s="1">
        <v>42498</v>
      </c>
      <c r="Y3269" t="str">
        <f>_xlfn.XLOOKUP(bookings[[#This Row],[country]],countries[alpha-3-code],countries[Country])</f>
        <v>Germany</v>
      </c>
      <c r="Z3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69">
        <f>bookings[[#This Row],[weekend_nights]]+bookings[[#This Row],[week_nights]]</f>
        <v>3</v>
      </c>
    </row>
    <row r="3270" spans="7:27" x14ac:dyDescent="0.2">
      <c r="G3270" t="s">
        <v>20</v>
      </c>
      <c r="H3270">
        <v>0</v>
      </c>
      <c r="I3270" s="1">
        <v>42477</v>
      </c>
      <c r="J3270">
        <v>2016</v>
      </c>
      <c r="K3270">
        <v>2</v>
      </c>
      <c r="L3270">
        <v>3</v>
      </c>
      <c r="M3270" s="6">
        <v>77.23</v>
      </c>
      <c r="N3270" t="s">
        <v>17</v>
      </c>
      <c r="O3270">
        <v>2</v>
      </c>
      <c r="P3270">
        <v>0</v>
      </c>
      <c r="Q3270">
        <v>0</v>
      </c>
      <c r="R3270" t="s">
        <v>27</v>
      </c>
      <c r="S3270">
        <v>0</v>
      </c>
      <c r="T3270">
        <v>0</v>
      </c>
      <c r="U3270">
        <v>0</v>
      </c>
      <c r="V3270">
        <v>2</v>
      </c>
      <c r="W3270" t="s">
        <v>19</v>
      </c>
      <c r="X3270" s="1">
        <v>42482</v>
      </c>
      <c r="Y3270" t="str">
        <f>_xlfn.XLOOKUP(bookings[[#This Row],[country]],countries[alpha-3-code],countries[Country])</f>
        <v>Germany</v>
      </c>
      <c r="Z3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70">
        <f>bookings[[#This Row],[weekend_nights]]+bookings[[#This Row],[week_nights]]</f>
        <v>5</v>
      </c>
    </row>
    <row r="3271" spans="7:27" x14ac:dyDescent="0.2">
      <c r="G3271" t="s">
        <v>20</v>
      </c>
      <c r="H3271">
        <v>1</v>
      </c>
      <c r="I3271" s="1">
        <v>42642</v>
      </c>
      <c r="J3271">
        <v>2016</v>
      </c>
      <c r="K3271">
        <v>0</v>
      </c>
      <c r="L3271">
        <v>2</v>
      </c>
      <c r="M3271" s="6">
        <v>62</v>
      </c>
      <c r="N3271" t="s">
        <v>17</v>
      </c>
      <c r="O3271">
        <v>2</v>
      </c>
      <c r="P3271">
        <v>0</v>
      </c>
      <c r="Q3271">
        <v>0</v>
      </c>
      <c r="R3271" t="s">
        <v>26</v>
      </c>
      <c r="S3271">
        <v>0</v>
      </c>
      <c r="T3271">
        <v>0</v>
      </c>
      <c r="U3271">
        <v>0</v>
      </c>
      <c r="V3271">
        <v>0</v>
      </c>
      <c r="W3271" t="s">
        <v>23</v>
      </c>
      <c r="X3271" s="1">
        <v>42298</v>
      </c>
      <c r="Y3271" t="str">
        <f>_xlfn.XLOOKUP(bookings[[#This Row],[country]],countries[alpha-3-code],countries[Country])</f>
        <v>Portugal</v>
      </c>
      <c r="Z3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71">
        <f>bookings[[#This Row],[weekend_nights]]+bookings[[#This Row],[week_nights]]</f>
        <v>2</v>
      </c>
    </row>
    <row r="3272" spans="7:27" x14ac:dyDescent="0.2">
      <c r="G3272" t="s">
        <v>20</v>
      </c>
      <c r="H3272">
        <v>0</v>
      </c>
      <c r="I3272" s="1">
        <v>42808</v>
      </c>
      <c r="J3272">
        <v>2017</v>
      </c>
      <c r="K3272">
        <v>0</v>
      </c>
      <c r="L3272">
        <v>4</v>
      </c>
      <c r="M3272" s="6">
        <v>74.8</v>
      </c>
      <c r="N3272" t="s">
        <v>17</v>
      </c>
      <c r="O3272">
        <v>2</v>
      </c>
      <c r="P3272">
        <v>0</v>
      </c>
      <c r="Q3272">
        <v>0</v>
      </c>
      <c r="R3272" t="s">
        <v>32</v>
      </c>
      <c r="S3272">
        <v>0</v>
      </c>
      <c r="T3272">
        <v>0</v>
      </c>
      <c r="U3272">
        <v>0</v>
      </c>
      <c r="V3272">
        <v>2</v>
      </c>
      <c r="W3272" t="s">
        <v>19</v>
      </c>
      <c r="X3272" s="1">
        <v>42812</v>
      </c>
      <c r="Y3272" t="str">
        <f>_xlfn.XLOOKUP(bookings[[#This Row],[country]],countries[alpha-3-code],countries[Country])</f>
        <v>France</v>
      </c>
      <c r="Z3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72">
        <f>bookings[[#This Row],[weekend_nights]]+bookings[[#This Row],[week_nights]]</f>
        <v>4</v>
      </c>
    </row>
    <row r="3273" spans="7:27" x14ac:dyDescent="0.2">
      <c r="G3273" t="s">
        <v>20</v>
      </c>
      <c r="H3273">
        <v>1</v>
      </c>
      <c r="I3273" s="1">
        <v>42639</v>
      </c>
      <c r="J3273">
        <v>2016</v>
      </c>
      <c r="K3273">
        <v>1</v>
      </c>
      <c r="L3273">
        <v>0</v>
      </c>
      <c r="M3273" s="6">
        <v>99</v>
      </c>
      <c r="N3273" t="s">
        <v>17</v>
      </c>
      <c r="O3273">
        <v>1</v>
      </c>
      <c r="P3273">
        <v>0</v>
      </c>
      <c r="Q3273">
        <v>0</v>
      </c>
      <c r="R3273" t="s">
        <v>29</v>
      </c>
      <c r="S3273">
        <v>0</v>
      </c>
      <c r="T3273">
        <v>0</v>
      </c>
      <c r="U3273">
        <v>0</v>
      </c>
      <c r="V3273">
        <v>0</v>
      </c>
      <c r="W3273" t="s">
        <v>23</v>
      </c>
      <c r="X3273" s="1">
        <v>42605</v>
      </c>
      <c r="Y3273" t="str">
        <f>_xlfn.XLOOKUP(bookings[[#This Row],[country]],countries[alpha-3-code],countries[Country])</f>
        <v>Spain</v>
      </c>
      <c r="Z3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73">
        <f>bookings[[#This Row],[weekend_nights]]+bookings[[#This Row],[week_nights]]</f>
        <v>1</v>
      </c>
    </row>
    <row r="3274" spans="7:27" x14ac:dyDescent="0.2">
      <c r="G3274" t="s">
        <v>14</v>
      </c>
      <c r="H3274">
        <v>0</v>
      </c>
      <c r="I3274" s="1">
        <v>42745</v>
      </c>
      <c r="J3274">
        <v>2017</v>
      </c>
      <c r="K3274">
        <v>0</v>
      </c>
      <c r="L3274">
        <v>4</v>
      </c>
      <c r="M3274" s="6">
        <v>37</v>
      </c>
      <c r="N3274" t="s">
        <v>17</v>
      </c>
      <c r="O3274">
        <v>1</v>
      </c>
      <c r="P3274">
        <v>0</v>
      </c>
      <c r="Q3274">
        <v>0</v>
      </c>
      <c r="R3274" t="s">
        <v>31</v>
      </c>
      <c r="S3274">
        <v>0</v>
      </c>
      <c r="T3274">
        <v>0</v>
      </c>
      <c r="U3274">
        <v>0</v>
      </c>
      <c r="V3274">
        <v>1</v>
      </c>
      <c r="W3274" t="s">
        <v>19</v>
      </c>
      <c r="X3274" s="1">
        <v>42749</v>
      </c>
      <c r="Y3274" t="str">
        <f>_xlfn.XLOOKUP(bookings[[#This Row],[country]],countries[alpha-3-code],countries[Country])</f>
        <v>United Kingdom of Great Britain and Northern Ireland</v>
      </c>
      <c r="Z3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74">
        <f>bookings[[#This Row],[weekend_nights]]+bookings[[#This Row],[week_nights]]</f>
        <v>4</v>
      </c>
    </row>
    <row r="3275" spans="7:27" x14ac:dyDescent="0.2">
      <c r="G3275" t="s">
        <v>20</v>
      </c>
      <c r="H3275">
        <v>1</v>
      </c>
      <c r="I3275" s="1">
        <v>42364</v>
      </c>
      <c r="J3275">
        <v>2015</v>
      </c>
      <c r="K3275">
        <v>2</v>
      </c>
      <c r="L3275">
        <v>1</v>
      </c>
      <c r="M3275" s="6">
        <v>118</v>
      </c>
      <c r="N3275" t="s">
        <v>17</v>
      </c>
      <c r="O3275">
        <v>3</v>
      </c>
      <c r="P3275">
        <v>0</v>
      </c>
      <c r="Q3275">
        <v>0</v>
      </c>
      <c r="R3275" t="s">
        <v>26</v>
      </c>
      <c r="S3275">
        <v>0</v>
      </c>
      <c r="T3275">
        <v>1</v>
      </c>
      <c r="U3275">
        <v>0</v>
      </c>
      <c r="V3275">
        <v>2</v>
      </c>
      <c r="W3275" t="s">
        <v>23</v>
      </c>
      <c r="X3275" s="1">
        <v>42271</v>
      </c>
      <c r="Y3275" t="str">
        <f>_xlfn.XLOOKUP(bookings[[#This Row],[country]],countries[alpha-3-code],countries[Country])</f>
        <v>Portugal</v>
      </c>
      <c r="Z3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75">
        <f>bookings[[#This Row],[weekend_nights]]+bookings[[#This Row],[week_nights]]</f>
        <v>3</v>
      </c>
    </row>
    <row r="3276" spans="7:27" x14ac:dyDescent="0.2">
      <c r="G3276" t="s">
        <v>20</v>
      </c>
      <c r="H3276">
        <v>1</v>
      </c>
      <c r="I3276" s="1">
        <v>42277</v>
      </c>
      <c r="J3276">
        <v>2015</v>
      </c>
      <c r="K3276">
        <v>0</v>
      </c>
      <c r="L3276">
        <v>2</v>
      </c>
      <c r="M3276" s="6">
        <v>126</v>
      </c>
      <c r="N3276" t="s">
        <v>17</v>
      </c>
      <c r="O3276">
        <v>2</v>
      </c>
      <c r="P3276">
        <v>0</v>
      </c>
      <c r="Q3276">
        <v>0</v>
      </c>
      <c r="R3276" t="s">
        <v>26</v>
      </c>
      <c r="S3276">
        <v>1</v>
      </c>
      <c r="T3276">
        <v>0</v>
      </c>
      <c r="U3276">
        <v>0</v>
      </c>
      <c r="V3276">
        <v>0</v>
      </c>
      <c r="W3276" t="s">
        <v>48</v>
      </c>
      <c r="X3276" s="1">
        <v>42277</v>
      </c>
      <c r="Y3276" t="str">
        <f>_xlfn.XLOOKUP(bookings[[#This Row],[country]],countries[alpha-3-code],countries[Country])</f>
        <v>Portugal</v>
      </c>
      <c r="Z3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76">
        <f>bookings[[#This Row],[weekend_nights]]+bookings[[#This Row],[week_nights]]</f>
        <v>2</v>
      </c>
    </row>
    <row r="3277" spans="7:27" x14ac:dyDescent="0.2">
      <c r="G3277" t="s">
        <v>14</v>
      </c>
      <c r="H3277">
        <v>0</v>
      </c>
      <c r="I3277" s="1">
        <v>42388</v>
      </c>
      <c r="J3277">
        <v>2016</v>
      </c>
      <c r="K3277">
        <v>0</v>
      </c>
      <c r="L3277">
        <v>2</v>
      </c>
      <c r="M3277" s="6">
        <v>0</v>
      </c>
      <c r="N3277" t="s">
        <v>18</v>
      </c>
      <c r="O3277">
        <v>1</v>
      </c>
      <c r="P3277">
        <v>0</v>
      </c>
      <c r="Q3277">
        <v>0</v>
      </c>
      <c r="R3277" t="s">
        <v>26</v>
      </c>
      <c r="S3277">
        <v>0</v>
      </c>
      <c r="T3277">
        <v>0</v>
      </c>
      <c r="U3277">
        <v>0</v>
      </c>
      <c r="V3277">
        <v>0</v>
      </c>
      <c r="W3277" t="s">
        <v>19</v>
      </c>
      <c r="X3277" s="1">
        <v>42390</v>
      </c>
      <c r="Y3277" t="str">
        <f>_xlfn.XLOOKUP(bookings[[#This Row],[country]],countries[alpha-3-code],countries[Country])</f>
        <v>Portugal</v>
      </c>
      <c r="Z3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77">
        <f>bookings[[#This Row],[weekend_nights]]+bookings[[#This Row],[week_nights]]</f>
        <v>2</v>
      </c>
    </row>
    <row r="3278" spans="7:27" x14ac:dyDescent="0.2">
      <c r="G3278" t="s">
        <v>14</v>
      </c>
      <c r="H3278">
        <v>0</v>
      </c>
      <c r="I3278" s="1">
        <v>42750</v>
      </c>
      <c r="J3278">
        <v>2017</v>
      </c>
      <c r="K3278">
        <v>2</v>
      </c>
      <c r="L3278">
        <v>2</v>
      </c>
      <c r="M3278" s="6">
        <v>47.25</v>
      </c>
      <c r="N3278" t="s">
        <v>17</v>
      </c>
      <c r="O3278">
        <v>2</v>
      </c>
      <c r="P3278">
        <v>0</v>
      </c>
      <c r="Q3278">
        <v>0</v>
      </c>
      <c r="R3278" t="s">
        <v>32</v>
      </c>
      <c r="S3278">
        <v>0</v>
      </c>
      <c r="T3278">
        <v>0</v>
      </c>
      <c r="U3278">
        <v>0</v>
      </c>
      <c r="V3278">
        <v>1</v>
      </c>
      <c r="W3278" t="s">
        <v>19</v>
      </c>
      <c r="X3278" s="1">
        <v>42754</v>
      </c>
      <c r="Y3278" t="str">
        <f>_xlfn.XLOOKUP(bookings[[#This Row],[country]],countries[alpha-3-code],countries[Country])</f>
        <v>France</v>
      </c>
      <c r="Z3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78">
        <f>bookings[[#This Row],[weekend_nights]]+bookings[[#This Row],[week_nights]]</f>
        <v>4</v>
      </c>
    </row>
    <row r="3279" spans="7:27" x14ac:dyDescent="0.2">
      <c r="G3279" t="s">
        <v>20</v>
      </c>
      <c r="H3279">
        <v>0</v>
      </c>
      <c r="I3279" s="1">
        <v>42919</v>
      </c>
      <c r="J3279">
        <v>2017</v>
      </c>
      <c r="K3279">
        <v>2</v>
      </c>
      <c r="L3279">
        <v>5</v>
      </c>
      <c r="M3279" s="6">
        <v>107.1</v>
      </c>
      <c r="N3279" t="s">
        <v>17</v>
      </c>
      <c r="O3279">
        <v>2</v>
      </c>
      <c r="P3279">
        <v>0</v>
      </c>
      <c r="Q3279">
        <v>0</v>
      </c>
      <c r="R3279" t="s">
        <v>60</v>
      </c>
      <c r="S3279">
        <v>0</v>
      </c>
      <c r="T3279">
        <v>0</v>
      </c>
      <c r="U3279">
        <v>0</v>
      </c>
      <c r="V3279">
        <v>1</v>
      </c>
      <c r="W3279" t="s">
        <v>19</v>
      </c>
      <c r="X3279" s="1">
        <v>42926</v>
      </c>
      <c r="Y3279" t="str">
        <f>_xlfn.XLOOKUP(bookings[[#This Row],[country]],countries[alpha-3-code],countries[Country])</f>
        <v>Denmark</v>
      </c>
      <c r="Z3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79">
        <f>bookings[[#This Row],[weekend_nights]]+bookings[[#This Row],[week_nights]]</f>
        <v>7</v>
      </c>
    </row>
    <row r="3280" spans="7:27" x14ac:dyDescent="0.2">
      <c r="G3280" t="s">
        <v>14</v>
      </c>
      <c r="H3280">
        <v>0</v>
      </c>
      <c r="I3280" s="1">
        <v>42659</v>
      </c>
      <c r="J3280">
        <v>2016</v>
      </c>
      <c r="K3280">
        <v>3</v>
      </c>
      <c r="L3280">
        <v>5</v>
      </c>
      <c r="M3280" s="6">
        <v>144.75</v>
      </c>
      <c r="N3280" t="s">
        <v>44</v>
      </c>
      <c r="O3280">
        <v>2</v>
      </c>
      <c r="P3280">
        <v>2</v>
      </c>
      <c r="Q3280">
        <v>0</v>
      </c>
      <c r="R3280" t="s">
        <v>59</v>
      </c>
      <c r="S3280">
        <v>0</v>
      </c>
      <c r="T3280">
        <v>0</v>
      </c>
      <c r="U3280">
        <v>0</v>
      </c>
      <c r="V3280">
        <v>1</v>
      </c>
      <c r="W3280" t="s">
        <v>19</v>
      </c>
      <c r="X3280" s="1">
        <v>42667</v>
      </c>
      <c r="Y3280" t="str">
        <f>_xlfn.XLOOKUP(bookings[[#This Row],[country]],countries[alpha-3-code],countries[Country])</f>
        <v>Netherlands (the)</v>
      </c>
      <c r="Z3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80">
        <f>bookings[[#This Row],[weekend_nights]]+bookings[[#This Row],[week_nights]]</f>
        <v>8</v>
      </c>
    </row>
    <row r="3281" spans="7:27" x14ac:dyDescent="0.2">
      <c r="G3281" t="s">
        <v>20</v>
      </c>
      <c r="H3281">
        <v>1</v>
      </c>
      <c r="I3281" s="1">
        <v>42575</v>
      </c>
      <c r="J3281">
        <v>2016</v>
      </c>
      <c r="K3281">
        <v>2</v>
      </c>
      <c r="L3281">
        <v>1</v>
      </c>
      <c r="M3281" s="6">
        <v>96.9</v>
      </c>
      <c r="N3281" t="s">
        <v>17</v>
      </c>
      <c r="O3281">
        <v>3</v>
      </c>
      <c r="P3281">
        <v>0</v>
      </c>
      <c r="Q3281">
        <v>0</v>
      </c>
      <c r="R3281" t="s">
        <v>26</v>
      </c>
      <c r="S3281">
        <v>0</v>
      </c>
      <c r="T3281">
        <v>0</v>
      </c>
      <c r="U3281">
        <v>0</v>
      </c>
      <c r="V3281">
        <v>0</v>
      </c>
      <c r="W3281" t="s">
        <v>23</v>
      </c>
      <c r="X3281" s="1">
        <v>42465</v>
      </c>
      <c r="Y3281" t="str">
        <f>_xlfn.XLOOKUP(bookings[[#This Row],[country]],countries[alpha-3-code],countries[Country])</f>
        <v>Portugal</v>
      </c>
      <c r="Z3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81">
        <f>bookings[[#This Row],[weekend_nights]]+bookings[[#This Row],[week_nights]]</f>
        <v>3</v>
      </c>
    </row>
    <row r="3282" spans="7:27" x14ac:dyDescent="0.2">
      <c r="G3282" t="s">
        <v>14</v>
      </c>
      <c r="H3282">
        <v>0</v>
      </c>
      <c r="I3282" s="1">
        <v>42405</v>
      </c>
      <c r="J3282">
        <v>2016</v>
      </c>
      <c r="K3282">
        <v>0</v>
      </c>
      <c r="L3282">
        <v>2</v>
      </c>
      <c r="M3282" s="6">
        <v>58</v>
      </c>
      <c r="N3282" t="s">
        <v>17</v>
      </c>
      <c r="O3282">
        <v>2</v>
      </c>
      <c r="P3282">
        <v>0</v>
      </c>
      <c r="Q3282">
        <v>0</v>
      </c>
      <c r="R3282" t="s">
        <v>26</v>
      </c>
      <c r="S3282">
        <v>0</v>
      </c>
      <c r="T3282">
        <v>0</v>
      </c>
      <c r="U3282">
        <v>0</v>
      </c>
      <c r="V3282">
        <v>0</v>
      </c>
      <c r="W3282" t="s">
        <v>19</v>
      </c>
      <c r="X3282" s="1">
        <v>42407</v>
      </c>
      <c r="Y3282" t="str">
        <f>_xlfn.XLOOKUP(bookings[[#This Row],[country]],countries[alpha-3-code],countries[Country])</f>
        <v>Portugal</v>
      </c>
      <c r="Z3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82">
        <f>bookings[[#This Row],[weekend_nights]]+bookings[[#This Row],[week_nights]]</f>
        <v>2</v>
      </c>
    </row>
    <row r="3283" spans="7:27" x14ac:dyDescent="0.2">
      <c r="G3283" t="s">
        <v>14</v>
      </c>
      <c r="H3283">
        <v>0</v>
      </c>
      <c r="I3283" s="1">
        <v>42446</v>
      </c>
      <c r="J3283">
        <v>2016</v>
      </c>
      <c r="K3283">
        <v>2</v>
      </c>
      <c r="L3283">
        <v>5</v>
      </c>
      <c r="M3283" s="6">
        <v>42.28</v>
      </c>
      <c r="N3283" t="s">
        <v>25</v>
      </c>
      <c r="O3283">
        <v>2</v>
      </c>
      <c r="P3283">
        <v>0</v>
      </c>
      <c r="Q3283">
        <v>0</v>
      </c>
      <c r="R3283" t="s">
        <v>51</v>
      </c>
      <c r="S3283">
        <v>0</v>
      </c>
      <c r="T3283">
        <v>0</v>
      </c>
      <c r="U3283">
        <v>0</v>
      </c>
      <c r="V3283">
        <v>1</v>
      </c>
      <c r="W3283" t="s">
        <v>19</v>
      </c>
      <c r="X3283" s="1">
        <v>42453</v>
      </c>
      <c r="Y3283" t="str">
        <f>_xlfn.XLOOKUP(bookings[[#This Row],[country]],countries[alpha-3-code],countries[Country])</f>
        <v>Sweden</v>
      </c>
      <c r="Z3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83">
        <f>bookings[[#This Row],[weekend_nights]]+bookings[[#This Row],[week_nights]]</f>
        <v>7</v>
      </c>
    </row>
    <row r="3284" spans="7:27" x14ac:dyDescent="0.2">
      <c r="G3284" t="s">
        <v>14</v>
      </c>
      <c r="H3284">
        <v>0</v>
      </c>
      <c r="I3284" s="1">
        <v>42925</v>
      </c>
      <c r="J3284">
        <v>2017</v>
      </c>
      <c r="K3284">
        <v>2</v>
      </c>
      <c r="L3284">
        <v>0</v>
      </c>
      <c r="M3284" s="6">
        <v>160</v>
      </c>
      <c r="N3284" t="s">
        <v>18</v>
      </c>
      <c r="O3284">
        <v>2</v>
      </c>
      <c r="P3284">
        <v>0</v>
      </c>
      <c r="Q3284">
        <v>0</v>
      </c>
      <c r="R3284" t="s">
        <v>88</v>
      </c>
      <c r="S3284">
        <v>0</v>
      </c>
      <c r="T3284">
        <v>0</v>
      </c>
      <c r="U3284">
        <v>0</v>
      </c>
      <c r="V3284">
        <v>1</v>
      </c>
      <c r="W3284" t="s">
        <v>19</v>
      </c>
      <c r="X3284" s="1">
        <v>42927</v>
      </c>
      <c r="Y3284" t="str">
        <f>_xlfn.XLOOKUP(bookings[[#This Row],[country]],countries[alpha-3-code],countries[Country])</f>
        <v>Taiwan (Province of China)</v>
      </c>
      <c r="Z3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84">
        <f>bookings[[#This Row],[weekend_nights]]+bookings[[#This Row],[week_nights]]</f>
        <v>2</v>
      </c>
    </row>
    <row r="3285" spans="7:27" x14ac:dyDescent="0.2">
      <c r="G3285" t="s">
        <v>20</v>
      </c>
      <c r="H3285">
        <v>0</v>
      </c>
      <c r="I3285" s="1">
        <v>42432</v>
      </c>
      <c r="J3285">
        <v>2016</v>
      </c>
      <c r="K3285">
        <v>0</v>
      </c>
      <c r="L3285">
        <v>3</v>
      </c>
      <c r="M3285" s="6">
        <v>87.71</v>
      </c>
      <c r="N3285" t="s">
        <v>17</v>
      </c>
      <c r="O3285">
        <v>2</v>
      </c>
      <c r="P3285">
        <v>0</v>
      </c>
      <c r="Q3285">
        <v>0</v>
      </c>
      <c r="R3285" t="s">
        <v>40</v>
      </c>
      <c r="S3285">
        <v>0</v>
      </c>
      <c r="T3285">
        <v>0</v>
      </c>
      <c r="U3285">
        <v>0</v>
      </c>
      <c r="V3285">
        <v>1</v>
      </c>
      <c r="W3285" t="s">
        <v>19</v>
      </c>
      <c r="X3285" s="1">
        <v>42435</v>
      </c>
      <c r="Y3285" t="str">
        <f>_xlfn.XLOOKUP(bookings[[#This Row],[country]],countries[alpha-3-code],countries[Country])</f>
        <v>Poland</v>
      </c>
      <c r="Z3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85">
        <f>bookings[[#This Row],[weekend_nights]]+bookings[[#This Row],[week_nights]]</f>
        <v>3</v>
      </c>
    </row>
    <row r="3286" spans="7:27" x14ac:dyDescent="0.2">
      <c r="G3286" t="s">
        <v>20</v>
      </c>
      <c r="H3286">
        <v>0</v>
      </c>
      <c r="I3286" s="1">
        <v>42852</v>
      </c>
      <c r="J3286">
        <v>2017</v>
      </c>
      <c r="K3286">
        <v>1</v>
      </c>
      <c r="L3286">
        <v>3</v>
      </c>
      <c r="M3286" s="6">
        <v>174</v>
      </c>
      <c r="N3286" t="s">
        <v>25</v>
      </c>
      <c r="O3286">
        <v>3</v>
      </c>
      <c r="P3286">
        <v>0</v>
      </c>
      <c r="Q3286">
        <v>0</v>
      </c>
      <c r="R3286" t="s">
        <v>58</v>
      </c>
      <c r="S3286">
        <v>0</v>
      </c>
      <c r="T3286">
        <v>0</v>
      </c>
      <c r="U3286">
        <v>0</v>
      </c>
      <c r="V3286">
        <v>0</v>
      </c>
      <c r="W3286" t="s">
        <v>19</v>
      </c>
      <c r="X3286" s="1">
        <v>42856</v>
      </c>
      <c r="Y3286" t="str">
        <f>_xlfn.XLOOKUP(bookings[[#This Row],[country]],countries[alpha-3-code],countries[Country])</f>
        <v>Belgium</v>
      </c>
      <c r="Z3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86">
        <f>bookings[[#This Row],[weekend_nights]]+bookings[[#This Row],[week_nights]]</f>
        <v>4</v>
      </c>
    </row>
    <row r="3287" spans="7:27" x14ac:dyDescent="0.2">
      <c r="G3287" t="s">
        <v>14</v>
      </c>
      <c r="H3287">
        <v>0</v>
      </c>
      <c r="I3287" s="1">
        <v>42933</v>
      </c>
      <c r="J3287">
        <v>2017</v>
      </c>
      <c r="K3287">
        <v>3</v>
      </c>
      <c r="L3287">
        <v>6</v>
      </c>
      <c r="M3287" s="6">
        <v>218.4</v>
      </c>
      <c r="N3287" t="s">
        <v>35</v>
      </c>
      <c r="O3287">
        <v>2</v>
      </c>
      <c r="P3287">
        <v>1</v>
      </c>
      <c r="Q3287">
        <v>1</v>
      </c>
      <c r="R3287" t="s">
        <v>16</v>
      </c>
      <c r="S3287">
        <v>0</v>
      </c>
      <c r="T3287">
        <v>0</v>
      </c>
      <c r="U3287">
        <v>0</v>
      </c>
      <c r="V3287">
        <v>1</v>
      </c>
      <c r="W3287" t="s">
        <v>19</v>
      </c>
      <c r="X3287" s="1">
        <v>42942</v>
      </c>
      <c r="Y3287" t="str">
        <f>_xlfn.XLOOKUP(bookings[[#This Row],[country]],countries[alpha-3-code],countries[Country])</f>
        <v>Switzerland</v>
      </c>
      <c r="Z3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87">
        <f>bookings[[#This Row],[weekend_nights]]+bookings[[#This Row],[week_nights]]</f>
        <v>9</v>
      </c>
    </row>
    <row r="3288" spans="7:27" x14ac:dyDescent="0.2">
      <c r="G3288" t="s">
        <v>20</v>
      </c>
      <c r="H3288">
        <v>0</v>
      </c>
      <c r="I3288" s="1">
        <v>42796</v>
      </c>
      <c r="J3288">
        <v>2017</v>
      </c>
      <c r="K3288">
        <v>0</v>
      </c>
      <c r="L3288">
        <v>3</v>
      </c>
      <c r="M3288" s="6">
        <v>57.93</v>
      </c>
      <c r="N3288" t="s">
        <v>17</v>
      </c>
      <c r="O3288">
        <v>2</v>
      </c>
      <c r="P3288">
        <v>0</v>
      </c>
      <c r="Q3288">
        <v>0</v>
      </c>
      <c r="R3288" t="s">
        <v>31</v>
      </c>
      <c r="S3288">
        <v>0</v>
      </c>
      <c r="T3288">
        <v>0</v>
      </c>
      <c r="U3288">
        <v>0</v>
      </c>
      <c r="V3288">
        <v>2</v>
      </c>
      <c r="W3288" t="s">
        <v>19</v>
      </c>
      <c r="X3288" s="1">
        <v>42799</v>
      </c>
      <c r="Y3288" t="str">
        <f>_xlfn.XLOOKUP(bookings[[#This Row],[country]],countries[alpha-3-code],countries[Country])</f>
        <v>United Kingdom of Great Britain and Northern Ireland</v>
      </c>
      <c r="Z3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88">
        <f>bookings[[#This Row],[weekend_nights]]+bookings[[#This Row],[week_nights]]</f>
        <v>3</v>
      </c>
    </row>
    <row r="3289" spans="7:27" x14ac:dyDescent="0.2">
      <c r="G3289" t="s">
        <v>20</v>
      </c>
      <c r="H3289">
        <v>0</v>
      </c>
      <c r="I3289" s="1">
        <v>42641</v>
      </c>
      <c r="J3289">
        <v>2016</v>
      </c>
      <c r="K3289">
        <v>0</v>
      </c>
      <c r="L3289">
        <v>3</v>
      </c>
      <c r="M3289" s="6">
        <v>76</v>
      </c>
      <c r="N3289" t="s">
        <v>17</v>
      </c>
      <c r="O3289">
        <v>1</v>
      </c>
      <c r="P3289">
        <v>0</v>
      </c>
      <c r="Q3289">
        <v>0</v>
      </c>
      <c r="R3289" t="s">
        <v>27</v>
      </c>
      <c r="S3289">
        <v>0</v>
      </c>
      <c r="T3289">
        <v>0</v>
      </c>
      <c r="U3289">
        <v>0</v>
      </c>
      <c r="V3289">
        <v>0</v>
      </c>
      <c r="W3289" t="s">
        <v>19</v>
      </c>
      <c r="X3289" s="1">
        <v>42644</v>
      </c>
      <c r="Y3289" t="str">
        <f>_xlfn.XLOOKUP(bookings[[#This Row],[country]],countries[alpha-3-code],countries[Country])</f>
        <v>Germany</v>
      </c>
      <c r="Z3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89">
        <f>bookings[[#This Row],[weekend_nights]]+bookings[[#This Row],[week_nights]]</f>
        <v>3</v>
      </c>
    </row>
    <row r="3290" spans="7:27" x14ac:dyDescent="0.2">
      <c r="G3290" t="s">
        <v>14</v>
      </c>
      <c r="H3290">
        <v>0</v>
      </c>
      <c r="I3290" s="1">
        <v>42652</v>
      </c>
      <c r="J3290">
        <v>2016</v>
      </c>
      <c r="K3290">
        <v>1</v>
      </c>
      <c r="L3290">
        <v>0</v>
      </c>
      <c r="M3290" s="6">
        <v>56</v>
      </c>
      <c r="N3290" t="s">
        <v>17</v>
      </c>
      <c r="O3290">
        <v>2</v>
      </c>
      <c r="P3290">
        <v>0</v>
      </c>
      <c r="Q3290">
        <v>0</v>
      </c>
      <c r="R3290" t="s">
        <v>31</v>
      </c>
      <c r="S3290">
        <v>0</v>
      </c>
      <c r="T3290">
        <v>0</v>
      </c>
      <c r="U3290">
        <v>0</v>
      </c>
      <c r="V3290">
        <v>1</v>
      </c>
      <c r="W3290" t="s">
        <v>19</v>
      </c>
      <c r="X3290" s="1">
        <v>42653</v>
      </c>
      <c r="Y3290" t="str">
        <f>_xlfn.XLOOKUP(bookings[[#This Row],[country]],countries[alpha-3-code],countries[Country])</f>
        <v>United Kingdom of Great Britain and Northern Ireland</v>
      </c>
      <c r="Z3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90">
        <f>bookings[[#This Row],[weekend_nights]]+bookings[[#This Row],[week_nights]]</f>
        <v>1</v>
      </c>
    </row>
    <row r="3291" spans="7:27" x14ac:dyDescent="0.2">
      <c r="G3291" t="s">
        <v>20</v>
      </c>
      <c r="H3291">
        <v>1</v>
      </c>
      <c r="I3291" s="1">
        <v>42644</v>
      </c>
      <c r="J3291">
        <v>2016</v>
      </c>
      <c r="K3291">
        <v>1</v>
      </c>
      <c r="L3291">
        <v>1</v>
      </c>
      <c r="M3291" s="6">
        <v>100</v>
      </c>
      <c r="N3291" t="s">
        <v>17</v>
      </c>
      <c r="O3291">
        <v>2</v>
      </c>
      <c r="P3291">
        <v>0</v>
      </c>
      <c r="Q3291">
        <v>0</v>
      </c>
      <c r="R3291" t="s">
        <v>26</v>
      </c>
      <c r="S3291">
        <v>0</v>
      </c>
      <c r="T3291">
        <v>1</v>
      </c>
      <c r="U3291">
        <v>0</v>
      </c>
      <c r="V3291">
        <v>0</v>
      </c>
      <c r="W3291" t="s">
        <v>23</v>
      </c>
      <c r="X3291" s="1">
        <v>42356</v>
      </c>
      <c r="Y3291" t="str">
        <f>_xlfn.XLOOKUP(bookings[[#This Row],[country]],countries[alpha-3-code],countries[Country])</f>
        <v>Portugal</v>
      </c>
      <c r="Z3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291">
        <f>bookings[[#This Row],[weekend_nights]]+bookings[[#This Row],[week_nights]]</f>
        <v>2</v>
      </c>
    </row>
    <row r="3292" spans="7:27" x14ac:dyDescent="0.2">
      <c r="G3292" t="s">
        <v>20</v>
      </c>
      <c r="H3292">
        <v>0</v>
      </c>
      <c r="I3292" s="1">
        <v>42799</v>
      </c>
      <c r="J3292">
        <v>2017</v>
      </c>
      <c r="K3292">
        <v>2</v>
      </c>
      <c r="L3292">
        <v>2</v>
      </c>
      <c r="M3292" s="6">
        <v>90</v>
      </c>
      <c r="N3292" t="s">
        <v>17</v>
      </c>
      <c r="O3292">
        <v>2</v>
      </c>
      <c r="P3292">
        <v>0</v>
      </c>
      <c r="Q3292">
        <v>0</v>
      </c>
      <c r="R3292" t="s">
        <v>32</v>
      </c>
      <c r="S3292">
        <v>0</v>
      </c>
      <c r="T3292">
        <v>0</v>
      </c>
      <c r="U3292">
        <v>0</v>
      </c>
      <c r="V3292">
        <v>1</v>
      </c>
      <c r="W3292" t="s">
        <v>19</v>
      </c>
      <c r="X3292" s="1">
        <v>42803</v>
      </c>
      <c r="Y3292" t="str">
        <f>_xlfn.XLOOKUP(bookings[[#This Row],[country]],countries[alpha-3-code],countries[Country])</f>
        <v>France</v>
      </c>
      <c r="Z3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92">
        <f>bookings[[#This Row],[weekend_nights]]+bookings[[#This Row],[week_nights]]</f>
        <v>4</v>
      </c>
    </row>
    <row r="3293" spans="7:27" x14ac:dyDescent="0.2">
      <c r="G3293" t="s">
        <v>20</v>
      </c>
      <c r="H3293">
        <v>1</v>
      </c>
      <c r="I3293" s="1">
        <v>42943</v>
      </c>
      <c r="J3293">
        <v>2017</v>
      </c>
      <c r="K3293">
        <v>0</v>
      </c>
      <c r="L3293">
        <v>2</v>
      </c>
      <c r="M3293" s="6">
        <v>130</v>
      </c>
      <c r="N3293" t="s">
        <v>17</v>
      </c>
      <c r="O3293">
        <v>2</v>
      </c>
      <c r="P3293">
        <v>0</v>
      </c>
      <c r="Q3293">
        <v>0</v>
      </c>
      <c r="R3293" t="s">
        <v>51</v>
      </c>
      <c r="S3293">
        <v>0</v>
      </c>
      <c r="T3293">
        <v>0</v>
      </c>
      <c r="U3293">
        <v>0</v>
      </c>
      <c r="V3293">
        <v>1</v>
      </c>
      <c r="W3293" t="s">
        <v>23</v>
      </c>
      <c r="X3293" s="1">
        <v>42927</v>
      </c>
      <c r="Y3293" t="str">
        <f>_xlfn.XLOOKUP(bookings[[#This Row],[country]],countries[alpha-3-code],countries[Country])</f>
        <v>Sweden</v>
      </c>
      <c r="Z3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93">
        <f>bookings[[#This Row],[weekend_nights]]+bookings[[#This Row],[week_nights]]</f>
        <v>2</v>
      </c>
    </row>
    <row r="3294" spans="7:27" x14ac:dyDescent="0.2">
      <c r="G3294" t="s">
        <v>20</v>
      </c>
      <c r="H3294">
        <v>1</v>
      </c>
      <c r="I3294" s="1">
        <v>42794</v>
      </c>
      <c r="J3294">
        <v>2017</v>
      </c>
      <c r="K3294">
        <v>0</v>
      </c>
      <c r="L3294">
        <v>4</v>
      </c>
      <c r="M3294" s="6">
        <v>91.8</v>
      </c>
      <c r="N3294" t="s">
        <v>17</v>
      </c>
      <c r="O3294">
        <v>2</v>
      </c>
      <c r="P3294">
        <v>0</v>
      </c>
      <c r="Q3294">
        <v>0</v>
      </c>
      <c r="R3294" t="s">
        <v>42</v>
      </c>
      <c r="S3294">
        <v>0</v>
      </c>
      <c r="T3294">
        <v>0</v>
      </c>
      <c r="U3294">
        <v>0</v>
      </c>
      <c r="V3294">
        <v>0</v>
      </c>
      <c r="W3294" t="s">
        <v>23</v>
      </c>
      <c r="X3294" s="1">
        <v>42780</v>
      </c>
      <c r="Y3294" t="str">
        <f>_xlfn.XLOOKUP(bookings[[#This Row],[country]],countries[alpha-3-code],countries[Country])</f>
        <v>Romania</v>
      </c>
      <c r="Z3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294">
        <f>bookings[[#This Row],[weekend_nights]]+bookings[[#This Row],[week_nights]]</f>
        <v>4</v>
      </c>
    </row>
    <row r="3295" spans="7:27" x14ac:dyDescent="0.2">
      <c r="G3295" t="s">
        <v>20</v>
      </c>
      <c r="H3295">
        <v>0</v>
      </c>
      <c r="I3295" s="1">
        <v>42837</v>
      </c>
      <c r="J3295">
        <v>2017</v>
      </c>
      <c r="K3295">
        <v>0</v>
      </c>
      <c r="L3295">
        <v>2</v>
      </c>
      <c r="M3295" s="6">
        <v>108</v>
      </c>
      <c r="N3295" t="s">
        <v>17</v>
      </c>
      <c r="O3295">
        <v>2</v>
      </c>
      <c r="P3295">
        <v>0</v>
      </c>
      <c r="Q3295">
        <v>0</v>
      </c>
      <c r="R3295" t="s">
        <v>81</v>
      </c>
      <c r="S3295">
        <v>0</v>
      </c>
      <c r="T3295">
        <v>0</v>
      </c>
      <c r="U3295">
        <v>0</v>
      </c>
      <c r="V3295">
        <v>0</v>
      </c>
      <c r="W3295" t="s">
        <v>19</v>
      </c>
      <c r="X3295" s="1">
        <v>42839</v>
      </c>
      <c r="Y3295" t="str">
        <f>_xlfn.XLOOKUP(bookings[[#This Row],[country]],countries[alpha-3-code],countries[Country])</f>
        <v>Malta</v>
      </c>
      <c r="Z3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95">
        <f>bookings[[#This Row],[weekend_nights]]+bookings[[#This Row],[week_nights]]</f>
        <v>2</v>
      </c>
    </row>
    <row r="3296" spans="7:27" x14ac:dyDescent="0.2">
      <c r="G3296" t="s">
        <v>20</v>
      </c>
      <c r="H3296">
        <v>0</v>
      </c>
      <c r="I3296" s="1">
        <v>42799</v>
      </c>
      <c r="J3296">
        <v>2017</v>
      </c>
      <c r="K3296">
        <v>2</v>
      </c>
      <c r="L3296">
        <v>0</v>
      </c>
      <c r="M3296" s="6">
        <v>67.5</v>
      </c>
      <c r="N3296" t="s">
        <v>17</v>
      </c>
      <c r="O3296">
        <v>1</v>
      </c>
      <c r="P3296">
        <v>0</v>
      </c>
      <c r="Q3296">
        <v>0</v>
      </c>
      <c r="R3296" t="s">
        <v>51</v>
      </c>
      <c r="S3296">
        <v>0</v>
      </c>
      <c r="T3296">
        <v>0</v>
      </c>
      <c r="U3296">
        <v>0</v>
      </c>
      <c r="V3296">
        <v>0</v>
      </c>
      <c r="W3296" t="s">
        <v>19</v>
      </c>
      <c r="X3296" s="1">
        <v>42801</v>
      </c>
      <c r="Y3296" t="str">
        <f>_xlfn.XLOOKUP(bookings[[#This Row],[country]],countries[alpha-3-code],countries[Country])</f>
        <v>Sweden</v>
      </c>
      <c r="Z3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296">
        <f>bookings[[#This Row],[weekend_nights]]+bookings[[#This Row],[week_nights]]</f>
        <v>2</v>
      </c>
    </row>
    <row r="3297" spans="7:27" x14ac:dyDescent="0.2">
      <c r="G3297" t="s">
        <v>20</v>
      </c>
      <c r="H3297">
        <v>1</v>
      </c>
      <c r="I3297" s="1">
        <v>42953</v>
      </c>
      <c r="J3297">
        <v>2017</v>
      </c>
      <c r="K3297">
        <v>2</v>
      </c>
      <c r="L3297">
        <v>1</v>
      </c>
      <c r="M3297" s="6">
        <v>148.5</v>
      </c>
      <c r="N3297" t="s">
        <v>17</v>
      </c>
      <c r="O3297">
        <v>2</v>
      </c>
      <c r="P3297">
        <v>1</v>
      </c>
      <c r="Q3297">
        <v>0</v>
      </c>
      <c r="R3297" t="s">
        <v>37</v>
      </c>
      <c r="S3297">
        <v>0</v>
      </c>
      <c r="T3297">
        <v>0</v>
      </c>
      <c r="U3297">
        <v>0</v>
      </c>
      <c r="V3297">
        <v>0</v>
      </c>
      <c r="W3297" t="s">
        <v>23</v>
      </c>
      <c r="X3297" s="1">
        <v>42848</v>
      </c>
      <c r="Y3297" t="str">
        <f>_xlfn.XLOOKUP(bookings[[#This Row],[country]],countries[alpha-3-code],countries[Country])</f>
        <v>Norway</v>
      </c>
      <c r="Z3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97">
        <f>bookings[[#This Row],[weekend_nights]]+bookings[[#This Row],[week_nights]]</f>
        <v>3</v>
      </c>
    </row>
    <row r="3298" spans="7:27" x14ac:dyDescent="0.2">
      <c r="G3298" t="s">
        <v>14</v>
      </c>
      <c r="H3298">
        <v>0</v>
      </c>
      <c r="I3298" s="1">
        <v>42187</v>
      </c>
      <c r="J3298">
        <v>2015</v>
      </c>
      <c r="K3298">
        <v>0</v>
      </c>
      <c r="L3298">
        <v>1</v>
      </c>
      <c r="M3298" s="6">
        <v>88.2</v>
      </c>
      <c r="N3298" t="s">
        <v>17</v>
      </c>
      <c r="O3298">
        <v>2</v>
      </c>
      <c r="P3298">
        <v>0</v>
      </c>
      <c r="Q3298">
        <v>0</v>
      </c>
      <c r="R3298" t="s">
        <v>29</v>
      </c>
      <c r="S3298">
        <v>0</v>
      </c>
      <c r="T3298">
        <v>0</v>
      </c>
      <c r="U3298">
        <v>0</v>
      </c>
      <c r="V3298">
        <v>0</v>
      </c>
      <c r="W3298" t="s">
        <v>19</v>
      </c>
      <c r="X3298" s="1">
        <v>42188</v>
      </c>
      <c r="Y3298" t="str">
        <f>_xlfn.XLOOKUP(bookings[[#This Row],[country]],countries[alpha-3-code],countries[Country])</f>
        <v>Spain</v>
      </c>
      <c r="Z3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98">
        <f>bookings[[#This Row],[weekend_nights]]+bookings[[#This Row],[week_nights]]</f>
        <v>1</v>
      </c>
    </row>
    <row r="3299" spans="7:27" x14ac:dyDescent="0.2">
      <c r="G3299" t="s">
        <v>14</v>
      </c>
      <c r="H3299">
        <v>0</v>
      </c>
      <c r="I3299" s="1">
        <v>42913</v>
      </c>
      <c r="J3299">
        <v>2017</v>
      </c>
      <c r="K3299">
        <v>1</v>
      </c>
      <c r="L3299">
        <v>5</v>
      </c>
      <c r="M3299" s="6">
        <v>146.66999999999999</v>
      </c>
      <c r="N3299" t="s">
        <v>17</v>
      </c>
      <c r="O3299">
        <v>2</v>
      </c>
      <c r="P3299">
        <v>0</v>
      </c>
      <c r="Q3299">
        <v>0</v>
      </c>
      <c r="R3299" t="s">
        <v>26</v>
      </c>
      <c r="S3299">
        <v>0</v>
      </c>
      <c r="T3299">
        <v>0</v>
      </c>
      <c r="U3299">
        <v>0</v>
      </c>
      <c r="V3299">
        <v>1</v>
      </c>
      <c r="W3299" t="s">
        <v>19</v>
      </c>
      <c r="X3299" s="1">
        <v>42919</v>
      </c>
      <c r="Y3299" t="str">
        <f>_xlfn.XLOOKUP(bookings[[#This Row],[country]],countries[alpha-3-code],countries[Country])</f>
        <v>Portugal</v>
      </c>
      <c r="Z3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299">
        <f>bookings[[#This Row],[weekend_nights]]+bookings[[#This Row],[week_nights]]</f>
        <v>6</v>
      </c>
    </row>
    <row r="3300" spans="7:27" x14ac:dyDescent="0.2">
      <c r="G3300" t="s">
        <v>20</v>
      </c>
      <c r="H3300">
        <v>1</v>
      </c>
      <c r="I3300" s="1">
        <v>42277</v>
      </c>
      <c r="J3300">
        <v>2015</v>
      </c>
      <c r="K3300">
        <v>0</v>
      </c>
      <c r="L3300">
        <v>2</v>
      </c>
      <c r="M3300" s="6">
        <v>102.6</v>
      </c>
      <c r="N3300" t="s">
        <v>17</v>
      </c>
      <c r="O3300">
        <v>2</v>
      </c>
      <c r="P3300">
        <v>0</v>
      </c>
      <c r="Q3300">
        <v>0</v>
      </c>
      <c r="R3300" t="s">
        <v>26</v>
      </c>
      <c r="S3300">
        <v>1</v>
      </c>
      <c r="T3300">
        <v>1</v>
      </c>
      <c r="U3300">
        <v>0</v>
      </c>
      <c r="V3300">
        <v>0</v>
      </c>
      <c r="W3300" t="s">
        <v>23</v>
      </c>
      <c r="X3300" s="1">
        <v>42276</v>
      </c>
      <c r="Y3300" t="str">
        <f>_xlfn.XLOOKUP(bookings[[#This Row],[country]],countries[alpha-3-code],countries[Country])</f>
        <v>Portugal</v>
      </c>
      <c r="Z3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00">
        <f>bookings[[#This Row],[weekend_nights]]+bookings[[#This Row],[week_nights]]</f>
        <v>2</v>
      </c>
    </row>
    <row r="3301" spans="7:27" x14ac:dyDescent="0.2">
      <c r="G3301" t="s">
        <v>14</v>
      </c>
      <c r="H3301">
        <v>0</v>
      </c>
      <c r="I3301" s="1">
        <v>42662</v>
      </c>
      <c r="J3301">
        <v>2016</v>
      </c>
      <c r="K3301">
        <v>0</v>
      </c>
      <c r="L3301">
        <v>1</v>
      </c>
      <c r="M3301" s="6">
        <v>81</v>
      </c>
      <c r="N3301" t="s">
        <v>17</v>
      </c>
      <c r="O3301">
        <v>2</v>
      </c>
      <c r="P3301">
        <v>0</v>
      </c>
      <c r="Q3301">
        <v>0</v>
      </c>
      <c r="R3301" t="s">
        <v>27</v>
      </c>
      <c r="S3301">
        <v>0</v>
      </c>
      <c r="T3301">
        <v>0</v>
      </c>
      <c r="U3301">
        <v>0</v>
      </c>
      <c r="V3301">
        <v>2</v>
      </c>
      <c r="W3301" t="s">
        <v>19</v>
      </c>
      <c r="X3301" s="1">
        <v>42663</v>
      </c>
      <c r="Y3301" t="str">
        <f>_xlfn.XLOOKUP(bookings[[#This Row],[country]],countries[alpha-3-code],countries[Country])</f>
        <v>Germany</v>
      </c>
      <c r="Z3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01">
        <f>bookings[[#This Row],[weekend_nights]]+bookings[[#This Row],[week_nights]]</f>
        <v>1</v>
      </c>
    </row>
    <row r="3302" spans="7:27" x14ac:dyDescent="0.2">
      <c r="G3302" t="s">
        <v>20</v>
      </c>
      <c r="H3302">
        <v>0</v>
      </c>
      <c r="I3302" s="1">
        <v>42368</v>
      </c>
      <c r="J3302">
        <v>2015</v>
      </c>
      <c r="K3302">
        <v>0</v>
      </c>
      <c r="L3302">
        <v>2</v>
      </c>
      <c r="M3302" s="6">
        <v>146</v>
      </c>
      <c r="N3302" t="s">
        <v>18</v>
      </c>
      <c r="O3302">
        <v>2</v>
      </c>
      <c r="P3302">
        <v>0</v>
      </c>
      <c r="Q3302">
        <v>0</v>
      </c>
      <c r="R3302" t="s">
        <v>29</v>
      </c>
      <c r="S3302">
        <v>0</v>
      </c>
      <c r="T3302">
        <v>0</v>
      </c>
      <c r="U3302">
        <v>0</v>
      </c>
      <c r="V3302">
        <v>2</v>
      </c>
      <c r="W3302" t="s">
        <v>19</v>
      </c>
      <c r="X3302" s="1">
        <v>42370</v>
      </c>
      <c r="Y3302" t="str">
        <f>_xlfn.XLOOKUP(bookings[[#This Row],[country]],countries[alpha-3-code],countries[Country])</f>
        <v>Spain</v>
      </c>
      <c r="Z3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02">
        <f>bookings[[#This Row],[weekend_nights]]+bookings[[#This Row],[week_nights]]</f>
        <v>2</v>
      </c>
    </row>
    <row r="3303" spans="7:27" x14ac:dyDescent="0.2">
      <c r="G3303" t="s">
        <v>20</v>
      </c>
      <c r="H3303">
        <v>0</v>
      </c>
      <c r="I3303" s="1">
        <v>42891</v>
      </c>
      <c r="J3303">
        <v>2017</v>
      </c>
      <c r="K3303">
        <v>1</v>
      </c>
      <c r="L3303">
        <v>0</v>
      </c>
      <c r="M3303" s="6">
        <v>95</v>
      </c>
      <c r="N3303" t="s">
        <v>17</v>
      </c>
      <c r="O3303">
        <v>1</v>
      </c>
      <c r="P3303">
        <v>0</v>
      </c>
      <c r="Q3303">
        <v>0</v>
      </c>
      <c r="R3303" t="s">
        <v>26</v>
      </c>
      <c r="S3303">
        <v>1</v>
      </c>
      <c r="T3303">
        <v>0</v>
      </c>
      <c r="U3303">
        <v>1</v>
      </c>
      <c r="V3303">
        <v>0</v>
      </c>
      <c r="W3303" t="s">
        <v>19</v>
      </c>
      <c r="X3303" s="1">
        <v>42892</v>
      </c>
      <c r="Y3303" t="str">
        <f>_xlfn.XLOOKUP(bookings[[#This Row],[country]],countries[alpha-3-code],countries[Country])</f>
        <v>Portugal</v>
      </c>
      <c r="Z3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03">
        <f>bookings[[#This Row],[weekend_nights]]+bookings[[#This Row],[week_nights]]</f>
        <v>1</v>
      </c>
    </row>
    <row r="3304" spans="7:27" x14ac:dyDescent="0.2">
      <c r="G3304" t="s">
        <v>20</v>
      </c>
      <c r="H3304">
        <v>0</v>
      </c>
      <c r="I3304" s="1">
        <v>42269</v>
      </c>
      <c r="J3304">
        <v>2015</v>
      </c>
      <c r="K3304">
        <v>0</v>
      </c>
      <c r="L3304">
        <v>2</v>
      </c>
      <c r="M3304" s="6">
        <v>106</v>
      </c>
      <c r="N3304" t="s">
        <v>17</v>
      </c>
      <c r="O3304">
        <v>2</v>
      </c>
      <c r="P3304">
        <v>0</v>
      </c>
      <c r="Q3304">
        <v>0</v>
      </c>
      <c r="R3304" t="s">
        <v>39</v>
      </c>
      <c r="S3304">
        <v>0</v>
      </c>
      <c r="T3304">
        <v>0</v>
      </c>
      <c r="U3304">
        <v>0</v>
      </c>
      <c r="V3304">
        <v>0</v>
      </c>
      <c r="W3304" t="s">
        <v>19</v>
      </c>
      <c r="X3304" s="1">
        <v>42271</v>
      </c>
      <c r="Y3304" t="str">
        <f>_xlfn.XLOOKUP(bookings[[#This Row],[country]],countries[alpha-3-code],countries[Country])</f>
        <v>Italy</v>
      </c>
      <c r="Z3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04">
        <f>bookings[[#This Row],[weekend_nights]]+bookings[[#This Row],[week_nights]]</f>
        <v>2</v>
      </c>
    </row>
    <row r="3305" spans="7:27" x14ac:dyDescent="0.2">
      <c r="G3305" t="s">
        <v>20</v>
      </c>
      <c r="H3305">
        <v>1</v>
      </c>
      <c r="I3305" s="1">
        <v>42567</v>
      </c>
      <c r="J3305">
        <v>2016</v>
      </c>
      <c r="K3305">
        <v>1</v>
      </c>
      <c r="L3305">
        <v>1</v>
      </c>
      <c r="M3305" s="6">
        <v>121.5</v>
      </c>
      <c r="N3305" t="s">
        <v>17</v>
      </c>
      <c r="O3305">
        <v>2</v>
      </c>
      <c r="P3305">
        <v>1</v>
      </c>
      <c r="Q3305">
        <v>0</v>
      </c>
      <c r="R3305" t="s">
        <v>29</v>
      </c>
      <c r="S3305">
        <v>0</v>
      </c>
      <c r="T3305">
        <v>0</v>
      </c>
      <c r="U3305">
        <v>0</v>
      </c>
      <c r="V3305">
        <v>0</v>
      </c>
      <c r="W3305" t="s">
        <v>23</v>
      </c>
      <c r="X3305" s="1">
        <v>42433</v>
      </c>
      <c r="Y3305" t="str">
        <f>_xlfn.XLOOKUP(bookings[[#This Row],[country]],countries[alpha-3-code],countries[Country])</f>
        <v>Spain</v>
      </c>
      <c r="Z3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05">
        <f>bookings[[#This Row],[weekend_nights]]+bookings[[#This Row],[week_nights]]</f>
        <v>2</v>
      </c>
    </row>
    <row r="3306" spans="7:27" x14ac:dyDescent="0.2">
      <c r="G3306" t="s">
        <v>20</v>
      </c>
      <c r="H3306">
        <v>0</v>
      </c>
      <c r="I3306" s="1">
        <v>42563</v>
      </c>
      <c r="J3306">
        <v>2016</v>
      </c>
      <c r="K3306">
        <v>0</v>
      </c>
      <c r="L3306">
        <v>3</v>
      </c>
      <c r="M3306" s="6">
        <v>148.5</v>
      </c>
      <c r="N3306" t="s">
        <v>17</v>
      </c>
      <c r="O3306">
        <v>2</v>
      </c>
      <c r="P3306">
        <v>0</v>
      </c>
      <c r="Q3306">
        <v>0</v>
      </c>
      <c r="R3306" t="s">
        <v>32</v>
      </c>
      <c r="S3306">
        <v>0</v>
      </c>
      <c r="T3306">
        <v>0</v>
      </c>
      <c r="U3306">
        <v>0</v>
      </c>
      <c r="V3306">
        <v>1</v>
      </c>
      <c r="W3306" t="s">
        <v>19</v>
      </c>
      <c r="X3306" s="1">
        <v>42566</v>
      </c>
      <c r="Y3306" t="str">
        <f>_xlfn.XLOOKUP(bookings[[#This Row],[country]],countries[alpha-3-code],countries[Country])</f>
        <v>France</v>
      </c>
      <c r="Z3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06">
        <f>bookings[[#This Row],[weekend_nights]]+bookings[[#This Row],[week_nights]]</f>
        <v>3</v>
      </c>
    </row>
    <row r="3307" spans="7:27" x14ac:dyDescent="0.2">
      <c r="G3307" t="s">
        <v>14</v>
      </c>
      <c r="H3307">
        <v>1</v>
      </c>
      <c r="I3307" s="1">
        <v>42636</v>
      </c>
      <c r="J3307">
        <v>2016</v>
      </c>
      <c r="K3307">
        <v>0</v>
      </c>
      <c r="L3307">
        <v>1</v>
      </c>
      <c r="M3307" s="6">
        <v>159</v>
      </c>
      <c r="N3307" t="s">
        <v>25</v>
      </c>
      <c r="O3307">
        <v>2</v>
      </c>
      <c r="P3307">
        <v>0</v>
      </c>
      <c r="Q3307">
        <v>0</v>
      </c>
      <c r="R3307" t="s">
        <v>31</v>
      </c>
      <c r="S3307">
        <v>0</v>
      </c>
      <c r="T3307">
        <v>0</v>
      </c>
      <c r="U3307">
        <v>0</v>
      </c>
      <c r="V3307">
        <v>1</v>
      </c>
      <c r="W3307" t="s">
        <v>23</v>
      </c>
      <c r="X3307" s="1">
        <v>42615</v>
      </c>
      <c r="Y3307" t="str">
        <f>_xlfn.XLOOKUP(bookings[[#This Row],[country]],countries[alpha-3-code],countries[Country])</f>
        <v>United Kingdom of Great Britain and Northern Ireland</v>
      </c>
      <c r="Z3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07">
        <f>bookings[[#This Row],[weekend_nights]]+bookings[[#This Row],[week_nights]]</f>
        <v>1</v>
      </c>
    </row>
    <row r="3308" spans="7:27" x14ac:dyDescent="0.2">
      <c r="G3308" t="s">
        <v>14</v>
      </c>
      <c r="H3308">
        <v>0</v>
      </c>
      <c r="I3308" s="1">
        <v>42792</v>
      </c>
      <c r="J3308">
        <v>2017</v>
      </c>
      <c r="K3308">
        <v>4</v>
      </c>
      <c r="L3308">
        <v>7</v>
      </c>
      <c r="M3308" s="6">
        <v>41.51</v>
      </c>
      <c r="N3308" t="s">
        <v>17</v>
      </c>
      <c r="O3308">
        <v>2</v>
      </c>
      <c r="P3308">
        <v>0</v>
      </c>
      <c r="Q3308">
        <v>0</v>
      </c>
      <c r="R3308" t="s">
        <v>31</v>
      </c>
      <c r="S3308">
        <v>0</v>
      </c>
      <c r="T3308">
        <v>0</v>
      </c>
      <c r="U3308">
        <v>0</v>
      </c>
      <c r="V3308">
        <v>0</v>
      </c>
      <c r="W3308" t="s">
        <v>19</v>
      </c>
      <c r="X3308" s="1">
        <v>42803</v>
      </c>
      <c r="Y3308" t="str">
        <f>_xlfn.XLOOKUP(bookings[[#This Row],[country]],countries[alpha-3-code],countries[Country])</f>
        <v>United Kingdom of Great Britain and Northern Ireland</v>
      </c>
      <c r="Z3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08">
        <f>bookings[[#This Row],[weekend_nights]]+bookings[[#This Row],[week_nights]]</f>
        <v>11</v>
      </c>
    </row>
    <row r="3309" spans="7:27" x14ac:dyDescent="0.2">
      <c r="G3309" t="s">
        <v>20</v>
      </c>
      <c r="H3309">
        <v>1</v>
      </c>
      <c r="I3309" s="1">
        <v>42476</v>
      </c>
      <c r="J3309">
        <v>2016</v>
      </c>
      <c r="K3309">
        <v>2</v>
      </c>
      <c r="L3309">
        <v>1</v>
      </c>
      <c r="M3309" s="6">
        <v>127.67</v>
      </c>
      <c r="N3309" t="s">
        <v>17</v>
      </c>
      <c r="O3309">
        <v>2</v>
      </c>
      <c r="P3309">
        <v>1</v>
      </c>
      <c r="Q3309">
        <v>0</v>
      </c>
      <c r="R3309" t="s">
        <v>26</v>
      </c>
      <c r="S3309">
        <v>0</v>
      </c>
      <c r="T3309">
        <v>0</v>
      </c>
      <c r="U3309">
        <v>0</v>
      </c>
      <c r="V3309">
        <v>0</v>
      </c>
      <c r="W3309" t="s">
        <v>23</v>
      </c>
      <c r="X3309" s="1">
        <v>42472</v>
      </c>
      <c r="Y3309" t="str">
        <f>_xlfn.XLOOKUP(bookings[[#This Row],[country]],countries[alpha-3-code],countries[Country])</f>
        <v>Portugal</v>
      </c>
      <c r="Z3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09">
        <f>bookings[[#This Row],[weekend_nights]]+bookings[[#This Row],[week_nights]]</f>
        <v>3</v>
      </c>
    </row>
    <row r="3310" spans="7:27" x14ac:dyDescent="0.2">
      <c r="G3310" t="s">
        <v>20</v>
      </c>
      <c r="H3310">
        <v>0</v>
      </c>
      <c r="I3310" s="1">
        <v>42258</v>
      </c>
      <c r="J3310">
        <v>2015</v>
      </c>
      <c r="K3310">
        <v>0</v>
      </c>
      <c r="L3310">
        <v>2</v>
      </c>
      <c r="M3310" s="6">
        <v>60</v>
      </c>
      <c r="N3310" t="s">
        <v>17</v>
      </c>
      <c r="O3310">
        <v>2</v>
      </c>
      <c r="P3310">
        <v>0</v>
      </c>
      <c r="Q3310">
        <v>0</v>
      </c>
      <c r="R3310" t="s">
        <v>26</v>
      </c>
      <c r="S3310">
        <v>0</v>
      </c>
      <c r="T3310">
        <v>0</v>
      </c>
      <c r="U3310">
        <v>0</v>
      </c>
      <c r="V3310">
        <v>0</v>
      </c>
      <c r="W3310" t="s">
        <v>19</v>
      </c>
      <c r="X3310" s="1">
        <v>42260</v>
      </c>
      <c r="Y3310" t="str">
        <f>_xlfn.XLOOKUP(bookings[[#This Row],[country]],countries[alpha-3-code],countries[Country])</f>
        <v>Portugal</v>
      </c>
      <c r="Z3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10">
        <f>bookings[[#This Row],[weekend_nights]]+bookings[[#This Row],[week_nights]]</f>
        <v>2</v>
      </c>
    </row>
    <row r="3311" spans="7:27" x14ac:dyDescent="0.2">
      <c r="G3311" t="s">
        <v>14</v>
      </c>
      <c r="H3311">
        <v>0</v>
      </c>
      <c r="I3311" s="1">
        <v>42494</v>
      </c>
      <c r="J3311">
        <v>2016</v>
      </c>
      <c r="K3311">
        <v>0</v>
      </c>
      <c r="L3311">
        <v>3</v>
      </c>
      <c r="M3311" s="6">
        <v>111</v>
      </c>
      <c r="N3311" t="s">
        <v>25</v>
      </c>
      <c r="O3311">
        <v>2</v>
      </c>
      <c r="P3311">
        <v>0</v>
      </c>
      <c r="Q3311">
        <v>0</v>
      </c>
      <c r="R3311" t="s">
        <v>16</v>
      </c>
      <c r="S3311">
        <v>0</v>
      </c>
      <c r="T3311">
        <v>0</v>
      </c>
      <c r="U3311">
        <v>0</v>
      </c>
      <c r="V3311">
        <v>0</v>
      </c>
      <c r="W3311" t="s">
        <v>19</v>
      </c>
      <c r="X3311" s="1">
        <v>42497</v>
      </c>
      <c r="Y3311" t="str">
        <f>_xlfn.XLOOKUP(bookings[[#This Row],[country]],countries[alpha-3-code],countries[Country])</f>
        <v>Switzerland</v>
      </c>
      <c r="Z3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11">
        <f>bookings[[#This Row],[weekend_nights]]+bookings[[#This Row],[week_nights]]</f>
        <v>3</v>
      </c>
    </row>
    <row r="3312" spans="7:27" x14ac:dyDescent="0.2">
      <c r="G3312" t="s">
        <v>20</v>
      </c>
      <c r="H3312">
        <v>0</v>
      </c>
      <c r="I3312" s="1">
        <v>42417</v>
      </c>
      <c r="J3312">
        <v>2016</v>
      </c>
      <c r="K3312">
        <v>0</v>
      </c>
      <c r="L3312">
        <v>2</v>
      </c>
      <c r="M3312" s="6">
        <v>89</v>
      </c>
      <c r="N3312" t="s">
        <v>17</v>
      </c>
      <c r="O3312">
        <v>2</v>
      </c>
      <c r="P3312">
        <v>0</v>
      </c>
      <c r="Q3312">
        <v>0</v>
      </c>
      <c r="R3312" t="s">
        <v>26</v>
      </c>
      <c r="S3312">
        <v>0</v>
      </c>
      <c r="T3312">
        <v>0</v>
      </c>
      <c r="U3312">
        <v>0</v>
      </c>
      <c r="V3312">
        <v>0</v>
      </c>
      <c r="W3312" t="s">
        <v>19</v>
      </c>
      <c r="X3312" s="1">
        <v>42419</v>
      </c>
      <c r="Y3312" t="str">
        <f>_xlfn.XLOOKUP(bookings[[#This Row],[country]],countries[alpha-3-code],countries[Country])</f>
        <v>Portugal</v>
      </c>
      <c r="Z3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12">
        <f>bookings[[#This Row],[weekend_nights]]+bookings[[#This Row],[week_nights]]</f>
        <v>2</v>
      </c>
    </row>
    <row r="3313" spans="7:27" x14ac:dyDescent="0.2">
      <c r="G3313" t="s">
        <v>20</v>
      </c>
      <c r="H3313">
        <v>1</v>
      </c>
      <c r="I3313" s="1">
        <v>42419</v>
      </c>
      <c r="J3313">
        <v>2016</v>
      </c>
      <c r="K3313">
        <v>0</v>
      </c>
      <c r="L3313">
        <v>1</v>
      </c>
      <c r="M3313" s="6">
        <v>80</v>
      </c>
      <c r="N3313" t="s">
        <v>17</v>
      </c>
      <c r="O3313">
        <v>2</v>
      </c>
      <c r="P3313">
        <v>0</v>
      </c>
      <c r="Q3313">
        <v>0</v>
      </c>
      <c r="R3313" t="s">
        <v>26</v>
      </c>
      <c r="S3313">
        <v>0</v>
      </c>
      <c r="T3313">
        <v>1</v>
      </c>
      <c r="U3313">
        <v>0</v>
      </c>
      <c r="V3313">
        <v>0</v>
      </c>
      <c r="W3313" t="s">
        <v>23</v>
      </c>
      <c r="X3313" s="1">
        <v>42360</v>
      </c>
      <c r="Y3313" t="str">
        <f>_xlfn.XLOOKUP(bookings[[#This Row],[country]],countries[alpha-3-code],countries[Country])</f>
        <v>Portugal</v>
      </c>
      <c r="Z3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13">
        <f>bookings[[#This Row],[weekend_nights]]+bookings[[#This Row],[week_nights]]</f>
        <v>1</v>
      </c>
    </row>
    <row r="3314" spans="7:27" x14ac:dyDescent="0.2">
      <c r="G3314" t="s">
        <v>20</v>
      </c>
      <c r="H3314">
        <v>0</v>
      </c>
      <c r="I3314" s="1">
        <v>42592</v>
      </c>
      <c r="J3314">
        <v>2016</v>
      </c>
      <c r="K3314">
        <v>0</v>
      </c>
      <c r="L3314">
        <v>2</v>
      </c>
      <c r="M3314" s="6">
        <v>121.5</v>
      </c>
      <c r="N3314" t="s">
        <v>17</v>
      </c>
      <c r="O3314">
        <v>2</v>
      </c>
      <c r="P3314">
        <v>1</v>
      </c>
      <c r="Q3314">
        <v>0</v>
      </c>
      <c r="R3314" t="s">
        <v>59</v>
      </c>
      <c r="S3314">
        <v>0</v>
      </c>
      <c r="T3314">
        <v>0</v>
      </c>
      <c r="U3314">
        <v>0</v>
      </c>
      <c r="V3314">
        <v>1</v>
      </c>
      <c r="W3314" t="s">
        <v>19</v>
      </c>
      <c r="X3314" s="1">
        <v>42594</v>
      </c>
      <c r="Y3314" t="str">
        <f>_xlfn.XLOOKUP(bookings[[#This Row],[country]],countries[alpha-3-code],countries[Country])</f>
        <v>Netherlands (the)</v>
      </c>
      <c r="Z3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14">
        <f>bookings[[#This Row],[weekend_nights]]+bookings[[#This Row],[week_nights]]</f>
        <v>2</v>
      </c>
    </row>
    <row r="3315" spans="7:27" x14ac:dyDescent="0.2">
      <c r="G3315" t="s">
        <v>20</v>
      </c>
      <c r="H3315">
        <v>0</v>
      </c>
      <c r="I3315" s="1">
        <v>42271</v>
      </c>
      <c r="J3315">
        <v>2015</v>
      </c>
      <c r="K3315">
        <v>0</v>
      </c>
      <c r="L3315">
        <v>1</v>
      </c>
      <c r="M3315" s="6">
        <v>120</v>
      </c>
      <c r="N3315" t="s">
        <v>17</v>
      </c>
      <c r="O3315">
        <v>2</v>
      </c>
      <c r="P3315">
        <v>0</v>
      </c>
      <c r="Q3315">
        <v>0</v>
      </c>
      <c r="R3315" t="s">
        <v>32</v>
      </c>
      <c r="S3315">
        <v>0</v>
      </c>
      <c r="T3315">
        <v>0</v>
      </c>
      <c r="U3315">
        <v>0</v>
      </c>
      <c r="V3315">
        <v>0</v>
      </c>
      <c r="W3315" t="s">
        <v>19</v>
      </c>
      <c r="X3315" s="1">
        <v>42272</v>
      </c>
      <c r="Y3315" t="str">
        <f>_xlfn.XLOOKUP(bookings[[#This Row],[country]],countries[alpha-3-code],countries[Country])</f>
        <v>France</v>
      </c>
      <c r="Z3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15">
        <f>bookings[[#This Row],[weekend_nights]]+bookings[[#This Row],[week_nights]]</f>
        <v>1</v>
      </c>
    </row>
    <row r="3316" spans="7:27" x14ac:dyDescent="0.2">
      <c r="G3316" t="s">
        <v>14</v>
      </c>
      <c r="H3316">
        <v>1</v>
      </c>
      <c r="I3316" s="1">
        <v>42588</v>
      </c>
      <c r="J3316">
        <v>2016</v>
      </c>
      <c r="K3316">
        <v>2</v>
      </c>
      <c r="L3316">
        <v>5</v>
      </c>
      <c r="M3316" s="6">
        <v>189</v>
      </c>
      <c r="N3316" t="s">
        <v>17</v>
      </c>
      <c r="O3316">
        <v>2</v>
      </c>
      <c r="P3316">
        <v>0</v>
      </c>
      <c r="Q3316">
        <v>0</v>
      </c>
      <c r="R3316" t="s">
        <v>26</v>
      </c>
      <c r="S3316">
        <v>0</v>
      </c>
      <c r="T3316">
        <v>0</v>
      </c>
      <c r="U3316">
        <v>0</v>
      </c>
      <c r="V3316">
        <v>0</v>
      </c>
      <c r="W3316" t="s">
        <v>23</v>
      </c>
      <c r="X3316" s="1">
        <v>42554</v>
      </c>
      <c r="Y3316" t="str">
        <f>_xlfn.XLOOKUP(bookings[[#This Row],[country]],countries[alpha-3-code],countries[Country])</f>
        <v>Portugal</v>
      </c>
      <c r="Z3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16">
        <f>bookings[[#This Row],[weekend_nights]]+bookings[[#This Row],[week_nights]]</f>
        <v>7</v>
      </c>
    </row>
    <row r="3317" spans="7:27" x14ac:dyDescent="0.2">
      <c r="G3317" t="s">
        <v>20</v>
      </c>
      <c r="H3317">
        <v>1</v>
      </c>
      <c r="I3317" s="1">
        <v>42791</v>
      </c>
      <c r="J3317">
        <v>2017</v>
      </c>
      <c r="K3317">
        <v>0</v>
      </c>
      <c r="L3317">
        <v>1</v>
      </c>
      <c r="M3317" s="6">
        <v>75</v>
      </c>
      <c r="N3317" t="s">
        <v>17</v>
      </c>
      <c r="O3317">
        <v>1</v>
      </c>
      <c r="P3317">
        <v>0</v>
      </c>
      <c r="Q3317">
        <v>0</v>
      </c>
      <c r="R3317" t="s">
        <v>26</v>
      </c>
      <c r="S3317">
        <v>0</v>
      </c>
      <c r="T3317">
        <v>0</v>
      </c>
      <c r="U3317">
        <v>0</v>
      </c>
      <c r="V3317">
        <v>0</v>
      </c>
      <c r="W3317" t="s">
        <v>48</v>
      </c>
      <c r="X3317" s="1">
        <v>42791</v>
      </c>
      <c r="Y3317" t="str">
        <f>_xlfn.XLOOKUP(bookings[[#This Row],[country]],countries[alpha-3-code],countries[Country])</f>
        <v>Portugal</v>
      </c>
      <c r="Z3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17">
        <f>bookings[[#This Row],[weekend_nights]]+bookings[[#This Row],[week_nights]]</f>
        <v>1</v>
      </c>
    </row>
    <row r="3318" spans="7:27" x14ac:dyDescent="0.2">
      <c r="G3318" t="s">
        <v>14</v>
      </c>
      <c r="H3318">
        <v>1</v>
      </c>
      <c r="I3318" s="1">
        <v>42679</v>
      </c>
      <c r="J3318">
        <v>2016</v>
      </c>
      <c r="K3318">
        <v>2</v>
      </c>
      <c r="L3318">
        <v>1</v>
      </c>
      <c r="M3318" s="6">
        <v>30</v>
      </c>
      <c r="N3318" t="s">
        <v>17</v>
      </c>
      <c r="O3318">
        <v>2</v>
      </c>
      <c r="P3318">
        <v>0</v>
      </c>
      <c r="Q3318">
        <v>0</v>
      </c>
      <c r="R3318" t="s">
        <v>26</v>
      </c>
      <c r="S3318">
        <v>0</v>
      </c>
      <c r="T3318">
        <v>0</v>
      </c>
      <c r="U3318">
        <v>0</v>
      </c>
      <c r="V3318">
        <v>0</v>
      </c>
      <c r="W3318" t="s">
        <v>23</v>
      </c>
      <c r="X3318" s="1">
        <v>42569</v>
      </c>
      <c r="Y3318" t="str">
        <f>_xlfn.XLOOKUP(bookings[[#This Row],[country]],countries[alpha-3-code],countries[Country])</f>
        <v>Portugal</v>
      </c>
      <c r="Z3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18">
        <f>bookings[[#This Row],[weekend_nights]]+bookings[[#This Row],[week_nights]]</f>
        <v>3</v>
      </c>
    </row>
    <row r="3319" spans="7:27" x14ac:dyDescent="0.2">
      <c r="G3319" t="s">
        <v>20</v>
      </c>
      <c r="H3319">
        <v>0</v>
      </c>
      <c r="I3319" s="1">
        <v>42584</v>
      </c>
      <c r="J3319">
        <v>2016</v>
      </c>
      <c r="K3319">
        <v>0</v>
      </c>
      <c r="L3319">
        <v>3</v>
      </c>
      <c r="M3319" s="6">
        <v>114.3</v>
      </c>
      <c r="N3319" t="s">
        <v>17</v>
      </c>
      <c r="O3319">
        <v>2</v>
      </c>
      <c r="P3319">
        <v>0</v>
      </c>
      <c r="Q3319">
        <v>0</v>
      </c>
      <c r="R3319" t="s">
        <v>32</v>
      </c>
      <c r="S3319">
        <v>0</v>
      </c>
      <c r="T3319">
        <v>0</v>
      </c>
      <c r="U3319">
        <v>0</v>
      </c>
      <c r="V3319">
        <v>1</v>
      </c>
      <c r="W3319" t="s">
        <v>19</v>
      </c>
      <c r="X3319" s="1">
        <v>42587</v>
      </c>
      <c r="Y3319" t="str">
        <f>_xlfn.XLOOKUP(bookings[[#This Row],[country]],countries[alpha-3-code],countries[Country])</f>
        <v>France</v>
      </c>
      <c r="Z3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19">
        <f>bookings[[#This Row],[weekend_nights]]+bookings[[#This Row],[week_nights]]</f>
        <v>3</v>
      </c>
    </row>
    <row r="3320" spans="7:27" x14ac:dyDescent="0.2">
      <c r="G3320" t="s">
        <v>20</v>
      </c>
      <c r="H3320">
        <v>0</v>
      </c>
      <c r="I3320" s="1">
        <v>42673</v>
      </c>
      <c r="J3320">
        <v>2016</v>
      </c>
      <c r="K3320">
        <v>2</v>
      </c>
      <c r="L3320">
        <v>1</v>
      </c>
      <c r="M3320" s="6">
        <v>156.6</v>
      </c>
      <c r="N3320" t="s">
        <v>22</v>
      </c>
      <c r="O3320">
        <v>2</v>
      </c>
      <c r="P3320">
        <v>2</v>
      </c>
      <c r="Q3320">
        <v>0</v>
      </c>
      <c r="R3320" t="s">
        <v>103</v>
      </c>
      <c r="S3320">
        <v>0</v>
      </c>
      <c r="T3320">
        <v>0</v>
      </c>
      <c r="U3320">
        <v>0</v>
      </c>
      <c r="V3320">
        <v>1</v>
      </c>
      <c r="W3320" t="s">
        <v>19</v>
      </c>
      <c r="X3320" s="1">
        <v>42676</v>
      </c>
      <c r="Y3320" t="str">
        <f>_xlfn.XLOOKUP(bookings[[#This Row],[country]],countries[alpha-3-code],countries[Country])</f>
        <v>Slovenia</v>
      </c>
      <c r="Z3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20">
        <f>bookings[[#This Row],[weekend_nights]]+bookings[[#This Row],[week_nights]]</f>
        <v>3</v>
      </c>
    </row>
    <row r="3321" spans="7:27" x14ac:dyDescent="0.2">
      <c r="G3321" t="s">
        <v>14</v>
      </c>
      <c r="H3321">
        <v>1</v>
      </c>
      <c r="I3321" s="1">
        <v>42877</v>
      </c>
      <c r="J3321">
        <v>2017</v>
      </c>
      <c r="K3321">
        <v>1</v>
      </c>
      <c r="L3321">
        <v>3</v>
      </c>
      <c r="M3321" s="6">
        <v>133.75</v>
      </c>
      <c r="N3321" t="s">
        <v>35</v>
      </c>
      <c r="O3321">
        <v>2</v>
      </c>
      <c r="P3321">
        <v>2</v>
      </c>
      <c r="Q3321">
        <v>0</v>
      </c>
      <c r="R3321" t="s">
        <v>26</v>
      </c>
      <c r="S3321">
        <v>0</v>
      </c>
      <c r="T3321">
        <v>0</v>
      </c>
      <c r="U3321">
        <v>0</v>
      </c>
      <c r="V3321">
        <v>1</v>
      </c>
      <c r="W3321" t="s">
        <v>23</v>
      </c>
      <c r="X3321" s="1">
        <v>42859</v>
      </c>
      <c r="Y3321" t="str">
        <f>_xlfn.XLOOKUP(bookings[[#This Row],[country]],countries[alpha-3-code],countries[Country])</f>
        <v>Portugal</v>
      </c>
      <c r="Z3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21">
        <f>bookings[[#This Row],[weekend_nights]]+bookings[[#This Row],[week_nights]]</f>
        <v>4</v>
      </c>
    </row>
    <row r="3322" spans="7:27" x14ac:dyDescent="0.2">
      <c r="G3322" t="s">
        <v>20</v>
      </c>
      <c r="H3322">
        <v>0</v>
      </c>
      <c r="I3322" s="1">
        <v>42575</v>
      </c>
      <c r="J3322">
        <v>2016</v>
      </c>
      <c r="K3322">
        <v>2</v>
      </c>
      <c r="L3322">
        <v>5</v>
      </c>
      <c r="M3322" s="6">
        <v>158.4</v>
      </c>
      <c r="N3322" t="s">
        <v>22</v>
      </c>
      <c r="O3322">
        <v>2</v>
      </c>
      <c r="P3322">
        <v>2</v>
      </c>
      <c r="Q3322">
        <v>0</v>
      </c>
      <c r="R3322" t="s">
        <v>31</v>
      </c>
      <c r="S3322">
        <v>0</v>
      </c>
      <c r="T3322">
        <v>0</v>
      </c>
      <c r="U3322">
        <v>0</v>
      </c>
      <c r="V3322">
        <v>0</v>
      </c>
      <c r="W3322" t="s">
        <v>19</v>
      </c>
      <c r="X3322" s="1">
        <v>42582</v>
      </c>
      <c r="Y3322" t="str">
        <f>_xlfn.XLOOKUP(bookings[[#This Row],[country]],countries[alpha-3-code],countries[Country])</f>
        <v>United Kingdom of Great Britain and Northern Ireland</v>
      </c>
      <c r="Z3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22">
        <f>bookings[[#This Row],[weekend_nights]]+bookings[[#This Row],[week_nights]]</f>
        <v>7</v>
      </c>
    </row>
    <row r="3323" spans="7:27" x14ac:dyDescent="0.2">
      <c r="G3323" t="s">
        <v>20</v>
      </c>
      <c r="H3323">
        <v>0</v>
      </c>
      <c r="I3323" s="1">
        <v>42470</v>
      </c>
      <c r="J3323">
        <v>2016</v>
      </c>
      <c r="K3323">
        <v>2</v>
      </c>
      <c r="L3323">
        <v>2</v>
      </c>
      <c r="M3323" s="6">
        <v>125</v>
      </c>
      <c r="N3323" t="s">
        <v>18</v>
      </c>
      <c r="O3323">
        <v>1</v>
      </c>
      <c r="P3323">
        <v>0</v>
      </c>
      <c r="Q3323">
        <v>0</v>
      </c>
      <c r="R3323" t="s">
        <v>27</v>
      </c>
      <c r="S3323">
        <v>0</v>
      </c>
      <c r="T3323">
        <v>0</v>
      </c>
      <c r="U3323">
        <v>0</v>
      </c>
      <c r="V3323">
        <v>0</v>
      </c>
      <c r="W3323" t="s">
        <v>19</v>
      </c>
      <c r="X3323" s="1">
        <v>42474</v>
      </c>
      <c r="Y3323" t="str">
        <f>_xlfn.XLOOKUP(bookings[[#This Row],[country]],countries[alpha-3-code],countries[Country])</f>
        <v>Germany</v>
      </c>
      <c r="Z3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23">
        <f>bookings[[#This Row],[weekend_nights]]+bookings[[#This Row],[week_nights]]</f>
        <v>4</v>
      </c>
    </row>
    <row r="3324" spans="7:27" x14ac:dyDescent="0.2">
      <c r="G3324" t="s">
        <v>20</v>
      </c>
      <c r="H3324">
        <v>0</v>
      </c>
      <c r="I3324" s="1">
        <v>42645</v>
      </c>
      <c r="J3324">
        <v>2016</v>
      </c>
      <c r="K3324">
        <v>2</v>
      </c>
      <c r="L3324">
        <v>0</v>
      </c>
      <c r="M3324" s="6">
        <v>135</v>
      </c>
      <c r="N3324" t="s">
        <v>17</v>
      </c>
      <c r="O3324">
        <v>2</v>
      </c>
      <c r="P3324">
        <v>0</v>
      </c>
      <c r="Q3324">
        <v>0</v>
      </c>
      <c r="R3324" t="s">
        <v>58</v>
      </c>
      <c r="S3324">
        <v>0</v>
      </c>
      <c r="T3324">
        <v>0</v>
      </c>
      <c r="U3324">
        <v>0</v>
      </c>
      <c r="V3324">
        <v>2</v>
      </c>
      <c r="W3324" t="s">
        <v>19</v>
      </c>
      <c r="X3324" s="1">
        <v>42647</v>
      </c>
      <c r="Y3324" t="str">
        <f>_xlfn.XLOOKUP(bookings[[#This Row],[country]],countries[alpha-3-code],countries[Country])</f>
        <v>Belgium</v>
      </c>
      <c r="Z3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24">
        <f>bookings[[#This Row],[weekend_nights]]+bookings[[#This Row],[week_nights]]</f>
        <v>2</v>
      </c>
    </row>
    <row r="3325" spans="7:27" x14ac:dyDescent="0.2">
      <c r="G3325" t="s">
        <v>20</v>
      </c>
      <c r="H3325">
        <v>0</v>
      </c>
      <c r="I3325" s="1">
        <v>42412</v>
      </c>
      <c r="J3325">
        <v>2016</v>
      </c>
      <c r="K3325">
        <v>0</v>
      </c>
      <c r="L3325">
        <v>2</v>
      </c>
      <c r="M3325" s="6">
        <v>104</v>
      </c>
      <c r="N3325" t="s">
        <v>18</v>
      </c>
      <c r="O3325">
        <v>2</v>
      </c>
      <c r="P3325">
        <v>0</v>
      </c>
      <c r="Q3325">
        <v>0</v>
      </c>
      <c r="R3325" t="s">
        <v>26</v>
      </c>
      <c r="S3325">
        <v>0</v>
      </c>
      <c r="T3325">
        <v>0</v>
      </c>
      <c r="U3325">
        <v>0</v>
      </c>
      <c r="V3325">
        <v>2</v>
      </c>
      <c r="W3325" t="s">
        <v>19</v>
      </c>
      <c r="X3325" s="1">
        <v>42414</v>
      </c>
      <c r="Y3325" t="str">
        <f>_xlfn.XLOOKUP(bookings[[#This Row],[country]],countries[alpha-3-code],countries[Country])</f>
        <v>Portugal</v>
      </c>
      <c r="Z3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25">
        <f>bookings[[#This Row],[weekend_nights]]+bookings[[#This Row],[week_nights]]</f>
        <v>2</v>
      </c>
    </row>
    <row r="3326" spans="7:27" x14ac:dyDescent="0.2">
      <c r="G3326" t="s">
        <v>14</v>
      </c>
      <c r="H3326">
        <v>0</v>
      </c>
      <c r="I3326" s="1">
        <v>42542</v>
      </c>
      <c r="J3326">
        <v>2016</v>
      </c>
      <c r="K3326">
        <v>0</v>
      </c>
      <c r="L3326">
        <v>1</v>
      </c>
      <c r="M3326" s="6">
        <v>57</v>
      </c>
      <c r="N3326" t="s">
        <v>17</v>
      </c>
      <c r="O3326">
        <v>1</v>
      </c>
      <c r="P3326">
        <v>0</v>
      </c>
      <c r="Q3326">
        <v>0</v>
      </c>
      <c r="R3326" t="s">
        <v>26</v>
      </c>
      <c r="S3326">
        <v>1</v>
      </c>
      <c r="T3326">
        <v>0</v>
      </c>
      <c r="U3326">
        <v>1</v>
      </c>
      <c r="V3326">
        <v>0</v>
      </c>
      <c r="W3326" t="s">
        <v>19</v>
      </c>
      <c r="X3326" s="1">
        <v>42543</v>
      </c>
      <c r="Y3326" t="str">
        <f>_xlfn.XLOOKUP(bookings[[#This Row],[country]],countries[alpha-3-code],countries[Country])</f>
        <v>Portugal</v>
      </c>
      <c r="Z3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26">
        <f>bookings[[#This Row],[weekend_nights]]+bookings[[#This Row],[week_nights]]</f>
        <v>1</v>
      </c>
    </row>
    <row r="3327" spans="7:27" x14ac:dyDescent="0.2">
      <c r="G3327" t="s">
        <v>20</v>
      </c>
      <c r="H3327">
        <v>0</v>
      </c>
      <c r="I3327" s="1">
        <v>42800</v>
      </c>
      <c r="J3327">
        <v>2017</v>
      </c>
      <c r="K3327">
        <v>1</v>
      </c>
      <c r="L3327">
        <v>3</v>
      </c>
      <c r="M3327" s="6">
        <v>91.8</v>
      </c>
      <c r="N3327" t="s">
        <v>17</v>
      </c>
      <c r="O3327">
        <v>2</v>
      </c>
      <c r="P3327">
        <v>0</v>
      </c>
      <c r="Q3327">
        <v>0</v>
      </c>
      <c r="R3327" t="s">
        <v>60</v>
      </c>
      <c r="S3327">
        <v>0</v>
      </c>
      <c r="T3327">
        <v>0</v>
      </c>
      <c r="U3327">
        <v>0</v>
      </c>
      <c r="V3327">
        <v>0</v>
      </c>
      <c r="W3327" t="s">
        <v>19</v>
      </c>
      <c r="X3327" s="1">
        <v>42804</v>
      </c>
      <c r="Y3327" t="str">
        <f>_xlfn.XLOOKUP(bookings[[#This Row],[country]],countries[alpha-3-code],countries[Country])</f>
        <v>Denmark</v>
      </c>
      <c r="Z3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27">
        <f>bookings[[#This Row],[weekend_nights]]+bookings[[#This Row],[week_nights]]</f>
        <v>4</v>
      </c>
    </row>
    <row r="3328" spans="7:27" x14ac:dyDescent="0.2">
      <c r="G3328" t="s">
        <v>20</v>
      </c>
      <c r="H3328">
        <v>1</v>
      </c>
      <c r="I3328" s="1">
        <v>42675</v>
      </c>
      <c r="J3328">
        <v>2016</v>
      </c>
      <c r="K3328">
        <v>0</v>
      </c>
      <c r="L3328">
        <v>3</v>
      </c>
      <c r="M3328" s="6">
        <v>110</v>
      </c>
      <c r="N3328" t="s">
        <v>17</v>
      </c>
      <c r="O3328">
        <v>1</v>
      </c>
      <c r="P3328">
        <v>0</v>
      </c>
      <c r="Q3328">
        <v>0</v>
      </c>
      <c r="R3328" t="s">
        <v>26</v>
      </c>
      <c r="S3328">
        <v>0</v>
      </c>
      <c r="T3328">
        <v>0</v>
      </c>
      <c r="U3328">
        <v>0</v>
      </c>
      <c r="V3328">
        <v>0</v>
      </c>
      <c r="W3328" t="s">
        <v>23</v>
      </c>
      <c r="X3328" s="1">
        <v>42564</v>
      </c>
      <c r="Y3328" t="str">
        <f>_xlfn.XLOOKUP(bookings[[#This Row],[country]],countries[alpha-3-code],countries[Country])</f>
        <v>Portugal</v>
      </c>
      <c r="Z3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28">
        <f>bookings[[#This Row],[weekend_nights]]+bookings[[#This Row],[week_nights]]</f>
        <v>3</v>
      </c>
    </row>
    <row r="3329" spans="7:27" x14ac:dyDescent="0.2">
      <c r="G3329" t="s">
        <v>20</v>
      </c>
      <c r="H3329">
        <v>1</v>
      </c>
      <c r="I3329" s="1">
        <v>42969</v>
      </c>
      <c r="J3329">
        <v>2017</v>
      </c>
      <c r="K3329">
        <v>0</v>
      </c>
      <c r="L3329">
        <v>3</v>
      </c>
      <c r="M3329" s="6">
        <v>80.099999999999994</v>
      </c>
      <c r="N3329" t="s">
        <v>17</v>
      </c>
      <c r="O3329">
        <v>2</v>
      </c>
      <c r="P3329">
        <v>0</v>
      </c>
      <c r="Q3329">
        <v>0</v>
      </c>
      <c r="R3329" t="s">
        <v>26</v>
      </c>
      <c r="S3329">
        <v>0</v>
      </c>
      <c r="T3329">
        <v>0</v>
      </c>
      <c r="U3329">
        <v>0</v>
      </c>
      <c r="V3329">
        <v>1</v>
      </c>
      <c r="W3329" t="s">
        <v>23</v>
      </c>
      <c r="X3329" s="1">
        <v>42781</v>
      </c>
      <c r="Y3329" t="str">
        <f>_xlfn.XLOOKUP(bookings[[#This Row],[country]],countries[alpha-3-code],countries[Country])</f>
        <v>Portugal</v>
      </c>
      <c r="Z3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29">
        <f>bookings[[#This Row],[weekend_nights]]+bookings[[#This Row],[week_nights]]</f>
        <v>3</v>
      </c>
    </row>
    <row r="3330" spans="7:27" x14ac:dyDescent="0.2">
      <c r="G3330" t="s">
        <v>14</v>
      </c>
      <c r="H3330">
        <v>0</v>
      </c>
      <c r="I3330" s="1">
        <v>42836</v>
      </c>
      <c r="J3330">
        <v>2017</v>
      </c>
      <c r="K3330">
        <v>0</v>
      </c>
      <c r="L3330">
        <v>4</v>
      </c>
      <c r="M3330" s="6">
        <v>102.5</v>
      </c>
      <c r="N3330" t="s">
        <v>17</v>
      </c>
      <c r="O3330">
        <v>2</v>
      </c>
      <c r="P3330">
        <v>0</v>
      </c>
      <c r="Q3330">
        <v>0</v>
      </c>
      <c r="R3330" t="s">
        <v>24</v>
      </c>
      <c r="S3330">
        <v>0</v>
      </c>
      <c r="T3330">
        <v>0</v>
      </c>
      <c r="U3330">
        <v>0</v>
      </c>
      <c r="V3330">
        <v>1</v>
      </c>
      <c r="W3330" t="s">
        <v>19</v>
      </c>
      <c r="X3330" s="1">
        <v>42840</v>
      </c>
      <c r="Y3330" t="str">
        <f>_xlfn.XLOOKUP(bookings[[#This Row],[country]],countries[alpha-3-code],countries[Country])</f>
        <v>Ireland</v>
      </c>
      <c r="Z3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30">
        <f>bookings[[#This Row],[weekend_nights]]+bookings[[#This Row],[week_nights]]</f>
        <v>4</v>
      </c>
    </row>
    <row r="3331" spans="7:27" x14ac:dyDescent="0.2">
      <c r="G3331" t="s">
        <v>20</v>
      </c>
      <c r="H3331">
        <v>0</v>
      </c>
      <c r="I3331" s="1">
        <v>42857</v>
      </c>
      <c r="J3331">
        <v>2017</v>
      </c>
      <c r="K3331">
        <v>0</v>
      </c>
      <c r="L3331">
        <v>3</v>
      </c>
      <c r="M3331" s="6">
        <v>110</v>
      </c>
      <c r="N3331" t="s">
        <v>17</v>
      </c>
      <c r="O3331">
        <v>1</v>
      </c>
      <c r="P3331">
        <v>0</v>
      </c>
      <c r="Q3331">
        <v>0</v>
      </c>
      <c r="R3331" t="s">
        <v>47</v>
      </c>
      <c r="S3331">
        <v>0</v>
      </c>
      <c r="T3331">
        <v>0</v>
      </c>
      <c r="U3331">
        <v>0</v>
      </c>
      <c r="V3331">
        <v>0</v>
      </c>
      <c r="W3331" t="s">
        <v>19</v>
      </c>
      <c r="X3331" s="1">
        <v>42860</v>
      </c>
      <c r="Y3331" t="str">
        <f>_xlfn.XLOOKUP(bookings[[#This Row],[country]],countries[alpha-3-code],countries[Country])</f>
        <v>Russian Federation (the)</v>
      </c>
      <c r="Z3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31">
        <f>bookings[[#This Row],[weekend_nights]]+bookings[[#This Row],[week_nights]]</f>
        <v>3</v>
      </c>
    </row>
    <row r="3332" spans="7:27" x14ac:dyDescent="0.2">
      <c r="G3332" t="s">
        <v>20</v>
      </c>
      <c r="H3332">
        <v>1</v>
      </c>
      <c r="I3332" s="1">
        <v>42549</v>
      </c>
      <c r="J3332">
        <v>2016</v>
      </c>
      <c r="K3332">
        <v>0</v>
      </c>
      <c r="L3332">
        <v>2</v>
      </c>
      <c r="M3332" s="6">
        <v>166</v>
      </c>
      <c r="N3332" t="s">
        <v>18</v>
      </c>
      <c r="O3332">
        <v>2</v>
      </c>
      <c r="P3332">
        <v>0</v>
      </c>
      <c r="Q3332">
        <v>0</v>
      </c>
      <c r="R3332" t="s">
        <v>29</v>
      </c>
      <c r="S3332">
        <v>0</v>
      </c>
      <c r="T3332">
        <v>0</v>
      </c>
      <c r="U3332">
        <v>0</v>
      </c>
      <c r="V3332">
        <v>0</v>
      </c>
      <c r="W3332" t="s">
        <v>23</v>
      </c>
      <c r="X3332" s="1">
        <v>42521</v>
      </c>
      <c r="Y3332" t="str">
        <f>_xlfn.XLOOKUP(bookings[[#This Row],[country]],countries[alpha-3-code],countries[Country])</f>
        <v>Spain</v>
      </c>
      <c r="Z3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32">
        <f>bookings[[#This Row],[weekend_nights]]+bookings[[#This Row],[week_nights]]</f>
        <v>2</v>
      </c>
    </row>
    <row r="3333" spans="7:27" x14ac:dyDescent="0.2">
      <c r="G3333" t="s">
        <v>20</v>
      </c>
      <c r="H3333">
        <v>0</v>
      </c>
      <c r="I3333" s="1">
        <v>42836</v>
      </c>
      <c r="J3333">
        <v>2017</v>
      </c>
      <c r="K3333">
        <v>0</v>
      </c>
      <c r="L3333">
        <v>5</v>
      </c>
      <c r="M3333" s="6">
        <v>89.1</v>
      </c>
      <c r="N3333" t="s">
        <v>17</v>
      </c>
      <c r="O3333">
        <v>2</v>
      </c>
      <c r="P3333">
        <v>0</v>
      </c>
      <c r="Q3333">
        <v>0</v>
      </c>
      <c r="R3333" t="s">
        <v>58</v>
      </c>
      <c r="S3333">
        <v>0</v>
      </c>
      <c r="T3333">
        <v>0</v>
      </c>
      <c r="U3333">
        <v>0</v>
      </c>
      <c r="V3333">
        <v>0</v>
      </c>
      <c r="W3333" t="s">
        <v>19</v>
      </c>
      <c r="X3333" s="1">
        <v>42841</v>
      </c>
      <c r="Y3333" t="str">
        <f>_xlfn.XLOOKUP(bookings[[#This Row],[country]],countries[alpha-3-code],countries[Country])</f>
        <v>Belgium</v>
      </c>
      <c r="Z3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33">
        <f>bookings[[#This Row],[weekend_nights]]+bookings[[#This Row],[week_nights]]</f>
        <v>5</v>
      </c>
    </row>
    <row r="3334" spans="7:27" x14ac:dyDescent="0.2">
      <c r="G3334" t="s">
        <v>20</v>
      </c>
      <c r="H3334">
        <v>0</v>
      </c>
      <c r="I3334" s="1">
        <v>42461</v>
      </c>
      <c r="J3334">
        <v>2016</v>
      </c>
      <c r="K3334">
        <v>2</v>
      </c>
      <c r="L3334">
        <v>3</v>
      </c>
      <c r="M3334" s="6">
        <v>82.45</v>
      </c>
      <c r="N3334" t="s">
        <v>17</v>
      </c>
      <c r="O3334">
        <v>2</v>
      </c>
      <c r="P3334">
        <v>0</v>
      </c>
      <c r="Q3334">
        <v>0</v>
      </c>
      <c r="R3334" t="s">
        <v>32</v>
      </c>
      <c r="S3334">
        <v>0</v>
      </c>
      <c r="T3334">
        <v>0</v>
      </c>
      <c r="U3334">
        <v>0</v>
      </c>
      <c r="V3334">
        <v>1</v>
      </c>
      <c r="W3334" t="s">
        <v>19</v>
      </c>
      <c r="X3334" s="1">
        <v>42466</v>
      </c>
      <c r="Y3334" t="str">
        <f>_xlfn.XLOOKUP(bookings[[#This Row],[country]],countries[alpha-3-code],countries[Country])</f>
        <v>France</v>
      </c>
      <c r="Z3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34">
        <f>bookings[[#This Row],[weekend_nights]]+bookings[[#This Row],[week_nights]]</f>
        <v>5</v>
      </c>
    </row>
    <row r="3335" spans="7:27" x14ac:dyDescent="0.2">
      <c r="G3335" t="s">
        <v>20</v>
      </c>
      <c r="H3335">
        <v>0</v>
      </c>
      <c r="I3335" s="1">
        <v>42460</v>
      </c>
      <c r="J3335">
        <v>2016</v>
      </c>
      <c r="K3335">
        <v>0</v>
      </c>
      <c r="L3335">
        <v>1</v>
      </c>
      <c r="M3335" s="6">
        <v>138</v>
      </c>
      <c r="N3335" t="s">
        <v>17</v>
      </c>
      <c r="O3335">
        <v>2</v>
      </c>
      <c r="P3335">
        <v>1</v>
      </c>
      <c r="Q3335">
        <v>0</v>
      </c>
      <c r="R3335" t="s">
        <v>26</v>
      </c>
      <c r="S3335">
        <v>0</v>
      </c>
      <c r="T3335">
        <v>0</v>
      </c>
      <c r="U3335">
        <v>0</v>
      </c>
      <c r="V3335">
        <v>0</v>
      </c>
      <c r="W3335" t="s">
        <v>19</v>
      </c>
      <c r="X3335" s="1">
        <v>42461</v>
      </c>
      <c r="Y3335" t="str">
        <f>_xlfn.XLOOKUP(bookings[[#This Row],[country]],countries[alpha-3-code],countries[Country])</f>
        <v>Portugal</v>
      </c>
      <c r="Z3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35">
        <f>bookings[[#This Row],[weekend_nights]]+bookings[[#This Row],[week_nights]]</f>
        <v>1</v>
      </c>
    </row>
    <row r="3336" spans="7:27" x14ac:dyDescent="0.2">
      <c r="G3336" t="s">
        <v>20</v>
      </c>
      <c r="H3336">
        <v>1</v>
      </c>
      <c r="I3336" s="1">
        <v>42649</v>
      </c>
      <c r="J3336">
        <v>2016</v>
      </c>
      <c r="K3336">
        <v>0</v>
      </c>
      <c r="L3336">
        <v>3</v>
      </c>
      <c r="M3336" s="6">
        <v>119.07</v>
      </c>
      <c r="N3336" t="s">
        <v>18</v>
      </c>
      <c r="O3336">
        <v>2</v>
      </c>
      <c r="P3336">
        <v>0</v>
      </c>
      <c r="Q3336">
        <v>0</v>
      </c>
      <c r="R3336" t="s">
        <v>30</v>
      </c>
      <c r="S3336">
        <v>0</v>
      </c>
      <c r="T3336">
        <v>0</v>
      </c>
      <c r="U3336">
        <v>0</v>
      </c>
      <c r="V3336">
        <v>0</v>
      </c>
      <c r="W3336" t="s">
        <v>23</v>
      </c>
      <c r="X3336" s="1">
        <v>42643</v>
      </c>
      <c r="Y3336" t="str">
        <f>_xlfn.XLOOKUP(bookings[[#This Row],[country]],countries[alpha-3-code],countries[Country])</f>
        <v>China</v>
      </c>
      <c r="Z3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36">
        <f>bookings[[#This Row],[weekend_nights]]+bookings[[#This Row],[week_nights]]</f>
        <v>3</v>
      </c>
    </row>
    <row r="3337" spans="7:27" x14ac:dyDescent="0.2">
      <c r="G3337" t="s">
        <v>20</v>
      </c>
      <c r="H3337">
        <v>0</v>
      </c>
      <c r="I3337" s="1">
        <v>42434</v>
      </c>
      <c r="J3337">
        <v>2016</v>
      </c>
      <c r="K3337">
        <v>2</v>
      </c>
      <c r="L3337">
        <v>5</v>
      </c>
      <c r="M3337" s="6">
        <v>57</v>
      </c>
      <c r="N3337" t="s">
        <v>17</v>
      </c>
      <c r="O3337">
        <v>2</v>
      </c>
      <c r="P3337">
        <v>0</v>
      </c>
      <c r="Q3337">
        <v>0</v>
      </c>
      <c r="R3337" t="s">
        <v>59</v>
      </c>
      <c r="S3337">
        <v>0</v>
      </c>
      <c r="T3337">
        <v>0</v>
      </c>
      <c r="U3337">
        <v>0</v>
      </c>
      <c r="V3337">
        <v>0</v>
      </c>
      <c r="W3337" t="s">
        <v>19</v>
      </c>
      <c r="X3337" s="1">
        <v>42441</v>
      </c>
      <c r="Y3337" t="str">
        <f>_xlfn.XLOOKUP(bookings[[#This Row],[country]],countries[alpha-3-code],countries[Country])</f>
        <v>Netherlands (the)</v>
      </c>
      <c r="Z3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37">
        <f>bookings[[#This Row],[weekend_nights]]+bookings[[#This Row],[week_nights]]</f>
        <v>7</v>
      </c>
    </row>
    <row r="3338" spans="7:27" x14ac:dyDescent="0.2">
      <c r="G3338" t="s">
        <v>20</v>
      </c>
      <c r="H3338">
        <v>1</v>
      </c>
      <c r="I3338" s="1">
        <v>42271</v>
      </c>
      <c r="J3338">
        <v>2015</v>
      </c>
      <c r="K3338">
        <v>2</v>
      </c>
      <c r="L3338">
        <v>4</v>
      </c>
      <c r="M3338" s="6">
        <v>170</v>
      </c>
      <c r="N3338" t="s">
        <v>17</v>
      </c>
      <c r="O3338">
        <v>2</v>
      </c>
      <c r="P3338">
        <v>0</v>
      </c>
      <c r="Q3338">
        <v>0</v>
      </c>
      <c r="R3338" t="s">
        <v>26</v>
      </c>
      <c r="S3338">
        <v>0</v>
      </c>
      <c r="T3338">
        <v>1</v>
      </c>
      <c r="U3338">
        <v>0</v>
      </c>
      <c r="V3338">
        <v>0</v>
      </c>
      <c r="W3338" t="s">
        <v>23</v>
      </c>
      <c r="X3338" s="1">
        <v>42237</v>
      </c>
      <c r="Y3338" t="str">
        <f>_xlfn.XLOOKUP(bookings[[#This Row],[country]],countries[alpha-3-code],countries[Country])</f>
        <v>Portugal</v>
      </c>
      <c r="Z3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38">
        <f>bookings[[#This Row],[weekend_nights]]+bookings[[#This Row],[week_nights]]</f>
        <v>6</v>
      </c>
    </row>
    <row r="3339" spans="7:27" x14ac:dyDescent="0.2">
      <c r="G3339" t="s">
        <v>14</v>
      </c>
      <c r="H3339">
        <v>1</v>
      </c>
      <c r="I3339" s="1">
        <v>42607</v>
      </c>
      <c r="J3339">
        <v>2016</v>
      </c>
      <c r="K3339">
        <v>0</v>
      </c>
      <c r="L3339">
        <v>3</v>
      </c>
      <c r="M3339" s="6">
        <v>214</v>
      </c>
      <c r="N3339" t="s">
        <v>18</v>
      </c>
      <c r="O3339">
        <v>2</v>
      </c>
      <c r="P3339">
        <v>0</v>
      </c>
      <c r="Q3339">
        <v>0</v>
      </c>
      <c r="R3339" t="s">
        <v>39</v>
      </c>
      <c r="S3339">
        <v>0</v>
      </c>
      <c r="T3339">
        <v>0</v>
      </c>
      <c r="U3339">
        <v>0</v>
      </c>
      <c r="V3339">
        <v>0</v>
      </c>
      <c r="W3339" t="s">
        <v>23</v>
      </c>
      <c r="X3339" s="1">
        <v>42580</v>
      </c>
      <c r="Y3339" t="str">
        <f>_xlfn.XLOOKUP(bookings[[#This Row],[country]],countries[alpha-3-code],countries[Country])</f>
        <v>Italy</v>
      </c>
      <c r="Z3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39">
        <f>bookings[[#This Row],[weekend_nights]]+bookings[[#This Row],[week_nights]]</f>
        <v>3</v>
      </c>
    </row>
    <row r="3340" spans="7:27" x14ac:dyDescent="0.2">
      <c r="G3340" t="s">
        <v>20</v>
      </c>
      <c r="H3340">
        <v>0</v>
      </c>
      <c r="I3340" s="1">
        <v>42680</v>
      </c>
      <c r="J3340">
        <v>2016</v>
      </c>
      <c r="K3340">
        <v>2</v>
      </c>
      <c r="L3340">
        <v>0</v>
      </c>
      <c r="M3340" s="6">
        <v>120.15</v>
      </c>
      <c r="N3340" t="s">
        <v>17</v>
      </c>
      <c r="O3340">
        <v>2</v>
      </c>
      <c r="P3340">
        <v>0</v>
      </c>
      <c r="Q3340">
        <v>0</v>
      </c>
      <c r="R3340" t="s">
        <v>31</v>
      </c>
      <c r="S3340">
        <v>0</v>
      </c>
      <c r="T3340">
        <v>0</v>
      </c>
      <c r="U3340">
        <v>0</v>
      </c>
      <c r="V3340">
        <v>0</v>
      </c>
      <c r="W3340" t="s">
        <v>19</v>
      </c>
      <c r="X3340" s="1">
        <v>42682</v>
      </c>
      <c r="Y3340" t="str">
        <f>_xlfn.XLOOKUP(bookings[[#This Row],[country]],countries[alpha-3-code],countries[Country])</f>
        <v>United Kingdom of Great Britain and Northern Ireland</v>
      </c>
      <c r="Z3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40">
        <f>bookings[[#This Row],[weekend_nights]]+bookings[[#This Row],[week_nights]]</f>
        <v>2</v>
      </c>
    </row>
    <row r="3341" spans="7:27" x14ac:dyDescent="0.2">
      <c r="G3341" t="s">
        <v>20</v>
      </c>
      <c r="H3341">
        <v>0</v>
      </c>
      <c r="I3341" s="1">
        <v>42477</v>
      </c>
      <c r="J3341">
        <v>2016</v>
      </c>
      <c r="K3341">
        <v>2</v>
      </c>
      <c r="L3341">
        <v>1</v>
      </c>
      <c r="M3341" s="6">
        <v>96.3</v>
      </c>
      <c r="N3341" t="s">
        <v>17</v>
      </c>
      <c r="O3341">
        <v>2</v>
      </c>
      <c r="P3341">
        <v>0</v>
      </c>
      <c r="Q3341">
        <v>0</v>
      </c>
      <c r="R3341" t="s">
        <v>58</v>
      </c>
      <c r="S3341">
        <v>0</v>
      </c>
      <c r="T3341">
        <v>0</v>
      </c>
      <c r="U3341">
        <v>0</v>
      </c>
      <c r="V3341">
        <v>1</v>
      </c>
      <c r="W3341" t="s">
        <v>19</v>
      </c>
      <c r="X3341" s="1">
        <v>42480</v>
      </c>
      <c r="Y3341" t="str">
        <f>_xlfn.XLOOKUP(bookings[[#This Row],[country]],countries[alpha-3-code],countries[Country])</f>
        <v>Belgium</v>
      </c>
      <c r="Z3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41">
        <f>bookings[[#This Row],[weekend_nights]]+bookings[[#This Row],[week_nights]]</f>
        <v>3</v>
      </c>
    </row>
    <row r="3342" spans="7:27" x14ac:dyDescent="0.2">
      <c r="G3342" t="s">
        <v>20</v>
      </c>
      <c r="H3342">
        <v>1</v>
      </c>
      <c r="I3342" s="1">
        <v>42266</v>
      </c>
      <c r="J3342">
        <v>2015</v>
      </c>
      <c r="K3342">
        <v>2</v>
      </c>
      <c r="L3342">
        <v>2</v>
      </c>
      <c r="M3342" s="6">
        <v>62</v>
      </c>
      <c r="N3342" t="s">
        <v>17</v>
      </c>
      <c r="O3342">
        <v>2</v>
      </c>
      <c r="P3342">
        <v>0</v>
      </c>
      <c r="Q3342">
        <v>0</v>
      </c>
      <c r="R3342" t="s">
        <v>26</v>
      </c>
      <c r="S3342">
        <v>0</v>
      </c>
      <c r="T3342">
        <v>1</v>
      </c>
      <c r="U3342">
        <v>0</v>
      </c>
      <c r="V3342">
        <v>0</v>
      </c>
      <c r="W3342" t="s">
        <v>23</v>
      </c>
      <c r="X3342" s="1">
        <v>42191</v>
      </c>
      <c r="Y3342" t="str">
        <f>_xlfn.XLOOKUP(bookings[[#This Row],[country]],countries[alpha-3-code],countries[Country])</f>
        <v>Portugal</v>
      </c>
      <c r="Z3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42">
        <f>bookings[[#This Row],[weekend_nights]]+bookings[[#This Row],[week_nights]]</f>
        <v>4</v>
      </c>
    </row>
    <row r="3343" spans="7:27" x14ac:dyDescent="0.2">
      <c r="G3343" t="s">
        <v>14</v>
      </c>
      <c r="H3343">
        <v>0</v>
      </c>
      <c r="I3343" s="1">
        <v>42705</v>
      </c>
      <c r="J3343">
        <v>2016</v>
      </c>
      <c r="K3343">
        <v>2</v>
      </c>
      <c r="L3343">
        <v>5</v>
      </c>
      <c r="M3343" s="6">
        <v>64</v>
      </c>
      <c r="N3343" t="s">
        <v>17</v>
      </c>
      <c r="O3343">
        <v>2</v>
      </c>
      <c r="P3343">
        <v>0</v>
      </c>
      <c r="Q3343">
        <v>0</v>
      </c>
      <c r="R3343" t="s">
        <v>32</v>
      </c>
      <c r="S3343">
        <v>0</v>
      </c>
      <c r="T3343">
        <v>0</v>
      </c>
      <c r="U3343">
        <v>0</v>
      </c>
      <c r="V3343">
        <v>0</v>
      </c>
      <c r="W3343" t="s">
        <v>19</v>
      </c>
      <c r="X3343" s="1">
        <v>42712</v>
      </c>
      <c r="Y3343" t="str">
        <f>_xlfn.XLOOKUP(bookings[[#This Row],[country]],countries[alpha-3-code],countries[Country])</f>
        <v>France</v>
      </c>
      <c r="Z3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43">
        <f>bookings[[#This Row],[weekend_nights]]+bookings[[#This Row],[week_nights]]</f>
        <v>7</v>
      </c>
    </row>
    <row r="3344" spans="7:27" x14ac:dyDescent="0.2">
      <c r="G3344" t="s">
        <v>20</v>
      </c>
      <c r="H3344">
        <v>1</v>
      </c>
      <c r="I3344" s="1">
        <v>42600</v>
      </c>
      <c r="J3344">
        <v>2016</v>
      </c>
      <c r="K3344">
        <v>0</v>
      </c>
      <c r="L3344">
        <v>2</v>
      </c>
      <c r="M3344" s="6">
        <v>62</v>
      </c>
      <c r="N3344" t="s">
        <v>17</v>
      </c>
      <c r="O3344">
        <v>2</v>
      </c>
      <c r="P3344">
        <v>0</v>
      </c>
      <c r="Q3344">
        <v>0</v>
      </c>
      <c r="R3344" t="s">
        <v>26</v>
      </c>
      <c r="S3344">
        <v>0</v>
      </c>
      <c r="T3344">
        <v>0</v>
      </c>
      <c r="U3344">
        <v>0</v>
      </c>
      <c r="V3344">
        <v>0</v>
      </c>
      <c r="W3344" t="s">
        <v>23</v>
      </c>
      <c r="X3344" s="1">
        <v>42298</v>
      </c>
      <c r="Y3344" t="str">
        <f>_xlfn.XLOOKUP(bookings[[#This Row],[country]],countries[alpha-3-code],countries[Country])</f>
        <v>Portugal</v>
      </c>
      <c r="Z3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44">
        <f>bookings[[#This Row],[weekend_nights]]+bookings[[#This Row],[week_nights]]</f>
        <v>2</v>
      </c>
    </row>
    <row r="3345" spans="7:27" x14ac:dyDescent="0.2">
      <c r="G3345" t="s">
        <v>20</v>
      </c>
      <c r="H3345">
        <v>1</v>
      </c>
      <c r="I3345" s="1">
        <v>42219</v>
      </c>
      <c r="J3345">
        <v>2015</v>
      </c>
      <c r="K3345">
        <v>1</v>
      </c>
      <c r="L3345">
        <v>1</v>
      </c>
      <c r="M3345" s="6">
        <v>62</v>
      </c>
      <c r="N3345" t="s">
        <v>17</v>
      </c>
      <c r="O3345">
        <v>2</v>
      </c>
      <c r="P3345">
        <v>0</v>
      </c>
      <c r="Q3345">
        <v>0</v>
      </c>
      <c r="R3345" t="s">
        <v>26</v>
      </c>
      <c r="S3345">
        <v>0</v>
      </c>
      <c r="T3345">
        <v>1</v>
      </c>
      <c r="U3345">
        <v>0</v>
      </c>
      <c r="V3345">
        <v>0</v>
      </c>
      <c r="W3345" t="s">
        <v>23</v>
      </c>
      <c r="X3345" s="1">
        <v>42005</v>
      </c>
      <c r="Y3345" t="str">
        <f>_xlfn.XLOOKUP(bookings[[#This Row],[country]],countries[alpha-3-code],countries[Country])</f>
        <v>Portugal</v>
      </c>
      <c r="Z3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45">
        <f>bookings[[#This Row],[weekend_nights]]+bookings[[#This Row],[week_nights]]</f>
        <v>2</v>
      </c>
    </row>
    <row r="3346" spans="7:27" x14ac:dyDescent="0.2">
      <c r="G3346" t="s">
        <v>20</v>
      </c>
      <c r="H3346">
        <v>0</v>
      </c>
      <c r="I3346" s="1">
        <v>42672</v>
      </c>
      <c r="J3346">
        <v>2016</v>
      </c>
      <c r="K3346">
        <v>2</v>
      </c>
      <c r="L3346">
        <v>1</v>
      </c>
      <c r="M3346" s="6">
        <v>140</v>
      </c>
      <c r="N3346" t="s">
        <v>17</v>
      </c>
      <c r="O3346">
        <v>2</v>
      </c>
      <c r="P3346">
        <v>0</v>
      </c>
      <c r="Q3346">
        <v>0</v>
      </c>
      <c r="R3346" t="s">
        <v>39</v>
      </c>
      <c r="S3346">
        <v>0</v>
      </c>
      <c r="T3346">
        <v>0</v>
      </c>
      <c r="U3346">
        <v>0</v>
      </c>
      <c r="V3346">
        <v>2</v>
      </c>
      <c r="W3346" t="s">
        <v>19</v>
      </c>
      <c r="X3346" s="1">
        <v>42675</v>
      </c>
      <c r="Y3346" t="str">
        <f>_xlfn.XLOOKUP(bookings[[#This Row],[country]],countries[alpha-3-code],countries[Country])</f>
        <v>Italy</v>
      </c>
      <c r="Z3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46">
        <f>bookings[[#This Row],[weekend_nights]]+bookings[[#This Row],[week_nights]]</f>
        <v>3</v>
      </c>
    </row>
    <row r="3347" spans="7:27" x14ac:dyDescent="0.2">
      <c r="G3347" t="s">
        <v>20</v>
      </c>
      <c r="H3347">
        <v>0</v>
      </c>
      <c r="I3347" s="1">
        <v>42281</v>
      </c>
      <c r="J3347">
        <v>2015</v>
      </c>
      <c r="K3347">
        <v>2</v>
      </c>
      <c r="L3347">
        <v>1</v>
      </c>
      <c r="M3347" s="6">
        <v>114</v>
      </c>
      <c r="N3347" t="s">
        <v>17</v>
      </c>
      <c r="O3347">
        <v>2</v>
      </c>
      <c r="P3347">
        <v>0</v>
      </c>
      <c r="Q3347">
        <v>0</v>
      </c>
      <c r="R3347" t="s">
        <v>59</v>
      </c>
      <c r="S3347">
        <v>0</v>
      </c>
      <c r="T3347">
        <v>0</v>
      </c>
      <c r="U3347">
        <v>0</v>
      </c>
      <c r="V3347">
        <v>0</v>
      </c>
      <c r="W3347" t="s">
        <v>19</v>
      </c>
      <c r="X3347" s="1">
        <v>42284</v>
      </c>
      <c r="Y3347" t="str">
        <f>_xlfn.XLOOKUP(bookings[[#This Row],[country]],countries[alpha-3-code],countries[Country])</f>
        <v>Netherlands (the)</v>
      </c>
      <c r="Z3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47">
        <f>bookings[[#This Row],[weekend_nights]]+bookings[[#This Row],[week_nights]]</f>
        <v>3</v>
      </c>
    </row>
    <row r="3348" spans="7:27" x14ac:dyDescent="0.2">
      <c r="G3348" t="s">
        <v>14</v>
      </c>
      <c r="H3348">
        <v>0</v>
      </c>
      <c r="I3348" s="1">
        <v>42852</v>
      </c>
      <c r="J3348">
        <v>2017</v>
      </c>
      <c r="K3348">
        <v>0</v>
      </c>
      <c r="L3348">
        <v>2</v>
      </c>
      <c r="M3348" s="6">
        <v>95</v>
      </c>
      <c r="N3348" t="s">
        <v>17</v>
      </c>
      <c r="O3348">
        <v>2</v>
      </c>
      <c r="P3348">
        <v>0</v>
      </c>
      <c r="Q3348">
        <v>0</v>
      </c>
      <c r="R3348" t="s">
        <v>26</v>
      </c>
      <c r="S3348">
        <v>0</v>
      </c>
      <c r="T3348">
        <v>0</v>
      </c>
      <c r="U3348">
        <v>0</v>
      </c>
      <c r="V3348">
        <v>0</v>
      </c>
      <c r="W3348" t="s">
        <v>19</v>
      </c>
      <c r="X3348" s="1">
        <v>42854</v>
      </c>
      <c r="Y3348" t="str">
        <f>_xlfn.XLOOKUP(bookings[[#This Row],[country]],countries[alpha-3-code],countries[Country])</f>
        <v>Portugal</v>
      </c>
      <c r="Z3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48">
        <f>bookings[[#This Row],[weekend_nights]]+bookings[[#This Row],[week_nights]]</f>
        <v>2</v>
      </c>
    </row>
    <row r="3349" spans="7:27" x14ac:dyDescent="0.2">
      <c r="G3349" t="s">
        <v>20</v>
      </c>
      <c r="H3349">
        <v>0</v>
      </c>
      <c r="I3349" s="1">
        <v>42818</v>
      </c>
      <c r="J3349">
        <v>2017</v>
      </c>
      <c r="K3349">
        <v>0</v>
      </c>
      <c r="L3349">
        <v>0</v>
      </c>
      <c r="M3349" s="6">
        <v>0</v>
      </c>
      <c r="N3349" t="s">
        <v>17</v>
      </c>
      <c r="O3349">
        <v>0</v>
      </c>
      <c r="P3349">
        <v>0</v>
      </c>
      <c r="Q3349">
        <v>0</v>
      </c>
      <c r="R3349" t="s">
        <v>26</v>
      </c>
      <c r="S3349">
        <v>1</v>
      </c>
      <c r="T3349">
        <v>0</v>
      </c>
      <c r="U3349">
        <v>0</v>
      </c>
      <c r="V3349">
        <v>0</v>
      </c>
      <c r="W3349" t="s">
        <v>19</v>
      </c>
      <c r="X3349" s="1">
        <v>42818</v>
      </c>
      <c r="Y3349" t="str">
        <f>_xlfn.XLOOKUP(bookings[[#This Row],[country]],countries[alpha-3-code],countries[Country])</f>
        <v>Portugal</v>
      </c>
      <c r="Z3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49">
        <f>bookings[[#This Row],[weekend_nights]]+bookings[[#This Row],[week_nights]]</f>
        <v>0</v>
      </c>
    </row>
    <row r="3350" spans="7:27" x14ac:dyDescent="0.2">
      <c r="G3350" t="s">
        <v>14</v>
      </c>
      <c r="H3350">
        <v>0</v>
      </c>
      <c r="I3350" s="1">
        <v>42555</v>
      </c>
      <c r="J3350">
        <v>2016</v>
      </c>
      <c r="K3350">
        <v>1</v>
      </c>
      <c r="L3350">
        <v>0</v>
      </c>
      <c r="M3350" s="6">
        <v>171</v>
      </c>
      <c r="N3350" t="s">
        <v>17</v>
      </c>
      <c r="O3350">
        <v>2</v>
      </c>
      <c r="P3350">
        <v>0</v>
      </c>
      <c r="Q3350">
        <v>0</v>
      </c>
      <c r="R3350" t="s">
        <v>31</v>
      </c>
      <c r="S3350">
        <v>0</v>
      </c>
      <c r="T3350">
        <v>0</v>
      </c>
      <c r="U3350">
        <v>0</v>
      </c>
      <c r="V3350">
        <v>0</v>
      </c>
      <c r="W3350" t="s">
        <v>19</v>
      </c>
      <c r="X3350" s="1">
        <v>42556</v>
      </c>
      <c r="Y3350" t="str">
        <f>_xlfn.XLOOKUP(bookings[[#This Row],[country]],countries[alpha-3-code],countries[Country])</f>
        <v>United Kingdom of Great Britain and Northern Ireland</v>
      </c>
      <c r="Z3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50">
        <f>bookings[[#This Row],[weekend_nights]]+bookings[[#This Row],[week_nights]]</f>
        <v>1</v>
      </c>
    </row>
    <row r="3351" spans="7:27" x14ac:dyDescent="0.2">
      <c r="G3351" t="s">
        <v>20</v>
      </c>
      <c r="H3351">
        <v>1</v>
      </c>
      <c r="I3351" s="1">
        <v>42268</v>
      </c>
      <c r="J3351">
        <v>2015</v>
      </c>
      <c r="K3351">
        <v>1</v>
      </c>
      <c r="L3351">
        <v>1</v>
      </c>
      <c r="M3351" s="6">
        <v>48</v>
      </c>
      <c r="N3351" t="s">
        <v>17</v>
      </c>
      <c r="O3351">
        <v>2</v>
      </c>
      <c r="P3351">
        <v>0</v>
      </c>
      <c r="Q3351">
        <v>0</v>
      </c>
      <c r="R3351" t="s">
        <v>26</v>
      </c>
      <c r="S3351">
        <v>0</v>
      </c>
      <c r="T3351">
        <v>0</v>
      </c>
      <c r="U3351">
        <v>0</v>
      </c>
      <c r="V3351">
        <v>0</v>
      </c>
      <c r="W3351" t="s">
        <v>23</v>
      </c>
      <c r="X3351" s="1">
        <v>42258</v>
      </c>
      <c r="Y3351" t="str">
        <f>_xlfn.XLOOKUP(bookings[[#This Row],[country]],countries[alpha-3-code],countries[Country])</f>
        <v>Portugal</v>
      </c>
      <c r="Z3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51">
        <f>bookings[[#This Row],[weekend_nights]]+bookings[[#This Row],[week_nights]]</f>
        <v>2</v>
      </c>
    </row>
    <row r="3352" spans="7:27" x14ac:dyDescent="0.2">
      <c r="G3352" t="s">
        <v>20</v>
      </c>
      <c r="H3352">
        <v>0</v>
      </c>
      <c r="I3352" s="1">
        <v>42886</v>
      </c>
      <c r="J3352">
        <v>2017</v>
      </c>
      <c r="K3352">
        <v>0</v>
      </c>
      <c r="L3352">
        <v>3</v>
      </c>
      <c r="M3352" s="6">
        <v>95</v>
      </c>
      <c r="N3352" t="s">
        <v>17</v>
      </c>
      <c r="O3352">
        <v>1</v>
      </c>
      <c r="P3352">
        <v>0</v>
      </c>
      <c r="Q3352">
        <v>0</v>
      </c>
      <c r="R3352" t="s">
        <v>36</v>
      </c>
      <c r="S3352">
        <v>1</v>
      </c>
      <c r="T3352">
        <v>0</v>
      </c>
      <c r="U3352">
        <v>2</v>
      </c>
      <c r="V3352">
        <v>0</v>
      </c>
      <c r="W3352" t="s">
        <v>19</v>
      </c>
      <c r="X3352" s="1">
        <v>42889</v>
      </c>
      <c r="Y3352" t="str">
        <f>_xlfn.XLOOKUP(bookings[[#This Row],[country]],countries[alpha-3-code],countries[Country])</f>
        <v>Austria</v>
      </c>
      <c r="Z3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52">
        <f>bookings[[#This Row],[weekend_nights]]+bookings[[#This Row],[week_nights]]</f>
        <v>3</v>
      </c>
    </row>
    <row r="3353" spans="7:27" x14ac:dyDescent="0.2">
      <c r="G3353" t="s">
        <v>20</v>
      </c>
      <c r="H3353">
        <v>1</v>
      </c>
      <c r="I3353" s="1">
        <v>42803</v>
      </c>
      <c r="J3353">
        <v>2017</v>
      </c>
      <c r="K3353">
        <v>2</v>
      </c>
      <c r="L3353">
        <v>5</v>
      </c>
      <c r="M3353" s="6">
        <v>105.3</v>
      </c>
      <c r="N3353" t="s">
        <v>17</v>
      </c>
      <c r="O3353">
        <v>2</v>
      </c>
      <c r="P3353">
        <v>1</v>
      </c>
      <c r="Q3353">
        <v>0</v>
      </c>
      <c r="R3353" t="s">
        <v>43</v>
      </c>
      <c r="S3353">
        <v>0</v>
      </c>
      <c r="T3353">
        <v>0</v>
      </c>
      <c r="U3353">
        <v>0</v>
      </c>
      <c r="V3353">
        <v>3</v>
      </c>
      <c r="W3353" t="s">
        <v>48</v>
      </c>
      <c r="X3353" s="1">
        <v>42803</v>
      </c>
      <c r="Y3353" t="str">
        <f>_xlfn.XLOOKUP(bookings[[#This Row],[country]],countries[alpha-3-code],countries[Country])</f>
        <v>Brazil</v>
      </c>
      <c r="Z3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53">
        <f>bookings[[#This Row],[weekend_nights]]+bookings[[#This Row],[week_nights]]</f>
        <v>7</v>
      </c>
    </row>
    <row r="3354" spans="7:27" x14ac:dyDescent="0.2">
      <c r="G3354" t="s">
        <v>20</v>
      </c>
      <c r="H3354">
        <v>1</v>
      </c>
      <c r="I3354" s="1">
        <v>42946</v>
      </c>
      <c r="J3354">
        <v>2017</v>
      </c>
      <c r="K3354">
        <v>2</v>
      </c>
      <c r="L3354">
        <v>1</v>
      </c>
      <c r="M3354" s="6">
        <v>212.67</v>
      </c>
      <c r="N3354" t="s">
        <v>18</v>
      </c>
      <c r="O3354">
        <v>3</v>
      </c>
      <c r="P3354">
        <v>0</v>
      </c>
      <c r="Q3354">
        <v>0</v>
      </c>
      <c r="R3354" t="s">
        <v>36</v>
      </c>
      <c r="S3354">
        <v>0</v>
      </c>
      <c r="T3354">
        <v>0</v>
      </c>
      <c r="U3354">
        <v>0</v>
      </c>
      <c r="V3354">
        <v>0</v>
      </c>
      <c r="W3354" t="s">
        <v>23</v>
      </c>
      <c r="X3354" s="1">
        <v>42933</v>
      </c>
      <c r="Y3354" t="str">
        <f>_xlfn.XLOOKUP(bookings[[#This Row],[country]],countries[alpha-3-code],countries[Country])</f>
        <v>Austria</v>
      </c>
      <c r="Z3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54">
        <f>bookings[[#This Row],[weekend_nights]]+bookings[[#This Row],[week_nights]]</f>
        <v>3</v>
      </c>
    </row>
    <row r="3355" spans="7:27" x14ac:dyDescent="0.2">
      <c r="G3355" t="s">
        <v>14</v>
      </c>
      <c r="H3355">
        <v>0</v>
      </c>
      <c r="I3355" s="1">
        <v>42735</v>
      </c>
      <c r="J3355">
        <v>2016</v>
      </c>
      <c r="K3355">
        <v>2</v>
      </c>
      <c r="L3355">
        <v>1</v>
      </c>
      <c r="M3355" s="6">
        <v>126.27</v>
      </c>
      <c r="N3355" t="s">
        <v>17</v>
      </c>
      <c r="O3355">
        <v>2</v>
      </c>
      <c r="P3355">
        <v>0</v>
      </c>
      <c r="Q3355">
        <v>0</v>
      </c>
      <c r="R3355" t="s">
        <v>58</v>
      </c>
      <c r="S3355">
        <v>0</v>
      </c>
      <c r="T3355">
        <v>0</v>
      </c>
      <c r="U3355">
        <v>0</v>
      </c>
      <c r="V3355">
        <v>0</v>
      </c>
      <c r="W3355" t="s">
        <v>19</v>
      </c>
      <c r="X3355" s="1">
        <v>42738</v>
      </c>
      <c r="Y3355" t="str">
        <f>_xlfn.XLOOKUP(bookings[[#This Row],[country]],countries[alpha-3-code],countries[Country])</f>
        <v>Belgium</v>
      </c>
      <c r="Z3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55">
        <f>bookings[[#This Row],[weekend_nights]]+bookings[[#This Row],[week_nights]]</f>
        <v>3</v>
      </c>
    </row>
    <row r="3356" spans="7:27" x14ac:dyDescent="0.2">
      <c r="G3356" t="s">
        <v>14</v>
      </c>
      <c r="H3356">
        <v>0</v>
      </c>
      <c r="I3356" s="1">
        <v>42927</v>
      </c>
      <c r="J3356">
        <v>2017</v>
      </c>
      <c r="K3356">
        <v>0</v>
      </c>
      <c r="L3356">
        <v>1</v>
      </c>
      <c r="M3356" s="6">
        <v>160</v>
      </c>
      <c r="N3356" t="s">
        <v>17</v>
      </c>
      <c r="O3356">
        <v>2</v>
      </c>
      <c r="P3356">
        <v>0</v>
      </c>
      <c r="Q3356">
        <v>0</v>
      </c>
      <c r="R3356" t="s">
        <v>29</v>
      </c>
      <c r="S3356">
        <v>0</v>
      </c>
      <c r="T3356">
        <v>0</v>
      </c>
      <c r="U3356">
        <v>0</v>
      </c>
      <c r="V3356">
        <v>0</v>
      </c>
      <c r="W3356" t="s">
        <v>19</v>
      </c>
      <c r="X3356" s="1">
        <v>42928</v>
      </c>
      <c r="Y3356" t="str">
        <f>_xlfn.XLOOKUP(bookings[[#This Row],[country]],countries[alpha-3-code],countries[Country])</f>
        <v>Spain</v>
      </c>
      <c r="Z3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56">
        <f>bookings[[#This Row],[weekend_nights]]+bookings[[#This Row],[week_nights]]</f>
        <v>1</v>
      </c>
    </row>
    <row r="3357" spans="7:27" x14ac:dyDescent="0.2">
      <c r="G3357" t="s">
        <v>20</v>
      </c>
      <c r="H3357">
        <v>0</v>
      </c>
      <c r="I3357" s="1">
        <v>42482</v>
      </c>
      <c r="J3357">
        <v>2016</v>
      </c>
      <c r="K3357">
        <v>0</v>
      </c>
      <c r="L3357">
        <v>1</v>
      </c>
      <c r="M3357" s="6">
        <v>0</v>
      </c>
      <c r="N3357" t="s">
        <v>17</v>
      </c>
      <c r="O3357">
        <v>2</v>
      </c>
      <c r="P3357">
        <v>0</v>
      </c>
      <c r="Q3357">
        <v>0</v>
      </c>
      <c r="R3357" t="s">
        <v>26</v>
      </c>
      <c r="S3357">
        <v>0</v>
      </c>
      <c r="T3357">
        <v>0</v>
      </c>
      <c r="U3357">
        <v>0</v>
      </c>
      <c r="V3357">
        <v>0</v>
      </c>
      <c r="W3357" t="s">
        <v>19</v>
      </c>
      <c r="X3357" s="1">
        <v>42483</v>
      </c>
      <c r="Y3357" t="str">
        <f>_xlfn.XLOOKUP(bookings[[#This Row],[country]],countries[alpha-3-code],countries[Country])</f>
        <v>Portugal</v>
      </c>
      <c r="Z3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57">
        <f>bookings[[#This Row],[weekend_nights]]+bookings[[#This Row],[week_nights]]</f>
        <v>1</v>
      </c>
    </row>
    <row r="3358" spans="7:27" x14ac:dyDescent="0.2">
      <c r="G3358" t="s">
        <v>20</v>
      </c>
      <c r="H3358">
        <v>0</v>
      </c>
      <c r="I3358" s="1">
        <v>42259</v>
      </c>
      <c r="J3358">
        <v>2015</v>
      </c>
      <c r="K3358">
        <v>2</v>
      </c>
      <c r="L3358">
        <v>2</v>
      </c>
      <c r="M3358" s="6">
        <v>60</v>
      </c>
      <c r="N3358" t="s">
        <v>17</v>
      </c>
      <c r="O3358">
        <v>1</v>
      </c>
      <c r="P3358">
        <v>0</v>
      </c>
      <c r="Q3358">
        <v>0</v>
      </c>
      <c r="R3358" t="s">
        <v>26</v>
      </c>
      <c r="S3358">
        <v>0</v>
      </c>
      <c r="T3358">
        <v>0</v>
      </c>
      <c r="U3358">
        <v>0</v>
      </c>
      <c r="V3358">
        <v>0</v>
      </c>
      <c r="W3358" t="s">
        <v>19</v>
      </c>
      <c r="X3358" s="1">
        <v>42263</v>
      </c>
      <c r="Y3358" t="str">
        <f>_xlfn.XLOOKUP(bookings[[#This Row],[country]],countries[alpha-3-code],countries[Country])</f>
        <v>Portugal</v>
      </c>
      <c r="Z3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58">
        <f>bookings[[#This Row],[weekend_nights]]+bookings[[#This Row],[week_nights]]</f>
        <v>4</v>
      </c>
    </row>
    <row r="3359" spans="7:27" x14ac:dyDescent="0.2">
      <c r="G3359" t="s">
        <v>20</v>
      </c>
      <c r="H3359">
        <v>0</v>
      </c>
      <c r="I3359" s="1">
        <v>42702</v>
      </c>
      <c r="J3359">
        <v>2016</v>
      </c>
      <c r="K3359">
        <v>1</v>
      </c>
      <c r="L3359">
        <v>2</v>
      </c>
      <c r="M3359" s="6">
        <v>65</v>
      </c>
      <c r="N3359" t="s">
        <v>17</v>
      </c>
      <c r="O3359">
        <v>1</v>
      </c>
      <c r="P3359">
        <v>0</v>
      </c>
      <c r="Q3359">
        <v>0</v>
      </c>
      <c r="R3359" t="s">
        <v>41</v>
      </c>
      <c r="S3359">
        <v>0</v>
      </c>
      <c r="T3359">
        <v>0</v>
      </c>
      <c r="U3359">
        <v>0</v>
      </c>
      <c r="V3359">
        <v>0</v>
      </c>
      <c r="W3359" t="s">
        <v>19</v>
      </c>
      <c r="X3359" s="1">
        <v>42705</v>
      </c>
      <c r="Y3359" t="str">
        <f>_xlfn.XLOOKUP(bookings[[#This Row],[country]],countries[alpha-3-code],countries[Country])</f>
        <v>Finland</v>
      </c>
      <c r="Z3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59">
        <f>bookings[[#This Row],[weekend_nights]]+bookings[[#This Row],[week_nights]]</f>
        <v>3</v>
      </c>
    </row>
    <row r="3360" spans="7:27" x14ac:dyDescent="0.2">
      <c r="G3360" t="s">
        <v>14</v>
      </c>
      <c r="H3360">
        <v>0</v>
      </c>
      <c r="I3360" s="1">
        <v>42677</v>
      </c>
      <c r="J3360">
        <v>2016</v>
      </c>
      <c r="K3360">
        <v>0</v>
      </c>
      <c r="L3360">
        <v>1</v>
      </c>
      <c r="M3360" s="6">
        <v>38</v>
      </c>
      <c r="N3360" t="s">
        <v>17</v>
      </c>
      <c r="O3360">
        <v>2</v>
      </c>
      <c r="P3360">
        <v>0</v>
      </c>
      <c r="Q3360">
        <v>0</v>
      </c>
      <c r="R3360" t="s">
        <v>94</v>
      </c>
      <c r="S3360">
        <v>0</v>
      </c>
      <c r="T3360">
        <v>0</v>
      </c>
      <c r="U3360">
        <v>0</v>
      </c>
      <c r="V3360">
        <v>1</v>
      </c>
      <c r="W3360" t="s">
        <v>19</v>
      </c>
      <c r="X3360" s="1">
        <v>42678</v>
      </c>
      <c r="Y3360" t="str">
        <f>_xlfn.XLOOKUP(bookings[[#This Row],[country]],countries[alpha-3-code],countries[Country])</f>
        <v>Ukraine</v>
      </c>
      <c r="Z3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60">
        <f>bookings[[#This Row],[weekend_nights]]+bookings[[#This Row],[week_nights]]</f>
        <v>1</v>
      </c>
    </row>
    <row r="3361" spans="7:27" x14ac:dyDescent="0.2">
      <c r="G3361" t="s">
        <v>20</v>
      </c>
      <c r="H3361">
        <v>1</v>
      </c>
      <c r="I3361" s="1">
        <v>42796</v>
      </c>
      <c r="J3361">
        <v>2017</v>
      </c>
      <c r="K3361">
        <v>0</v>
      </c>
      <c r="L3361">
        <v>3</v>
      </c>
      <c r="M3361" s="6">
        <v>79.2</v>
      </c>
      <c r="N3361" t="s">
        <v>17</v>
      </c>
      <c r="O3361">
        <v>2</v>
      </c>
      <c r="P3361">
        <v>0</v>
      </c>
      <c r="Q3361">
        <v>0</v>
      </c>
      <c r="R3361" t="s">
        <v>26</v>
      </c>
      <c r="S3361">
        <v>0</v>
      </c>
      <c r="T3361">
        <v>0</v>
      </c>
      <c r="U3361">
        <v>0</v>
      </c>
      <c r="V3361">
        <v>1</v>
      </c>
      <c r="W3361" t="s">
        <v>23</v>
      </c>
      <c r="X3361" s="1">
        <v>42786</v>
      </c>
      <c r="Y3361" t="str">
        <f>_xlfn.XLOOKUP(bookings[[#This Row],[country]],countries[alpha-3-code],countries[Country])</f>
        <v>Portugal</v>
      </c>
      <c r="Z3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61">
        <f>bookings[[#This Row],[weekend_nights]]+bookings[[#This Row],[week_nights]]</f>
        <v>3</v>
      </c>
    </row>
    <row r="3362" spans="7:27" x14ac:dyDescent="0.2">
      <c r="G3362" t="s">
        <v>14</v>
      </c>
      <c r="H3362">
        <v>0</v>
      </c>
      <c r="I3362" s="1">
        <v>42824</v>
      </c>
      <c r="J3362">
        <v>2017</v>
      </c>
      <c r="K3362">
        <v>2</v>
      </c>
      <c r="L3362">
        <v>6</v>
      </c>
      <c r="M3362" s="6">
        <v>90</v>
      </c>
      <c r="N3362" t="s">
        <v>17</v>
      </c>
      <c r="O3362">
        <v>1</v>
      </c>
      <c r="P3362">
        <v>0</v>
      </c>
      <c r="Q3362">
        <v>0</v>
      </c>
      <c r="R3362" t="s">
        <v>26</v>
      </c>
      <c r="S3362">
        <v>0</v>
      </c>
      <c r="T3362">
        <v>0</v>
      </c>
      <c r="U3362">
        <v>0</v>
      </c>
      <c r="V3362">
        <v>0</v>
      </c>
      <c r="W3362" t="s">
        <v>19</v>
      </c>
      <c r="X3362" s="1">
        <v>42832</v>
      </c>
      <c r="Y3362" t="str">
        <f>_xlfn.XLOOKUP(bookings[[#This Row],[country]],countries[alpha-3-code],countries[Country])</f>
        <v>Portugal</v>
      </c>
      <c r="Z3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62">
        <f>bookings[[#This Row],[weekend_nights]]+bookings[[#This Row],[week_nights]]</f>
        <v>8</v>
      </c>
    </row>
    <row r="3363" spans="7:27" x14ac:dyDescent="0.2">
      <c r="G3363" t="s">
        <v>20</v>
      </c>
      <c r="H3363">
        <v>1</v>
      </c>
      <c r="I3363" s="1">
        <v>42705</v>
      </c>
      <c r="J3363">
        <v>2016</v>
      </c>
      <c r="K3363">
        <v>0</v>
      </c>
      <c r="L3363">
        <v>2</v>
      </c>
      <c r="M3363" s="6">
        <v>62.8</v>
      </c>
      <c r="N3363" t="s">
        <v>17</v>
      </c>
      <c r="O3363">
        <v>2</v>
      </c>
      <c r="P3363">
        <v>0</v>
      </c>
      <c r="Q3363">
        <v>0</v>
      </c>
      <c r="R3363" t="s">
        <v>26</v>
      </c>
      <c r="S3363">
        <v>0</v>
      </c>
      <c r="T3363">
        <v>0</v>
      </c>
      <c r="U3363">
        <v>0</v>
      </c>
      <c r="V3363">
        <v>0</v>
      </c>
      <c r="W3363" t="s">
        <v>23</v>
      </c>
      <c r="X3363" s="1">
        <v>42298</v>
      </c>
      <c r="Y3363" t="str">
        <f>_xlfn.XLOOKUP(bookings[[#This Row],[country]],countries[alpha-3-code],countries[Country])</f>
        <v>Portugal</v>
      </c>
      <c r="Z3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63">
        <f>bookings[[#This Row],[weekend_nights]]+bookings[[#This Row],[week_nights]]</f>
        <v>2</v>
      </c>
    </row>
    <row r="3364" spans="7:27" x14ac:dyDescent="0.2">
      <c r="G3364" t="s">
        <v>20</v>
      </c>
      <c r="H3364">
        <v>0</v>
      </c>
      <c r="I3364" s="1">
        <v>42819</v>
      </c>
      <c r="J3364">
        <v>2017</v>
      </c>
      <c r="K3364">
        <v>2</v>
      </c>
      <c r="L3364">
        <v>2</v>
      </c>
      <c r="M3364" s="6">
        <v>130.05000000000001</v>
      </c>
      <c r="N3364" t="s">
        <v>25</v>
      </c>
      <c r="O3364">
        <v>3</v>
      </c>
      <c r="P3364">
        <v>0</v>
      </c>
      <c r="Q3364">
        <v>0</v>
      </c>
      <c r="R3364" t="s">
        <v>32</v>
      </c>
      <c r="S3364">
        <v>0</v>
      </c>
      <c r="T3364">
        <v>0</v>
      </c>
      <c r="U3364">
        <v>0</v>
      </c>
      <c r="V3364">
        <v>2</v>
      </c>
      <c r="W3364" t="s">
        <v>19</v>
      </c>
      <c r="X3364" s="1">
        <v>42823</v>
      </c>
      <c r="Y3364" t="str">
        <f>_xlfn.XLOOKUP(bookings[[#This Row],[country]],countries[alpha-3-code],countries[Country])</f>
        <v>France</v>
      </c>
      <c r="Z3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64">
        <f>bookings[[#This Row],[weekend_nights]]+bookings[[#This Row],[week_nights]]</f>
        <v>4</v>
      </c>
    </row>
    <row r="3365" spans="7:27" x14ac:dyDescent="0.2">
      <c r="G3365" t="s">
        <v>14</v>
      </c>
      <c r="H3365">
        <v>0</v>
      </c>
      <c r="I3365" s="1">
        <v>42908</v>
      </c>
      <c r="J3365">
        <v>2017</v>
      </c>
      <c r="K3365">
        <v>2</v>
      </c>
      <c r="L3365">
        <v>5</v>
      </c>
      <c r="M3365" s="6">
        <v>74.06</v>
      </c>
      <c r="N3365" t="s">
        <v>17</v>
      </c>
      <c r="O3365">
        <v>2</v>
      </c>
      <c r="P3365">
        <v>0</v>
      </c>
      <c r="Q3365">
        <v>0</v>
      </c>
      <c r="R3365" t="s">
        <v>31</v>
      </c>
      <c r="S3365">
        <v>0</v>
      </c>
      <c r="T3365">
        <v>0</v>
      </c>
      <c r="U3365">
        <v>0</v>
      </c>
      <c r="V3365">
        <v>2</v>
      </c>
      <c r="W3365" t="s">
        <v>19</v>
      </c>
      <c r="X3365" s="1">
        <v>42915</v>
      </c>
      <c r="Y3365" t="str">
        <f>_xlfn.XLOOKUP(bookings[[#This Row],[country]],countries[alpha-3-code],countries[Country])</f>
        <v>United Kingdom of Great Britain and Northern Ireland</v>
      </c>
      <c r="Z3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65">
        <f>bookings[[#This Row],[weekend_nights]]+bookings[[#This Row],[week_nights]]</f>
        <v>7</v>
      </c>
    </row>
    <row r="3366" spans="7:27" x14ac:dyDescent="0.2">
      <c r="G3366" t="s">
        <v>20</v>
      </c>
      <c r="H3366">
        <v>0</v>
      </c>
      <c r="I3366" s="1">
        <v>42823</v>
      </c>
      <c r="J3366">
        <v>2017</v>
      </c>
      <c r="K3366">
        <v>0</v>
      </c>
      <c r="L3366">
        <v>2</v>
      </c>
      <c r="M3366" s="6">
        <v>108</v>
      </c>
      <c r="N3366" t="s">
        <v>18</v>
      </c>
      <c r="O3366">
        <v>2</v>
      </c>
      <c r="P3366">
        <v>0</v>
      </c>
      <c r="Q3366">
        <v>0</v>
      </c>
      <c r="R3366" t="s">
        <v>104</v>
      </c>
      <c r="S3366">
        <v>0</v>
      </c>
      <c r="T3366">
        <v>0</v>
      </c>
      <c r="U3366">
        <v>0</v>
      </c>
      <c r="V3366">
        <v>1</v>
      </c>
      <c r="W3366" t="s">
        <v>19</v>
      </c>
      <c r="X3366" s="1">
        <v>42825</v>
      </c>
      <c r="Y3366" t="str">
        <f>_xlfn.XLOOKUP(bookings[[#This Row],[country]],countries[alpha-3-code],countries[Country])</f>
        <v>Latvia</v>
      </c>
      <c r="Z3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66">
        <f>bookings[[#This Row],[weekend_nights]]+bookings[[#This Row],[week_nights]]</f>
        <v>2</v>
      </c>
    </row>
    <row r="3367" spans="7:27" x14ac:dyDescent="0.2">
      <c r="G3367" t="s">
        <v>14</v>
      </c>
      <c r="H3367">
        <v>1</v>
      </c>
      <c r="I3367" s="1">
        <v>42495</v>
      </c>
      <c r="J3367">
        <v>2016</v>
      </c>
      <c r="K3367">
        <v>0</v>
      </c>
      <c r="L3367">
        <v>2</v>
      </c>
      <c r="M3367" s="6">
        <v>88</v>
      </c>
      <c r="N3367" t="s">
        <v>25</v>
      </c>
      <c r="O3367">
        <v>2</v>
      </c>
      <c r="P3367">
        <v>0</v>
      </c>
      <c r="Q3367">
        <v>0</v>
      </c>
      <c r="R3367" t="s">
        <v>26</v>
      </c>
      <c r="S3367">
        <v>0</v>
      </c>
      <c r="T3367">
        <v>0</v>
      </c>
      <c r="U3367">
        <v>0</v>
      </c>
      <c r="V3367">
        <v>1</v>
      </c>
      <c r="W3367" t="s">
        <v>23</v>
      </c>
      <c r="X3367" s="1">
        <v>42486</v>
      </c>
      <c r="Y3367" t="str">
        <f>_xlfn.XLOOKUP(bookings[[#This Row],[country]],countries[alpha-3-code],countries[Country])</f>
        <v>Portugal</v>
      </c>
      <c r="Z3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67">
        <f>bookings[[#This Row],[weekend_nights]]+bookings[[#This Row],[week_nights]]</f>
        <v>2</v>
      </c>
    </row>
    <row r="3368" spans="7:27" x14ac:dyDescent="0.2">
      <c r="G3368" t="s">
        <v>20</v>
      </c>
      <c r="H3368">
        <v>0</v>
      </c>
      <c r="I3368" s="1">
        <v>42807</v>
      </c>
      <c r="J3368">
        <v>2017</v>
      </c>
      <c r="K3368">
        <v>1</v>
      </c>
      <c r="L3368">
        <v>3</v>
      </c>
      <c r="M3368" s="6">
        <v>83.7</v>
      </c>
      <c r="N3368" t="s">
        <v>17</v>
      </c>
      <c r="O3368">
        <v>2</v>
      </c>
      <c r="P3368">
        <v>0</v>
      </c>
      <c r="Q3368">
        <v>0</v>
      </c>
      <c r="R3368" t="s">
        <v>32</v>
      </c>
      <c r="S3368">
        <v>0</v>
      </c>
      <c r="T3368">
        <v>0</v>
      </c>
      <c r="U3368">
        <v>0</v>
      </c>
      <c r="V3368">
        <v>2</v>
      </c>
      <c r="W3368" t="s">
        <v>19</v>
      </c>
      <c r="X3368" s="1">
        <v>42811</v>
      </c>
      <c r="Y3368" t="str">
        <f>_xlfn.XLOOKUP(bookings[[#This Row],[country]],countries[alpha-3-code],countries[Country])</f>
        <v>France</v>
      </c>
      <c r="Z3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68">
        <f>bookings[[#This Row],[weekend_nights]]+bookings[[#This Row],[week_nights]]</f>
        <v>4</v>
      </c>
    </row>
    <row r="3369" spans="7:27" x14ac:dyDescent="0.2">
      <c r="G3369" t="s">
        <v>14</v>
      </c>
      <c r="H3369">
        <v>0</v>
      </c>
      <c r="I3369" s="1">
        <v>42533</v>
      </c>
      <c r="J3369">
        <v>2016</v>
      </c>
      <c r="K3369">
        <v>2</v>
      </c>
      <c r="L3369">
        <v>5</v>
      </c>
      <c r="M3369" s="6">
        <v>161</v>
      </c>
      <c r="N3369" t="s">
        <v>44</v>
      </c>
      <c r="O3369">
        <v>2</v>
      </c>
      <c r="P3369">
        <v>2</v>
      </c>
      <c r="Q3369">
        <v>0</v>
      </c>
      <c r="R3369" t="s">
        <v>24</v>
      </c>
      <c r="S3369">
        <v>0</v>
      </c>
      <c r="T3369">
        <v>0</v>
      </c>
      <c r="U3369">
        <v>0</v>
      </c>
      <c r="V3369">
        <v>1</v>
      </c>
      <c r="W3369" t="s">
        <v>19</v>
      </c>
      <c r="X3369" s="1">
        <v>42540</v>
      </c>
      <c r="Y3369" t="str">
        <f>_xlfn.XLOOKUP(bookings[[#This Row],[country]],countries[alpha-3-code],countries[Country])</f>
        <v>Ireland</v>
      </c>
      <c r="Z3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69">
        <f>bookings[[#This Row],[weekend_nights]]+bookings[[#This Row],[week_nights]]</f>
        <v>7</v>
      </c>
    </row>
    <row r="3370" spans="7:27" x14ac:dyDescent="0.2">
      <c r="G3370" t="s">
        <v>14</v>
      </c>
      <c r="H3370">
        <v>0</v>
      </c>
      <c r="I3370" s="1">
        <v>42383</v>
      </c>
      <c r="J3370">
        <v>2016</v>
      </c>
      <c r="K3370">
        <v>0</v>
      </c>
      <c r="L3370">
        <v>1</v>
      </c>
      <c r="M3370" s="6">
        <v>48</v>
      </c>
      <c r="N3370" t="s">
        <v>17</v>
      </c>
      <c r="O3370">
        <v>2</v>
      </c>
      <c r="P3370">
        <v>0</v>
      </c>
      <c r="Q3370">
        <v>0</v>
      </c>
      <c r="R3370" t="s">
        <v>32</v>
      </c>
      <c r="S3370">
        <v>0</v>
      </c>
      <c r="T3370">
        <v>0</v>
      </c>
      <c r="U3370">
        <v>0</v>
      </c>
      <c r="V3370">
        <v>2</v>
      </c>
      <c r="W3370" t="s">
        <v>19</v>
      </c>
      <c r="X3370" s="1">
        <v>42384</v>
      </c>
      <c r="Y3370" t="str">
        <f>_xlfn.XLOOKUP(bookings[[#This Row],[country]],countries[alpha-3-code],countries[Country])</f>
        <v>France</v>
      </c>
      <c r="Z3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70">
        <f>bookings[[#This Row],[weekend_nights]]+bookings[[#This Row],[week_nights]]</f>
        <v>1</v>
      </c>
    </row>
    <row r="3371" spans="7:27" x14ac:dyDescent="0.2">
      <c r="G3371" t="s">
        <v>14</v>
      </c>
      <c r="H3371">
        <v>0</v>
      </c>
      <c r="I3371" s="1">
        <v>42852</v>
      </c>
      <c r="J3371">
        <v>2017</v>
      </c>
      <c r="K3371">
        <v>2</v>
      </c>
      <c r="L3371">
        <v>5</v>
      </c>
      <c r="M3371" s="6">
        <v>94</v>
      </c>
      <c r="N3371" t="s">
        <v>25</v>
      </c>
      <c r="O3371">
        <v>2</v>
      </c>
      <c r="P3371">
        <v>1</v>
      </c>
      <c r="Q3371">
        <v>0</v>
      </c>
      <c r="R3371" t="s">
        <v>24</v>
      </c>
      <c r="S3371">
        <v>0</v>
      </c>
      <c r="T3371">
        <v>0</v>
      </c>
      <c r="U3371">
        <v>0</v>
      </c>
      <c r="V3371">
        <v>2</v>
      </c>
      <c r="W3371" t="s">
        <v>19</v>
      </c>
      <c r="X3371" s="1">
        <v>42859</v>
      </c>
      <c r="Y3371" t="str">
        <f>_xlfn.XLOOKUP(bookings[[#This Row],[country]],countries[alpha-3-code],countries[Country])</f>
        <v>Ireland</v>
      </c>
      <c r="Z3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71">
        <f>bookings[[#This Row],[weekend_nights]]+bookings[[#This Row],[week_nights]]</f>
        <v>7</v>
      </c>
    </row>
    <row r="3372" spans="7:27" x14ac:dyDescent="0.2">
      <c r="G3372" t="s">
        <v>20</v>
      </c>
      <c r="H3372">
        <v>0</v>
      </c>
      <c r="I3372" s="1">
        <v>42525</v>
      </c>
      <c r="J3372">
        <v>2016</v>
      </c>
      <c r="K3372">
        <v>2</v>
      </c>
      <c r="L3372">
        <v>1</v>
      </c>
      <c r="M3372" s="6">
        <v>73.33</v>
      </c>
      <c r="N3372" t="s">
        <v>17</v>
      </c>
      <c r="O3372">
        <v>2</v>
      </c>
      <c r="P3372">
        <v>0</v>
      </c>
      <c r="Q3372">
        <v>0</v>
      </c>
      <c r="R3372" t="s">
        <v>45</v>
      </c>
      <c r="S3372">
        <v>0</v>
      </c>
      <c r="T3372">
        <v>0</v>
      </c>
      <c r="U3372">
        <v>0</v>
      </c>
      <c r="V3372">
        <v>1</v>
      </c>
      <c r="W3372" t="s">
        <v>19</v>
      </c>
      <c r="X3372" s="1">
        <v>42528</v>
      </c>
      <c r="Y3372" t="str">
        <f>_xlfn.XLOOKUP(bookings[[#This Row],[country]],countries[alpha-3-code],countries[Country])</f>
        <v>United States of America (the)</v>
      </c>
      <c r="Z3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72">
        <f>bookings[[#This Row],[weekend_nights]]+bookings[[#This Row],[week_nights]]</f>
        <v>3</v>
      </c>
    </row>
    <row r="3373" spans="7:27" x14ac:dyDescent="0.2">
      <c r="G3373" t="s">
        <v>20</v>
      </c>
      <c r="H3373">
        <v>1</v>
      </c>
      <c r="I3373" s="1">
        <v>42396</v>
      </c>
      <c r="J3373">
        <v>2016</v>
      </c>
      <c r="K3373">
        <v>0</v>
      </c>
      <c r="L3373">
        <v>2</v>
      </c>
      <c r="M3373" s="6">
        <v>80</v>
      </c>
      <c r="N3373" t="s">
        <v>17</v>
      </c>
      <c r="O3373">
        <v>1</v>
      </c>
      <c r="P3373">
        <v>0</v>
      </c>
      <c r="Q3373">
        <v>0</v>
      </c>
      <c r="R3373" t="s">
        <v>26</v>
      </c>
      <c r="S3373">
        <v>0</v>
      </c>
      <c r="T3373">
        <v>1</v>
      </c>
      <c r="U3373">
        <v>0</v>
      </c>
      <c r="V3373">
        <v>0</v>
      </c>
      <c r="W3373" t="s">
        <v>23</v>
      </c>
      <c r="X3373" s="1">
        <v>42376</v>
      </c>
      <c r="Y3373" t="str">
        <f>_xlfn.XLOOKUP(bookings[[#This Row],[country]],countries[alpha-3-code],countries[Country])</f>
        <v>Portugal</v>
      </c>
      <c r="Z3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73">
        <f>bookings[[#This Row],[weekend_nights]]+bookings[[#This Row],[week_nights]]</f>
        <v>2</v>
      </c>
    </row>
    <row r="3374" spans="7:27" x14ac:dyDescent="0.2">
      <c r="G3374" t="s">
        <v>20</v>
      </c>
      <c r="H3374">
        <v>0</v>
      </c>
      <c r="I3374" s="1">
        <v>42962</v>
      </c>
      <c r="J3374">
        <v>2017</v>
      </c>
      <c r="K3374">
        <v>0</v>
      </c>
      <c r="L3374">
        <v>4</v>
      </c>
      <c r="M3374" s="6">
        <v>130.5</v>
      </c>
      <c r="N3374" t="s">
        <v>17</v>
      </c>
      <c r="O3374">
        <v>2</v>
      </c>
      <c r="P3374">
        <v>0</v>
      </c>
      <c r="Q3374">
        <v>0</v>
      </c>
      <c r="R3374" t="s">
        <v>26</v>
      </c>
      <c r="S3374">
        <v>0</v>
      </c>
      <c r="T3374">
        <v>0</v>
      </c>
      <c r="U3374">
        <v>0</v>
      </c>
      <c r="V3374">
        <v>0</v>
      </c>
      <c r="W3374" t="s">
        <v>19</v>
      </c>
      <c r="X3374" s="1">
        <v>42966</v>
      </c>
      <c r="Y3374" t="str">
        <f>_xlfn.XLOOKUP(bookings[[#This Row],[country]],countries[alpha-3-code],countries[Country])</f>
        <v>Portugal</v>
      </c>
      <c r="Z3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74">
        <f>bookings[[#This Row],[weekend_nights]]+bookings[[#This Row],[week_nights]]</f>
        <v>4</v>
      </c>
    </row>
    <row r="3375" spans="7:27" x14ac:dyDescent="0.2">
      <c r="G3375" t="s">
        <v>20</v>
      </c>
      <c r="H3375">
        <v>1</v>
      </c>
      <c r="I3375" s="1">
        <v>42875</v>
      </c>
      <c r="J3375">
        <v>2017</v>
      </c>
      <c r="K3375">
        <v>2</v>
      </c>
      <c r="L3375">
        <v>1</v>
      </c>
      <c r="M3375" s="6">
        <v>190</v>
      </c>
      <c r="N3375" t="s">
        <v>17</v>
      </c>
      <c r="O3375">
        <v>1</v>
      </c>
      <c r="P3375">
        <v>0</v>
      </c>
      <c r="Q3375">
        <v>0</v>
      </c>
      <c r="R3375" t="s">
        <v>26</v>
      </c>
      <c r="S3375">
        <v>0</v>
      </c>
      <c r="T3375">
        <v>0</v>
      </c>
      <c r="U3375">
        <v>0</v>
      </c>
      <c r="V3375">
        <v>0</v>
      </c>
      <c r="W3375" t="s">
        <v>23</v>
      </c>
      <c r="X3375" s="1">
        <v>42762</v>
      </c>
      <c r="Y3375" t="str">
        <f>_xlfn.XLOOKUP(bookings[[#This Row],[country]],countries[alpha-3-code],countries[Country])</f>
        <v>Portugal</v>
      </c>
      <c r="Z3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75">
        <f>bookings[[#This Row],[weekend_nights]]+bookings[[#This Row],[week_nights]]</f>
        <v>3</v>
      </c>
    </row>
    <row r="3376" spans="7:27" x14ac:dyDescent="0.2">
      <c r="G3376" t="s">
        <v>20</v>
      </c>
      <c r="H3376">
        <v>0</v>
      </c>
      <c r="I3376" s="1">
        <v>42594</v>
      </c>
      <c r="J3376">
        <v>2016</v>
      </c>
      <c r="K3376">
        <v>0</v>
      </c>
      <c r="L3376">
        <v>1</v>
      </c>
      <c r="M3376" s="6">
        <v>73</v>
      </c>
      <c r="N3376" t="s">
        <v>17</v>
      </c>
      <c r="O3376">
        <v>1</v>
      </c>
      <c r="P3376">
        <v>0</v>
      </c>
      <c r="Q3376">
        <v>0</v>
      </c>
      <c r="R3376" t="s">
        <v>27</v>
      </c>
      <c r="S3376">
        <v>0</v>
      </c>
      <c r="T3376">
        <v>0</v>
      </c>
      <c r="U3376">
        <v>0</v>
      </c>
      <c r="V3376">
        <v>0</v>
      </c>
      <c r="W3376" t="s">
        <v>19</v>
      </c>
      <c r="X3376" s="1">
        <v>42595</v>
      </c>
      <c r="Y3376" t="str">
        <f>_xlfn.XLOOKUP(bookings[[#This Row],[country]],countries[alpha-3-code],countries[Country])</f>
        <v>Germany</v>
      </c>
      <c r="Z3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76">
        <f>bookings[[#This Row],[weekend_nights]]+bookings[[#This Row],[week_nights]]</f>
        <v>1</v>
      </c>
    </row>
    <row r="3377" spans="7:27" x14ac:dyDescent="0.2">
      <c r="G3377" t="s">
        <v>14</v>
      </c>
      <c r="H3377">
        <v>1</v>
      </c>
      <c r="I3377" s="1">
        <v>42355</v>
      </c>
      <c r="J3377">
        <v>2015</v>
      </c>
      <c r="K3377">
        <v>6</v>
      </c>
      <c r="L3377">
        <v>13</v>
      </c>
      <c r="M3377" s="6">
        <v>51.99</v>
      </c>
      <c r="N3377" t="s">
        <v>25</v>
      </c>
      <c r="O3377">
        <v>2</v>
      </c>
      <c r="P3377">
        <v>0</v>
      </c>
      <c r="Q3377">
        <v>0</v>
      </c>
      <c r="R3377" t="s">
        <v>26</v>
      </c>
      <c r="S3377">
        <v>0</v>
      </c>
      <c r="T3377">
        <v>0</v>
      </c>
      <c r="U3377">
        <v>0</v>
      </c>
      <c r="V3377">
        <v>0</v>
      </c>
      <c r="W3377" t="s">
        <v>23</v>
      </c>
      <c r="X3377" s="1">
        <v>42298</v>
      </c>
      <c r="Y3377" t="str">
        <f>_xlfn.XLOOKUP(bookings[[#This Row],[country]],countries[alpha-3-code],countries[Country])</f>
        <v>Portugal</v>
      </c>
      <c r="Z3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77">
        <f>bookings[[#This Row],[weekend_nights]]+bookings[[#This Row],[week_nights]]</f>
        <v>19</v>
      </c>
    </row>
    <row r="3378" spans="7:27" x14ac:dyDescent="0.2">
      <c r="G3378" t="s">
        <v>20</v>
      </c>
      <c r="H3378">
        <v>1</v>
      </c>
      <c r="I3378" s="1">
        <v>42266</v>
      </c>
      <c r="J3378">
        <v>2015</v>
      </c>
      <c r="K3378">
        <v>2</v>
      </c>
      <c r="L3378">
        <v>2</v>
      </c>
      <c r="M3378" s="6">
        <v>62</v>
      </c>
      <c r="N3378" t="s">
        <v>17</v>
      </c>
      <c r="O3378">
        <v>2</v>
      </c>
      <c r="P3378">
        <v>0</v>
      </c>
      <c r="Q3378">
        <v>0</v>
      </c>
      <c r="R3378" t="s">
        <v>26</v>
      </c>
      <c r="S3378">
        <v>0</v>
      </c>
      <c r="T3378">
        <v>1</v>
      </c>
      <c r="U3378">
        <v>0</v>
      </c>
      <c r="V3378">
        <v>0</v>
      </c>
      <c r="W3378" t="s">
        <v>23</v>
      </c>
      <c r="X3378" s="1">
        <v>42191</v>
      </c>
      <c r="Y3378" t="str">
        <f>_xlfn.XLOOKUP(bookings[[#This Row],[country]],countries[alpha-3-code],countries[Country])</f>
        <v>Portugal</v>
      </c>
      <c r="Z3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78">
        <f>bookings[[#This Row],[weekend_nights]]+bookings[[#This Row],[week_nights]]</f>
        <v>4</v>
      </c>
    </row>
    <row r="3379" spans="7:27" x14ac:dyDescent="0.2">
      <c r="G3379" t="s">
        <v>20</v>
      </c>
      <c r="H3379">
        <v>1</v>
      </c>
      <c r="I3379" s="1">
        <v>42573</v>
      </c>
      <c r="J3379">
        <v>2016</v>
      </c>
      <c r="K3379">
        <v>0</v>
      </c>
      <c r="L3379">
        <v>2</v>
      </c>
      <c r="M3379" s="6">
        <v>123.3</v>
      </c>
      <c r="N3379" t="s">
        <v>18</v>
      </c>
      <c r="O3379">
        <v>2</v>
      </c>
      <c r="P3379">
        <v>0</v>
      </c>
      <c r="Q3379">
        <v>0</v>
      </c>
      <c r="R3379" t="s">
        <v>39</v>
      </c>
      <c r="S3379">
        <v>0</v>
      </c>
      <c r="T3379">
        <v>0</v>
      </c>
      <c r="U3379">
        <v>0</v>
      </c>
      <c r="V3379">
        <v>0</v>
      </c>
      <c r="W3379" t="s">
        <v>23</v>
      </c>
      <c r="X3379" s="1">
        <v>42473</v>
      </c>
      <c r="Y3379" t="str">
        <f>_xlfn.XLOOKUP(bookings[[#This Row],[country]],countries[alpha-3-code],countries[Country])</f>
        <v>Italy</v>
      </c>
      <c r="Z3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79">
        <f>bookings[[#This Row],[weekend_nights]]+bookings[[#This Row],[week_nights]]</f>
        <v>2</v>
      </c>
    </row>
    <row r="3380" spans="7:27" x14ac:dyDescent="0.2">
      <c r="G3380" t="s">
        <v>20</v>
      </c>
      <c r="H3380">
        <v>1</v>
      </c>
      <c r="I3380" s="1">
        <v>42282</v>
      </c>
      <c r="J3380">
        <v>2015</v>
      </c>
      <c r="K3380">
        <v>1</v>
      </c>
      <c r="L3380">
        <v>3</v>
      </c>
      <c r="M3380" s="6">
        <v>140</v>
      </c>
      <c r="N3380" t="s">
        <v>17</v>
      </c>
      <c r="O3380">
        <v>1</v>
      </c>
      <c r="P3380">
        <v>0</v>
      </c>
      <c r="Q3380">
        <v>0</v>
      </c>
      <c r="R3380" t="s">
        <v>26</v>
      </c>
      <c r="S3380">
        <v>0</v>
      </c>
      <c r="T3380">
        <v>0</v>
      </c>
      <c r="U3380">
        <v>0</v>
      </c>
      <c r="V3380">
        <v>0</v>
      </c>
      <c r="W3380" t="s">
        <v>23</v>
      </c>
      <c r="X3380" s="1">
        <v>42188</v>
      </c>
      <c r="Y3380" t="str">
        <f>_xlfn.XLOOKUP(bookings[[#This Row],[country]],countries[alpha-3-code],countries[Country])</f>
        <v>Portugal</v>
      </c>
      <c r="Z3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80">
        <f>bookings[[#This Row],[weekend_nights]]+bookings[[#This Row],[week_nights]]</f>
        <v>4</v>
      </c>
    </row>
    <row r="3381" spans="7:27" x14ac:dyDescent="0.2">
      <c r="G3381" t="s">
        <v>14</v>
      </c>
      <c r="H3381">
        <v>1</v>
      </c>
      <c r="I3381" s="1">
        <v>42308</v>
      </c>
      <c r="J3381">
        <v>2015</v>
      </c>
      <c r="K3381">
        <v>0</v>
      </c>
      <c r="L3381">
        <v>1</v>
      </c>
      <c r="M3381" s="6">
        <v>36</v>
      </c>
      <c r="N3381" t="s">
        <v>17</v>
      </c>
      <c r="O3381">
        <v>2</v>
      </c>
      <c r="P3381">
        <v>0</v>
      </c>
      <c r="Q3381">
        <v>0</v>
      </c>
      <c r="R3381" t="s">
        <v>26</v>
      </c>
      <c r="S3381">
        <v>0</v>
      </c>
      <c r="T3381">
        <v>0</v>
      </c>
      <c r="U3381">
        <v>0</v>
      </c>
      <c r="V3381">
        <v>0</v>
      </c>
      <c r="W3381" t="s">
        <v>23</v>
      </c>
      <c r="X3381" s="1">
        <v>42303</v>
      </c>
      <c r="Y3381" t="str">
        <f>_xlfn.XLOOKUP(bookings[[#This Row],[country]],countries[alpha-3-code],countries[Country])</f>
        <v>Portugal</v>
      </c>
      <c r="Z3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81">
        <f>bookings[[#This Row],[weekend_nights]]+bookings[[#This Row],[week_nights]]</f>
        <v>1</v>
      </c>
    </row>
    <row r="3382" spans="7:27" x14ac:dyDescent="0.2">
      <c r="G3382" t="s">
        <v>20</v>
      </c>
      <c r="H3382">
        <v>1</v>
      </c>
      <c r="I3382" s="1">
        <v>42533</v>
      </c>
      <c r="J3382">
        <v>2016</v>
      </c>
      <c r="K3382">
        <v>2</v>
      </c>
      <c r="L3382">
        <v>4</v>
      </c>
      <c r="M3382" s="6">
        <v>120</v>
      </c>
      <c r="N3382" t="s">
        <v>17</v>
      </c>
      <c r="O3382">
        <v>1</v>
      </c>
      <c r="P3382">
        <v>0</v>
      </c>
      <c r="Q3382">
        <v>0</v>
      </c>
      <c r="R3382" t="s">
        <v>26</v>
      </c>
      <c r="S3382">
        <v>0</v>
      </c>
      <c r="T3382">
        <v>0</v>
      </c>
      <c r="U3382">
        <v>0</v>
      </c>
      <c r="V3382">
        <v>0</v>
      </c>
      <c r="W3382" t="s">
        <v>23</v>
      </c>
      <c r="X3382" s="1">
        <v>42487</v>
      </c>
      <c r="Y3382" t="str">
        <f>_xlfn.XLOOKUP(bookings[[#This Row],[country]],countries[alpha-3-code],countries[Country])</f>
        <v>Portugal</v>
      </c>
      <c r="Z3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82">
        <f>bookings[[#This Row],[weekend_nights]]+bookings[[#This Row],[week_nights]]</f>
        <v>6</v>
      </c>
    </row>
    <row r="3383" spans="7:27" x14ac:dyDescent="0.2">
      <c r="G3383" t="s">
        <v>20</v>
      </c>
      <c r="H3383">
        <v>1</v>
      </c>
      <c r="I3383" s="1">
        <v>42306</v>
      </c>
      <c r="J3383">
        <v>2015</v>
      </c>
      <c r="K3383">
        <v>0</v>
      </c>
      <c r="L3383">
        <v>3</v>
      </c>
      <c r="M3383" s="6">
        <v>126</v>
      </c>
      <c r="N3383" t="s">
        <v>17</v>
      </c>
      <c r="O3383">
        <v>2</v>
      </c>
      <c r="P3383">
        <v>0</v>
      </c>
      <c r="Q3383">
        <v>0</v>
      </c>
      <c r="R3383" t="s">
        <v>26</v>
      </c>
      <c r="S3383">
        <v>0</v>
      </c>
      <c r="T3383">
        <v>1</v>
      </c>
      <c r="U3383">
        <v>0</v>
      </c>
      <c r="V3383">
        <v>0</v>
      </c>
      <c r="W3383" t="s">
        <v>23</v>
      </c>
      <c r="X3383" s="1">
        <v>42305</v>
      </c>
      <c r="Y3383" t="str">
        <f>_xlfn.XLOOKUP(bookings[[#This Row],[country]],countries[alpha-3-code],countries[Country])</f>
        <v>Portugal</v>
      </c>
      <c r="Z3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83">
        <f>bookings[[#This Row],[weekend_nights]]+bookings[[#This Row],[week_nights]]</f>
        <v>3</v>
      </c>
    </row>
    <row r="3384" spans="7:27" x14ac:dyDescent="0.2">
      <c r="G3384" t="s">
        <v>20</v>
      </c>
      <c r="H3384">
        <v>1</v>
      </c>
      <c r="I3384" s="1">
        <v>42753</v>
      </c>
      <c r="J3384">
        <v>2017</v>
      </c>
      <c r="K3384">
        <v>0</v>
      </c>
      <c r="L3384">
        <v>3</v>
      </c>
      <c r="M3384" s="6">
        <v>65</v>
      </c>
      <c r="N3384" t="s">
        <v>17</v>
      </c>
      <c r="O3384">
        <v>1</v>
      </c>
      <c r="P3384">
        <v>0</v>
      </c>
      <c r="Q3384">
        <v>0</v>
      </c>
      <c r="R3384" t="s">
        <v>26</v>
      </c>
      <c r="S3384">
        <v>0</v>
      </c>
      <c r="T3384">
        <v>0</v>
      </c>
      <c r="U3384">
        <v>0</v>
      </c>
      <c r="V3384">
        <v>0</v>
      </c>
      <c r="W3384" t="s">
        <v>23</v>
      </c>
      <c r="X3384" s="1">
        <v>42739</v>
      </c>
      <c r="Y3384" t="str">
        <f>_xlfn.XLOOKUP(bookings[[#This Row],[country]],countries[alpha-3-code],countries[Country])</f>
        <v>Portugal</v>
      </c>
      <c r="Z3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84">
        <f>bookings[[#This Row],[weekend_nights]]+bookings[[#This Row],[week_nights]]</f>
        <v>3</v>
      </c>
    </row>
    <row r="3385" spans="7:27" x14ac:dyDescent="0.2">
      <c r="G3385" t="s">
        <v>14</v>
      </c>
      <c r="H3385">
        <v>1</v>
      </c>
      <c r="I3385" s="1">
        <v>42496</v>
      </c>
      <c r="J3385">
        <v>2016</v>
      </c>
      <c r="K3385">
        <v>0</v>
      </c>
      <c r="L3385">
        <v>1</v>
      </c>
      <c r="M3385" s="6">
        <v>70</v>
      </c>
      <c r="N3385" t="s">
        <v>17</v>
      </c>
      <c r="O3385">
        <v>1</v>
      </c>
      <c r="P3385">
        <v>0</v>
      </c>
      <c r="Q3385">
        <v>0</v>
      </c>
      <c r="R3385" t="s">
        <v>26</v>
      </c>
      <c r="S3385">
        <v>0</v>
      </c>
      <c r="T3385">
        <v>0</v>
      </c>
      <c r="U3385">
        <v>0</v>
      </c>
      <c r="V3385">
        <v>0</v>
      </c>
      <c r="W3385" t="s">
        <v>23</v>
      </c>
      <c r="X3385" s="1">
        <v>42495</v>
      </c>
      <c r="Y3385" t="str">
        <f>_xlfn.XLOOKUP(bookings[[#This Row],[country]],countries[alpha-3-code],countries[Country])</f>
        <v>Portugal</v>
      </c>
      <c r="Z3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85">
        <f>bookings[[#This Row],[weekend_nights]]+bookings[[#This Row],[week_nights]]</f>
        <v>1</v>
      </c>
    </row>
    <row r="3386" spans="7:27" x14ac:dyDescent="0.2">
      <c r="G3386" t="s">
        <v>20</v>
      </c>
      <c r="H3386">
        <v>0</v>
      </c>
      <c r="I3386" s="1">
        <v>42699</v>
      </c>
      <c r="J3386">
        <v>2016</v>
      </c>
      <c r="K3386">
        <v>2</v>
      </c>
      <c r="L3386">
        <v>2</v>
      </c>
      <c r="M3386" s="6">
        <v>75</v>
      </c>
      <c r="N3386" t="s">
        <v>17</v>
      </c>
      <c r="O3386">
        <v>2</v>
      </c>
      <c r="P3386">
        <v>0</v>
      </c>
      <c r="Q3386">
        <v>0</v>
      </c>
      <c r="R3386" t="s">
        <v>32</v>
      </c>
      <c r="S3386">
        <v>0</v>
      </c>
      <c r="T3386">
        <v>0</v>
      </c>
      <c r="U3386">
        <v>0</v>
      </c>
      <c r="V3386">
        <v>0</v>
      </c>
      <c r="W3386" t="s">
        <v>19</v>
      </c>
      <c r="X3386" s="1">
        <v>42703</v>
      </c>
      <c r="Y3386" t="str">
        <f>_xlfn.XLOOKUP(bookings[[#This Row],[country]],countries[alpha-3-code],countries[Country])</f>
        <v>France</v>
      </c>
      <c r="Z3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86">
        <f>bookings[[#This Row],[weekend_nights]]+bookings[[#This Row],[week_nights]]</f>
        <v>4</v>
      </c>
    </row>
    <row r="3387" spans="7:27" x14ac:dyDescent="0.2">
      <c r="G3387" t="s">
        <v>20</v>
      </c>
      <c r="H3387">
        <v>0</v>
      </c>
      <c r="I3387" s="1">
        <v>42326</v>
      </c>
      <c r="J3387">
        <v>2015</v>
      </c>
      <c r="K3387">
        <v>0</v>
      </c>
      <c r="L3387">
        <v>3</v>
      </c>
      <c r="M3387" s="6">
        <v>65</v>
      </c>
      <c r="N3387" t="s">
        <v>17</v>
      </c>
      <c r="O3387">
        <v>1</v>
      </c>
      <c r="P3387">
        <v>0</v>
      </c>
      <c r="Q3387">
        <v>0</v>
      </c>
      <c r="R3387" t="s">
        <v>26</v>
      </c>
      <c r="S3387">
        <v>0</v>
      </c>
      <c r="T3387">
        <v>0</v>
      </c>
      <c r="U3387">
        <v>0</v>
      </c>
      <c r="V3387">
        <v>0</v>
      </c>
      <c r="W3387" t="s">
        <v>19</v>
      </c>
      <c r="X3387" s="1">
        <v>42329</v>
      </c>
      <c r="Y3387" t="str">
        <f>_xlfn.XLOOKUP(bookings[[#This Row],[country]],countries[alpha-3-code],countries[Country])</f>
        <v>Portugal</v>
      </c>
      <c r="Z3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87">
        <f>bookings[[#This Row],[weekend_nights]]+bookings[[#This Row],[week_nights]]</f>
        <v>3</v>
      </c>
    </row>
    <row r="3388" spans="7:27" x14ac:dyDescent="0.2">
      <c r="G3388" t="s">
        <v>20</v>
      </c>
      <c r="H3388">
        <v>1</v>
      </c>
      <c r="I3388" s="1">
        <v>42231</v>
      </c>
      <c r="J3388">
        <v>2015</v>
      </c>
      <c r="K3388">
        <v>2</v>
      </c>
      <c r="L3388">
        <v>2</v>
      </c>
      <c r="M3388" s="6">
        <v>62</v>
      </c>
      <c r="N3388" t="s">
        <v>17</v>
      </c>
      <c r="O3388">
        <v>2</v>
      </c>
      <c r="P3388">
        <v>0</v>
      </c>
      <c r="Q3388">
        <v>0</v>
      </c>
      <c r="R3388" t="s">
        <v>26</v>
      </c>
      <c r="S3388">
        <v>0</v>
      </c>
      <c r="T3388">
        <v>1</v>
      </c>
      <c r="U3388">
        <v>0</v>
      </c>
      <c r="V3388">
        <v>0</v>
      </c>
      <c r="W3388" t="s">
        <v>23</v>
      </c>
      <c r="X3388" s="1">
        <v>42191</v>
      </c>
      <c r="Y3388" t="str">
        <f>_xlfn.XLOOKUP(bookings[[#This Row],[country]],countries[alpha-3-code],countries[Country])</f>
        <v>Portugal</v>
      </c>
      <c r="Z3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88">
        <f>bookings[[#This Row],[weekend_nights]]+bookings[[#This Row],[week_nights]]</f>
        <v>4</v>
      </c>
    </row>
    <row r="3389" spans="7:27" x14ac:dyDescent="0.2">
      <c r="G3389" t="s">
        <v>20</v>
      </c>
      <c r="H3389">
        <v>1</v>
      </c>
      <c r="I3389" s="1">
        <v>42187</v>
      </c>
      <c r="J3389">
        <v>2015</v>
      </c>
      <c r="K3389">
        <v>2</v>
      </c>
      <c r="L3389">
        <v>3</v>
      </c>
      <c r="M3389" s="6">
        <v>76.5</v>
      </c>
      <c r="N3389" t="s">
        <v>17</v>
      </c>
      <c r="O3389">
        <v>2</v>
      </c>
      <c r="P3389">
        <v>0</v>
      </c>
      <c r="Q3389">
        <v>0</v>
      </c>
      <c r="R3389" t="s">
        <v>26</v>
      </c>
      <c r="S3389">
        <v>0</v>
      </c>
      <c r="T3389">
        <v>0</v>
      </c>
      <c r="U3389">
        <v>0</v>
      </c>
      <c r="V3389">
        <v>1</v>
      </c>
      <c r="W3389" t="s">
        <v>48</v>
      </c>
      <c r="X3389" s="1">
        <v>42187</v>
      </c>
      <c r="Y3389" t="str">
        <f>_xlfn.XLOOKUP(bookings[[#This Row],[country]],countries[alpha-3-code],countries[Country])</f>
        <v>Portugal</v>
      </c>
      <c r="Z3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89">
        <f>bookings[[#This Row],[weekend_nights]]+bookings[[#This Row],[week_nights]]</f>
        <v>5</v>
      </c>
    </row>
    <row r="3390" spans="7:27" x14ac:dyDescent="0.2">
      <c r="G3390" t="s">
        <v>14</v>
      </c>
      <c r="H3390">
        <v>0</v>
      </c>
      <c r="I3390" s="1">
        <v>42953</v>
      </c>
      <c r="J3390">
        <v>2017</v>
      </c>
      <c r="K3390">
        <v>1</v>
      </c>
      <c r="L3390">
        <v>0</v>
      </c>
      <c r="M3390" s="6">
        <v>205</v>
      </c>
      <c r="N3390" t="s">
        <v>18</v>
      </c>
      <c r="O3390">
        <v>1</v>
      </c>
      <c r="P3390">
        <v>0</v>
      </c>
      <c r="Q3390">
        <v>0</v>
      </c>
      <c r="R3390" t="s">
        <v>31</v>
      </c>
      <c r="S3390">
        <v>0</v>
      </c>
      <c r="T3390">
        <v>0</v>
      </c>
      <c r="U3390">
        <v>0</v>
      </c>
      <c r="V3390">
        <v>0</v>
      </c>
      <c r="W3390" t="s">
        <v>19</v>
      </c>
      <c r="X3390" s="1">
        <v>42954</v>
      </c>
      <c r="Y3390" t="str">
        <f>_xlfn.XLOOKUP(bookings[[#This Row],[country]],countries[alpha-3-code],countries[Country])</f>
        <v>United Kingdom of Great Britain and Northern Ireland</v>
      </c>
      <c r="Z3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90">
        <f>bookings[[#This Row],[weekend_nights]]+bookings[[#This Row],[week_nights]]</f>
        <v>1</v>
      </c>
    </row>
    <row r="3391" spans="7:27" x14ac:dyDescent="0.2">
      <c r="G3391" t="s">
        <v>20</v>
      </c>
      <c r="H3391">
        <v>0</v>
      </c>
      <c r="I3391" s="1">
        <v>42679</v>
      </c>
      <c r="J3391">
        <v>2016</v>
      </c>
      <c r="K3391">
        <v>2</v>
      </c>
      <c r="L3391">
        <v>4</v>
      </c>
      <c r="M3391" s="6">
        <v>107.99</v>
      </c>
      <c r="N3391" t="s">
        <v>17</v>
      </c>
      <c r="O3391">
        <v>1</v>
      </c>
      <c r="P3391">
        <v>0</v>
      </c>
      <c r="Q3391">
        <v>0</v>
      </c>
      <c r="R3391" t="s">
        <v>59</v>
      </c>
      <c r="S3391">
        <v>0</v>
      </c>
      <c r="T3391">
        <v>0</v>
      </c>
      <c r="U3391">
        <v>0</v>
      </c>
      <c r="V3391">
        <v>1</v>
      </c>
      <c r="W3391" t="s">
        <v>19</v>
      </c>
      <c r="X3391" s="1">
        <v>42685</v>
      </c>
      <c r="Y3391" t="str">
        <f>_xlfn.XLOOKUP(bookings[[#This Row],[country]],countries[alpha-3-code],countries[Country])</f>
        <v>Netherlands (the)</v>
      </c>
      <c r="Z3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91">
        <f>bookings[[#This Row],[weekend_nights]]+bookings[[#This Row],[week_nights]]</f>
        <v>6</v>
      </c>
    </row>
    <row r="3392" spans="7:27" x14ac:dyDescent="0.2">
      <c r="G3392" t="s">
        <v>20</v>
      </c>
      <c r="H3392">
        <v>1</v>
      </c>
      <c r="I3392" s="1">
        <v>42885</v>
      </c>
      <c r="J3392">
        <v>2017</v>
      </c>
      <c r="K3392">
        <v>0</v>
      </c>
      <c r="L3392">
        <v>2</v>
      </c>
      <c r="M3392" s="6">
        <v>130</v>
      </c>
      <c r="N3392" t="s">
        <v>17</v>
      </c>
      <c r="O3392">
        <v>2</v>
      </c>
      <c r="P3392">
        <v>0</v>
      </c>
      <c r="Q3392">
        <v>0</v>
      </c>
      <c r="R3392" t="s">
        <v>26</v>
      </c>
      <c r="S3392">
        <v>0</v>
      </c>
      <c r="T3392">
        <v>0</v>
      </c>
      <c r="U3392">
        <v>0</v>
      </c>
      <c r="V3392">
        <v>0</v>
      </c>
      <c r="W3392" t="s">
        <v>23</v>
      </c>
      <c r="X3392" s="1">
        <v>42699</v>
      </c>
      <c r="Y3392" t="str">
        <f>_xlfn.XLOOKUP(bookings[[#This Row],[country]],countries[alpha-3-code],countries[Country])</f>
        <v>Portugal</v>
      </c>
      <c r="Z3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92">
        <f>bookings[[#This Row],[weekend_nights]]+bookings[[#This Row],[week_nights]]</f>
        <v>2</v>
      </c>
    </row>
    <row r="3393" spans="7:27" x14ac:dyDescent="0.2">
      <c r="G3393" t="s">
        <v>20</v>
      </c>
      <c r="H3393">
        <v>1</v>
      </c>
      <c r="I3393" s="1">
        <v>42523</v>
      </c>
      <c r="J3393">
        <v>2016</v>
      </c>
      <c r="K3393">
        <v>0</v>
      </c>
      <c r="L3393">
        <v>3</v>
      </c>
      <c r="M3393" s="6">
        <v>159.30000000000001</v>
      </c>
      <c r="N3393" t="s">
        <v>17</v>
      </c>
      <c r="O3393">
        <v>3</v>
      </c>
      <c r="P3393">
        <v>0</v>
      </c>
      <c r="Q3393">
        <v>0</v>
      </c>
      <c r="R3393" t="s">
        <v>16</v>
      </c>
      <c r="S3393">
        <v>0</v>
      </c>
      <c r="T3393">
        <v>0</v>
      </c>
      <c r="U3393">
        <v>0</v>
      </c>
      <c r="V3393">
        <v>0</v>
      </c>
      <c r="W3393" t="s">
        <v>23</v>
      </c>
      <c r="X3393" s="1">
        <v>42394</v>
      </c>
      <c r="Y3393" t="str">
        <f>_xlfn.XLOOKUP(bookings[[#This Row],[country]],countries[alpha-3-code],countries[Country])</f>
        <v>Switzerland</v>
      </c>
      <c r="Z3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93">
        <f>bookings[[#This Row],[weekend_nights]]+bookings[[#This Row],[week_nights]]</f>
        <v>3</v>
      </c>
    </row>
    <row r="3394" spans="7:27" x14ac:dyDescent="0.2">
      <c r="G3394" t="s">
        <v>20</v>
      </c>
      <c r="H3394">
        <v>0</v>
      </c>
      <c r="I3394" s="1">
        <v>42800</v>
      </c>
      <c r="J3394">
        <v>2017</v>
      </c>
      <c r="K3394">
        <v>1</v>
      </c>
      <c r="L3394">
        <v>1</v>
      </c>
      <c r="M3394" s="6">
        <v>80</v>
      </c>
      <c r="N3394" t="s">
        <v>17</v>
      </c>
      <c r="O3394">
        <v>2</v>
      </c>
      <c r="P3394">
        <v>0</v>
      </c>
      <c r="Q3394">
        <v>0</v>
      </c>
      <c r="R3394" t="s">
        <v>34</v>
      </c>
      <c r="S3394">
        <v>0</v>
      </c>
      <c r="T3394">
        <v>0</v>
      </c>
      <c r="U3394">
        <v>0</v>
      </c>
      <c r="V3394">
        <v>1</v>
      </c>
      <c r="W3394" t="s">
        <v>19</v>
      </c>
      <c r="X3394" s="1">
        <v>42802</v>
      </c>
      <c r="Y3394" t="str">
        <f>_xlfn.XLOOKUP(bookings[[#This Row],[country]],countries[alpha-3-code],countries[Country])</f>
        <v>Israel</v>
      </c>
      <c r="Z3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94">
        <f>bookings[[#This Row],[weekend_nights]]+bookings[[#This Row],[week_nights]]</f>
        <v>2</v>
      </c>
    </row>
    <row r="3395" spans="7:27" x14ac:dyDescent="0.2">
      <c r="G3395" t="s">
        <v>20</v>
      </c>
      <c r="H3395">
        <v>1</v>
      </c>
      <c r="I3395" s="1">
        <v>42538</v>
      </c>
      <c r="J3395">
        <v>2016</v>
      </c>
      <c r="K3395">
        <v>1</v>
      </c>
      <c r="L3395">
        <v>2</v>
      </c>
      <c r="M3395" s="6">
        <v>72</v>
      </c>
      <c r="N3395" t="s">
        <v>17</v>
      </c>
      <c r="O3395">
        <v>2</v>
      </c>
      <c r="P3395">
        <v>0</v>
      </c>
      <c r="Q3395">
        <v>0</v>
      </c>
      <c r="R3395" t="s">
        <v>26</v>
      </c>
      <c r="S3395">
        <v>0</v>
      </c>
      <c r="T3395">
        <v>0</v>
      </c>
      <c r="U3395">
        <v>0</v>
      </c>
      <c r="V3395">
        <v>0</v>
      </c>
      <c r="W3395" t="s">
        <v>23</v>
      </c>
      <c r="X3395" s="1">
        <v>42536</v>
      </c>
      <c r="Y3395" t="str">
        <f>_xlfn.XLOOKUP(bookings[[#This Row],[country]],countries[alpha-3-code],countries[Country])</f>
        <v>Portugal</v>
      </c>
      <c r="Z3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395">
        <f>bookings[[#This Row],[weekend_nights]]+bookings[[#This Row],[week_nights]]</f>
        <v>3</v>
      </c>
    </row>
    <row r="3396" spans="7:27" x14ac:dyDescent="0.2">
      <c r="G3396" t="s">
        <v>14</v>
      </c>
      <c r="H3396">
        <v>0</v>
      </c>
      <c r="I3396" s="1">
        <v>42652</v>
      </c>
      <c r="J3396">
        <v>2016</v>
      </c>
      <c r="K3396">
        <v>1</v>
      </c>
      <c r="L3396">
        <v>0</v>
      </c>
      <c r="M3396" s="6">
        <v>59</v>
      </c>
      <c r="N3396" t="s">
        <v>18</v>
      </c>
      <c r="O3396">
        <v>2</v>
      </c>
      <c r="P3396">
        <v>0</v>
      </c>
      <c r="Q3396">
        <v>0</v>
      </c>
      <c r="R3396" t="s">
        <v>27</v>
      </c>
      <c r="S3396">
        <v>0</v>
      </c>
      <c r="T3396">
        <v>0</v>
      </c>
      <c r="U3396">
        <v>0</v>
      </c>
      <c r="V3396">
        <v>1</v>
      </c>
      <c r="W3396" t="s">
        <v>19</v>
      </c>
      <c r="X3396" s="1">
        <v>42653</v>
      </c>
      <c r="Y3396" t="str">
        <f>_xlfn.XLOOKUP(bookings[[#This Row],[country]],countries[alpha-3-code],countries[Country])</f>
        <v>Germany</v>
      </c>
      <c r="Z3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396">
        <f>bookings[[#This Row],[weekend_nights]]+bookings[[#This Row],[week_nights]]</f>
        <v>1</v>
      </c>
    </row>
    <row r="3397" spans="7:27" x14ac:dyDescent="0.2">
      <c r="G3397" t="s">
        <v>20</v>
      </c>
      <c r="H3397">
        <v>0</v>
      </c>
      <c r="I3397" s="1">
        <v>42406</v>
      </c>
      <c r="J3397">
        <v>2016</v>
      </c>
      <c r="K3397">
        <v>1</v>
      </c>
      <c r="L3397">
        <v>1</v>
      </c>
      <c r="M3397" s="6">
        <v>120</v>
      </c>
      <c r="N3397" t="s">
        <v>17</v>
      </c>
      <c r="O3397">
        <v>2</v>
      </c>
      <c r="P3397">
        <v>1</v>
      </c>
      <c r="Q3397">
        <v>0</v>
      </c>
      <c r="R3397" t="s">
        <v>29</v>
      </c>
      <c r="S3397">
        <v>0</v>
      </c>
      <c r="T3397">
        <v>0</v>
      </c>
      <c r="U3397">
        <v>0</v>
      </c>
      <c r="V3397">
        <v>0</v>
      </c>
      <c r="W3397" t="s">
        <v>19</v>
      </c>
      <c r="X3397" s="1">
        <v>42408</v>
      </c>
      <c r="Y3397" t="str">
        <f>_xlfn.XLOOKUP(bookings[[#This Row],[country]],countries[alpha-3-code],countries[Country])</f>
        <v>Spain</v>
      </c>
      <c r="Z3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397">
        <f>bookings[[#This Row],[weekend_nights]]+bookings[[#This Row],[week_nights]]</f>
        <v>2</v>
      </c>
    </row>
    <row r="3398" spans="7:27" x14ac:dyDescent="0.2">
      <c r="G3398" t="s">
        <v>20</v>
      </c>
      <c r="H3398">
        <v>1</v>
      </c>
      <c r="I3398" s="1">
        <v>42870</v>
      </c>
      <c r="J3398">
        <v>2017</v>
      </c>
      <c r="K3398">
        <v>1</v>
      </c>
      <c r="L3398">
        <v>0</v>
      </c>
      <c r="M3398" s="6">
        <v>12</v>
      </c>
      <c r="N3398" t="s">
        <v>17</v>
      </c>
      <c r="O3398">
        <v>2</v>
      </c>
      <c r="P3398">
        <v>0</v>
      </c>
      <c r="Q3398">
        <v>0</v>
      </c>
      <c r="R3398" t="s">
        <v>26</v>
      </c>
      <c r="S3398">
        <v>0</v>
      </c>
      <c r="T3398">
        <v>0</v>
      </c>
      <c r="U3398">
        <v>0</v>
      </c>
      <c r="V3398">
        <v>0</v>
      </c>
      <c r="W3398" t="s">
        <v>23</v>
      </c>
      <c r="X3398" s="1">
        <v>42870</v>
      </c>
      <c r="Y3398" t="str">
        <f>_xlfn.XLOOKUP(bookings[[#This Row],[country]],countries[alpha-3-code],countries[Country])</f>
        <v>Portugal</v>
      </c>
      <c r="Z3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98">
        <f>bookings[[#This Row],[weekend_nights]]+bookings[[#This Row],[week_nights]]</f>
        <v>1</v>
      </c>
    </row>
    <row r="3399" spans="7:27" x14ac:dyDescent="0.2">
      <c r="G3399" t="s">
        <v>20</v>
      </c>
      <c r="H3399">
        <v>1</v>
      </c>
      <c r="I3399" s="1">
        <v>42859</v>
      </c>
      <c r="J3399">
        <v>2017</v>
      </c>
      <c r="K3399">
        <v>0</v>
      </c>
      <c r="L3399">
        <v>2</v>
      </c>
      <c r="M3399" s="6">
        <v>95</v>
      </c>
      <c r="N3399" t="s">
        <v>17</v>
      </c>
      <c r="O3399">
        <v>2</v>
      </c>
      <c r="P3399">
        <v>0</v>
      </c>
      <c r="Q3399">
        <v>0</v>
      </c>
      <c r="R3399" t="s">
        <v>26</v>
      </c>
      <c r="S3399">
        <v>0</v>
      </c>
      <c r="T3399">
        <v>0</v>
      </c>
      <c r="U3399">
        <v>0</v>
      </c>
      <c r="V3399">
        <v>0</v>
      </c>
      <c r="W3399" t="s">
        <v>23</v>
      </c>
      <c r="X3399" s="1">
        <v>42711</v>
      </c>
      <c r="Y3399" t="str">
        <f>_xlfn.XLOOKUP(bookings[[#This Row],[country]],countries[alpha-3-code],countries[Country])</f>
        <v>Portugal</v>
      </c>
      <c r="Z3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399">
        <f>bookings[[#This Row],[weekend_nights]]+bookings[[#This Row],[week_nights]]</f>
        <v>2</v>
      </c>
    </row>
    <row r="3400" spans="7:27" x14ac:dyDescent="0.2">
      <c r="G3400" t="s">
        <v>20</v>
      </c>
      <c r="H3400">
        <v>0</v>
      </c>
      <c r="I3400" s="1">
        <v>42450</v>
      </c>
      <c r="J3400">
        <v>2016</v>
      </c>
      <c r="K3400">
        <v>1</v>
      </c>
      <c r="L3400">
        <v>0</v>
      </c>
      <c r="M3400" s="6">
        <v>89</v>
      </c>
      <c r="N3400" t="s">
        <v>17</v>
      </c>
      <c r="O3400">
        <v>2</v>
      </c>
      <c r="P3400">
        <v>0</v>
      </c>
      <c r="Q3400">
        <v>0</v>
      </c>
      <c r="R3400" t="s">
        <v>32</v>
      </c>
      <c r="S3400">
        <v>0</v>
      </c>
      <c r="T3400">
        <v>0</v>
      </c>
      <c r="U3400">
        <v>0</v>
      </c>
      <c r="V3400">
        <v>0</v>
      </c>
      <c r="W3400" t="s">
        <v>19</v>
      </c>
      <c r="X3400" s="1">
        <v>42451</v>
      </c>
      <c r="Y3400" t="str">
        <f>_xlfn.XLOOKUP(bookings[[#This Row],[country]],countries[alpha-3-code],countries[Country])</f>
        <v>France</v>
      </c>
      <c r="Z3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00">
        <f>bookings[[#This Row],[weekend_nights]]+bookings[[#This Row],[week_nights]]</f>
        <v>1</v>
      </c>
    </row>
    <row r="3401" spans="7:27" x14ac:dyDescent="0.2">
      <c r="G3401" t="s">
        <v>14</v>
      </c>
      <c r="H3401">
        <v>0</v>
      </c>
      <c r="I3401" s="1">
        <v>42684</v>
      </c>
      <c r="J3401">
        <v>2016</v>
      </c>
      <c r="K3401">
        <v>1</v>
      </c>
      <c r="L3401">
        <v>3</v>
      </c>
      <c r="M3401" s="6">
        <v>59.12</v>
      </c>
      <c r="N3401" t="s">
        <v>17</v>
      </c>
      <c r="O3401">
        <v>2</v>
      </c>
      <c r="P3401">
        <v>0</v>
      </c>
      <c r="Q3401">
        <v>0</v>
      </c>
      <c r="R3401" t="s">
        <v>31</v>
      </c>
      <c r="S3401">
        <v>0</v>
      </c>
      <c r="T3401">
        <v>0</v>
      </c>
      <c r="U3401">
        <v>0</v>
      </c>
      <c r="V3401">
        <v>0</v>
      </c>
      <c r="W3401" t="s">
        <v>19</v>
      </c>
      <c r="X3401" s="1">
        <v>42688</v>
      </c>
      <c r="Y3401" t="str">
        <f>_xlfn.XLOOKUP(bookings[[#This Row],[country]],countries[alpha-3-code],countries[Country])</f>
        <v>United Kingdom of Great Britain and Northern Ireland</v>
      </c>
      <c r="Z3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01">
        <f>bookings[[#This Row],[weekend_nights]]+bookings[[#This Row],[week_nights]]</f>
        <v>4</v>
      </c>
    </row>
    <row r="3402" spans="7:27" x14ac:dyDescent="0.2">
      <c r="G3402" t="s">
        <v>20</v>
      </c>
      <c r="H3402">
        <v>0</v>
      </c>
      <c r="I3402" s="1">
        <v>42574</v>
      </c>
      <c r="J3402">
        <v>2016</v>
      </c>
      <c r="K3402">
        <v>0</v>
      </c>
      <c r="L3402">
        <v>1</v>
      </c>
      <c r="M3402" s="6">
        <v>228.6</v>
      </c>
      <c r="N3402" t="s">
        <v>18</v>
      </c>
      <c r="O3402">
        <v>3</v>
      </c>
      <c r="P3402">
        <v>0</v>
      </c>
      <c r="Q3402">
        <v>0</v>
      </c>
      <c r="R3402" t="s">
        <v>26</v>
      </c>
      <c r="S3402">
        <v>0</v>
      </c>
      <c r="T3402">
        <v>0</v>
      </c>
      <c r="U3402">
        <v>0</v>
      </c>
      <c r="V3402">
        <v>2</v>
      </c>
      <c r="W3402" t="s">
        <v>19</v>
      </c>
      <c r="X3402" s="1">
        <v>42575</v>
      </c>
      <c r="Y3402" t="str">
        <f>_xlfn.XLOOKUP(bookings[[#This Row],[country]],countries[alpha-3-code],countries[Country])</f>
        <v>Portugal</v>
      </c>
      <c r="Z3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02">
        <f>bookings[[#This Row],[weekend_nights]]+bookings[[#This Row],[week_nights]]</f>
        <v>1</v>
      </c>
    </row>
    <row r="3403" spans="7:27" x14ac:dyDescent="0.2">
      <c r="G3403" t="s">
        <v>20</v>
      </c>
      <c r="H3403">
        <v>0</v>
      </c>
      <c r="I3403" s="1">
        <v>42618</v>
      </c>
      <c r="J3403">
        <v>2016</v>
      </c>
      <c r="K3403">
        <v>1</v>
      </c>
      <c r="L3403">
        <v>2</v>
      </c>
      <c r="M3403" s="6">
        <v>164</v>
      </c>
      <c r="N3403" t="s">
        <v>18</v>
      </c>
      <c r="O3403">
        <v>2</v>
      </c>
      <c r="P3403">
        <v>0</v>
      </c>
      <c r="Q3403">
        <v>0</v>
      </c>
      <c r="R3403" t="s">
        <v>24</v>
      </c>
      <c r="S3403">
        <v>0</v>
      </c>
      <c r="T3403">
        <v>0</v>
      </c>
      <c r="U3403">
        <v>0</v>
      </c>
      <c r="V3403">
        <v>1</v>
      </c>
      <c r="W3403" t="s">
        <v>19</v>
      </c>
      <c r="X3403" s="1">
        <v>42621</v>
      </c>
      <c r="Y3403" t="str">
        <f>_xlfn.XLOOKUP(bookings[[#This Row],[country]],countries[alpha-3-code],countries[Country])</f>
        <v>Ireland</v>
      </c>
      <c r="Z3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03">
        <f>bookings[[#This Row],[weekend_nights]]+bookings[[#This Row],[week_nights]]</f>
        <v>3</v>
      </c>
    </row>
    <row r="3404" spans="7:27" x14ac:dyDescent="0.2">
      <c r="G3404" t="s">
        <v>20</v>
      </c>
      <c r="H3404">
        <v>1</v>
      </c>
      <c r="I3404" s="1">
        <v>42861</v>
      </c>
      <c r="J3404">
        <v>2017</v>
      </c>
      <c r="K3404">
        <v>2</v>
      </c>
      <c r="L3404">
        <v>2</v>
      </c>
      <c r="M3404" s="6">
        <v>117</v>
      </c>
      <c r="N3404" t="s">
        <v>17</v>
      </c>
      <c r="O3404">
        <v>2</v>
      </c>
      <c r="P3404">
        <v>0</v>
      </c>
      <c r="Q3404">
        <v>1</v>
      </c>
      <c r="R3404" t="s">
        <v>32</v>
      </c>
      <c r="S3404">
        <v>0</v>
      </c>
      <c r="T3404">
        <v>0</v>
      </c>
      <c r="U3404">
        <v>0</v>
      </c>
      <c r="V3404">
        <v>3</v>
      </c>
      <c r="W3404" t="s">
        <v>23</v>
      </c>
      <c r="X3404" s="1">
        <v>42799</v>
      </c>
      <c r="Y3404" t="str">
        <f>_xlfn.XLOOKUP(bookings[[#This Row],[country]],countries[alpha-3-code],countries[Country])</f>
        <v>France</v>
      </c>
      <c r="Z3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04">
        <f>bookings[[#This Row],[weekend_nights]]+bookings[[#This Row],[week_nights]]</f>
        <v>4</v>
      </c>
    </row>
    <row r="3405" spans="7:27" x14ac:dyDescent="0.2">
      <c r="G3405" t="s">
        <v>20</v>
      </c>
      <c r="H3405">
        <v>0</v>
      </c>
      <c r="I3405" s="1">
        <v>42470</v>
      </c>
      <c r="J3405">
        <v>2016</v>
      </c>
      <c r="K3405">
        <v>2</v>
      </c>
      <c r="L3405">
        <v>1</v>
      </c>
      <c r="M3405" s="6">
        <v>88.27</v>
      </c>
      <c r="N3405" t="s">
        <v>17</v>
      </c>
      <c r="O3405">
        <v>2</v>
      </c>
      <c r="P3405">
        <v>0</v>
      </c>
      <c r="Q3405">
        <v>0</v>
      </c>
      <c r="R3405" t="s">
        <v>31</v>
      </c>
      <c r="S3405">
        <v>0</v>
      </c>
      <c r="T3405">
        <v>0</v>
      </c>
      <c r="U3405">
        <v>0</v>
      </c>
      <c r="V3405">
        <v>0</v>
      </c>
      <c r="W3405" t="s">
        <v>19</v>
      </c>
      <c r="X3405" s="1">
        <v>42473</v>
      </c>
      <c r="Y3405" t="str">
        <f>_xlfn.XLOOKUP(bookings[[#This Row],[country]],countries[alpha-3-code],countries[Country])</f>
        <v>United Kingdom of Great Britain and Northern Ireland</v>
      </c>
      <c r="Z3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05">
        <f>bookings[[#This Row],[weekend_nights]]+bookings[[#This Row],[week_nights]]</f>
        <v>3</v>
      </c>
    </row>
    <row r="3406" spans="7:27" x14ac:dyDescent="0.2">
      <c r="G3406" t="s">
        <v>20</v>
      </c>
      <c r="H3406">
        <v>1</v>
      </c>
      <c r="I3406" s="1">
        <v>42558</v>
      </c>
      <c r="J3406">
        <v>2016</v>
      </c>
      <c r="K3406">
        <v>0</v>
      </c>
      <c r="L3406">
        <v>2</v>
      </c>
      <c r="M3406" s="6">
        <v>62</v>
      </c>
      <c r="N3406" t="s">
        <v>17</v>
      </c>
      <c r="O3406">
        <v>2</v>
      </c>
      <c r="P3406">
        <v>0</v>
      </c>
      <c r="Q3406">
        <v>0</v>
      </c>
      <c r="R3406" t="s">
        <v>26</v>
      </c>
      <c r="S3406">
        <v>0</v>
      </c>
      <c r="T3406">
        <v>0</v>
      </c>
      <c r="U3406">
        <v>0</v>
      </c>
      <c r="V3406">
        <v>0</v>
      </c>
      <c r="W3406" t="s">
        <v>23</v>
      </c>
      <c r="X3406" s="1">
        <v>42298</v>
      </c>
      <c r="Y3406" t="str">
        <f>_xlfn.XLOOKUP(bookings[[#This Row],[country]],countries[alpha-3-code],countries[Country])</f>
        <v>Portugal</v>
      </c>
      <c r="Z3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06">
        <f>bookings[[#This Row],[weekend_nights]]+bookings[[#This Row],[week_nights]]</f>
        <v>2</v>
      </c>
    </row>
    <row r="3407" spans="7:27" x14ac:dyDescent="0.2">
      <c r="G3407" t="s">
        <v>14</v>
      </c>
      <c r="H3407">
        <v>0</v>
      </c>
      <c r="I3407" s="1">
        <v>42379</v>
      </c>
      <c r="J3407">
        <v>2016</v>
      </c>
      <c r="K3407">
        <v>1</v>
      </c>
      <c r="L3407">
        <v>0</v>
      </c>
      <c r="M3407" s="6">
        <v>44</v>
      </c>
      <c r="N3407" t="s">
        <v>17</v>
      </c>
      <c r="O3407">
        <v>1</v>
      </c>
      <c r="P3407">
        <v>0</v>
      </c>
      <c r="Q3407">
        <v>0</v>
      </c>
      <c r="R3407" t="s">
        <v>26</v>
      </c>
      <c r="S3407">
        <v>0</v>
      </c>
      <c r="T3407">
        <v>0</v>
      </c>
      <c r="U3407">
        <v>0</v>
      </c>
      <c r="V3407">
        <v>0</v>
      </c>
      <c r="W3407" t="s">
        <v>19</v>
      </c>
      <c r="X3407" s="1">
        <v>42380</v>
      </c>
      <c r="Y3407" t="str">
        <f>_xlfn.XLOOKUP(bookings[[#This Row],[country]],countries[alpha-3-code],countries[Country])</f>
        <v>Portugal</v>
      </c>
      <c r="Z3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07">
        <f>bookings[[#This Row],[weekend_nights]]+bookings[[#This Row],[week_nights]]</f>
        <v>1</v>
      </c>
    </row>
    <row r="3408" spans="7:27" x14ac:dyDescent="0.2">
      <c r="G3408" t="s">
        <v>14</v>
      </c>
      <c r="H3408">
        <v>1</v>
      </c>
      <c r="I3408" s="1">
        <v>42793</v>
      </c>
      <c r="J3408">
        <v>2017</v>
      </c>
      <c r="K3408">
        <v>1</v>
      </c>
      <c r="L3408">
        <v>1</v>
      </c>
      <c r="M3408" s="6">
        <v>35</v>
      </c>
      <c r="N3408" t="s">
        <v>17</v>
      </c>
      <c r="O3408">
        <v>1</v>
      </c>
      <c r="P3408">
        <v>0</v>
      </c>
      <c r="Q3408">
        <v>0</v>
      </c>
      <c r="R3408" t="s">
        <v>26</v>
      </c>
      <c r="S3408">
        <v>1</v>
      </c>
      <c r="T3408">
        <v>0</v>
      </c>
      <c r="U3408">
        <v>10</v>
      </c>
      <c r="V3408">
        <v>0</v>
      </c>
      <c r="W3408" t="s">
        <v>48</v>
      </c>
      <c r="X3408" s="1">
        <v>42793</v>
      </c>
      <c r="Y3408" t="str">
        <f>_xlfn.XLOOKUP(bookings[[#This Row],[country]],countries[alpha-3-code],countries[Country])</f>
        <v>Portugal</v>
      </c>
      <c r="Z3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08">
        <f>bookings[[#This Row],[weekend_nights]]+bookings[[#This Row],[week_nights]]</f>
        <v>2</v>
      </c>
    </row>
    <row r="3409" spans="7:27" x14ac:dyDescent="0.2">
      <c r="G3409" t="s">
        <v>14</v>
      </c>
      <c r="H3409">
        <v>0</v>
      </c>
      <c r="I3409" s="1">
        <v>42660</v>
      </c>
      <c r="J3409">
        <v>2016</v>
      </c>
      <c r="K3409">
        <v>1</v>
      </c>
      <c r="L3409">
        <v>1</v>
      </c>
      <c r="M3409" s="6">
        <v>74.5</v>
      </c>
      <c r="N3409" t="s">
        <v>18</v>
      </c>
      <c r="O3409">
        <v>2</v>
      </c>
      <c r="P3409">
        <v>0</v>
      </c>
      <c r="Q3409">
        <v>0</v>
      </c>
      <c r="R3409" t="s">
        <v>58</v>
      </c>
      <c r="S3409">
        <v>0</v>
      </c>
      <c r="T3409">
        <v>0</v>
      </c>
      <c r="U3409">
        <v>1</v>
      </c>
      <c r="V3409">
        <v>1</v>
      </c>
      <c r="W3409" t="s">
        <v>19</v>
      </c>
      <c r="X3409" s="1">
        <v>42662</v>
      </c>
      <c r="Y3409" t="str">
        <f>_xlfn.XLOOKUP(bookings[[#This Row],[country]],countries[alpha-3-code],countries[Country])</f>
        <v>Belgium</v>
      </c>
      <c r="Z3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09">
        <f>bookings[[#This Row],[weekend_nights]]+bookings[[#This Row],[week_nights]]</f>
        <v>2</v>
      </c>
    </row>
    <row r="3410" spans="7:27" x14ac:dyDescent="0.2">
      <c r="G3410" t="s">
        <v>20</v>
      </c>
      <c r="H3410">
        <v>1</v>
      </c>
      <c r="I3410" s="1">
        <v>42639</v>
      </c>
      <c r="J3410">
        <v>2016</v>
      </c>
      <c r="K3410">
        <v>1</v>
      </c>
      <c r="L3410">
        <v>2</v>
      </c>
      <c r="M3410" s="6">
        <v>105</v>
      </c>
      <c r="N3410" t="s">
        <v>17</v>
      </c>
      <c r="O3410">
        <v>2</v>
      </c>
      <c r="P3410">
        <v>0</v>
      </c>
      <c r="Q3410">
        <v>0</v>
      </c>
      <c r="R3410" t="s">
        <v>26</v>
      </c>
      <c r="S3410">
        <v>0</v>
      </c>
      <c r="T3410">
        <v>0</v>
      </c>
      <c r="U3410">
        <v>0</v>
      </c>
      <c r="V3410">
        <v>0</v>
      </c>
      <c r="W3410" t="s">
        <v>23</v>
      </c>
      <c r="X3410" s="1">
        <v>42612</v>
      </c>
      <c r="Y3410" t="str">
        <f>_xlfn.XLOOKUP(bookings[[#This Row],[country]],countries[alpha-3-code],countries[Country])</f>
        <v>Portugal</v>
      </c>
      <c r="Z3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10">
        <f>bookings[[#This Row],[weekend_nights]]+bookings[[#This Row],[week_nights]]</f>
        <v>3</v>
      </c>
    </row>
    <row r="3411" spans="7:27" x14ac:dyDescent="0.2">
      <c r="G3411" t="s">
        <v>20</v>
      </c>
      <c r="H3411">
        <v>0</v>
      </c>
      <c r="I3411" s="1">
        <v>42534</v>
      </c>
      <c r="J3411">
        <v>2016</v>
      </c>
      <c r="K3411">
        <v>1</v>
      </c>
      <c r="L3411">
        <v>0</v>
      </c>
      <c r="M3411" s="6">
        <v>106</v>
      </c>
      <c r="N3411" t="s">
        <v>17</v>
      </c>
      <c r="O3411">
        <v>1</v>
      </c>
      <c r="P3411">
        <v>0</v>
      </c>
      <c r="Q3411">
        <v>0</v>
      </c>
      <c r="R3411" t="s">
        <v>59</v>
      </c>
      <c r="S3411">
        <v>0</v>
      </c>
      <c r="T3411">
        <v>0</v>
      </c>
      <c r="U3411">
        <v>0</v>
      </c>
      <c r="V3411">
        <v>0</v>
      </c>
      <c r="W3411" t="s">
        <v>19</v>
      </c>
      <c r="X3411" s="1">
        <v>42535</v>
      </c>
      <c r="Y3411" t="str">
        <f>_xlfn.XLOOKUP(bookings[[#This Row],[country]],countries[alpha-3-code],countries[Country])</f>
        <v>Netherlands (the)</v>
      </c>
      <c r="Z3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11">
        <f>bookings[[#This Row],[weekend_nights]]+bookings[[#This Row],[week_nights]]</f>
        <v>1</v>
      </c>
    </row>
    <row r="3412" spans="7:27" x14ac:dyDescent="0.2">
      <c r="G3412" t="s">
        <v>14</v>
      </c>
      <c r="H3412">
        <v>0</v>
      </c>
      <c r="I3412" s="1">
        <v>42734</v>
      </c>
      <c r="J3412">
        <v>2016</v>
      </c>
      <c r="K3412">
        <v>0</v>
      </c>
      <c r="L3412">
        <v>2</v>
      </c>
      <c r="M3412" s="6">
        <v>305</v>
      </c>
      <c r="N3412" t="s">
        <v>17</v>
      </c>
      <c r="O3412">
        <v>2</v>
      </c>
      <c r="P3412">
        <v>0</v>
      </c>
      <c r="Q3412">
        <v>0</v>
      </c>
      <c r="R3412" t="s">
        <v>26</v>
      </c>
      <c r="S3412">
        <v>0</v>
      </c>
      <c r="T3412">
        <v>0</v>
      </c>
      <c r="U3412">
        <v>0</v>
      </c>
      <c r="V3412">
        <v>1</v>
      </c>
      <c r="W3412" t="s">
        <v>19</v>
      </c>
      <c r="X3412" s="1">
        <v>42736</v>
      </c>
      <c r="Y3412" t="str">
        <f>_xlfn.XLOOKUP(bookings[[#This Row],[country]],countries[alpha-3-code],countries[Country])</f>
        <v>Portugal</v>
      </c>
      <c r="Z3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12">
        <f>bookings[[#This Row],[weekend_nights]]+bookings[[#This Row],[week_nights]]</f>
        <v>2</v>
      </c>
    </row>
    <row r="3413" spans="7:27" x14ac:dyDescent="0.2">
      <c r="G3413" t="s">
        <v>20</v>
      </c>
      <c r="H3413">
        <v>0</v>
      </c>
      <c r="I3413" s="1">
        <v>42565</v>
      </c>
      <c r="J3413">
        <v>2016</v>
      </c>
      <c r="K3413">
        <v>0</v>
      </c>
      <c r="L3413">
        <v>3</v>
      </c>
      <c r="M3413" s="6">
        <v>139</v>
      </c>
      <c r="N3413" t="s">
        <v>17</v>
      </c>
      <c r="O3413">
        <v>2</v>
      </c>
      <c r="P3413">
        <v>0</v>
      </c>
      <c r="Q3413">
        <v>0</v>
      </c>
      <c r="R3413" t="s">
        <v>32</v>
      </c>
      <c r="S3413">
        <v>0</v>
      </c>
      <c r="T3413">
        <v>0</v>
      </c>
      <c r="U3413">
        <v>0</v>
      </c>
      <c r="V3413">
        <v>1</v>
      </c>
      <c r="W3413" t="s">
        <v>19</v>
      </c>
      <c r="X3413" s="1">
        <v>42568</v>
      </c>
      <c r="Y3413" t="str">
        <f>_xlfn.XLOOKUP(bookings[[#This Row],[country]],countries[alpha-3-code],countries[Country])</f>
        <v>France</v>
      </c>
      <c r="Z3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13">
        <f>bookings[[#This Row],[weekend_nights]]+bookings[[#This Row],[week_nights]]</f>
        <v>3</v>
      </c>
    </row>
    <row r="3414" spans="7:27" x14ac:dyDescent="0.2">
      <c r="G3414" t="s">
        <v>20</v>
      </c>
      <c r="H3414">
        <v>0</v>
      </c>
      <c r="I3414" s="1">
        <v>42726</v>
      </c>
      <c r="J3414">
        <v>2016</v>
      </c>
      <c r="K3414">
        <v>0</v>
      </c>
      <c r="L3414">
        <v>1</v>
      </c>
      <c r="M3414" s="6">
        <v>77.989999999999995</v>
      </c>
      <c r="N3414" t="s">
        <v>17</v>
      </c>
      <c r="O3414">
        <v>1</v>
      </c>
      <c r="P3414">
        <v>0</v>
      </c>
      <c r="Q3414">
        <v>0</v>
      </c>
      <c r="R3414" t="s">
        <v>31</v>
      </c>
      <c r="S3414">
        <v>0</v>
      </c>
      <c r="T3414">
        <v>0</v>
      </c>
      <c r="U3414">
        <v>0</v>
      </c>
      <c r="V3414">
        <v>1</v>
      </c>
      <c r="W3414" t="s">
        <v>19</v>
      </c>
      <c r="X3414" s="1">
        <v>42727</v>
      </c>
      <c r="Y3414" t="str">
        <f>_xlfn.XLOOKUP(bookings[[#This Row],[country]],countries[alpha-3-code],countries[Country])</f>
        <v>United Kingdom of Great Britain and Northern Ireland</v>
      </c>
      <c r="Z3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14">
        <f>bookings[[#This Row],[weekend_nights]]+bookings[[#This Row],[week_nights]]</f>
        <v>1</v>
      </c>
    </row>
    <row r="3415" spans="7:27" x14ac:dyDescent="0.2">
      <c r="G3415" t="s">
        <v>14</v>
      </c>
      <c r="H3415">
        <v>1</v>
      </c>
      <c r="I3415" s="1">
        <v>42660</v>
      </c>
      <c r="J3415">
        <v>2016</v>
      </c>
      <c r="K3415">
        <v>1</v>
      </c>
      <c r="L3415">
        <v>0</v>
      </c>
      <c r="M3415" s="6">
        <v>68</v>
      </c>
      <c r="N3415" t="s">
        <v>18</v>
      </c>
      <c r="O3415">
        <v>2</v>
      </c>
      <c r="P3415">
        <v>0</v>
      </c>
      <c r="Q3415">
        <v>0</v>
      </c>
      <c r="R3415" t="s">
        <v>58</v>
      </c>
      <c r="S3415">
        <v>0</v>
      </c>
      <c r="T3415">
        <v>0</v>
      </c>
      <c r="U3415">
        <v>0</v>
      </c>
      <c r="V3415">
        <v>2</v>
      </c>
      <c r="W3415" t="s">
        <v>23</v>
      </c>
      <c r="X3415" s="1">
        <v>42611</v>
      </c>
      <c r="Y3415" t="str">
        <f>_xlfn.XLOOKUP(bookings[[#This Row],[country]],countries[alpha-3-code],countries[Country])</f>
        <v>Belgium</v>
      </c>
      <c r="Z3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15">
        <f>bookings[[#This Row],[weekend_nights]]+bookings[[#This Row],[week_nights]]</f>
        <v>1</v>
      </c>
    </row>
    <row r="3416" spans="7:27" x14ac:dyDescent="0.2">
      <c r="G3416" t="s">
        <v>14</v>
      </c>
      <c r="H3416">
        <v>0</v>
      </c>
      <c r="I3416" s="1">
        <v>42880</v>
      </c>
      <c r="J3416">
        <v>2017</v>
      </c>
      <c r="K3416">
        <v>0</v>
      </c>
      <c r="L3416">
        <v>3</v>
      </c>
      <c r="M3416" s="6">
        <v>72</v>
      </c>
      <c r="N3416" t="s">
        <v>25</v>
      </c>
      <c r="O3416">
        <v>2</v>
      </c>
      <c r="P3416">
        <v>0</v>
      </c>
      <c r="Q3416">
        <v>0</v>
      </c>
      <c r="R3416" t="s">
        <v>52</v>
      </c>
      <c r="S3416">
        <v>0</v>
      </c>
      <c r="T3416">
        <v>0</v>
      </c>
      <c r="U3416">
        <v>0</v>
      </c>
      <c r="V3416">
        <v>0</v>
      </c>
      <c r="W3416" t="s">
        <v>19</v>
      </c>
      <c r="X3416" s="1">
        <v>42883</v>
      </c>
      <c r="Y3416" t="e">
        <f>_xlfn.XLOOKUP(bookings[[#This Row],[country]],countries[alpha-3-code],countries[Country])</f>
        <v>#N/A</v>
      </c>
      <c r="Z3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16">
        <f>bookings[[#This Row],[weekend_nights]]+bookings[[#This Row],[week_nights]]</f>
        <v>3</v>
      </c>
    </row>
    <row r="3417" spans="7:27" x14ac:dyDescent="0.2">
      <c r="G3417" t="s">
        <v>14</v>
      </c>
      <c r="H3417">
        <v>0</v>
      </c>
      <c r="I3417" s="1">
        <v>42543</v>
      </c>
      <c r="J3417">
        <v>2016</v>
      </c>
      <c r="K3417">
        <v>2</v>
      </c>
      <c r="L3417">
        <v>8</v>
      </c>
      <c r="M3417" s="6">
        <v>109.1</v>
      </c>
      <c r="N3417" t="s">
        <v>17</v>
      </c>
      <c r="O3417">
        <v>2</v>
      </c>
      <c r="P3417">
        <v>0</v>
      </c>
      <c r="Q3417">
        <v>0</v>
      </c>
      <c r="R3417" t="s">
        <v>31</v>
      </c>
      <c r="S3417">
        <v>0</v>
      </c>
      <c r="T3417">
        <v>0</v>
      </c>
      <c r="U3417">
        <v>0</v>
      </c>
      <c r="V3417">
        <v>1</v>
      </c>
      <c r="W3417" t="s">
        <v>19</v>
      </c>
      <c r="X3417" s="1">
        <v>42553</v>
      </c>
      <c r="Y3417" t="str">
        <f>_xlfn.XLOOKUP(bookings[[#This Row],[country]],countries[alpha-3-code],countries[Country])</f>
        <v>United Kingdom of Great Britain and Northern Ireland</v>
      </c>
      <c r="Z3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17">
        <f>bookings[[#This Row],[weekend_nights]]+bookings[[#This Row],[week_nights]]</f>
        <v>10</v>
      </c>
    </row>
    <row r="3418" spans="7:27" x14ac:dyDescent="0.2">
      <c r="G3418" t="s">
        <v>20</v>
      </c>
      <c r="H3418">
        <v>1</v>
      </c>
      <c r="I3418" s="1">
        <v>42562</v>
      </c>
      <c r="J3418">
        <v>2016</v>
      </c>
      <c r="K3418">
        <v>1</v>
      </c>
      <c r="L3418">
        <v>0</v>
      </c>
      <c r="M3418" s="6">
        <v>93.15</v>
      </c>
      <c r="N3418" t="s">
        <v>17</v>
      </c>
      <c r="O3418">
        <v>2</v>
      </c>
      <c r="P3418">
        <v>0</v>
      </c>
      <c r="Q3418">
        <v>0</v>
      </c>
      <c r="R3418" t="s">
        <v>30</v>
      </c>
      <c r="S3418">
        <v>0</v>
      </c>
      <c r="T3418">
        <v>0</v>
      </c>
      <c r="U3418">
        <v>0</v>
      </c>
      <c r="V3418">
        <v>0</v>
      </c>
      <c r="W3418" t="s">
        <v>23</v>
      </c>
      <c r="X3418" s="1">
        <v>42541</v>
      </c>
      <c r="Y3418" t="str">
        <f>_xlfn.XLOOKUP(bookings[[#This Row],[country]],countries[alpha-3-code],countries[Country])</f>
        <v>China</v>
      </c>
      <c r="Z3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18">
        <f>bookings[[#This Row],[weekend_nights]]+bookings[[#This Row],[week_nights]]</f>
        <v>1</v>
      </c>
    </row>
    <row r="3419" spans="7:27" x14ac:dyDescent="0.2">
      <c r="G3419" t="s">
        <v>20</v>
      </c>
      <c r="H3419">
        <v>1</v>
      </c>
      <c r="I3419" s="1">
        <v>42870</v>
      </c>
      <c r="J3419">
        <v>2017</v>
      </c>
      <c r="K3419">
        <v>1</v>
      </c>
      <c r="L3419">
        <v>2</v>
      </c>
      <c r="M3419" s="6">
        <v>160</v>
      </c>
      <c r="N3419" t="s">
        <v>17</v>
      </c>
      <c r="O3419">
        <v>1</v>
      </c>
      <c r="P3419">
        <v>0</v>
      </c>
      <c r="Q3419">
        <v>0</v>
      </c>
      <c r="R3419" t="s">
        <v>26</v>
      </c>
      <c r="S3419">
        <v>0</v>
      </c>
      <c r="T3419">
        <v>0</v>
      </c>
      <c r="U3419">
        <v>0</v>
      </c>
      <c r="V3419">
        <v>0</v>
      </c>
      <c r="W3419" t="s">
        <v>23</v>
      </c>
      <c r="X3419" s="1">
        <v>42766</v>
      </c>
      <c r="Y3419" t="str">
        <f>_xlfn.XLOOKUP(bookings[[#This Row],[country]],countries[alpha-3-code],countries[Country])</f>
        <v>Portugal</v>
      </c>
      <c r="Z3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19">
        <f>bookings[[#This Row],[weekend_nights]]+bookings[[#This Row],[week_nights]]</f>
        <v>3</v>
      </c>
    </row>
    <row r="3420" spans="7:27" x14ac:dyDescent="0.2">
      <c r="G3420" t="s">
        <v>14</v>
      </c>
      <c r="H3420">
        <v>0</v>
      </c>
      <c r="I3420" s="1">
        <v>42468</v>
      </c>
      <c r="J3420">
        <v>2016</v>
      </c>
      <c r="K3420">
        <v>0</v>
      </c>
      <c r="L3420">
        <v>1</v>
      </c>
      <c r="M3420" s="6">
        <v>45</v>
      </c>
      <c r="N3420" t="s">
        <v>17</v>
      </c>
      <c r="O3420">
        <v>1</v>
      </c>
      <c r="P3420">
        <v>0</v>
      </c>
      <c r="Q3420">
        <v>0</v>
      </c>
      <c r="R3420" t="s">
        <v>29</v>
      </c>
      <c r="S3420">
        <v>0</v>
      </c>
      <c r="T3420">
        <v>0</v>
      </c>
      <c r="U3420">
        <v>0</v>
      </c>
      <c r="V3420">
        <v>0</v>
      </c>
      <c r="W3420" t="s">
        <v>19</v>
      </c>
      <c r="X3420" s="1">
        <v>42469</v>
      </c>
      <c r="Y3420" t="str">
        <f>_xlfn.XLOOKUP(bookings[[#This Row],[country]],countries[alpha-3-code],countries[Country])</f>
        <v>Spain</v>
      </c>
      <c r="Z3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20">
        <f>bookings[[#This Row],[weekend_nights]]+bookings[[#This Row],[week_nights]]</f>
        <v>1</v>
      </c>
    </row>
    <row r="3421" spans="7:27" x14ac:dyDescent="0.2">
      <c r="G3421" t="s">
        <v>20</v>
      </c>
      <c r="H3421">
        <v>1</v>
      </c>
      <c r="I3421" s="1">
        <v>42272</v>
      </c>
      <c r="J3421">
        <v>2015</v>
      </c>
      <c r="K3421">
        <v>2</v>
      </c>
      <c r="L3421">
        <v>3</v>
      </c>
      <c r="M3421" s="6">
        <v>170</v>
      </c>
      <c r="N3421" t="s">
        <v>17</v>
      </c>
      <c r="O3421">
        <v>2</v>
      </c>
      <c r="P3421">
        <v>0</v>
      </c>
      <c r="Q3421">
        <v>0</v>
      </c>
      <c r="R3421" t="s">
        <v>26</v>
      </c>
      <c r="S3421">
        <v>0</v>
      </c>
      <c r="T3421">
        <v>0</v>
      </c>
      <c r="U3421">
        <v>0</v>
      </c>
      <c r="V3421">
        <v>0</v>
      </c>
      <c r="W3421" t="s">
        <v>23</v>
      </c>
      <c r="X3421" s="1">
        <v>42256</v>
      </c>
      <c r="Y3421" t="str">
        <f>_xlfn.XLOOKUP(bookings[[#This Row],[country]],countries[alpha-3-code],countries[Country])</f>
        <v>Portugal</v>
      </c>
      <c r="Z3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21">
        <f>bookings[[#This Row],[weekend_nights]]+bookings[[#This Row],[week_nights]]</f>
        <v>5</v>
      </c>
    </row>
    <row r="3422" spans="7:27" x14ac:dyDescent="0.2">
      <c r="G3422" t="s">
        <v>20</v>
      </c>
      <c r="H3422">
        <v>0</v>
      </c>
      <c r="I3422" s="1">
        <v>42465</v>
      </c>
      <c r="J3422">
        <v>2016</v>
      </c>
      <c r="K3422">
        <v>0</v>
      </c>
      <c r="L3422">
        <v>3</v>
      </c>
      <c r="M3422" s="6">
        <v>105</v>
      </c>
      <c r="N3422" t="s">
        <v>17</v>
      </c>
      <c r="O3422">
        <v>3</v>
      </c>
      <c r="P3422">
        <v>0</v>
      </c>
      <c r="Q3422">
        <v>0</v>
      </c>
      <c r="R3422" t="s">
        <v>58</v>
      </c>
      <c r="S3422">
        <v>0</v>
      </c>
      <c r="T3422">
        <v>0</v>
      </c>
      <c r="U3422">
        <v>0</v>
      </c>
      <c r="V3422">
        <v>1</v>
      </c>
      <c r="W3422" t="s">
        <v>19</v>
      </c>
      <c r="X3422" s="1">
        <v>42468</v>
      </c>
      <c r="Y3422" t="str">
        <f>_xlfn.XLOOKUP(bookings[[#This Row],[country]],countries[alpha-3-code],countries[Country])</f>
        <v>Belgium</v>
      </c>
      <c r="Z3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22">
        <f>bookings[[#This Row],[weekend_nights]]+bookings[[#This Row],[week_nights]]</f>
        <v>3</v>
      </c>
    </row>
    <row r="3423" spans="7:27" x14ac:dyDescent="0.2">
      <c r="G3423" t="s">
        <v>14</v>
      </c>
      <c r="H3423">
        <v>1</v>
      </c>
      <c r="I3423" s="1">
        <v>42665</v>
      </c>
      <c r="J3423">
        <v>2016</v>
      </c>
      <c r="K3423">
        <v>2</v>
      </c>
      <c r="L3423">
        <v>3</v>
      </c>
      <c r="M3423" s="6">
        <v>65</v>
      </c>
      <c r="N3423" t="s">
        <v>18</v>
      </c>
      <c r="O3423">
        <v>2</v>
      </c>
      <c r="P3423">
        <v>0</v>
      </c>
      <c r="Q3423">
        <v>0</v>
      </c>
      <c r="R3423" t="s">
        <v>26</v>
      </c>
      <c r="S3423">
        <v>0</v>
      </c>
      <c r="T3423">
        <v>0</v>
      </c>
      <c r="U3423">
        <v>0</v>
      </c>
      <c r="V3423">
        <v>0</v>
      </c>
      <c r="W3423" t="s">
        <v>23</v>
      </c>
      <c r="X3423" s="1">
        <v>42636</v>
      </c>
      <c r="Y3423" t="str">
        <f>_xlfn.XLOOKUP(bookings[[#This Row],[country]],countries[alpha-3-code],countries[Country])</f>
        <v>Portugal</v>
      </c>
      <c r="Z3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23">
        <f>bookings[[#This Row],[weekend_nights]]+bookings[[#This Row],[week_nights]]</f>
        <v>5</v>
      </c>
    </row>
    <row r="3424" spans="7:27" x14ac:dyDescent="0.2">
      <c r="G3424" t="s">
        <v>14</v>
      </c>
      <c r="H3424">
        <v>0</v>
      </c>
      <c r="I3424" s="1">
        <v>42884</v>
      </c>
      <c r="J3424">
        <v>2017</v>
      </c>
      <c r="K3424">
        <v>1</v>
      </c>
      <c r="L3424">
        <v>3</v>
      </c>
      <c r="M3424" s="6">
        <v>129</v>
      </c>
      <c r="N3424" t="s">
        <v>17</v>
      </c>
      <c r="O3424">
        <v>2</v>
      </c>
      <c r="P3424">
        <v>0</v>
      </c>
      <c r="Q3424">
        <v>0</v>
      </c>
      <c r="R3424" t="s">
        <v>26</v>
      </c>
      <c r="S3424">
        <v>0</v>
      </c>
      <c r="T3424">
        <v>0</v>
      </c>
      <c r="U3424">
        <v>0</v>
      </c>
      <c r="V3424">
        <v>2</v>
      </c>
      <c r="W3424" t="s">
        <v>19</v>
      </c>
      <c r="X3424" s="1">
        <v>42888</v>
      </c>
      <c r="Y3424" t="str">
        <f>_xlfn.XLOOKUP(bookings[[#This Row],[country]],countries[alpha-3-code],countries[Country])</f>
        <v>Portugal</v>
      </c>
      <c r="Z3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24">
        <f>bookings[[#This Row],[weekend_nights]]+bookings[[#This Row],[week_nights]]</f>
        <v>4</v>
      </c>
    </row>
    <row r="3425" spans="7:27" x14ac:dyDescent="0.2">
      <c r="G3425" t="s">
        <v>14</v>
      </c>
      <c r="H3425">
        <v>1</v>
      </c>
      <c r="I3425" s="1">
        <v>42482</v>
      </c>
      <c r="J3425">
        <v>2016</v>
      </c>
      <c r="K3425">
        <v>1</v>
      </c>
      <c r="L3425">
        <v>2</v>
      </c>
      <c r="M3425" s="6">
        <v>68</v>
      </c>
      <c r="N3425" t="s">
        <v>17</v>
      </c>
      <c r="O3425">
        <v>2</v>
      </c>
      <c r="P3425">
        <v>0</v>
      </c>
      <c r="Q3425">
        <v>0</v>
      </c>
      <c r="R3425" t="s">
        <v>26</v>
      </c>
      <c r="S3425">
        <v>0</v>
      </c>
      <c r="T3425">
        <v>0</v>
      </c>
      <c r="U3425">
        <v>0</v>
      </c>
      <c r="V3425">
        <v>0</v>
      </c>
      <c r="W3425" t="s">
        <v>23</v>
      </c>
      <c r="X3425" s="1">
        <v>42481</v>
      </c>
      <c r="Y3425" t="str">
        <f>_xlfn.XLOOKUP(bookings[[#This Row],[country]],countries[alpha-3-code],countries[Country])</f>
        <v>Portugal</v>
      </c>
      <c r="Z3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25">
        <f>bookings[[#This Row],[weekend_nights]]+bookings[[#This Row],[week_nights]]</f>
        <v>3</v>
      </c>
    </row>
    <row r="3426" spans="7:27" x14ac:dyDescent="0.2">
      <c r="G3426" t="s">
        <v>20</v>
      </c>
      <c r="H3426">
        <v>0</v>
      </c>
      <c r="I3426" s="1">
        <v>42911</v>
      </c>
      <c r="J3426">
        <v>2017</v>
      </c>
      <c r="K3426">
        <v>2</v>
      </c>
      <c r="L3426">
        <v>0</v>
      </c>
      <c r="M3426" s="6">
        <v>122.4</v>
      </c>
      <c r="N3426" t="s">
        <v>17</v>
      </c>
      <c r="O3426">
        <v>2</v>
      </c>
      <c r="P3426">
        <v>0</v>
      </c>
      <c r="Q3426">
        <v>0</v>
      </c>
      <c r="R3426" t="s">
        <v>27</v>
      </c>
      <c r="S3426">
        <v>0</v>
      </c>
      <c r="T3426">
        <v>0</v>
      </c>
      <c r="U3426">
        <v>0</v>
      </c>
      <c r="V3426">
        <v>1</v>
      </c>
      <c r="W3426" t="s">
        <v>19</v>
      </c>
      <c r="X3426" s="1">
        <v>42913</v>
      </c>
      <c r="Y3426" t="str">
        <f>_xlfn.XLOOKUP(bookings[[#This Row],[country]],countries[alpha-3-code],countries[Country])</f>
        <v>Germany</v>
      </c>
      <c r="Z3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26">
        <f>bookings[[#This Row],[weekend_nights]]+bookings[[#This Row],[week_nights]]</f>
        <v>2</v>
      </c>
    </row>
    <row r="3427" spans="7:27" x14ac:dyDescent="0.2">
      <c r="G3427" t="s">
        <v>20</v>
      </c>
      <c r="H3427">
        <v>0</v>
      </c>
      <c r="I3427" s="1">
        <v>42586</v>
      </c>
      <c r="J3427">
        <v>2016</v>
      </c>
      <c r="K3427">
        <v>0</v>
      </c>
      <c r="L3427">
        <v>2</v>
      </c>
      <c r="M3427" s="6">
        <v>126.9</v>
      </c>
      <c r="N3427" t="s">
        <v>17</v>
      </c>
      <c r="O3427">
        <v>2</v>
      </c>
      <c r="P3427">
        <v>0</v>
      </c>
      <c r="Q3427">
        <v>0</v>
      </c>
      <c r="R3427" t="s">
        <v>29</v>
      </c>
      <c r="S3427">
        <v>0</v>
      </c>
      <c r="T3427">
        <v>0</v>
      </c>
      <c r="U3427">
        <v>0</v>
      </c>
      <c r="V3427">
        <v>1</v>
      </c>
      <c r="W3427" t="s">
        <v>19</v>
      </c>
      <c r="X3427" s="1">
        <v>42588</v>
      </c>
      <c r="Y3427" t="str">
        <f>_xlfn.XLOOKUP(bookings[[#This Row],[country]],countries[alpha-3-code],countries[Country])</f>
        <v>Spain</v>
      </c>
      <c r="Z3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27">
        <f>bookings[[#This Row],[weekend_nights]]+bookings[[#This Row],[week_nights]]</f>
        <v>2</v>
      </c>
    </row>
    <row r="3428" spans="7:27" x14ac:dyDescent="0.2">
      <c r="G3428" t="s">
        <v>20</v>
      </c>
      <c r="H3428">
        <v>0</v>
      </c>
      <c r="I3428" s="1">
        <v>42929</v>
      </c>
      <c r="J3428">
        <v>2017</v>
      </c>
      <c r="K3428">
        <v>0</v>
      </c>
      <c r="L3428">
        <v>2</v>
      </c>
      <c r="M3428" s="6">
        <v>122.4</v>
      </c>
      <c r="N3428" t="s">
        <v>17</v>
      </c>
      <c r="O3428">
        <v>2</v>
      </c>
      <c r="P3428">
        <v>0</v>
      </c>
      <c r="Q3428">
        <v>0</v>
      </c>
      <c r="R3428" t="s">
        <v>27</v>
      </c>
      <c r="S3428">
        <v>0</v>
      </c>
      <c r="T3428">
        <v>0</v>
      </c>
      <c r="U3428">
        <v>0</v>
      </c>
      <c r="V3428">
        <v>1</v>
      </c>
      <c r="W3428" t="s">
        <v>19</v>
      </c>
      <c r="X3428" s="1">
        <v>42931</v>
      </c>
      <c r="Y3428" t="str">
        <f>_xlfn.XLOOKUP(bookings[[#This Row],[country]],countries[alpha-3-code],countries[Country])</f>
        <v>Germany</v>
      </c>
      <c r="Z3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28">
        <f>bookings[[#This Row],[weekend_nights]]+bookings[[#This Row],[week_nights]]</f>
        <v>2</v>
      </c>
    </row>
    <row r="3429" spans="7:27" x14ac:dyDescent="0.2">
      <c r="G3429" t="s">
        <v>14</v>
      </c>
      <c r="H3429">
        <v>0</v>
      </c>
      <c r="I3429" s="1">
        <v>42277</v>
      </c>
      <c r="J3429">
        <v>2015</v>
      </c>
      <c r="K3429">
        <v>0</v>
      </c>
      <c r="L3429">
        <v>3</v>
      </c>
      <c r="M3429" s="6">
        <v>73</v>
      </c>
      <c r="N3429" t="s">
        <v>17</v>
      </c>
      <c r="O3429">
        <v>2</v>
      </c>
      <c r="P3429">
        <v>0</v>
      </c>
      <c r="Q3429">
        <v>0</v>
      </c>
      <c r="R3429" t="s">
        <v>32</v>
      </c>
      <c r="S3429">
        <v>0</v>
      </c>
      <c r="T3429">
        <v>0</v>
      </c>
      <c r="U3429">
        <v>0</v>
      </c>
      <c r="V3429">
        <v>0</v>
      </c>
      <c r="W3429" t="s">
        <v>19</v>
      </c>
      <c r="X3429" s="1">
        <v>42280</v>
      </c>
      <c r="Y3429" t="str">
        <f>_xlfn.XLOOKUP(bookings[[#This Row],[country]],countries[alpha-3-code],countries[Country])</f>
        <v>France</v>
      </c>
      <c r="Z3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29">
        <f>bookings[[#This Row],[weekend_nights]]+bookings[[#This Row],[week_nights]]</f>
        <v>3</v>
      </c>
    </row>
    <row r="3430" spans="7:27" x14ac:dyDescent="0.2">
      <c r="G3430" t="s">
        <v>20</v>
      </c>
      <c r="H3430">
        <v>0</v>
      </c>
      <c r="I3430" s="1">
        <v>42759</v>
      </c>
      <c r="J3430">
        <v>2017</v>
      </c>
      <c r="K3430">
        <v>0</v>
      </c>
      <c r="L3430">
        <v>2</v>
      </c>
      <c r="M3430" s="6">
        <v>80</v>
      </c>
      <c r="N3430" t="s">
        <v>17</v>
      </c>
      <c r="O3430">
        <v>1</v>
      </c>
      <c r="P3430">
        <v>0</v>
      </c>
      <c r="Q3430">
        <v>0</v>
      </c>
      <c r="R3430" t="s">
        <v>26</v>
      </c>
      <c r="S3430">
        <v>1</v>
      </c>
      <c r="T3430">
        <v>1</v>
      </c>
      <c r="U3430">
        <v>8</v>
      </c>
      <c r="V3430">
        <v>1</v>
      </c>
      <c r="W3430" t="s">
        <v>19</v>
      </c>
      <c r="X3430" s="1">
        <v>42761</v>
      </c>
      <c r="Y3430" t="str">
        <f>_xlfn.XLOOKUP(bookings[[#This Row],[country]],countries[alpha-3-code],countries[Country])</f>
        <v>Portugal</v>
      </c>
      <c r="Z3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30">
        <f>bookings[[#This Row],[weekend_nights]]+bookings[[#This Row],[week_nights]]</f>
        <v>2</v>
      </c>
    </row>
    <row r="3431" spans="7:27" x14ac:dyDescent="0.2">
      <c r="G3431" t="s">
        <v>20</v>
      </c>
      <c r="H3431">
        <v>1</v>
      </c>
      <c r="I3431" s="1">
        <v>42414</v>
      </c>
      <c r="J3431">
        <v>2016</v>
      </c>
      <c r="K3431">
        <v>2</v>
      </c>
      <c r="L3431">
        <v>1</v>
      </c>
      <c r="M3431" s="6">
        <v>127</v>
      </c>
      <c r="N3431" t="s">
        <v>18</v>
      </c>
      <c r="O3431">
        <v>3</v>
      </c>
      <c r="P3431">
        <v>0</v>
      </c>
      <c r="Q3431">
        <v>0</v>
      </c>
      <c r="R3431" t="s">
        <v>47</v>
      </c>
      <c r="S3431">
        <v>0</v>
      </c>
      <c r="T3431">
        <v>0</v>
      </c>
      <c r="U3431">
        <v>0</v>
      </c>
      <c r="V3431">
        <v>1</v>
      </c>
      <c r="W3431" t="s">
        <v>48</v>
      </c>
      <c r="X3431" s="1">
        <v>42414</v>
      </c>
      <c r="Y3431" t="str">
        <f>_xlfn.XLOOKUP(bookings[[#This Row],[country]],countries[alpha-3-code],countries[Country])</f>
        <v>Russian Federation (the)</v>
      </c>
      <c r="Z3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31">
        <f>bookings[[#This Row],[weekend_nights]]+bookings[[#This Row],[week_nights]]</f>
        <v>3</v>
      </c>
    </row>
    <row r="3432" spans="7:27" x14ac:dyDescent="0.2">
      <c r="G3432" t="s">
        <v>20</v>
      </c>
      <c r="H3432">
        <v>0</v>
      </c>
      <c r="I3432" s="1">
        <v>42492</v>
      </c>
      <c r="J3432">
        <v>2016</v>
      </c>
      <c r="K3432">
        <v>1</v>
      </c>
      <c r="L3432">
        <v>1</v>
      </c>
      <c r="M3432" s="6">
        <v>80</v>
      </c>
      <c r="N3432" t="s">
        <v>17</v>
      </c>
      <c r="O3432">
        <v>1</v>
      </c>
      <c r="P3432">
        <v>0</v>
      </c>
      <c r="Q3432">
        <v>0</v>
      </c>
      <c r="R3432" t="s">
        <v>39</v>
      </c>
      <c r="S3432">
        <v>0</v>
      </c>
      <c r="T3432">
        <v>0</v>
      </c>
      <c r="U3432">
        <v>0</v>
      </c>
      <c r="V3432">
        <v>1</v>
      </c>
      <c r="W3432" t="s">
        <v>19</v>
      </c>
      <c r="X3432" s="1">
        <v>42494</v>
      </c>
      <c r="Y3432" t="str">
        <f>_xlfn.XLOOKUP(bookings[[#This Row],[country]],countries[alpha-3-code],countries[Country])</f>
        <v>Italy</v>
      </c>
      <c r="Z3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32">
        <f>bookings[[#This Row],[weekend_nights]]+bookings[[#This Row],[week_nights]]</f>
        <v>2</v>
      </c>
    </row>
    <row r="3433" spans="7:27" x14ac:dyDescent="0.2">
      <c r="G3433" t="s">
        <v>20</v>
      </c>
      <c r="H3433">
        <v>0</v>
      </c>
      <c r="I3433" s="1">
        <v>42767</v>
      </c>
      <c r="J3433">
        <v>2017</v>
      </c>
      <c r="K3433">
        <v>0</v>
      </c>
      <c r="L3433">
        <v>1</v>
      </c>
      <c r="M3433" s="6">
        <v>80</v>
      </c>
      <c r="N3433" t="s">
        <v>17</v>
      </c>
      <c r="O3433">
        <v>1</v>
      </c>
      <c r="P3433">
        <v>0</v>
      </c>
      <c r="Q3433">
        <v>0</v>
      </c>
      <c r="R3433" t="s">
        <v>26</v>
      </c>
      <c r="S3433">
        <v>1</v>
      </c>
      <c r="T3433">
        <v>1</v>
      </c>
      <c r="U3433">
        <v>1</v>
      </c>
      <c r="V3433">
        <v>0</v>
      </c>
      <c r="W3433" t="s">
        <v>19</v>
      </c>
      <c r="X3433" s="1">
        <v>42768</v>
      </c>
      <c r="Y3433" t="str">
        <f>_xlfn.XLOOKUP(bookings[[#This Row],[country]],countries[alpha-3-code],countries[Country])</f>
        <v>Portugal</v>
      </c>
      <c r="Z3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33">
        <f>bookings[[#This Row],[weekend_nights]]+bookings[[#This Row],[week_nights]]</f>
        <v>1</v>
      </c>
    </row>
    <row r="3434" spans="7:27" x14ac:dyDescent="0.2">
      <c r="G3434" t="s">
        <v>20</v>
      </c>
      <c r="H3434">
        <v>0</v>
      </c>
      <c r="I3434" s="1">
        <v>42306</v>
      </c>
      <c r="J3434">
        <v>2015</v>
      </c>
      <c r="K3434">
        <v>0</v>
      </c>
      <c r="L3434">
        <v>2</v>
      </c>
      <c r="M3434" s="6">
        <v>75</v>
      </c>
      <c r="N3434" t="s">
        <v>17</v>
      </c>
      <c r="O3434">
        <v>1</v>
      </c>
      <c r="P3434">
        <v>0</v>
      </c>
      <c r="Q3434">
        <v>0</v>
      </c>
      <c r="R3434" t="s">
        <v>26</v>
      </c>
      <c r="S3434">
        <v>0</v>
      </c>
      <c r="T3434">
        <v>0</v>
      </c>
      <c r="U3434">
        <v>0</v>
      </c>
      <c r="V3434">
        <v>0</v>
      </c>
      <c r="W3434" t="s">
        <v>19</v>
      </c>
      <c r="X3434" s="1">
        <v>42308</v>
      </c>
      <c r="Y3434" t="str">
        <f>_xlfn.XLOOKUP(bookings[[#This Row],[country]],countries[alpha-3-code],countries[Country])</f>
        <v>Portugal</v>
      </c>
      <c r="Z3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34">
        <f>bookings[[#This Row],[weekend_nights]]+bookings[[#This Row],[week_nights]]</f>
        <v>2</v>
      </c>
    </row>
    <row r="3435" spans="7:27" x14ac:dyDescent="0.2">
      <c r="G3435" t="s">
        <v>14</v>
      </c>
      <c r="H3435">
        <v>0</v>
      </c>
      <c r="I3435" s="1">
        <v>42474</v>
      </c>
      <c r="J3435">
        <v>2016</v>
      </c>
      <c r="K3435">
        <v>0</v>
      </c>
      <c r="L3435">
        <v>2</v>
      </c>
      <c r="M3435" s="6">
        <v>64</v>
      </c>
      <c r="N3435" t="s">
        <v>17</v>
      </c>
      <c r="O3435">
        <v>2</v>
      </c>
      <c r="P3435">
        <v>0</v>
      </c>
      <c r="Q3435">
        <v>0</v>
      </c>
      <c r="R3435" t="s">
        <v>29</v>
      </c>
      <c r="S3435">
        <v>0</v>
      </c>
      <c r="T3435">
        <v>0</v>
      </c>
      <c r="U3435">
        <v>0</v>
      </c>
      <c r="V3435">
        <v>1</v>
      </c>
      <c r="W3435" t="s">
        <v>19</v>
      </c>
      <c r="X3435" s="1">
        <v>42476</v>
      </c>
      <c r="Y3435" t="str">
        <f>_xlfn.XLOOKUP(bookings[[#This Row],[country]],countries[alpha-3-code],countries[Country])</f>
        <v>Spain</v>
      </c>
      <c r="Z3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35">
        <f>bookings[[#This Row],[weekend_nights]]+bookings[[#This Row],[week_nights]]</f>
        <v>2</v>
      </c>
    </row>
    <row r="3436" spans="7:27" x14ac:dyDescent="0.2">
      <c r="G3436" t="s">
        <v>14</v>
      </c>
      <c r="H3436">
        <v>0</v>
      </c>
      <c r="I3436" s="1">
        <v>42943</v>
      </c>
      <c r="J3436">
        <v>2017</v>
      </c>
      <c r="K3436">
        <v>0</v>
      </c>
      <c r="L3436">
        <v>1</v>
      </c>
      <c r="M3436" s="6">
        <v>185</v>
      </c>
      <c r="N3436" t="s">
        <v>18</v>
      </c>
      <c r="O3436">
        <v>2</v>
      </c>
      <c r="P3436">
        <v>0</v>
      </c>
      <c r="Q3436">
        <v>0</v>
      </c>
      <c r="R3436" t="s">
        <v>29</v>
      </c>
      <c r="S3436">
        <v>0</v>
      </c>
      <c r="T3436">
        <v>0</v>
      </c>
      <c r="U3436">
        <v>0</v>
      </c>
      <c r="V3436">
        <v>0</v>
      </c>
      <c r="W3436" t="s">
        <v>19</v>
      </c>
      <c r="X3436" s="1">
        <v>42944</v>
      </c>
      <c r="Y3436" t="str">
        <f>_xlfn.XLOOKUP(bookings[[#This Row],[country]],countries[alpha-3-code],countries[Country])</f>
        <v>Spain</v>
      </c>
      <c r="Z3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36">
        <f>bookings[[#This Row],[weekend_nights]]+bookings[[#This Row],[week_nights]]</f>
        <v>1</v>
      </c>
    </row>
    <row r="3437" spans="7:27" x14ac:dyDescent="0.2">
      <c r="G3437" t="s">
        <v>14</v>
      </c>
      <c r="H3437">
        <v>0</v>
      </c>
      <c r="I3437" s="1">
        <v>42947</v>
      </c>
      <c r="J3437">
        <v>2017</v>
      </c>
      <c r="K3437">
        <v>1</v>
      </c>
      <c r="L3437">
        <v>3</v>
      </c>
      <c r="M3437" s="6">
        <v>224</v>
      </c>
      <c r="N3437" t="s">
        <v>18</v>
      </c>
      <c r="O3437">
        <v>3</v>
      </c>
      <c r="P3437">
        <v>0</v>
      </c>
      <c r="Q3437">
        <v>0</v>
      </c>
      <c r="R3437" t="s">
        <v>26</v>
      </c>
      <c r="S3437">
        <v>0</v>
      </c>
      <c r="T3437">
        <v>0</v>
      </c>
      <c r="U3437">
        <v>0</v>
      </c>
      <c r="V3437">
        <v>3</v>
      </c>
      <c r="W3437" t="s">
        <v>19</v>
      </c>
      <c r="X3437" s="1">
        <v>42951</v>
      </c>
      <c r="Y3437" t="str">
        <f>_xlfn.XLOOKUP(bookings[[#This Row],[country]],countries[alpha-3-code],countries[Country])</f>
        <v>Portugal</v>
      </c>
      <c r="Z3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37">
        <f>bookings[[#This Row],[weekend_nights]]+bookings[[#This Row],[week_nights]]</f>
        <v>4</v>
      </c>
    </row>
    <row r="3438" spans="7:27" x14ac:dyDescent="0.2">
      <c r="G3438" t="s">
        <v>14</v>
      </c>
      <c r="H3438">
        <v>0</v>
      </c>
      <c r="I3438" s="1">
        <v>42663</v>
      </c>
      <c r="J3438">
        <v>2016</v>
      </c>
      <c r="K3438">
        <v>1</v>
      </c>
      <c r="L3438">
        <v>3</v>
      </c>
      <c r="M3438" s="6">
        <v>49</v>
      </c>
      <c r="N3438" t="s">
        <v>17</v>
      </c>
      <c r="O3438">
        <v>2</v>
      </c>
      <c r="P3438">
        <v>0</v>
      </c>
      <c r="Q3438">
        <v>0</v>
      </c>
      <c r="R3438" t="s">
        <v>31</v>
      </c>
      <c r="S3438">
        <v>0</v>
      </c>
      <c r="T3438">
        <v>0</v>
      </c>
      <c r="U3438">
        <v>0</v>
      </c>
      <c r="V3438">
        <v>0</v>
      </c>
      <c r="W3438" t="s">
        <v>19</v>
      </c>
      <c r="X3438" s="1">
        <v>42667</v>
      </c>
      <c r="Y3438" t="str">
        <f>_xlfn.XLOOKUP(bookings[[#This Row],[country]],countries[alpha-3-code],countries[Country])</f>
        <v>United Kingdom of Great Britain and Northern Ireland</v>
      </c>
      <c r="Z3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38">
        <f>bookings[[#This Row],[weekend_nights]]+bookings[[#This Row],[week_nights]]</f>
        <v>4</v>
      </c>
    </row>
    <row r="3439" spans="7:27" x14ac:dyDescent="0.2">
      <c r="G3439" t="s">
        <v>14</v>
      </c>
      <c r="H3439">
        <v>1</v>
      </c>
      <c r="I3439" s="1">
        <v>42535</v>
      </c>
      <c r="J3439">
        <v>2016</v>
      </c>
      <c r="K3439">
        <v>0</v>
      </c>
      <c r="L3439">
        <v>2</v>
      </c>
      <c r="M3439" s="6">
        <v>121</v>
      </c>
      <c r="N3439" t="s">
        <v>18</v>
      </c>
      <c r="O3439">
        <v>2</v>
      </c>
      <c r="P3439">
        <v>0</v>
      </c>
      <c r="Q3439">
        <v>0</v>
      </c>
      <c r="R3439" t="s">
        <v>26</v>
      </c>
      <c r="S3439">
        <v>0</v>
      </c>
      <c r="T3439">
        <v>0</v>
      </c>
      <c r="U3439">
        <v>0</v>
      </c>
      <c r="V3439">
        <v>1</v>
      </c>
      <c r="W3439" t="s">
        <v>23</v>
      </c>
      <c r="X3439" s="1">
        <v>42436</v>
      </c>
      <c r="Y3439" t="str">
        <f>_xlfn.XLOOKUP(bookings[[#This Row],[country]],countries[alpha-3-code],countries[Country])</f>
        <v>Portugal</v>
      </c>
      <c r="Z3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39">
        <f>bookings[[#This Row],[weekend_nights]]+bookings[[#This Row],[week_nights]]</f>
        <v>2</v>
      </c>
    </row>
    <row r="3440" spans="7:27" x14ac:dyDescent="0.2">
      <c r="G3440" t="s">
        <v>20</v>
      </c>
      <c r="H3440">
        <v>1</v>
      </c>
      <c r="I3440" s="1">
        <v>42653</v>
      </c>
      <c r="J3440">
        <v>2016</v>
      </c>
      <c r="K3440">
        <v>1</v>
      </c>
      <c r="L3440">
        <v>0</v>
      </c>
      <c r="M3440" s="6">
        <v>120</v>
      </c>
      <c r="N3440" t="s">
        <v>17</v>
      </c>
      <c r="O3440">
        <v>1</v>
      </c>
      <c r="P3440">
        <v>0</v>
      </c>
      <c r="Q3440">
        <v>0</v>
      </c>
      <c r="R3440" t="s">
        <v>26</v>
      </c>
      <c r="S3440">
        <v>0</v>
      </c>
      <c r="T3440">
        <v>0</v>
      </c>
      <c r="U3440">
        <v>0</v>
      </c>
      <c r="V3440">
        <v>0</v>
      </c>
      <c r="W3440" t="s">
        <v>23</v>
      </c>
      <c r="X3440" s="1">
        <v>42628</v>
      </c>
      <c r="Y3440" t="str">
        <f>_xlfn.XLOOKUP(bookings[[#This Row],[country]],countries[alpha-3-code],countries[Country])</f>
        <v>Portugal</v>
      </c>
      <c r="Z3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40">
        <f>bookings[[#This Row],[weekend_nights]]+bookings[[#This Row],[week_nights]]</f>
        <v>1</v>
      </c>
    </row>
    <row r="3441" spans="7:27" x14ac:dyDescent="0.2">
      <c r="G3441" t="s">
        <v>14</v>
      </c>
      <c r="H3441">
        <v>0</v>
      </c>
      <c r="I3441" s="1">
        <v>42920</v>
      </c>
      <c r="J3441">
        <v>2017</v>
      </c>
      <c r="K3441">
        <v>4</v>
      </c>
      <c r="L3441">
        <v>10</v>
      </c>
      <c r="M3441" s="6">
        <v>219.43</v>
      </c>
      <c r="N3441" t="s">
        <v>44</v>
      </c>
      <c r="O3441">
        <v>2</v>
      </c>
      <c r="P3441">
        <v>2</v>
      </c>
      <c r="Q3441">
        <v>0</v>
      </c>
      <c r="R3441" t="s">
        <v>24</v>
      </c>
      <c r="S3441">
        <v>0</v>
      </c>
      <c r="T3441">
        <v>0</v>
      </c>
      <c r="U3441">
        <v>0</v>
      </c>
      <c r="V3441">
        <v>1</v>
      </c>
      <c r="W3441" t="s">
        <v>19</v>
      </c>
      <c r="X3441" s="1">
        <v>42934</v>
      </c>
      <c r="Y3441" t="str">
        <f>_xlfn.XLOOKUP(bookings[[#This Row],[country]],countries[alpha-3-code],countries[Country])</f>
        <v>Ireland</v>
      </c>
      <c r="Z3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41">
        <f>bookings[[#This Row],[weekend_nights]]+bookings[[#This Row],[week_nights]]</f>
        <v>14</v>
      </c>
    </row>
    <row r="3442" spans="7:27" x14ac:dyDescent="0.2">
      <c r="G3442" t="s">
        <v>14</v>
      </c>
      <c r="H3442">
        <v>0</v>
      </c>
      <c r="I3442" s="1">
        <v>42802</v>
      </c>
      <c r="J3442">
        <v>2017</v>
      </c>
      <c r="K3442">
        <v>1</v>
      </c>
      <c r="L3442">
        <v>4</v>
      </c>
      <c r="M3442" s="6">
        <v>0</v>
      </c>
      <c r="N3442" t="s">
        <v>18</v>
      </c>
      <c r="O3442">
        <v>2</v>
      </c>
      <c r="P3442">
        <v>0</v>
      </c>
      <c r="Q3442">
        <v>0</v>
      </c>
      <c r="R3442" t="s">
        <v>58</v>
      </c>
      <c r="S3442">
        <v>0</v>
      </c>
      <c r="T3442">
        <v>0</v>
      </c>
      <c r="U3442">
        <v>0</v>
      </c>
      <c r="V3442">
        <v>0</v>
      </c>
      <c r="W3442" t="s">
        <v>19</v>
      </c>
      <c r="X3442" s="1">
        <v>42807</v>
      </c>
      <c r="Y3442" t="str">
        <f>_xlfn.XLOOKUP(bookings[[#This Row],[country]],countries[alpha-3-code],countries[Country])</f>
        <v>Belgium</v>
      </c>
      <c r="Z3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42">
        <f>bookings[[#This Row],[weekend_nights]]+bookings[[#This Row],[week_nights]]</f>
        <v>5</v>
      </c>
    </row>
    <row r="3443" spans="7:27" x14ac:dyDescent="0.2">
      <c r="G3443" t="s">
        <v>14</v>
      </c>
      <c r="H3443">
        <v>0</v>
      </c>
      <c r="I3443" s="1">
        <v>42460</v>
      </c>
      <c r="J3443">
        <v>2016</v>
      </c>
      <c r="K3443">
        <v>1</v>
      </c>
      <c r="L3443">
        <v>3</v>
      </c>
      <c r="M3443" s="6">
        <v>66</v>
      </c>
      <c r="N3443" t="s">
        <v>17</v>
      </c>
      <c r="O3443">
        <v>2</v>
      </c>
      <c r="P3443">
        <v>0</v>
      </c>
      <c r="Q3443">
        <v>0</v>
      </c>
      <c r="R3443" t="s">
        <v>31</v>
      </c>
      <c r="S3443">
        <v>0</v>
      </c>
      <c r="T3443">
        <v>0</v>
      </c>
      <c r="U3443">
        <v>0</v>
      </c>
      <c r="V3443">
        <v>0</v>
      </c>
      <c r="W3443" t="s">
        <v>19</v>
      </c>
      <c r="X3443" s="1">
        <v>42464</v>
      </c>
      <c r="Y3443" t="str">
        <f>_xlfn.XLOOKUP(bookings[[#This Row],[country]],countries[alpha-3-code],countries[Country])</f>
        <v>United Kingdom of Great Britain and Northern Ireland</v>
      </c>
      <c r="Z3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43">
        <f>bookings[[#This Row],[weekend_nights]]+bookings[[#This Row],[week_nights]]</f>
        <v>4</v>
      </c>
    </row>
    <row r="3444" spans="7:27" x14ac:dyDescent="0.2">
      <c r="G3444" t="s">
        <v>20</v>
      </c>
      <c r="H3444">
        <v>0</v>
      </c>
      <c r="I3444" s="1">
        <v>42593</v>
      </c>
      <c r="J3444">
        <v>2016</v>
      </c>
      <c r="K3444">
        <v>1</v>
      </c>
      <c r="L3444">
        <v>3</v>
      </c>
      <c r="M3444" s="6">
        <v>127.8</v>
      </c>
      <c r="N3444" t="s">
        <v>18</v>
      </c>
      <c r="O3444">
        <v>2</v>
      </c>
      <c r="P3444">
        <v>0</v>
      </c>
      <c r="Q3444">
        <v>0</v>
      </c>
      <c r="R3444" t="s">
        <v>37</v>
      </c>
      <c r="S3444">
        <v>0</v>
      </c>
      <c r="T3444">
        <v>0</v>
      </c>
      <c r="U3444">
        <v>0</v>
      </c>
      <c r="V3444">
        <v>1</v>
      </c>
      <c r="W3444" t="s">
        <v>19</v>
      </c>
      <c r="X3444" s="1">
        <v>42597</v>
      </c>
      <c r="Y3444" t="str">
        <f>_xlfn.XLOOKUP(bookings[[#This Row],[country]],countries[alpha-3-code],countries[Country])</f>
        <v>Norway</v>
      </c>
      <c r="Z3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44">
        <f>bookings[[#This Row],[weekend_nights]]+bookings[[#This Row],[week_nights]]</f>
        <v>4</v>
      </c>
    </row>
    <row r="3445" spans="7:27" x14ac:dyDescent="0.2">
      <c r="G3445" t="s">
        <v>20</v>
      </c>
      <c r="H3445">
        <v>1</v>
      </c>
      <c r="I3445" s="1">
        <v>42536</v>
      </c>
      <c r="J3445">
        <v>2016</v>
      </c>
      <c r="K3445">
        <v>0</v>
      </c>
      <c r="L3445">
        <v>2</v>
      </c>
      <c r="M3445" s="6">
        <v>112.2</v>
      </c>
      <c r="N3445" t="s">
        <v>17</v>
      </c>
      <c r="O3445">
        <v>2</v>
      </c>
      <c r="P3445">
        <v>0</v>
      </c>
      <c r="Q3445">
        <v>0</v>
      </c>
      <c r="R3445" t="s">
        <v>26</v>
      </c>
      <c r="S3445">
        <v>0</v>
      </c>
      <c r="T3445">
        <v>0</v>
      </c>
      <c r="U3445">
        <v>0</v>
      </c>
      <c r="V3445">
        <v>0</v>
      </c>
      <c r="W3445" t="s">
        <v>23</v>
      </c>
      <c r="X3445" s="1">
        <v>42377</v>
      </c>
      <c r="Y3445" t="str">
        <f>_xlfn.XLOOKUP(bookings[[#This Row],[country]],countries[alpha-3-code],countries[Country])</f>
        <v>Portugal</v>
      </c>
      <c r="Z3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45">
        <f>bookings[[#This Row],[weekend_nights]]+bookings[[#This Row],[week_nights]]</f>
        <v>2</v>
      </c>
    </row>
    <row r="3446" spans="7:27" x14ac:dyDescent="0.2">
      <c r="G3446" t="s">
        <v>14</v>
      </c>
      <c r="H3446">
        <v>0</v>
      </c>
      <c r="I3446" s="1">
        <v>42367</v>
      </c>
      <c r="J3446">
        <v>2015</v>
      </c>
      <c r="K3446">
        <v>0</v>
      </c>
      <c r="L3446">
        <v>3</v>
      </c>
      <c r="M3446" s="6">
        <v>164.67</v>
      </c>
      <c r="N3446" t="s">
        <v>17</v>
      </c>
      <c r="O3446">
        <v>2</v>
      </c>
      <c r="P3446">
        <v>0</v>
      </c>
      <c r="Q3446">
        <v>0</v>
      </c>
      <c r="R3446" t="s">
        <v>26</v>
      </c>
      <c r="S3446">
        <v>0</v>
      </c>
      <c r="T3446">
        <v>0</v>
      </c>
      <c r="U3446">
        <v>0</v>
      </c>
      <c r="V3446">
        <v>0</v>
      </c>
      <c r="W3446" t="s">
        <v>19</v>
      </c>
      <c r="X3446" s="1">
        <v>42370</v>
      </c>
      <c r="Y3446" t="str">
        <f>_xlfn.XLOOKUP(bookings[[#This Row],[country]],countries[alpha-3-code],countries[Country])</f>
        <v>Portugal</v>
      </c>
      <c r="Z3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46">
        <f>bookings[[#This Row],[weekend_nights]]+bookings[[#This Row],[week_nights]]</f>
        <v>3</v>
      </c>
    </row>
    <row r="3447" spans="7:27" x14ac:dyDescent="0.2">
      <c r="G3447" t="s">
        <v>20</v>
      </c>
      <c r="H3447">
        <v>1</v>
      </c>
      <c r="I3447" s="1">
        <v>42675</v>
      </c>
      <c r="J3447">
        <v>2016</v>
      </c>
      <c r="K3447">
        <v>0</v>
      </c>
      <c r="L3447">
        <v>3</v>
      </c>
      <c r="M3447" s="6">
        <v>110</v>
      </c>
      <c r="N3447" t="s">
        <v>17</v>
      </c>
      <c r="O3447">
        <v>1</v>
      </c>
      <c r="P3447">
        <v>0</v>
      </c>
      <c r="Q3447">
        <v>0</v>
      </c>
      <c r="R3447" t="s">
        <v>26</v>
      </c>
      <c r="S3447">
        <v>0</v>
      </c>
      <c r="T3447">
        <v>0</v>
      </c>
      <c r="U3447">
        <v>0</v>
      </c>
      <c r="V3447">
        <v>0</v>
      </c>
      <c r="W3447" t="s">
        <v>23</v>
      </c>
      <c r="X3447" s="1">
        <v>42564</v>
      </c>
      <c r="Y3447" t="str">
        <f>_xlfn.XLOOKUP(bookings[[#This Row],[country]],countries[alpha-3-code],countries[Country])</f>
        <v>Portugal</v>
      </c>
      <c r="Z3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47">
        <f>bookings[[#This Row],[weekend_nights]]+bookings[[#This Row],[week_nights]]</f>
        <v>3</v>
      </c>
    </row>
    <row r="3448" spans="7:27" x14ac:dyDescent="0.2">
      <c r="G3448" t="s">
        <v>20</v>
      </c>
      <c r="H3448">
        <v>0</v>
      </c>
      <c r="I3448" s="1">
        <v>42709</v>
      </c>
      <c r="J3448">
        <v>2016</v>
      </c>
      <c r="K3448">
        <v>1</v>
      </c>
      <c r="L3448">
        <v>2</v>
      </c>
      <c r="M3448" s="6">
        <v>67.91</v>
      </c>
      <c r="N3448" t="s">
        <v>17</v>
      </c>
      <c r="O3448">
        <v>1</v>
      </c>
      <c r="P3448">
        <v>0</v>
      </c>
      <c r="Q3448">
        <v>0</v>
      </c>
      <c r="R3448" t="s">
        <v>26</v>
      </c>
      <c r="S3448">
        <v>1</v>
      </c>
      <c r="T3448">
        <v>0</v>
      </c>
      <c r="U3448">
        <v>1</v>
      </c>
      <c r="V3448">
        <v>2</v>
      </c>
      <c r="W3448" t="s">
        <v>19</v>
      </c>
      <c r="X3448" s="1">
        <v>42712</v>
      </c>
      <c r="Y3448" t="str">
        <f>_xlfn.XLOOKUP(bookings[[#This Row],[country]],countries[alpha-3-code],countries[Country])</f>
        <v>Portugal</v>
      </c>
      <c r="Z3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48">
        <f>bookings[[#This Row],[weekend_nights]]+bookings[[#This Row],[week_nights]]</f>
        <v>3</v>
      </c>
    </row>
    <row r="3449" spans="7:27" x14ac:dyDescent="0.2">
      <c r="G3449" t="s">
        <v>20</v>
      </c>
      <c r="H3449">
        <v>1</v>
      </c>
      <c r="I3449" s="1">
        <v>42834</v>
      </c>
      <c r="J3449">
        <v>2017</v>
      </c>
      <c r="K3449">
        <v>2</v>
      </c>
      <c r="L3449">
        <v>3</v>
      </c>
      <c r="M3449" s="6">
        <v>136.80000000000001</v>
      </c>
      <c r="N3449" t="s">
        <v>17</v>
      </c>
      <c r="O3449">
        <v>2</v>
      </c>
      <c r="P3449">
        <v>1</v>
      </c>
      <c r="Q3449">
        <v>0</v>
      </c>
      <c r="R3449" t="s">
        <v>27</v>
      </c>
      <c r="S3449">
        <v>0</v>
      </c>
      <c r="T3449">
        <v>0</v>
      </c>
      <c r="U3449">
        <v>0</v>
      </c>
      <c r="V3449">
        <v>2</v>
      </c>
      <c r="W3449" t="s">
        <v>23</v>
      </c>
      <c r="X3449" s="1">
        <v>42778</v>
      </c>
      <c r="Y3449" t="str">
        <f>_xlfn.XLOOKUP(bookings[[#This Row],[country]],countries[alpha-3-code],countries[Country])</f>
        <v>Germany</v>
      </c>
      <c r="Z3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49">
        <f>bookings[[#This Row],[weekend_nights]]+bookings[[#This Row],[week_nights]]</f>
        <v>5</v>
      </c>
    </row>
    <row r="3450" spans="7:27" x14ac:dyDescent="0.2">
      <c r="G3450" t="s">
        <v>20</v>
      </c>
      <c r="H3450">
        <v>0</v>
      </c>
      <c r="I3450" s="1">
        <v>42363</v>
      </c>
      <c r="J3450">
        <v>2015</v>
      </c>
      <c r="K3450">
        <v>0</v>
      </c>
      <c r="L3450">
        <v>0</v>
      </c>
      <c r="M3450" s="6">
        <v>0</v>
      </c>
      <c r="N3450" t="s">
        <v>17</v>
      </c>
      <c r="O3450">
        <v>2</v>
      </c>
      <c r="P3450">
        <v>0</v>
      </c>
      <c r="Q3450">
        <v>0</v>
      </c>
      <c r="R3450" t="s">
        <v>26</v>
      </c>
      <c r="S3450">
        <v>1</v>
      </c>
      <c r="T3450">
        <v>0</v>
      </c>
      <c r="U3450">
        <v>0</v>
      </c>
      <c r="V3450">
        <v>0</v>
      </c>
      <c r="W3450" t="s">
        <v>19</v>
      </c>
      <c r="X3450" s="1">
        <v>42363</v>
      </c>
      <c r="Y3450" t="str">
        <f>_xlfn.XLOOKUP(bookings[[#This Row],[country]],countries[alpha-3-code],countries[Country])</f>
        <v>Portugal</v>
      </c>
      <c r="Z3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50">
        <f>bookings[[#This Row],[weekend_nights]]+bookings[[#This Row],[week_nights]]</f>
        <v>0</v>
      </c>
    </row>
    <row r="3451" spans="7:27" x14ac:dyDescent="0.2">
      <c r="G3451" t="s">
        <v>20</v>
      </c>
      <c r="H3451">
        <v>1</v>
      </c>
      <c r="I3451" s="1">
        <v>42236</v>
      </c>
      <c r="J3451">
        <v>2015</v>
      </c>
      <c r="K3451">
        <v>1</v>
      </c>
      <c r="L3451">
        <v>3</v>
      </c>
      <c r="M3451" s="6">
        <v>119.5</v>
      </c>
      <c r="N3451" t="s">
        <v>17</v>
      </c>
      <c r="O3451">
        <v>2</v>
      </c>
      <c r="P3451">
        <v>1</v>
      </c>
      <c r="Q3451">
        <v>0</v>
      </c>
      <c r="R3451" t="s">
        <v>26</v>
      </c>
      <c r="S3451">
        <v>0</v>
      </c>
      <c r="T3451">
        <v>0</v>
      </c>
      <c r="U3451">
        <v>0</v>
      </c>
      <c r="V3451">
        <v>1</v>
      </c>
      <c r="W3451" t="s">
        <v>23</v>
      </c>
      <c r="X3451" s="1">
        <v>42230</v>
      </c>
      <c r="Y3451" t="str">
        <f>_xlfn.XLOOKUP(bookings[[#This Row],[country]],countries[alpha-3-code],countries[Country])</f>
        <v>Portugal</v>
      </c>
      <c r="Z3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51">
        <f>bookings[[#This Row],[weekend_nights]]+bookings[[#This Row],[week_nights]]</f>
        <v>4</v>
      </c>
    </row>
    <row r="3452" spans="7:27" x14ac:dyDescent="0.2">
      <c r="G3452" t="s">
        <v>14</v>
      </c>
      <c r="H3452">
        <v>0</v>
      </c>
      <c r="I3452" s="1">
        <v>42402</v>
      </c>
      <c r="J3452">
        <v>2016</v>
      </c>
      <c r="K3452">
        <v>0</v>
      </c>
      <c r="L3452">
        <v>3</v>
      </c>
      <c r="M3452" s="6">
        <v>68</v>
      </c>
      <c r="N3452" t="s">
        <v>25</v>
      </c>
      <c r="O3452">
        <v>2</v>
      </c>
      <c r="P3452">
        <v>0</v>
      </c>
      <c r="Q3452">
        <v>0</v>
      </c>
      <c r="R3452" t="s">
        <v>51</v>
      </c>
      <c r="S3452">
        <v>0</v>
      </c>
      <c r="T3452">
        <v>0</v>
      </c>
      <c r="U3452">
        <v>0</v>
      </c>
      <c r="V3452">
        <v>2</v>
      </c>
      <c r="W3452" t="s">
        <v>19</v>
      </c>
      <c r="X3452" s="1">
        <v>42405</v>
      </c>
      <c r="Y3452" t="str">
        <f>_xlfn.XLOOKUP(bookings[[#This Row],[country]],countries[alpha-3-code],countries[Country])</f>
        <v>Sweden</v>
      </c>
      <c r="Z3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52">
        <f>bookings[[#This Row],[weekend_nights]]+bookings[[#This Row],[week_nights]]</f>
        <v>3</v>
      </c>
    </row>
    <row r="3453" spans="7:27" x14ac:dyDescent="0.2">
      <c r="G3453" t="s">
        <v>20</v>
      </c>
      <c r="H3453">
        <v>0</v>
      </c>
      <c r="I3453" s="1">
        <v>42599</v>
      </c>
      <c r="J3453">
        <v>2016</v>
      </c>
      <c r="K3453">
        <v>0</v>
      </c>
      <c r="L3453">
        <v>3</v>
      </c>
      <c r="M3453" s="6">
        <v>124.67</v>
      </c>
      <c r="N3453" t="s">
        <v>17</v>
      </c>
      <c r="O3453">
        <v>2</v>
      </c>
      <c r="P3453">
        <v>0</v>
      </c>
      <c r="Q3453">
        <v>0</v>
      </c>
      <c r="R3453" t="s">
        <v>32</v>
      </c>
      <c r="S3453">
        <v>0</v>
      </c>
      <c r="T3453">
        <v>0</v>
      </c>
      <c r="U3453">
        <v>0</v>
      </c>
      <c r="V3453">
        <v>1</v>
      </c>
      <c r="W3453" t="s">
        <v>19</v>
      </c>
      <c r="X3453" s="1">
        <v>42602</v>
      </c>
      <c r="Y3453" t="str">
        <f>_xlfn.XLOOKUP(bookings[[#This Row],[country]],countries[alpha-3-code],countries[Country])</f>
        <v>France</v>
      </c>
      <c r="Z3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53">
        <f>bookings[[#This Row],[weekend_nights]]+bookings[[#This Row],[week_nights]]</f>
        <v>3</v>
      </c>
    </row>
    <row r="3454" spans="7:27" x14ac:dyDescent="0.2">
      <c r="G3454" t="s">
        <v>20</v>
      </c>
      <c r="H3454">
        <v>1</v>
      </c>
      <c r="I3454" s="1">
        <v>42661</v>
      </c>
      <c r="J3454">
        <v>2016</v>
      </c>
      <c r="K3454">
        <v>0</v>
      </c>
      <c r="L3454">
        <v>3</v>
      </c>
      <c r="M3454" s="6">
        <v>151.19999999999999</v>
      </c>
      <c r="N3454" t="s">
        <v>18</v>
      </c>
      <c r="O3454">
        <v>3</v>
      </c>
      <c r="P3454">
        <v>0</v>
      </c>
      <c r="Q3454">
        <v>0</v>
      </c>
      <c r="R3454" t="s">
        <v>43</v>
      </c>
      <c r="S3454">
        <v>0</v>
      </c>
      <c r="T3454">
        <v>0</v>
      </c>
      <c r="U3454">
        <v>0</v>
      </c>
      <c r="V3454">
        <v>1</v>
      </c>
      <c r="W3454" t="s">
        <v>23</v>
      </c>
      <c r="X3454" s="1">
        <v>42622</v>
      </c>
      <c r="Y3454" t="str">
        <f>_xlfn.XLOOKUP(bookings[[#This Row],[country]],countries[alpha-3-code],countries[Country])</f>
        <v>Brazil</v>
      </c>
      <c r="Z3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54">
        <f>bookings[[#This Row],[weekend_nights]]+bookings[[#This Row],[week_nights]]</f>
        <v>3</v>
      </c>
    </row>
    <row r="3455" spans="7:27" x14ac:dyDescent="0.2">
      <c r="G3455" t="s">
        <v>14</v>
      </c>
      <c r="H3455">
        <v>0</v>
      </c>
      <c r="I3455" s="1">
        <v>42506</v>
      </c>
      <c r="J3455">
        <v>2016</v>
      </c>
      <c r="K3455">
        <v>1</v>
      </c>
      <c r="L3455">
        <v>3</v>
      </c>
      <c r="M3455" s="6">
        <v>111</v>
      </c>
      <c r="N3455" t="s">
        <v>25</v>
      </c>
      <c r="O3455">
        <v>2</v>
      </c>
      <c r="P3455">
        <v>0</v>
      </c>
      <c r="Q3455">
        <v>0</v>
      </c>
      <c r="R3455" t="s">
        <v>31</v>
      </c>
      <c r="S3455">
        <v>0</v>
      </c>
      <c r="T3455">
        <v>0</v>
      </c>
      <c r="U3455">
        <v>0</v>
      </c>
      <c r="V3455">
        <v>1</v>
      </c>
      <c r="W3455" t="s">
        <v>19</v>
      </c>
      <c r="X3455" s="1">
        <v>42510</v>
      </c>
      <c r="Y3455" t="str">
        <f>_xlfn.XLOOKUP(bookings[[#This Row],[country]],countries[alpha-3-code],countries[Country])</f>
        <v>United Kingdom of Great Britain and Northern Ireland</v>
      </c>
      <c r="Z3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55">
        <f>bookings[[#This Row],[weekend_nights]]+bookings[[#This Row],[week_nights]]</f>
        <v>4</v>
      </c>
    </row>
    <row r="3456" spans="7:27" x14ac:dyDescent="0.2">
      <c r="G3456" t="s">
        <v>14</v>
      </c>
      <c r="H3456">
        <v>1</v>
      </c>
      <c r="I3456" s="1">
        <v>42751</v>
      </c>
      <c r="J3456">
        <v>2017</v>
      </c>
      <c r="K3456">
        <v>1</v>
      </c>
      <c r="L3456">
        <v>2</v>
      </c>
      <c r="M3456" s="6">
        <v>55</v>
      </c>
      <c r="N3456" t="s">
        <v>17</v>
      </c>
      <c r="O3456">
        <v>1</v>
      </c>
      <c r="P3456">
        <v>0</v>
      </c>
      <c r="Q3456">
        <v>0</v>
      </c>
      <c r="R3456" t="s">
        <v>26</v>
      </c>
      <c r="S3456">
        <v>0</v>
      </c>
      <c r="T3456">
        <v>0</v>
      </c>
      <c r="U3456">
        <v>0</v>
      </c>
      <c r="V3456">
        <v>0</v>
      </c>
      <c r="W3456" t="s">
        <v>23</v>
      </c>
      <c r="X3456" s="1">
        <v>42740</v>
      </c>
      <c r="Y3456" t="str">
        <f>_xlfn.XLOOKUP(bookings[[#This Row],[country]],countries[alpha-3-code],countries[Country])</f>
        <v>Portugal</v>
      </c>
      <c r="Z3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56">
        <f>bookings[[#This Row],[weekend_nights]]+bookings[[#This Row],[week_nights]]</f>
        <v>3</v>
      </c>
    </row>
    <row r="3457" spans="7:27" x14ac:dyDescent="0.2">
      <c r="G3457" t="s">
        <v>20</v>
      </c>
      <c r="H3457">
        <v>1</v>
      </c>
      <c r="I3457" s="1">
        <v>42851</v>
      </c>
      <c r="J3457">
        <v>2017</v>
      </c>
      <c r="K3457">
        <v>0</v>
      </c>
      <c r="L3457">
        <v>2</v>
      </c>
      <c r="M3457" s="6">
        <v>130</v>
      </c>
      <c r="N3457" t="s">
        <v>17</v>
      </c>
      <c r="O3457">
        <v>2</v>
      </c>
      <c r="P3457">
        <v>0</v>
      </c>
      <c r="Q3457">
        <v>0</v>
      </c>
      <c r="R3457" t="s">
        <v>26</v>
      </c>
      <c r="S3457">
        <v>0</v>
      </c>
      <c r="T3457">
        <v>0</v>
      </c>
      <c r="U3457">
        <v>0</v>
      </c>
      <c r="V3457">
        <v>0</v>
      </c>
      <c r="W3457" t="s">
        <v>23</v>
      </c>
      <c r="X3457" s="1">
        <v>42755</v>
      </c>
      <c r="Y3457" t="str">
        <f>_xlfn.XLOOKUP(bookings[[#This Row],[country]],countries[alpha-3-code],countries[Country])</f>
        <v>Portugal</v>
      </c>
      <c r="Z3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57">
        <f>bookings[[#This Row],[weekend_nights]]+bookings[[#This Row],[week_nights]]</f>
        <v>2</v>
      </c>
    </row>
    <row r="3458" spans="7:27" x14ac:dyDescent="0.2">
      <c r="G3458" t="s">
        <v>20</v>
      </c>
      <c r="H3458">
        <v>0</v>
      </c>
      <c r="I3458" s="1">
        <v>42397</v>
      </c>
      <c r="J3458">
        <v>2016</v>
      </c>
      <c r="K3458">
        <v>0</v>
      </c>
      <c r="L3458">
        <v>1</v>
      </c>
      <c r="M3458" s="6">
        <v>80</v>
      </c>
      <c r="N3458" t="s">
        <v>17</v>
      </c>
      <c r="O3458">
        <v>1</v>
      </c>
      <c r="P3458">
        <v>0</v>
      </c>
      <c r="Q3458">
        <v>0</v>
      </c>
      <c r="R3458" t="s">
        <v>26</v>
      </c>
      <c r="S3458">
        <v>0</v>
      </c>
      <c r="T3458">
        <v>0</v>
      </c>
      <c r="U3458">
        <v>0</v>
      </c>
      <c r="V3458">
        <v>0</v>
      </c>
      <c r="W3458" t="s">
        <v>19</v>
      </c>
      <c r="X3458" s="1">
        <v>42398</v>
      </c>
      <c r="Y3458" t="str">
        <f>_xlfn.XLOOKUP(bookings[[#This Row],[country]],countries[alpha-3-code],countries[Country])</f>
        <v>Portugal</v>
      </c>
      <c r="Z3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58">
        <f>bookings[[#This Row],[weekend_nights]]+bookings[[#This Row],[week_nights]]</f>
        <v>1</v>
      </c>
    </row>
    <row r="3459" spans="7:27" x14ac:dyDescent="0.2">
      <c r="G3459" t="s">
        <v>20</v>
      </c>
      <c r="H3459">
        <v>1</v>
      </c>
      <c r="I3459" s="1">
        <v>42851</v>
      </c>
      <c r="J3459">
        <v>2017</v>
      </c>
      <c r="K3459">
        <v>0</v>
      </c>
      <c r="L3459">
        <v>3</v>
      </c>
      <c r="M3459" s="6">
        <v>100</v>
      </c>
      <c r="N3459" t="s">
        <v>17</v>
      </c>
      <c r="O3459">
        <v>2</v>
      </c>
      <c r="P3459">
        <v>0</v>
      </c>
      <c r="Q3459">
        <v>0</v>
      </c>
      <c r="R3459" t="s">
        <v>26</v>
      </c>
      <c r="S3459">
        <v>0</v>
      </c>
      <c r="T3459">
        <v>0</v>
      </c>
      <c r="U3459">
        <v>0</v>
      </c>
      <c r="V3459">
        <v>0</v>
      </c>
      <c r="W3459" t="s">
        <v>23</v>
      </c>
      <c r="X3459" s="1">
        <v>42695</v>
      </c>
      <c r="Y3459" t="str">
        <f>_xlfn.XLOOKUP(bookings[[#This Row],[country]],countries[alpha-3-code],countries[Country])</f>
        <v>Portugal</v>
      </c>
      <c r="Z3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59">
        <f>bookings[[#This Row],[weekend_nights]]+bookings[[#This Row],[week_nights]]</f>
        <v>3</v>
      </c>
    </row>
    <row r="3460" spans="7:27" x14ac:dyDescent="0.2">
      <c r="G3460" t="s">
        <v>20</v>
      </c>
      <c r="H3460">
        <v>1</v>
      </c>
      <c r="I3460" s="1">
        <v>42848</v>
      </c>
      <c r="J3460">
        <v>2017</v>
      </c>
      <c r="K3460">
        <v>2</v>
      </c>
      <c r="L3460">
        <v>0</v>
      </c>
      <c r="M3460" s="6">
        <v>90</v>
      </c>
      <c r="N3460" t="s">
        <v>17</v>
      </c>
      <c r="O3460">
        <v>2</v>
      </c>
      <c r="P3460">
        <v>0</v>
      </c>
      <c r="Q3460">
        <v>0</v>
      </c>
      <c r="R3460" t="s">
        <v>26</v>
      </c>
      <c r="S3460">
        <v>0</v>
      </c>
      <c r="T3460">
        <v>0</v>
      </c>
      <c r="U3460">
        <v>0</v>
      </c>
      <c r="V3460">
        <v>0</v>
      </c>
      <c r="W3460" t="s">
        <v>23</v>
      </c>
      <c r="X3460" s="1">
        <v>42713</v>
      </c>
      <c r="Y3460" t="str">
        <f>_xlfn.XLOOKUP(bookings[[#This Row],[country]],countries[alpha-3-code],countries[Country])</f>
        <v>Portugal</v>
      </c>
      <c r="Z3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60">
        <f>bookings[[#This Row],[weekend_nights]]+bookings[[#This Row],[week_nights]]</f>
        <v>2</v>
      </c>
    </row>
    <row r="3461" spans="7:27" x14ac:dyDescent="0.2">
      <c r="G3461" t="s">
        <v>14</v>
      </c>
      <c r="H3461">
        <v>0</v>
      </c>
      <c r="I3461" s="1">
        <v>42669</v>
      </c>
      <c r="J3461">
        <v>2016</v>
      </c>
      <c r="K3461">
        <v>0</v>
      </c>
      <c r="L3461">
        <v>1</v>
      </c>
      <c r="M3461" s="6">
        <v>63</v>
      </c>
      <c r="N3461" t="s">
        <v>17</v>
      </c>
      <c r="O3461">
        <v>1</v>
      </c>
      <c r="P3461">
        <v>0</v>
      </c>
      <c r="Q3461">
        <v>0</v>
      </c>
      <c r="R3461" t="s">
        <v>26</v>
      </c>
      <c r="S3461">
        <v>0</v>
      </c>
      <c r="T3461">
        <v>0</v>
      </c>
      <c r="U3461">
        <v>0</v>
      </c>
      <c r="V3461">
        <v>0</v>
      </c>
      <c r="W3461" t="s">
        <v>19</v>
      </c>
      <c r="X3461" s="1">
        <v>42670</v>
      </c>
      <c r="Y3461" t="str">
        <f>_xlfn.XLOOKUP(bookings[[#This Row],[country]],countries[alpha-3-code],countries[Country])</f>
        <v>Portugal</v>
      </c>
      <c r="Z3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61">
        <f>bookings[[#This Row],[weekend_nights]]+bookings[[#This Row],[week_nights]]</f>
        <v>1</v>
      </c>
    </row>
    <row r="3462" spans="7:27" x14ac:dyDescent="0.2">
      <c r="G3462" t="s">
        <v>20</v>
      </c>
      <c r="H3462">
        <v>0</v>
      </c>
      <c r="I3462" s="1">
        <v>42462</v>
      </c>
      <c r="J3462">
        <v>2016</v>
      </c>
      <c r="K3462">
        <v>2</v>
      </c>
      <c r="L3462">
        <v>2</v>
      </c>
      <c r="M3462" s="6">
        <v>72.25</v>
      </c>
      <c r="N3462" t="s">
        <v>17</v>
      </c>
      <c r="O3462">
        <v>1</v>
      </c>
      <c r="P3462">
        <v>0</v>
      </c>
      <c r="Q3462">
        <v>0</v>
      </c>
      <c r="R3462" t="s">
        <v>36</v>
      </c>
      <c r="S3462">
        <v>0</v>
      </c>
      <c r="T3462">
        <v>0</v>
      </c>
      <c r="U3462">
        <v>0</v>
      </c>
      <c r="V3462">
        <v>0</v>
      </c>
      <c r="W3462" t="s">
        <v>19</v>
      </c>
      <c r="X3462" s="1">
        <v>42466</v>
      </c>
      <c r="Y3462" t="str">
        <f>_xlfn.XLOOKUP(bookings[[#This Row],[country]],countries[alpha-3-code],countries[Country])</f>
        <v>Austria</v>
      </c>
      <c r="Z3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62">
        <f>bookings[[#This Row],[weekend_nights]]+bookings[[#This Row],[week_nights]]</f>
        <v>4</v>
      </c>
    </row>
    <row r="3463" spans="7:27" x14ac:dyDescent="0.2">
      <c r="G3463" t="s">
        <v>14</v>
      </c>
      <c r="H3463">
        <v>0</v>
      </c>
      <c r="I3463" s="1">
        <v>42672</v>
      </c>
      <c r="J3463">
        <v>2016</v>
      </c>
      <c r="K3463">
        <v>0</v>
      </c>
      <c r="L3463">
        <v>1</v>
      </c>
      <c r="M3463" s="6">
        <v>38</v>
      </c>
      <c r="N3463" t="s">
        <v>17</v>
      </c>
      <c r="O3463">
        <v>2</v>
      </c>
      <c r="P3463">
        <v>0</v>
      </c>
      <c r="Q3463">
        <v>0</v>
      </c>
      <c r="R3463" t="s">
        <v>26</v>
      </c>
      <c r="S3463">
        <v>0</v>
      </c>
      <c r="T3463">
        <v>0</v>
      </c>
      <c r="U3463">
        <v>0</v>
      </c>
      <c r="V3463">
        <v>0</v>
      </c>
      <c r="W3463" t="s">
        <v>19</v>
      </c>
      <c r="X3463" s="1">
        <v>42673</v>
      </c>
      <c r="Y3463" t="str">
        <f>_xlfn.XLOOKUP(bookings[[#This Row],[country]],countries[alpha-3-code],countries[Country])</f>
        <v>Portugal</v>
      </c>
      <c r="Z3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63">
        <f>bookings[[#This Row],[weekend_nights]]+bookings[[#This Row],[week_nights]]</f>
        <v>1</v>
      </c>
    </row>
    <row r="3464" spans="7:27" x14ac:dyDescent="0.2">
      <c r="G3464" t="s">
        <v>20</v>
      </c>
      <c r="H3464">
        <v>0</v>
      </c>
      <c r="I3464" s="1">
        <v>42880</v>
      </c>
      <c r="J3464">
        <v>2017</v>
      </c>
      <c r="K3464">
        <v>0</v>
      </c>
      <c r="L3464">
        <v>3</v>
      </c>
      <c r="M3464" s="6">
        <v>138.9</v>
      </c>
      <c r="N3464" t="s">
        <v>18</v>
      </c>
      <c r="O3464">
        <v>2</v>
      </c>
      <c r="P3464">
        <v>0</v>
      </c>
      <c r="Q3464">
        <v>0</v>
      </c>
      <c r="R3464" t="s">
        <v>32</v>
      </c>
      <c r="S3464">
        <v>0</v>
      </c>
      <c r="T3464">
        <v>0</v>
      </c>
      <c r="U3464">
        <v>0</v>
      </c>
      <c r="V3464">
        <v>1</v>
      </c>
      <c r="W3464" t="s">
        <v>19</v>
      </c>
      <c r="X3464" s="1">
        <v>42883</v>
      </c>
      <c r="Y3464" t="str">
        <f>_xlfn.XLOOKUP(bookings[[#This Row],[country]],countries[alpha-3-code],countries[Country])</f>
        <v>France</v>
      </c>
      <c r="Z3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64">
        <f>bookings[[#This Row],[weekend_nights]]+bookings[[#This Row],[week_nights]]</f>
        <v>3</v>
      </c>
    </row>
    <row r="3465" spans="7:27" x14ac:dyDescent="0.2">
      <c r="G3465" t="s">
        <v>14</v>
      </c>
      <c r="H3465">
        <v>1</v>
      </c>
      <c r="I3465" s="1">
        <v>42426</v>
      </c>
      <c r="J3465">
        <v>2016</v>
      </c>
      <c r="K3465">
        <v>1</v>
      </c>
      <c r="L3465">
        <v>2</v>
      </c>
      <c r="M3465" s="6">
        <v>79</v>
      </c>
      <c r="N3465" t="s">
        <v>17</v>
      </c>
      <c r="O3465">
        <v>2</v>
      </c>
      <c r="P3465">
        <v>0</v>
      </c>
      <c r="Q3465">
        <v>0</v>
      </c>
      <c r="R3465" t="s">
        <v>26</v>
      </c>
      <c r="S3465">
        <v>0</v>
      </c>
      <c r="T3465">
        <v>1</v>
      </c>
      <c r="U3465">
        <v>0</v>
      </c>
      <c r="V3465">
        <v>0</v>
      </c>
      <c r="W3465" t="s">
        <v>23</v>
      </c>
      <c r="X3465" s="1">
        <v>42348</v>
      </c>
      <c r="Y3465" t="str">
        <f>_xlfn.XLOOKUP(bookings[[#This Row],[country]],countries[alpha-3-code],countries[Country])</f>
        <v>Portugal</v>
      </c>
      <c r="Z3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65">
        <f>bookings[[#This Row],[weekend_nights]]+bookings[[#This Row],[week_nights]]</f>
        <v>3</v>
      </c>
    </row>
    <row r="3466" spans="7:27" x14ac:dyDescent="0.2">
      <c r="G3466" t="s">
        <v>14</v>
      </c>
      <c r="H3466">
        <v>0</v>
      </c>
      <c r="I3466" s="1">
        <v>42494</v>
      </c>
      <c r="J3466">
        <v>2016</v>
      </c>
      <c r="K3466">
        <v>0</v>
      </c>
      <c r="L3466">
        <v>1</v>
      </c>
      <c r="M3466" s="6">
        <v>70</v>
      </c>
      <c r="N3466" t="s">
        <v>17</v>
      </c>
      <c r="O3466">
        <v>1</v>
      </c>
      <c r="P3466">
        <v>0</v>
      </c>
      <c r="Q3466">
        <v>0</v>
      </c>
      <c r="R3466" t="s">
        <v>26</v>
      </c>
      <c r="S3466">
        <v>0</v>
      </c>
      <c r="T3466">
        <v>0</v>
      </c>
      <c r="U3466">
        <v>0</v>
      </c>
      <c r="V3466">
        <v>0</v>
      </c>
      <c r="W3466" t="s">
        <v>19</v>
      </c>
      <c r="X3466" s="1">
        <v>42495</v>
      </c>
      <c r="Y3466" t="str">
        <f>_xlfn.XLOOKUP(bookings[[#This Row],[country]],countries[alpha-3-code],countries[Country])</f>
        <v>Portugal</v>
      </c>
      <c r="Z3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66">
        <f>bookings[[#This Row],[weekend_nights]]+bookings[[#This Row],[week_nights]]</f>
        <v>1</v>
      </c>
    </row>
    <row r="3467" spans="7:27" x14ac:dyDescent="0.2">
      <c r="G3467" t="s">
        <v>20</v>
      </c>
      <c r="H3467">
        <v>1</v>
      </c>
      <c r="I3467" s="1">
        <v>42524</v>
      </c>
      <c r="J3467">
        <v>2016</v>
      </c>
      <c r="K3467">
        <v>1</v>
      </c>
      <c r="L3467">
        <v>2</v>
      </c>
      <c r="M3467" s="6">
        <v>80</v>
      </c>
      <c r="N3467" t="s">
        <v>17</v>
      </c>
      <c r="O3467">
        <v>2</v>
      </c>
      <c r="P3467">
        <v>0</v>
      </c>
      <c r="Q3467">
        <v>0</v>
      </c>
      <c r="R3467" t="s">
        <v>26</v>
      </c>
      <c r="S3467">
        <v>0</v>
      </c>
      <c r="T3467">
        <v>1</v>
      </c>
      <c r="U3467">
        <v>0</v>
      </c>
      <c r="V3467">
        <v>0</v>
      </c>
      <c r="W3467" t="s">
        <v>23</v>
      </c>
      <c r="X3467" s="1">
        <v>42352</v>
      </c>
      <c r="Y3467" t="str">
        <f>_xlfn.XLOOKUP(bookings[[#This Row],[country]],countries[alpha-3-code],countries[Country])</f>
        <v>Portugal</v>
      </c>
      <c r="Z3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67">
        <f>bookings[[#This Row],[weekend_nights]]+bookings[[#This Row],[week_nights]]</f>
        <v>3</v>
      </c>
    </row>
    <row r="3468" spans="7:27" x14ac:dyDescent="0.2">
      <c r="G3468" t="s">
        <v>20</v>
      </c>
      <c r="H3468">
        <v>1</v>
      </c>
      <c r="I3468" s="1">
        <v>42860</v>
      </c>
      <c r="J3468">
        <v>2017</v>
      </c>
      <c r="K3468">
        <v>0</v>
      </c>
      <c r="L3468">
        <v>2</v>
      </c>
      <c r="M3468" s="6">
        <v>120</v>
      </c>
      <c r="N3468" t="s">
        <v>17</v>
      </c>
      <c r="O3468">
        <v>2</v>
      </c>
      <c r="P3468">
        <v>0</v>
      </c>
      <c r="Q3468">
        <v>0</v>
      </c>
      <c r="R3468" t="s">
        <v>26</v>
      </c>
      <c r="S3468">
        <v>0</v>
      </c>
      <c r="T3468">
        <v>0</v>
      </c>
      <c r="U3468">
        <v>0</v>
      </c>
      <c r="V3468">
        <v>0</v>
      </c>
      <c r="W3468" t="s">
        <v>23</v>
      </c>
      <c r="X3468" s="1">
        <v>42699</v>
      </c>
      <c r="Y3468" t="str">
        <f>_xlfn.XLOOKUP(bookings[[#This Row],[country]],countries[alpha-3-code],countries[Country])</f>
        <v>Portugal</v>
      </c>
      <c r="Z3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68">
        <f>bookings[[#This Row],[weekend_nights]]+bookings[[#This Row],[week_nights]]</f>
        <v>2</v>
      </c>
    </row>
    <row r="3469" spans="7:27" x14ac:dyDescent="0.2">
      <c r="G3469" t="s">
        <v>20</v>
      </c>
      <c r="H3469">
        <v>1</v>
      </c>
      <c r="I3469" s="1">
        <v>42221</v>
      </c>
      <c r="J3469">
        <v>2015</v>
      </c>
      <c r="K3469">
        <v>0</v>
      </c>
      <c r="L3469">
        <v>2</v>
      </c>
      <c r="M3469" s="6">
        <v>62</v>
      </c>
      <c r="N3469" t="s">
        <v>17</v>
      </c>
      <c r="O3469">
        <v>2</v>
      </c>
      <c r="P3469">
        <v>0</v>
      </c>
      <c r="Q3469">
        <v>0</v>
      </c>
      <c r="R3469" t="s">
        <v>26</v>
      </c>
      <c r="S3469">
        <v>0</v>
      </c>
      <c r="T3469">
        <v>1</v>
      </c>
      <c r="U3469">
        <v>0</v>
      </c>
      <c r="V3469">
        <v>0</v>
      </c>
      <c r="W3469" t="s">
        <v>23</v>
      </c>
      <c r="X3469" s="1">
        <v>42187</v>
      </c>
      <c r="Y3469" t="str">
        <f>_xlfn.XLOOKUP(bookings[[#This Row],[country]],countries[alpha-3-code],countries[Country])</f>
        <v>Portugal</v>
      </c>
      <c r="Z3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69">
        <f>bookings[[#This Row],[weekend_nights]]+bookings[[#This Row],[week_nights]]</f>
        <v>2</v>
      </c>
    </row>
    <row r="3470" spans="7:27" x14ac:dyDescent="0.2">
      <c r="G3470" t="s">
        <v>14</v>
      </c>
      <c r="H3470">
        <v>0</v>
      </c>
      <c r="I3470" s="1">
        <v>42890</v>
      </c>
      <c r="J3470">
        <v>2017</v>
      </c>
      <c r="K3470">
        <v>2</v>
      </c>
      <c r="L3470">
        <v>5</v>
      </c>
      <c r="M3470" s="6">
        <v>60.43</v>
      </c>
      <c r="N3470" t="s">
        <v>17</v>
      </c>
      <c r="O3470">
        <v>2</v>
      </c>
      <c r="P3470">
        <v>0</v>
      </c>
      <c r="Q3470">
        <v>0</v>
      </c>
      <c r="R3470" t="s">
        <v>24</v>
      </c>
      <c r="S3470">
        <v>0</v>
      </c>
      <c r="T3470">
        <v>0</v>
      </c>
      <c r="U3470">
        <v>0</v>
      </c>
      <c r="V3470">
        <v>0</v>
      </c>
      <c r="W3470" t="s">
        <v>19</v>
      </c>
      <c r="X3470" s="1">
        <v>42897</v>
      </c>
      <c r="Y3470" t="str">
        <f>_xlfn.XLOOKUP(bookings[[#This Row],[country]],countries[alpha-3-code],countries[Country])</f>
        <v>Ireland</v>
      </c>
      <c r="Z3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70">
        <f>bookings[[#This Row],[weekend_nights]]+bookings[[#This Row],[week_nights]]</f>
        <v>7</v>
      </c>
    </row>
    <row r="3471" spans="7:27" x14ac:dyDescent="0.2">
      <c r="G3471" t="s">
        <v>14</v>
      </c>
      <c r="H3471">
        <v>0</v>
      </c>
      <c r="I3471" s="1">
        <v>42786</v>
      </c>
      <c r="J3471">
        <v>2017</v>
      </c>
      <c r="K3471">
        <v>1</v>
      </c>
      <c r="L3471">
        <v>2</v>
      </c>
      <c r="M3471" s="6">
        <v>42.97</v>
      </c>
      <c r="N3471" t="s">
        <v>25</v>
      </c>
      <c r="O3471">
        <v>2</v>
      </c>
      <c r="P3471">
        <v>0</v>
      </c>
      <c r="Q3471">
        <v>0</v>
      </c>
      <c r="R3471" t="s">
        <v>31</v>
      </c>
      <c r="S3471">
        <v>0</v>
      </c>
      <c r="T3471">
        <v>0</v>
      </c>
      <c r="U3471">
        <v>0</v>
      </c>
      <c r="V3471">
        <v>1</v>
      </c>
      <c r="W3471" t="s">
        <v>19</v>
      </c>
      <c r="X3471" s="1">
        <v>42789</v>
      </c>
      <c r="Y3471" t="str">
        <f>_xlfn.XLOOKUP(bookings[[#This Row],[country]],countries[alpha-3-code],countries[Country])</f>
        <v>United Kingdom of Great Britain and Northern Ireland</v>
      </c>
      <c r="Z3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71">
        <f>bookings[[#This Row],[weekend_nights]]+bookings[[#This Row],[week_nights]]</f>
        <v>3</v>
      </c>
    </row>
    <row r="3472" spans="7:27" x14ac:dyDescent="0.2">
      <c r="G3472" t="s">
        <v>20</v>
      </c>
      <c r="H3472">
        <v>1</v>
      </c>
      <c r="I3472" s="1">
        <v>42647</v>
      </c>
      <c r="J3472">
        <v>2016</v>
      </c>
      <c r="K3472">
        <v>0</v>
      </c>
      <c r="L3472">
        <v>3</v>
      </c>
      <c r="M3472" s="6">
        <v>129</v>
      </c>
      <c r="N3472" t="s">
        <v>17</v>
      </c>
      <c r="O3472">
        <v>2</v>
      </c>
      <c r="P3472">
        <v>0</v>
      </c>
      <c r="Q3472">
        <v>0</v>
      </c>
      <c r="R3472" t="s">
        <v>43</v>
      </c>
      <c r="S3472">
        <v>0</v>
      </c>
      <c r="T3472">
        <v>0</v>
      </c>
      <c r="U3472">
        <v>0</v>
      </c>
      <c r="V3472">
        <v>0</v>
      </c>
      <c r="W3472" t="s">
        <v>23</v>
      </c>
      <c r="X3472" s="1">
        <v>42628</v>
      </c>
      <c r="Y3472" t="str">
        <f>_xlfn.XLOOKUP(bookings[[#This Row],[country]],countries[alpha-3-code],countries[Country])</f>
        <v>Brazil</v>
      </c>
      <c r="Z3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72">
        <f>bookings[[#This Row],[weekend_nights]]+bookings[[#This Row],[week_nights]]</f>
        <v>3</v>
      </c>
    </row>
    <row r="3473" spans="7:27" x14ac:dyDescent="0.2">
      <c r="G3473" t="s">
        <v>20</v>
      </c>
      <c r="H3473">
        <v>0</v>
      </c>
      <c r="I3473" s="1">
        <v>42306</v>
      </c>
      <c r="J3473">
        <v>2015</v>
      </c>
      <c r="K3473">
        <v>0</v>
      </c>
      <c r="L3473">
        <v>1</v>
      </c>
      <c r="M3473" s="6">
        <v>65</v>
      </c>
      <c r="N3473" t="s">
        <v>17</v>
      </c>
      <c r="O3473">
        <v>1</v>
      </c>
      <c r="P3473">
        <v>0</v>
      </c>
      <c r="Q3473">
        <v>0</v>
      </c>
      <c r="R3473" t="s">
        <v>26</v>
      </c>
      <c r="S3473">
        <v>0</v>
      </c>
      <c r="T3473">
        <v>0</v>
      </c>
      <c r="U3473">
        <v>0</v>
      </c>
      <c r="V3473">
        <v>0</v>
      </c>
      <c r="W3473" t="s">
        <v>19</v>
      </c>
      <c r="X3473" s="1">
        <v>42307</v>
      </c>
      <c r="Y3473" t="str">
        <f>_xlfn.XLOOKUP(bookings[[#This Row],[country]],countries[alpha-3-code],countries[Country])</f>
        <v>Portugal</v>
      </c>
      <c r="Z3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73">
        <f>bookings[[#This Row],[weekend_nights]]+bookings[[#This Row],[week_nights]]</f>
        <v>1</v>
      </c>
    </row>
    <row r="3474" spans="7:27" x14ac:dyDescent="0.2">
      <c r="G3474" t="s">
        <v>20</v>
      </c>
      <c r="H3474">
        <v>1</v>
      </c>
      <c r="I3474" s="1">
        <v>42740</v>
      </c>
      <c r="J3474">
        <v>2017</v>
      </c>
      <c r="K3474">
        <v>0</v>
      </c>
      <c r="L3474">
        <v>3</v>
      </c>
      <c r="M3474" s="6">
        <v>104</v>
      </c>
      <c r="N3474" t="s">
        <v>17</v>
      </c>
      <c r="O3474">
        <v>2</v>
      </c>
      <c r="P3474">
        <v>0</v>
      </c>
      <c r="Q3474">
        <v>0</v>
      </c>
      <c r="R3474" t="s">
        <v>59</v>
      </c>
      <c r="S3474">
        <v>0</v>
      </c>
      <c r="T3474">
        <v>0</v>
      </c>
      <c r="U3474">
        <v>0</v>
      </c>
      <c r="V3474">
        <v>0</v>
      </c>
      <c r="W3474" t="s">
        <v>23</v>
      </c>
      <c r="X3474" s="1">
        <v>42731</v>
      </c>
      <c r="Y3474" t="str">
        <f>_xlfn.XLOOKUP(bookings[[#This Row],[country]],countries[alpha-3-code],countries[Country])</f>
        <v>Netherlands (the)</v>
      </c>
      <c r="Z3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74">
        <f>bookings[[#This Row],[weekend_nights]]+bookings[[#This Row],[week_nights]]</f>
        <v>3</v>
      </c>
    </row>
    <row r="3475" spans="7:27" x14ac:dyDescent="0.2">
      <c r="G3475" t="s">
        <v>20</v>
      </c>
      <c r="H3475">
        <v>0</v>
      </c>
      <c r="I3475" s="1">
        <v>42839</v>
      </c>
      <c r="J3475">
        <v>2017</v>
      </c>
      <c r="K3475">
        <v>0</v>
      </c>
      <c r="L3475">
        <v>1</v>
      </c>
      <c r="M3475" s="6">
        <v>174</v>
      </c>
      <c r="N3475" t="s">
        <v>25</v>
      </c>
      <c r="O3475">
        <v>2</v>
      </c>
      <c r="P3475">
        <v>0</v>
      </c>
      <c r="Q3475">
        <v>0</v>
      </c>
      <c r="R3475" t="s">
        <v>43</v>
      </c>
      <c r="S3475">
        <v>0</v>
      </c>
      <c r="T3475">
        <v>0</v>
      </c>
      <c r="U3475">
        <v>0</v>
      </c>
      <c r="V3475">
        <v>1</v>
      </c>
      <c r="W3475" t="s">
        <v>19</v>
      </c>
      <c r="X3475" s="1">
        <v>42840</v>
      </c>
      <c r="Y3475" t="str">
        <f>_xlfn.XLOOKUP(bookings[[#This Row],[country]],countries[alpha-3-code],countries[Country])</f>
        <v>Brazil</v>
      </c>
      <c r="Z3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75">
        <f>bookings[[#This Row],[weekend_nights]]+bookings[[#This Row],[week_nights]]</f>
        <v>1</v>
      </c>
    </row>
    <row r="3476" spans="7:27" x14ac:dyDescent="0.2">
      <c r="G3476" t="s">
        <v>20</v>
      </c>
      <c r="H3476">
        <v>0</v>
      </c>
      <c r="I3476" s="1">
        <v>42945</v>
      </c>
      <c r="J3476">
        <v>2017</v>
      </c>
      <c r="K3476">
        <v>0</v>
      </c>
      <c r="L3476">
        <v>1</v>
      </c>
      <c r="M3476" s="6">
        <v>125</v>
      </c>
      <c r="N3476" t="s">
        <v>17</v>
      </c>
      <c r="O3476">
        <v>2</v>
      </c>
      <c r="P3476">
        <v>0</v>
      </c>
      <c r="Q3476">
        <v>0</v>
      </c>
      <c r="R3476" t="s">
        <v>60</v>
      </c>
      <c r="S3476">
        <v>0</v>
      </c>
      <c r="T3476">
        <v>0</v>
      </c>
      <c r="U3476">
        <v>0</v>
      </c>
      <c r="V3476">
        <v>1</v>
      </c>
      <c r="W3476" t="s">
        <v>19</v>
      </c>
      <c r="X3476" s="1">
        <v>42946</v>
      </c>
      <c r="Y3476" t="str">
        <f>_xlfn.XLOOKUP(bookings[[#This Row],[country]],countries[alpha-3-code],countries[Country])</f>
        <v>Denmark</v>
      </c>
      <c r="Z3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76">
        <f>bookings[[#This Row],[weekend_nights]]+bookings[[#This Row],[week_nights]]</f>
        <v>1</v>
      </c>
    </row>
    <row r="3477" spans="7:27" x14ac:dyDescent="0.2">
      <c r="G3477" t="s">
        <v>20</v>
      </c>
      <c r="H3477">
        <v>0</v>
      </c>
      <c r="I3477" s="1">
        <v>42623</v>
      </c>
      <c r="J3477">
        <v>2016</v>
      </c>
      <c r="K3477">
        <v>1</v>
      </c>
      <c r="L3477">
        <v>1</v>
      </c>
      <c r="M3477" s="6">
        <v>139.19999999999999</v>
      </c>
      <c r="N3477" t="s">
        <v>17</v>
      </c>
      <c r="O3477">
        <v>3</v>
      </c>
      <c r="P3477">
        <v>0</v>
      </c>
      <c r="Q3477">
        <v>0</v>
      </c>
      <c r="R3477" t="s">
        <v>39</v>
      </c>
      <c r="S3477">
        <v>0</v>
      </c>
      <c r="T3477">
        <v>0</v>
      </c>
      <c r="U3477">
        <v>0</v>
      </c>
      <c r="V3477">
        <v>0</v>
      </c>
      <c r="W3477" t="s">
        <v>19</v>
      </c>
      <c r="X3477" s="1">
        <v>42625</v>
      </c>
      <c r="Y3477" t="str">
        <f>_xlfn.XLOOKUP(bookings[[#This Row],[country]],countries[alpha-3-code],countries[Country])</f>
        <v>Italy</v>
      </c>
      <c r="Z3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77">
        <f>bookings[[#This Row],[weekend_nights]]+bookings[[#This Row],[week_nights]]</f>
        <v>2</v>
      </c>
    </row>
    <row r="3478" spans="7:27" x14ac:dyDescent="0.2">
      <c r="G3478" t="s">
        <v>14</v>
      </c>
      <c r="H3478">
        <v>1</v>
      </c>
      <c r="I3478" s="1">
        <v>42511</v>
      </c>
      <c r="J3478">
        <v>2016</v>
      </c>
      <c r="K3478">
        <v>0</v>
      </c>
      <c r="L3478">
        <v>1</v>
      </c>
      <c r="M3478" s="6">
        <v>89</v>
      </c>
      <c r="N3478" t="s">
        <v>17</v>
      </c>
      <c r="O3478">
        <v>2</v>
      </c>
      <c r="P3478">
        <v>0</v>
      </c>
      <c r="Q3478">
        <v>0</v>
      </c>
      <c r="R3478" t="s">
        <v>26</v>
      </c>
      <c r="S3478">
        <v>0</v>
      </c>
      <c r="T3478">
        <v>0</v>
      </c>
      <c r="U3478">
        <v>0</v>
      </c>
      <c r="V3478">
        <v>0</v>
      </c>
      <c r="W3478" t="s">
        <v>23</v>
      </c>
      <c r="X3478" s="1">
        <v>42511</v>
      </c>
      <c r="Y3478" t="str">
        <f>_xlfn.XLOOKUP(bookings[[#This Row],[country]],countries[alpha-3-code],countries[Country])</f>
        <v>Portugal</v>
      </c>
      <c r="Z3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78">
        <f>bookings[[#This Row],[weekend_nights]]+bookings[[#This Row],[week_nights]]</f>
        <v>1</v>
      </c>
    </row>
    <row r="3479" spans="7:27" x14ac:dyDescent="0.2">
      <c r="G3479" t="s">
        <v>20</v>
      </c>
      <c r="H3479">
        <v>1</v>
      </c>
      <c r="I3479" s="1">
        <v>42792</v>
      </c>
      <c r="J3479">
        <v>2017</v>
      </c>
      <c r="K3479">
        <v>2</v>
      </c>
      <c r="L3479">
        <v>1</v>
      </c>
      <c r="M3479" s="6">
        <v>75</v>
      </c>
      <c r="N3479" t="s">
        <v>18</v>
      </c>
      <c r="O3479">
        <v>1</v>
      </c>
      <c r="P3479">
        <v>0</v>
      </c>
      <c r="Q3479">
        <v>0</v>
      </c>
      <c r="R3479" t="s">
        <v>26</v>
      </c>
      <c r="S3479">
        <v>0</v>
      </c>
      <c r="T3479">
        <v>0</v>
      </c>
      <c r="U3479">
        <v>0</v>
      </c>
      <c r="V3479">
        <v>0</v>
      </c>
      <c r="W3479" t="s">
        <v>23</v>
      </c>
      <c r="X3479" s="1">
        <v>42775</v>
      </c>
      <c r="Y3479" t="str">
        <f>_xlfn.XLOOKUP(bookings[[#This Row],[country]],countries[alpha-3-code],countries[Country])</f>
        <v>Portugal</v>
      </c>
      <c r="Z3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79">
        <f>bookings[[#This Row],[weekend_nights]]+bookings[[#This Row],[week_nights]]</f>
        <v>3</v>
      </c>
    </row>
    <row r="3480" spans="7:27" x14ac:dyDescent="0.2">
      <c r="G3480" t="s">
        <v>14</v>
      </c>
      <c r="H3480">
        <v>0</v>
      </c>
      <c r="I3480" s="1">
        <v>42741</v>
      </c>
      <c r="J3480">
        <v>2017</v>
      </c>
      <c r="K3480">
        <v>0</v>
      </c>
      <c r="L3480">
        <v>1</v>
      </c>
      <c r="M3480" s="6">
        <v>44</v>
      </c>
      <c r="N3480" t="s">
        <v>17</v>
      </c>
      <c r="O3480">
        <v>2</v>
      </c>
      <c r="P3480">
        <v>0</v>
      </c>
      <c r="Q3480">
        <v>0</v>
      </c>
      <c r="R3480" t="s">
        <v>26</v>
      </c>
      <c r="S3480">
        <v>0</v>
      </c>
      <c r="T3480">
        <v>0</v>
      </c>
      <c r="U3480">
        <v>0</v>
      </c>
      <c r="V3480">
        <v>0</v>
      </c>
      <c r="W3480" t="s">
        <v>19</v>
      </c>
      <c r="X3480" s="1">
        <v>42742</v>
      </c>
      <c r="Y3480" t="str">
        <f>_xlfn.XLOOKUP(bookings[[#This Row],[country]],countries[alpha-3-code],countries[Country])</f>
        <v>Portugal</v>
      </c>
      <c r="Z3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480">
        <f>bookings[[#This Row],[weekend_nights]]+bookings[[#This Row],[week_nights]]</f>
        <v>1</v>
      </c>
    </row>
    <row r="3481" spans="7:27" x14ac:dyDescent="0.2">
      <c r="G3481" t="s">
        <v>20</v>
      </c>
      <c r="H3481">
        <v>0</v>
      </c>
      <c r="I3481" s="1">
        <v>42597</v>
      </c>
      <c r="J3481">
        <v>2016</v>
      </c>
      <c r="K3481">
        <v>1</v>
      </c>
      <c r="L3481">
        <v>2</v>
      </c>
      <c r="M3481" s="6">
        <v>134.1</v>
      </c>
      <c r="N3481" t="s">
        <v>17</v>
      </c>
      <c r="O3481">
        <v>2</v>
      </c>
      <c r="P3481">
        <v>0</v>
      </c>
      <c r="Q3481">
        <v>0</v>
      </c>
      <c r="R3481" t="s">
        <v>26</v>
      </c>
      <c r="S3481">
        <v>0</v>
      </c>
      <c r="T3481">
        <v>0</v>
      </c>
      <c r="U3481">
        <v>0</v>
      </c>
      <c r="V3481">
        <v>1</v>
      </c>
      <c r="W3481" t="s">
        <v>19</v>
      </c>
      <c r="X3481" s="1">
        <v>42600</v>
      </c>
      <c r="Y3481" t="str">
        <f>_xlfn.XLOOKUP(bookings[[#This Row],[country]],countries[alpha-3-code],countries[Country])</f>
        <v>Portugal</v>
      </c>
      <c r="Z3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81">
        <f>bookings[[#This Row],[weekend_nights]]+bookings[[#This Row],[week_nights]]</f>
        <v>3</v>
      </c>
    </row>
    <row r="3482" spans="7:27" x14ac:dyDescent="0.2">
      <c r="G3482" t="s">
        <v>20</v>
      </c>
      <c r="H3482">
        <v>0</v>
      </c>
      <c r="I3482" s="1">
        <v>42585</v>
      </c>
      <c r="J3482">
        <v>2016</v>
      </c>
      <c r="K3482">
        <v>0</v>
      </c>
      <c r="L3482">
        <v>3</v>
      </c>
      <c r="M3482" s="6">
        <v>135.27000000000001</v>
      </c>
      <c r="N3482" t="s">
        <v>18</v>
      </c>
      <c r="O3482">
        <v>3</v>
      </c>
      <c r="P3482">
        <v>0</v>
      </c>
      <c r="Q3482">
        <v>0</v>
      </c>
      <c r="R3482" t="s">
        <v>30</v>
      </c>
      <c r="S3482">
        <v>0</v>
      </c>
      <c r="T3482">
        <v>0</v>
      </c>
      <c r="U3482">
        <v>0</v>
      </c>
      <c r="V3482">
        <v>1</v>
      </c>
      <c r="W3482" t="s">
        <v>19</v>
      </c>
      <c r="X3482" s="1">
        <v>42588</v>
      </c>
      <c r="Y3482" t="str">
        <f>_xlfn.XLOOKUP(bookings[[#This Row],[country]],countries[alpha-3-code],countries[Country])</f>
        <v>China</v>
      </c>
      <c r="Z3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82">
        <f>bookings[[#This Row],[weekend_nights]]+bookings[[#This Row],[week_nights]]</f>
        <v>3</v>
      </c>
    </row>
    <row r="3483" spans="7:27" x14ac:dyDescent="0.2">
      <c r="G3483" t="s">
        <v>20</v>
      </c>
      <c r="H3483">
        <v>0</v>
      </c>
      <c r="I3483" s="1">
        <v>42863</v>
      </c>
      <c r="J3483">
        <v>2017</v>
      </c>
      <c r="K3483">
        <v>1</v>
      </c>
      <c r="L3483">
        <v>0</v>
      </c>
      <c r="M3483" s="6">
        <v>130</v>
      </c>
      <c r="N3483" t="s">
        <v>17</v>
      </c>
      <c r="O3483">
        <v>1</v>
      </c>
      <c r="P3483">
        <v>0</v>
      </c>
      <c r="Q3483">
        <v>0</v>
      </c>
      <c r="R3483" t="s">
        <v>26</v>
      </c>
      <c r="S3483">
        <v>0</v>
      </c>
      <c r="T3483">
        <v>0</v>
      </c>
      <c r="U3483">
        <v>0</v>
      </c>
      <c r="V3483">
        <v>0</v>
      </c>
      <c r="W3483" t="s">
        <v>19</v>
      </c>
      <c r="X3483" s="1">
        <v>42864</v>
      </c>
      <c r="Y3483" t="str">
        <f>_xlfn.XLOOKUP(bookings[[#This Row],[country]],countries[alpha-3-code],countries[Country])</f>
        <v>Portugal</v>
      </c>
      <c r="Z3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83">
        <f>bookings[[#This Row],[weekend_nights]]+bookings[[#This Row],[week_nights]]</f>
        <v>1</v>
      </c>
    </row>
    <row r="3484" spans="7:27" x14ac:dyDescent="0.2">
      <c r="G3484" t="s">
        <v>20</v>
      </c>
      <c r="H3484">
        <v>1</v>
      </c>
      <c r="I3484" s="1">
        <v>42285</v>
      </c>
      <c r="J3484">
        <v>2015</v>
      </c>
      <c r="K3484">
        <v>0</v>
      </c>
      <c r="L3484">
        <v>2</v>
      </c>
      <c r="M3484" s="6">
        <v>62</v>
      </c>
      <c r="N3484" t="s">
        <v>17</v>
      </c>
      <c r="O3484">
        <v>2</v>
      </c>
      <c r="P3484">
        <v>0</v>
      </c>
      <c r="Q3484">
        <v>0</v>
      </c>
      <c r="R3484" t="s">
        <v>26</v>
      </c>
      <c r="S3484">
        <v>0</v>
      </c>
      <c r="T3484">
        <v>1</v>
      </c>
      <c r="U3484">
        <v>0</v>
      </c>
      <c r="V3484">
        <v>0</v>
      </c>
      <c r="W3484" t="s">
        <v>23</v>
      </c>
      <c r="X3484" s="1">
        <v>42005</v>
      </c>
      <c r="Y3484" t="str">
        <f>_xlfn.XLOOKUP(bookings[[#This Row],[country]],countries[alpha-3-code],countries[Country])</f>
        <v>Portugal</v>
      </c>
      <c r="Z3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84">
        <f>bookings[[#This Row],[weekend_nights]]+bookings[[#This Row],[week_nights]]</f>
        <v>2</v>
      </c>
    </row>
    <row r="3485" spans="7:27" x14ac:dyDescent="0.2">
      <c r="G3485" t="s">
        <v>20</v>
      </c>
      <c r="H3485">
        <v>1</v>
      </c>
      <c r="I3485" s="1">
        <v>42495</v>
      </c>
      <c r="J3485">
        <v>2016</v>
      </c>
      <c r="K3485">
        <v>0</v>
      </c>
      <c r="L3485">
        <v>3</v>
      </c>
      <c r="M3485" s="6">
        <v>90</v>
      </c>
      <c r="N3485" t="s">
        <v>17</v>
      </c>
      <c r="O3485">
        <v>2</v>
      </c>
      <c r="P3485">
        <v>0</v>
      </c>
      <c r="Q3485">
        <v>0</v>
      </c>
      <c r="R3485" t="s">
        <v>26</v>
      </c>
      <c r="S3485">
        <v>0</v>
      </c>
      <c r="T3485">
        <v>0</v>
      </c>
      <c r="U3485">
        <v>0</v>
      </c>
      <c r="V3485">
        <v>0</v>
      </c>
      <c r="W3485" t="s">
        <v>23</v>
      </c>
      <c r="X3485" s="1">
        <v>42296</v>
      </c>
      <c r="Y3485" t="str">
        <f>_xlfn.XLOOKUP(bookings[[#This Row],[country]],countries[alpha-3-code],countries[Country])</f>
        <v>Portugal</v>
      </c>
      <c r="Z3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85">
        <f>bookings[[#This Row],[weekend_nights]]+bookings[[#This Row],[week_nights]]</f>
        <v>3</v>
      </c>
    </row>
    <row r="3486" spans="7:27" x14ac:dyDescent="0.2">
      <c r="G3486" t="s">
        <v>14</v>
      </c>
      <c r="H3486">
        <v>1</v>
      </c>
      <c r="I3486" s="1">
        <v>42952</v>
      </c>
      <c r="J3486">
        <v>2017</v>
      </c>
      <c r="K3486">
        <v>1</v>
      </c>
      <c r="L3486">
        <v>1</v>
      </c>
      <c r="M3486" s="6">
        <v>214</v>
      </c>
      <c r="N3486" t="s">
        <v>17</v>
      </c>
      <c r="O3486">
        <v>2</v>
      </c>
      <c r="P3486">
        <v>0</v>
      </c>
      <c r="Q3486">
        <v>0</v>
      </c>
      <c r="R3486" t="s">
        <v>29</v>
      </c>
      <c r="S3486">
        <v>0</v>
      </c>
      <c r="T3486">
        <v>0</v>
      </c>
      <c r="U3486">
        <v>0</v>
      </c>
      <c r="V3486">
        <v>1</v>
      </c>
      <c r="W3486" t="s">
        <v>23</v>
      </c>
      <c r="X3486" s="1">
        <v>42940</v>
      </c>
      <c r="Y3486" t="str">
        <f>_xlfn.XLOOKUP(bookings[[#This Row],[country]],countries[alpha-3-code],countries[Country])</f>
        <v>Spain</v>
      </c>
      <c r="Z3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86">
        <f>bookings[[#This Row],[weekend_nights]]+bookings[[#This Row],[week_nights]]</f>
        <v>2</v>
      </c>
    </row>
    <row r="3487" spans="7:27" x14ac:dyDescent="0.2">
      <c r="G3487" t="s">
        <v>20</v>
      </c>
      <c r="H3487">
        <v>0</v>
      </c>
      <c r="I3487" s="1">
        <v>42956</v>
      </c>
      <c r="J3487">
        <v>2017</v>
      </c>
      <c r="K3487">
        <v>0</v>
      </c>
      <c r="L3487">
        <v>3</v>
      </c>
      <c r="M3487" s="6">
        <v>112.67</v>
      </c>
      <c r="N3487" t="s">
        <v>17</v>
      </c>
      <c r="O3487">
        <v>2</v>
      </c>
      <c r="P3487">
        <v>0</v>
      </c>
      <c r="Q3487">
        <v>0</v>
      </c>
      <c r="R3487" t="s">
        <v>31</v>
      </c>
      <c r="S3487">
        <v>0</v>
      </c>
      <c r="T3487">
        <v>0</v>
      </c>
      <c r="U3487">
        <v>0</v>
      </c>
      <c r="V3487">
        <v>1</v>
      </c>
      <c r="W3487" t="s">
        <v>19</v>
      </c>
      <c r="X3487" s="1">
        <v>42959</v>
      </c>
      <c r="Y3487" t="str">
        <f>_xlfn.XLOOKUP(bookings[[#This Row],[country]],countries[alpha-3-code],countries[Country])</f>
        <v>United Kingdom of Great Britain and Northern Ireland</v>
      </c>
      <c r="Z3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87">
        <f>bookings[[#This Row],[weekend_nights]]+bookings[[#This Row],[week_nights]]</f>
        <v>3</v>
      </c>
    </row>
    <row r="3488" spans="7:27" x14ac:dyDescent="0.2">
      <c r="G3488" t="s">
        <v>20</v>
      </c>
      <c r="H3488">
        <v>0</v>
      </c>
      <c r="I3488" s="1">
        <v>42579</v>
      </c>
      <c r="J3488">
        <v>2016</v>
      </c>
      <c r="K3488">
        <v>2</v>
      </c>
      <c r="L3488">
        <v>4</v>
      </c>
      <c r="M3488" s="6">
        <v>81.5</v>
      </c>
      <c r="N3488" t="s">
        <v>33</v>
      </c>
      <c r="O3488">
        <v>2</v>
      </c>
      <c r="P3488">
        <v>0</v>
      </c>
      <c r="Q3488">
        <v>0</v>
      </c>
      <c r="R3488" t="s">
        <v>59</v>
      </c>
      <c r="S3488">
        <v>0</v>
      </c>
      <c r="T3488">
        <v>0</v>
      </c>
      <c r="U3488">
        <v>0</v>
      </c>
      <c r="V3488">
        <v>1</v>
      </c>
      <c r="W3488" t="s">
        <v>19</v>
      </c>
      <c r="X3488" s="1">
        <v>42585</v>
      </c>
      <c r="Y3488" t="str">
        <f>_xlfn.XLOOKUP(bookings[[#This Row],[country]],countries[alpha-3-code],countries[Country])</f>
        <v>Netherlands (the)</v>
      </c>
      <c r="Z3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88">
        <f>bookings[[#This Row],[weekend_nights]]+bookings[[#This Row],[week_nights]]</f>
        <v>6</v>
      </c>
    </row>
    <row r="3489" spans="7:27" x14ac:dyDescent="0.2">
      <c r="G3489" t="s">
        <v>14</v>
      </c>
      <c r="H3489">
        <v>0</v>
      </c>
      <c r="I3489" s="1">
        <v>42245</v>
      </c>
      <c r="J3489">
        <v>2015</v>
      </c>
      <c r="K3489">
        <v>2</v>
      </c>
      <c r="L3489">
        <v>1</v>
      </c>
      <c r="M3489" s="6">
        <v>154</v>
      </c>
      <c r="N3489" t="s">
        <v>18</v>
      </c>
      <c r="O3489">
        <v>2</v>
      </c>
      <c r="P3489">
        <v>0</v>
      </c>
      <c r="Q3489">
        <v>0</v>
      </c>
      <c r="R3489" t="s">
        <v>26</v>
      </c>
      <c r="S3489">
        <v>0</v>
      </c>
      <c r="T3489">
        <v>0</v>
      </c>
      <c r="U3489">
        <v>0</v>
      </c>
      <c r="V3489">
        <v>2</v>
      </c>
      <c r="W3489" t="s">
        <v>19</v>
      </c>
      <c r="X3489" s="1">
        <v>42248</v>
      </c>
      <c r="Y3489" t="str">
        <f>_xlfn.XLOOKUP(bookings[[#This Row],[country]],countries[alpha-3-code],countries[Country])</f>
        <v>Portugal</v>
      </c>
      <c r="Z3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89">
        <f>bookings[[#This Row],[weekend_nights]]+bookings[[#This Row],[week_nights]]</f>
        <v>3</v>
      </c>
    </row>
    <row r="3490" spans="7:27" x14ac:dyDescent="0.2">
      <c r="G3490" t="s">
        <v>20</v>
      </c>
      <c r="H3490">
        <v>1</v>
      </c>
      <c r="I3490" s="1">
        <v>42861</v>
      </c>
      <c r="J3490">
        <v>2017</v>
      </c>
      <c r="K3490">
        <v>2</v>
      </c>
      <c r="L3490">
        <v>1</v>
      </c>
      <c r="M3490" s="6">
        <v>80</v>
      </c>
      <c r="N3490" t="s">
        <v>17</v>
      </c>
      <c r="O3490">
        <v>1</v>
      </c>
      <c r="P3490">
        <v>0</v>
      </c>
      <c r="Q3490">
        <v>0</v>
      </c>
      <c r="R3490" t="s">
        <v>26</v>
      </c>
      <c r="S3490">
        <v>0</v>
      </c>
      <c r="T3490">
        <v>0</v>
      </c>
      <c r="U3490">
        <v>0</v>
      </c>
      <c r="V3490">
        <v>0</v>
      </c>
      <c r="W3490" t="s">
        <v>23</v>
      </c>
      <c r="X3490" s="1">
        <v>42713</v>
      </c>
      <c r="Y3490" t="str">
        <f>_xlfn.XLOOKUP(bookings[[#This Row],[country]],countries[alpha-3-code],countries[Country])</f>
        <v>Portugal</v>
      </c>
      <c r="Z3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90">
        <f>bookings[[#This Row],[weekend_nights]]+bookings[[#This Row],[week_nights]]</f>
        <v>3</v>
      </c>
    </row>
    <row r="3491" spans="7:27" x14ac:dyDescent="0.2">
      <c r="G3491" t="s">
        <v>20</v>
      </c>
      <c r="H3491">
        <v>0</v>
      </c>
      <c r="I3491" s="1">
        <v>42516</v>
      </c>
      <c r="J3491">
        <v>2016</v>
      </c>
      <c r="K3491">
        <v>0</v>
      </c>
      <c r="L3491">
        <v>3</v>
      </c>
      <c r="M3491" s="6">
        <v>110</v>
      </c>
      <c r="N3491" t="s">
        <v>17</v>
      </c>
      <c r="O3491">
        <v>2</v>
      </c>
      <c r="P3491">
        <v>0</v>
      </c>
      <c r="Q3491">
        <v>0</v>
      </c>
      <c r="R3491" t="s">
        <v>36</v>
      </c>
      <c r="S3491">
        <v>0</v>
      </c>
      <c r="T3491">
        <v>0</v>
      </c>
      <c r="U3491">
        <v>0</v>
      </c>
      <c r="V3491">
        <v>0</v>
      </c>
      <c r="W3491" t="s">
        <v>19</v>
      </c>
      <c r="X3491" s="1">
        <v>42519</v>
      </c>
      <c r="Y3491" t="str">
        <f>_xlfn.XLOOKUP(bookings[[#This Row],[country]],countries[alpha-3-code],countries[Country])</f>
        <v>Austria</v>
      </c>
      <c r="Z3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491">
        <f>bookings[[#This Row],[weekend_nights]]+bookings[[#This Row],[week_nights]]</f>
        <v>3</v>
      </c>
    </row>
    <row r="3492" spans="7:27" x14ac:dyDescent="0.2">
      <c r="G3492" t="s">
        <v>20</v>
      </c>
      <c r="H3492">
        <v>0</v>
      </c>
      <c r="I3492" s="1">
        <v>42905</v>
      </c>
      <c r="J3492">
        <v>2017</v>
      </c>
      <c r="K3492">
        <v>1</v>
      </c>
      <c r="L3492">
        <v>2</v>
      </c>
      <c r="M3492" s="6">
        <v>160</v>
      </c>
      <c r="N3492" t="s">
        <v>17</v>
      </c>
      <c r="O3492">
        <v>2</v>
      </c>
      <c r="P3492">
        <v>0</v>
      </c>
      <c r="Q3492">
        <v>0</v>
      </c>
      <c r="R3492" t="s">
        <v>31</v>
      </c>
      <c r="S3492">
        <v>0</v>
      </c>
      <c r="T3492">
        <v>0</v>
      </c>
      <c r="U3492">
        <v>0</v>
      </c>
      <c r="V3492">
        <v>1</v>
      </c>
      <c r="W3492" t="s">
        <v>19</v>
      </c>
      <c r="X3492" s="1">
        <v>42908</v>
      </c>
      <c r="Y3492" t="str">
        <f>_xlfn.XLOOKUP(bookings[[#This Row],[country]],countries[alpha-3-code],countries[Country])</f>
        <v>United Kingdom of Great Britain and Northern Ireland</v>
      </c>
      <c r="Z3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92">
        <f>bookings[[#This Row],[weekend_nights]]+bookings[[#This Row],[week_nights]]</f>
        <v>3</v>
      </c>
    </row>
    <row r="3493" spans="7:27" x14ac:dyDescent="0.2">
      <c r="G3493" t="s">
        <v>14</v>
      </c>
      <c r="H3493">
        <v>0</v>
      </c>
      <c r="I3493" s="1">
        <v>42602</v>
      </c>
      <c r="J3493">
        <v>2016</v>
      </c>
      <c r="K3493">
        <v>0</v>
      </c>
      <c r="L3493">
        <v>1</v>
      </c>
      <c r="M3493" s="6">
        <v>248.1</v>
      </c>
      <c r="N3493" t="s">
        <v>18</v>
      </c>
      <c r="O3493">
        <v>2</v>
      </c>
      <c r="P3493">
        <v>0</v>
      </c>
      <c r="Q3493">
        <v>0</v>
      </c>
      <c r="R3493" t="s">
        <v>26</v>
      </c>
      <c r="S3493">
        <v>0</v>
      </c>
      <c r="T3493">
        <v>0</v>
      </c>
      <c r="U3493">
        <v>0</v>
      </c>
      <c r="V3493">
        <v>1</v>
      </c>
      <c r="W3493" t="s">
        <v>19</v>
      </c>
      <c r="X3493" s="1">
        <v>42603</v>
      </c>
      <c r="Y3493" t="str">
        <f>_xlfn.XLOOKUP(bookings[[#This Row],[country]],countries[alpha-3-code],countries[Country])</f>
        <v>Portugal</v>
      </c>
      <c r="Z3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93">
        <f>bookings[[#This Row],[weekend_nights]]+bookings[[#This Row],[week_nights]]</f>
        <v>1</v>
      </c>
    </row>
    <row r="3494" spans="7:27" x14ac:dyDescent="0.2">
      <c r="G3494" t="s">
        <v>14</v>
      </c>
      <c r="H3494">
        <v>0</v>
      </c>
      <c r="I3494" s="1">
        <v>42264</v>
      </c>
      <c r="J3494">
        <v>2015</v>
      </c>
      <c r="K3494">
        <v>2</v>
      </c>
      <c r="L3494">
        <v>5</v>
      </c>
      <c r="M3494" s="6">
        <v>90.43</v>
      </c>
      <c r="N3494" t="s">
        <v>17</v>
      </c>
      <c r="O3494">
        <v>2</v>
      </c>
      <c r="P3494">
        <v>0</v>
      </c>
      <c r="Q3494">
        <v>0</v>
      </c>
      <c r="R3494" t="s">
        <v>31</v>
      </c>
      <c r="S3494">
        <v>0</v>
      </c>
      <c r="T3494">
        <v>0</v>
      </c>
      <c r="U3494">
        <v>0</v>
      </c>
      <c r="V3494">
        <v>0</v>
      </c>
      <c r="W3494" t="s">
        <v>19</v>
      </c>
      <c r="X3494" s="1">
        <v>42271</v>
      </c>
      <c r="Y3494" t="str">
        <f>_xlfn.XLOOKUP(bookings[[#This Row],[country]],countries[alpha-3-code],countries[Country])</f>
        <v>United Kingdom of Great Britain and Northern Ireland</v>
      </c>
      <c r="Z3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94">
        <f>bookings[[#This Row],[weekend_nights]]+bookings[[#This Row],[week_nights]]</f>
        <v>7</v>
      </c>
    </row>
    <row r="3495" spans="7:27" x14ac:dyDescent="0.2">
      <c r="G3495" t="s">
        <v>20</v>
      </c>
      <c r="H3495">
        <v>0</v>
      </c>
      <c r="I3495" s="1">
        <v>42899</v>
      </c>
      <c r="J3495">
        <v>2017</v>
      </c>
      <c r="K3495">
        <v>0</v>
      </c>
      <c r="L3495">
        <v>2</v>
      </c>
      <c r="M3495" s="6">
        <v>140</v>
      </c>
      <c r="N3495" t="s">
        <v>17</v>
      </c>
      <c r="O3495">
        <v>1</v>
      </c>
      <c r="P3495">
        <v>0</v>
      </c>
      <c r="Q3495">
        <v>0</v>
      </c>
      <c r="R3495" t="s">
        <v>58</v>
      </c>
      <c r="S3495">
        <v>0</v>
      </c>
      <c r="T3495">
        <v>0</v>
      </c>
      <c r="U3495">
        <v>0</v>
      </c>
      <c r="V3495">
        <v>2</v>
      </c>
      <c r="W3495" t="s">
        <v>19</v>
      </c>
      <c r="X3495" s="1">
        <v>42901</v>
      </c>
      <c r="Y3495" t="str">
        <f>_xlfn.XLOOKUP(bookings[[#This Row],[country]],countries[alpha-3-code],countries[Country])</f>
        <v>Belgium</v>
      </c>
      <c r="Z3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95">
        <f>bookings[[#This Row],[weekend_nights]]+bookings[[#This Row],[week_nights]]</f>
        <v>2</v>
      </c>
    </row>
    <row r="3496" spans="7:27" x14ac:dyDescent="0.2">
      <c r="G3496" t="s">
        <v>14</v>
      </c>
      <c r="H3496">
        <v>0</v>
      </c>
      <c r="I3496" s="1">
        <v>42891</v>
      </c>
      <c r="J3496">
        <v>2017</v>
      </c>
      <c r="K3496">
        <v>1</v>
      </c>
      <c r="L3496">
        <v>1</v>
      </c>
      <c r="M3496" s="6">
        <v>75</v>
      </c>
      <c r="N3496" t="s">
        <v>17</v>
      </c>
      <c r="O3496">
        <v>1</v>
      </c>
      <c r="P3496">
        <v>0</v>
      </c>
      <c r="Q3496">
        <v>0</v>
      </c>
      <c r="R3496" t="s">
        <v>26</v>
      </c>
      <c r="S3496">
        <v>1</v>
      </c>
      <c r="T3496">
        <v>0</v>
      </c>
      <c r="U3496">
        <v>4</v>
      </c>
      <c r="V3496">
        <v>1</v>
      </c>
      <c r="W3496" t="s">
        <v>19</v>
      </c>
      <c r="X3496" s="1">
        <v>42893</v>
      </c>
      <c r="Y3496" t="str">
        <f>_xlfn.XLOOKUP(bookings[[#This Row],[country]],countries[alpha-3-code],countries[Country])</f>
        <v>Portugal</v>
      </c>
      <c r="Z3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96">
        <f>bookings[[#This Row],[weekend_nights]]+bookings[[#This Row],[week_nights]]</f>
        <v>2</v>
      </c>
    </row>
    <row r="3497" spans="7:27" x14ac:dyDescent="0.2">
      <c r="G3497" t="s">
        <v>20</v>
      </c>
      <c r="H3497">
        <v>0</v>
      </c>
      <c r="I3497" s="1">
        <v>42586</v>
      </c>
      <c r="J3497">
        <v>2016</v>
      </c>
      <c r="K3497">
        <v>1</v>
      </c>
      <c r="L3497">
        <v>3</v>
      </c>
      <c r="M3497" s="6">
        <v>135.9</v>
      </c>
      <c r="N3497" t="s">
        <v>17</v>
      </c>
      <c r="O3497">
        <v>2</v>
      </c>
      <c r="P3497">
        <v>0</v>
      </c>
      <c r="Q3497">
        <v>0</v>
      </c>
      <c r="R3497" t="s">
        <v>32</v>
      </c>
      <c r="S3497">
        <v>0</v>
      </c>
      <c r="T3497">
        <v>0</v>
      </c>
      <c r="U3497">
        <v>0</v>
      </c>
      <c r="V3497">
        <v>1</v>
      </c>
      <c r="W3497" t="s">
        <v>19</v>
      </c>
      <c r="X3497" s="1">
        <v>42590</v>
      </c>
      <c r="Y3497" t="str">
        <f>_xlfn.XLOOKUP(bookings[[#This Row],[country]],countries[alpha-3-code],countries[Country])</f>
        <v>France</v>
      </c>
      <c r="Z3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97">
        <f>bookings[[#This Row],[weekend_nights]]+bookings[[#This Row],[week_nights]]</f>
        <v>4</v>
      </c>
    </row>
    <row r="3498" spans="7:27" x14ac:dyDescent="0.2">
      <c r="G3498" t="s">
        <v>14</v>
      </c>
      <c r="H3498">
        <v>0</v>
      </c>
      <c r="I3498" s="1">
        <v>42663</v>
      </c>
      <c r="J3498">
        <v>2016</v>
      </c>
      <c r="K3498">
        <v>0</v>
      </c>
      <c r="L3498">
        <v>3</v>
      </c>
      <c r="M3498" s="6">
        <v>46</v>
      </c>
      <c r="N3498" t="s">
        <v>17</v>
      </c>
      <c r="O3498">
        <v>1</v>
      </c>
      <c r="P3498">
        <v>0</v>
      </c>
      <c r="Q3498">
        <v>0</v>
      </c>
      <c r="R3498" t="s">
        <v>31</v>
      </c>
      <c r="S3498">
        <v>0</v>
      </c>
      <c r="T3498">
        <v>0</v>
      </c>
      <c r="U3498">
        <v>0</v>
      </c>
      <c r="V3498">
        <v>0</v>
      </c>
      <c r="W3498" t="s">
        <v>19</v>
      </c>
      <c r="X3498" s="1">
        <v>42666</v>
      </c>
      <c r="Y3498" t="str">
        <f>_xlfn.XLOOKUP(bookings[[#This Row],[country]],countries[alpha-3-code],countries[Country])</f>
        <v>United Kingdom of Great Britain and Northern Ireland</v>
      </c>
      <c r="Z3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498">
        <f>bookings[[#This Row],[weekend_nights]]+bookings[[#This Row],[week_nights]]</f>
        <v>3</v>
      </c>
    </row>
    <row r="3499" spans="7:27" x14ac:dyDescent="0.2">
      <c r="G3499" t="s">
        <v>14</v>
      </c>
      <c r="H3499">
        <v>1</v>
      </c>
      <c r="I3499" s="1">
        <v>42232</v>
      </c>
      <c r="J3499">
        <v>2015</v>
      </c>
      <c r="K3499">
        <v>3</v>
      </c>
      <c r="L3499">
        <v>5</v>
      </c>
      <c r="M3499" s="6">
        <v>154</v>
      </c>
      <c r="N3499" t="s">
        <v>18</v>
      </c>
      <c r="O3499">
        <v>2</v>
      </c>
      <c r="P3499">
        <v>0</v>
      </c>
      <c r="Q3499">
        <v>0</v>
      </c>
      <c r="R3499" t="s">
        <v>26</v>
      </c>
      <c r="S3499">
        <v>0</v>
      </c>
      <c r="T3499">
        <v>0</v>
      </c>
      <c r="U3499">
        <v>0</v>
      </c>
      <c r="V3499">
        <v>0</v>
      </c>
      <c r="W3499" t="s">
        <v>23</v>
      </c>
      <c r="X3499" s="1">
        <v>42170</v>
      </c>
      <c r="Y3499" t="str">
        <f>_xlfn.XLOOKUP(bookings[[#This Row],[country]],countries[alpha-3-code],countries[Country])</f>
        <v>Portugal</v>
      </c>
      <c r="Z3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499">
        <f>bookings[[#This Row],[weekend_nights]]+bookings[[#This Row],[week_nights]]</f>
        <v>8</v>
      </c>
    </row>
    <row r="3500" spans="7:27" x14ac:dyDescent="0.2">
      <c r="G3500" t="s">
        <v>20</v>
      </c>
      <c r="H3500">
        <v>1</v>
      </c>
      <c r="I3500" s="1">
        <v>42271</v>
      </c>
      <c r="J3500">
        <v>2015</v>
      </c>
      <c r="K3500">
        <v>2</v>
      </c>
      <c r="L3500">
        <v>4</v>
      </c>
      <c r="M3500" s="6">
        <v>170</v>
      </c>
      <c r="N3500" t="s">
        <v>17</v>
      </c>
      <c r="O3500">
        <v>2</v>
      </c>
      <c r="P3500">
        <v>0</v>
      </c>
      <c r="Q3500">
        <v>0</v>
      </c>
      <c r="R3500" t="s">
        <v>26</v>
      </c>
      <c r="S3500">
        <v>0</v>
      </c>
      <c r="T3500">
        <v>1</v>
      </c>
      <c r="U3500">
        <v>0</v>
      </c>
      <c r="V3500">
        <v>0</v>
      </c>
      <c r="W3500" t="s">
        <v>23</v>
      </c>
      <c r="X3500" s="1">
        <v>42237</v>
      </c>
      <c r="Y3500" t="str">
        <f>_xlfn.XLOOKUP(bookings[[#This Row],[country]],countries[alpha-3-code],countries[Country])</f>
        <v>Portugal</v>
      </c>
      <c r="Z3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00">
        <f>bookings[[#This Row],[weekend_nights]]+bookings[[#This Row],[week_nights]]</f>
        <v>6</v>
      </c>
    </row>
    <row r="3501" spans="7:27" x14ac:dyDescent="0.2">
      <c r="G3501" t="s">
        <v>20</v>
      </c>
      <c r="H3501">
        <v>1</v>
      </c>
      <c r="I3501" s="1">
        <v>42306</v>
      </c>
      <c r="J3501">
        <v>2015</v>
      </c>
      <c r="K3501">
        <v>0</v>
      </c>
      <c r="L3501">
        <v>3</v>
      </c>
      <c r="M3501" s="6">
        <v>70</v>
      </c>
      <c r="N3501" t="s">
        <v>17</v>
      </c>
      <c r="O3501">
        <v>2</v>
      </c>
      <c r="P3501">
        <v>0</v>
      </c>
      <c r="Q3501">
        <v>0</v>
      </c>
      <c r="R3501" t="s">
        <v>26</v>
      </c>
      <c r="S3501">
        <v>0</v>
      </c>
      <c r="T3501">
        <v>1</v>
      </c>
      <c r="U3501">
        <v>0</v>
      </c>
      <c r="V3501">
        <v>0</v>
      </c>
      <c r="W3501" t="s">
        <v>23</v>
      </c>
      <c r="X3501" s="1">
        <v>42277</v>
      </c>
      <c r="Y3501" t="str">
        <f>_xlfn.XLOOKUP(bookings[[#This Row],[country]],countries[alpha-3-code],countries[Country])</f>
        <v>Portugal</v>
      </c>
      <c r="Z3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01">
        <f>bookings[[#This Row],[weekend_nights]]+bookings[[#This Row],[week_nights]]</f>
        <v>3</v>
      </c>
    </row>
    <row r="3502" spans="7:27" x14ac:dyDescent="0.2">
      <c r="G3502" t="s">
        <v>20</v>
      </c>
      <c r="H3502">
        <v>0</v>
      </c>
      <c r="I3502" s="1">
        <v>42459</v>
      </c>
      <c r="J3502">
        <v>2016</v>
      </c>
      <c r="K3502">
        <v>1</v>
      </c>
      <c r="L3502">
        <v>4</v>
      </c>
      <c r="M3502" s="6">
        <v>69</v>
      </c>
      <c r="N3502" t="s">
        <v>18</v>
      </c>
      <c r="O3502">
        <v>2</v>
      </c>
      <c r="P3502">
        <v>0</v>
      </c>
      <c r="Q3502">
        <v>0</v>
      </c>
      <c r="R3502" t="s">
        <v>40</v>
      </c>
      <c r="S3502">
        <v>0</v>
      </c>
      <c r="T3502">
        <v>0</v>
      </c>
      <c r="U3502">
        <v>0</v>
      </c>
      <c r="V3502">
        <v>0</v>
      </c>
      <c r="W3502" t="s">
        <v>19</v>
      </c>
      <c r="X3502" s="1">
        <v>42464</v>
      </c>
      <c r="Y3502" t="str">
        <f>_xlfn.XLOOKUP(bookings[[#This Row],[country]],countries[alpha-3-code],countries[Country])</f>
        <v>Poland</v>
      </c>
      <c r="Z3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02">
        <f>bookings[[#This Row],[weekend_nights]]+bookings[[#This Row],[week_nights]]</f>
        <v>5</v>
      </c>
    </row>
    <row r="3503" spans="7:27" x14ac:dyDescent="0.2">
      <c r="G3503" t="s">
        <v>20</v>
      </c>
      <c r="H3503">
        <v>1</v>
      </c>
      <c r="I3503" s="1">
        <v>42808</v>
      </c>
      <c r="J3503">
        <v>2017</v>
      </c>
      <c r="K3503">
        <v>0</v>
      </c>
      <c r="L3503">
        <v>2</v>
      </c>
      <c r="M3503" s="6">
        <v>85</v>
      </c>
      <c r="N3503" t="s">
        <v>17</v>
      </c>
      <c r="O3503">
        <v>2</v>
      </c>
      <c r="P3503">
        <v>0</v>
      </c>
      <c r="Q3503">
        <v>0</v>
      </c>
      <c r="R3503" t="s">
        <v>26</v>
      </c>
      <c r="S3503">
        <v>0</v>
      </c>
      <c r="T3503">
        <v>0</v>
      </c>
      <c r="U3503">
        <v>0</v>
      </c>
      <c r="V3503">
        <v>0</v>
      </c>
      <c r="W3503" t="s">
        <v>23</v>
      </c>
      <c r="X3503" s="1">
        <v>42711</v>
      </c>
      <c r="Y3503" t="str">
        <f>_xlfn.XLOOKUP(bookings[[#This Row],[country]],countries[alpha-3-code],countries[Country])</f>
        <v>Portugal</v>
      </c>
      <c r="Z3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03">
        <f>bookings[[#This Row],[weekend_nights]]+bookings[[#This Row],[week_nights]]</f>
        <v>2</v>
      </c>
    </row>
    <row r="3504" spans="7:27" x14ac:dyDescent="0.2">
      <c r="G3504" t="s">
        <v>20</v>
      </c>
      <c r="H3504">
        <v>0</v>
      </c>
      <c r="I3504" s="1">
        <v>42752</v>
      </c>
      <c r="J3504">
        <v>2017</v>
      </c>
      <c r="K3504">
        <v>0</v>
      </c>
      <c r="L3504">
        <v>3</v>
      </c>
      <c r="M3504" s="6">
        <v>99.67</v>
      </c>
      <c r="N3504" t="s">
        <v>17</v>
      </c>
      <c r="O3504">
        <v>1</v>
      </c>
      <c r="P3504">
        <v>0</v>
      </c>
      <c r="Q3504">
        <v>0</v>
      </c>
      <c r="R3504" t="s">
        <v>29</v>
      </c>
      <c r="S3504">
        <v>0</v>
      </c>
      <c r="T3504">
        <v>0</v>
      </c>
      <c r="U3504">
        <v>0</v>
      </c>
      <c r="V3504">
        <v>0</v>
      </c>
      <c r="W3504" t="s">
        <v>19</v>
      </c>
      <c r="X3504" s="1">
        <v>42755</v>
      </c>
      <c r="Y3504" t="str">
        <f>_xlfn.XLOOKUP(bookings[[#This Row],[country]],countries[alpha-3-code],countries[Country])</f>
        <v>Spain</v>
      </c>
      <c r="Z3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04">
        <f>bookings[[#This Row],[weekend_nights]]+bookings[[#This Row],[week_nights]]</f>
        <v>3</v>
      </c>
    </row>
    <row r="3505" spans="7:27" x14ac:dyDescent="0.2">
      <c r="G3505" t="s">
        <v>20</v>
      </c>
      <c r="H3505">
        <v>1</v>
      </c>
      <c r="I3505" s="1">
        <v>42510</v>
      </c>
      <c r="J3505">
        <v>2016</v>
      </c>
      <c r="K3505">
        <v>0</v>
      </c>
      <c r="L3505">
        <v>2</v>
      </c>
      <c r="M3505" s="6">
        <v>140</v>
      </c>
      <c r="N3505" t="s">
        <v>17</v>
      </c>
      <c r="O3505">
        <v>2</v>
      </c>
      <c r="P3505">
        <v>0</v>
      </c>
      <c r="Q3505">
        <v>0</v>
      </c>
      <c r="R3505" t="s">
        <v>26</v>
      </c>
      <c r="S3505">
        <v>0</v>
      </c>
      <c r="T3505">
        <v>0</v>
      </c>
      <c r="U3505">
        <v>0</v>
      </c>
      <c r="V3505">
        <v>0</v>
      </c>
      <c r="W3505" t="s">
        <v>23</v>
      </c>
      <c r="X3505" s="1">
        <v>42488</v>
      </c>
      <c r="Y3505" t="str">
        <f>_xlfn.XLOOKUP(bookings[[#This Row],[country]],countries[alpha-3-code],countries[Country])</f>
        <v>Portugal</v>
      </c>
      <c r="Z3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05">
        <f>bookings[[#This Row],[weekend_nights]]+bookings[[#This Row],[week_nights]]</f>
        <v>2</v>
      </c>
    </row>
    <row r="3506" spans="7:27" x14ac:dyDescent="0.2">
      <c r="G3506" t="s">
        <v>14</v>
      </c>
      <c r="H3506">
        <v>0</v>
      </c>
      <c r="I3506" s="1">
        <v>42870</v>
      </c>
      <c r="J3506">
        <v>2017</v>
      </c>
      <c r="K3506">
        <v>2</v>
      </c>
      <c r="L3506">
        <v>5</v>
      </c>
      <c r="M3506" s="6">
        <v>68.95</v>
      </c>
      <c r="N3506" t="s">
        <v>17</v>
      </c>
      <c r="O3506">
        <v>2</v>
      </c>
      <c r="P3506">
        <v>0</v>
      </c>
      <c r="Q3506">
        <v>0</v>
      </c>
      <c r="R3506" t="s">
        <v>31</v>
      </c>
      <c r="S3506">
        <v>0</v>
      </c>
      <c r="T3506">
        <v>0</v>
      </c>
      <c r="U3506">
        <v>0</v>
      </c>
      <c r="V3506">
        <v>0</v>
      </c>
      <c r="W3506" t="s">
        <v>19</v>
      </c>
      <c r="X3506" s="1">
        <v>42877</v>
      </c>
      <c r="Y3506" t="str">
        <f>_xlfn.XLOOKUP(bookings[[#This Row],[country]],countries[alpha-3-code],countries[Country])</f>
        <v>United Kingdom of Great Britain and Northern Ireland</v>
      </c>
      <c r="Z3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06">
        <f>bookings[[#This Row],[weekend_nights]]+bookings[[#This Row],[week_nights]]</f>
        <v>7</v>
      </c>
    </row>
    <row r="3507" spans="7:27" x14ac:dyDescent="0.2">
      <c r="G3507" t="s">
        <v>20</v>
      </c>
      <c r="H3507">
        <v>0</v>
      </c>
      <c r="I3507" s="1">
        <v>42870</v>
      </c>
      <c r="J3507">
        <v>2017</v>
      </c>
      <c r="K3507">
        <v>1</v>
      </c>
      <c r="L3507">
        <v>3</v>
      </c>
      <c r="M3507" s="6">
        <v>170</v>
      </c>
      <c r="N3507" t="s">
        <v>18</v>
      </c>
      <c r="O3507">
        <v>2</v>
      </c>
      <c r="P3507">
        <v>0</v>
      </c>
      <c r="Q3507">
        <v>0</v>
      </c>
      <c r="R3507" t="s">
        <v>31</v>
      </c>
      <c r="S3507">
        <v>0</v>
      </c>
      <c r="T3507">
        <v>0</v>
      </c>
      <c r="U3507">
        <v>0</v>
      </c>
      <c r="V3507">
        <v>0</v>
      </c>
      <c r="W3507" t="s">
        <v>19</v>
      </c>
      <c r="X3507" s="1">
        <v>42874</v>
      </c>
      <c r="Y3507" t="str">
        <f>_xlfn.XLOOKUP(bookings[[#This Row],[country]],countries[alpha-3-code],countries[Country])</f>
        <v>United Kingdom of Great Britain and Northern Ireland</v>
      </c>
      <c r="Z3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07">
        <f>bookings[[#This Row],[weekend_nights]]+bookings[[#This Row],[week_nights]]</f>
        <v>4</v>
      </c>
    </row>
    <row r="3508" spans="7:27" x14ac:dyDescent="0.2">
      <c r="G3508" t="s">
        <v>20</v>
      </c>
      <c r="H3508">
        <v>1</v>
      </c>
      <c r="I3508" s="1">
        <v>42259</v>
      </c>
      <c r="J3508">
        <v>2015</v>
      </c>
      <c r="K3508">
        <v>2</v>
      </c>
      <c r="L3508">
        <v>2</v>
      </c>
      <c r="M3508" s="6">
        <v>62</v>
      </c>
      <c r="N3508" t="s">
        <v>17</v>
      </c>
      <c r="O3508">
        <v>2</v>
      </c>
      <c r="P3508">
        <v>0</v>
      </c>
      <c r="Q3508">
        <v>0</v>
      </c>
      <c r="R3508" t="s">
        <v>26</v>
      </c>
      <c r="S3508">
        <v>0</v>
      </c>
      <c r="T3508">
        <v>1</v>
      </c>
      <c r="U3508">
        <v>0</v>
      </c>
      <c r="V3508">
        <v>0</v>
      </c>
      <c r="W3508" t="s">
        <v>23</v>
      </c>
      <c r="X3508" s="1">
        <v>42191</v>
      </c>
      <c r="Y3508" t="str">
        <f>_xlfn.XLOOKUP(bookings[[#This Row],[country]],countries[alpha-3-code],countries[Country])</f>
        <v>Portugal</v>
      </c>
      <c r="Z3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08">
        <f>bookings[[#This Row],[weekend_nights]]+bookings[[#This Row],[week_nights]]</f>
        <v>4</v>
      </c>
    </row>
    <row r="3509" spans="7:27" x14ac:dyDescent="0.2">
      <c r="G3509" t="s">
        <v>20</v>
      </c>
      <c r="H3509">
        <v>1</v>
      </c>
      <c r="I3509" s="1">
        <v>42903</v>
      </c>
      <c r="J3509">
        <v>2017</v>
      </c>
      <c r="K3509">
        <v>2</v>
      </c>
      <c r="L3509">
        <v>3</v>
      </c>
      <c r="M3509" s="6">
        <v>120</v>
      </c>
      <c r="N3509" t="s">
        <v>17</v>
      </c>
      <c r="O3509">
        <v>1</v>
      </c>
      <c r="P3509">
        <v>0</v>
      </c>
      <c r="Q3509">
        <v>0</v>
      </c>
      <c r="R3509" t="s">
        <v>26</v>
      </c>
      <c r="S3509">
        <v>0</v>
      </c>
      <c r="T3509">
        <v>0</v>
      </c>
      <c r="U3509">
        <v>0</v>
      </c>
      <c r="V3509">
        <v>0</v>
      </c>
      <c r="W3509" t="s">
        <v>23</v>
      </c>
      <c r="X3509" s="1">
        <v>42753</v>
      </c>
      <c r="Y3509" t="str">
        <f>_xlfn.XLOOKUP(bookings[[#This Row],[country]],countries[alpha-3-code],countries[Country])</f>
        <v>Portugal</v>
      </c>
      <c r="Z3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09">
        <f>bookings[[#This Row],[weekend_nights]]+bookings[[#This Row],[week_nights]]</f>
        <v>5</v>
      </c>
    </row>
    <row r="3510" spans="7:27" x14ac:dyDescent="0.2">
      <c r="G3510" t="s">
        <v>20</v>
      </c>
      <c r="H3510">
        <v>0</v>
      </c>
      <c r="I3510" s="1">
        <v>42581</v>
      </c>
      <c r="J3510">
        <v>2016</v>
      </c>
      <c r="K3510">
        <v>1</v>
      </c>
      <c r="L3510">
        <v>1</v>
      </c>
      <c r="M3510" s="6">
        <v>90</v>
      </c>
      <c r="N3510" t="s">
        <v>17</v>
      </c>
      <c r="O3510">
        <v>1</v>
      </c>
      <c r="P3510">
        <v>0</v>
      </c>
      <c r="Q3510">
        <v>0</v>
      </c>
      <c r="R3510" t="s">
        <v>27</v>
      </c>
      <c r="S3510">
        <v>0</v>
      </c>
      <c r="T3510">
        <v>0</v>
      </c>
      <c r="U3510">
        <v>0</v>
      </c>
      <c r="V3510">
        <v>0</v>
      </c>
      <c r="W3510" t="s">
        <v>19</v>
      </c>
      <c r="X3510" s="1">
        <v>42583</v>
      </c>
      <c r="Y3510" t="str">
        <f>_xlfn.XLOOKUP(bookings[[#This Row],[country]],countries[alpha-3-code],countries[Country])</f>
        <v>Germany</v>
      </c>
      <c r="Z3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10">
        <f>bookings[[#This Row],[weekend_nights]]+bookings[[#This Row],[week_nights]]</f>
        <v>2</v>
      </c>
    </row>
    <row r="3511" spans="7:27" x14ac:dyDescent="0.2">
      <c r="G3511" t="s">
        <v>20</v>
      </c>
      <c r="H3511">
        <v>0</v>
      </c>
      <c r="I3511" s="1">
        <v>42773</v>
      </c>
      <c r="J3511">
        <v>2017</v>
      </c>
      <c r="K3511">
        <v>0</v>
      </c>
      <c r="L3511">
        <v>2</v>
      </c>
      <c r="M3511" s="6">
        <v>98</v>
      </c>
      <c r="N3511" t="s">
        <v>17</v>
      </c>
      <c r="O3511">
        <v>1</v>
      </c>
      <c r="P3511">
        <v>0</v>
      </c>
      <c r="Q3511">
        <v>0</v>
      </c>
      <c r="R3511" t="s">
        <v>27</v>
      </c>
      <c r="S3511">
        <v>1</v>
      </c>
      <c r="T3511">
        <v>0</v>
      </c>
      <c r="U3511">
        <v>1</v>
      </c>
      <c r="V3511">
        <v>2</v>
      </c>
      <c r="W3511" t="s">
        <v>19</v>
      </c>
      <c r="X3511" s="1">
        <v>42775</v>
      </c>
      <c r="Y3511" t="str">
        <f>_xlfn.XLOOKUP(bookings[[#This Row],[country]],countries[alpha-3-code],countries[Country])</f>
        <v>Germany</v>
      </c>
      <c r="Z3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11">
        <f>bookings[[#This Row],[weekend_nights]]+bookings[[#This Row],[week_nights]]</f>
        <v>2</v>
      </c>
    </row>
    <row r="3512" spans="7:27" x14ac:dyDescent="0.2">
      <c r="G3512" t="s">
        <v>20</v>
      </c>
      <c r="H3512">
        <v>1</v>
      </c>
      <c r="I3512" s="1">
        <v>42553</v>
      </c>
      <c r="J3512">
        <v>2016</v>
      </c>
      <c r="K3512">
        <v>0</v>
      </c>
      <c r="L3512">
        <v>1</v>
      </c>
      <c r="M3512" s="6">
        <v>151</v>
      </c>
      <c r="N3512" t="s">
        <v>17</v>
      </c>
      <c r="O3512">
        <v>2</v>
      </c>
      <c r="P3512">
        <v>0</v>
      </c>
      <c r="Q3512">
        <v>0</v>
      </c>
      <c r="R3512" t="s">
        <v>31</v>
      </c>
      <c r="S3512">
        <v>0</v>
      </c>
      <c r="T3512">
        <v>0</v>
      </c>
      <c r="U3512">
        <v>0</v>
      </c>
      <c r="V3512">
        <v>1</v>
      </c>
      <c r="W3512" t="s">
        <v>23</v>
      </c>
      <c r="X3512" s="1">
        <v>42547</v>
      </c>
      <c r="Y3512" t="str">
        <f>_xlfn.XLOOKUP(bookings[[#This Row],[country]],countries[alpha-3-code],countries[Country])</f>
        <v>United Kingdom of Great Britain and Northern Ireland</v>
      </c>
      <c r="Z3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12">
        <f>bookings[[#This Row],[weekend_nights]]+bookings[[#This Row],[week_nights]]</f>
        <v>1</v>
      </c>
    </row>
    <row r="3513" spans="7:27" x14ac:dyDescent="0.2">
      <c r="G3513" t="s">
        <v>20</v>
      </c>
      <c r="H3513">
        <v>0</v>
      </c>
      <c r="I3513" s="1">
        <v>42231</v>
      </c>
      <c r="J3513">
        <v>2015</v>
      </c>
      <c r="K3513">
        <v>2</v>
      </c>
      <c r="L3513">
        <v>1</v>
      </c>
      <c r="M3513" s="6">
        <v>94.5</v>
      </c>
      <c r="N3513" t="s">
        <v>17</v>
      </c>
      <c r="O3513">
        <v>2</v>
      </c>
      <c r="P3513">
        <v>0</v>
      </c>
      <c r="Q3513">
        <v>0</v>
      </c>
      <c r="R3513" t="s">
        <v>39</v>
      </c>
      <c r="S3513">
        <v>0</v>
      </c>
      <c r="T3513">
        <v>0</v>
      </c>
      <c r="U3513">
        <v>0</v>
      </c>
      <c r="V3513">
        <v>0</v>
      </c>
      <c r="W3513" t="s">
        <v>19</v>
      </c>
      <c r="X3513" s="1">
        <v>42234</v>
      </c>
      <c r="Y3513" t="str">
        <f>_xlfn.XLOOKUP(bookings[[#This Row],[country]],countries[alpha-3-code],countries[Country])</f>
        <v>Italy</v>
      </c>
      <c r="Z3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13">
        <f>bookings[[#This Row],[weekend_nights]]+bookings[[#This Row],[week_nights]]</f>
        <v>3</v>
      </c>
    </row>
    <row r="3514" spans="7:27" x14ac:dyDescent="0.2">
      <c r="G3514" t="s">
        <v>20</v>
      </c>
      <c r="H3514">
        <v>1</v>
      </c>
      <c r="I3514" s="1">
        <v>42931</v>
      </c>
      <c r="J3514">
        <v>2017</v>
      </c>
      <c r="K3514">
        <v>2</v>
      </c>
      <c r="L3514">
        <v>1</v>
      </c>
      <c r="M3514" s="6">
        <v>133.33000000000001</v>
      </c>
      <c r="N3514" t="s">
        <v>17</v>
      </c>
      <c r="O3514">
        <v>2</v>
      </c>
      <c r="P3514">
        <v>0</v>
      </c>
      <c r="Q3514">
        <v>0</v>
      </c>
      <c r="R3514" t="s">
        <v>27</v>
      </c>
      <c r="S3514">
        <v>0</v>
      </c>
      <c r="T3514">
        <v>0</v>
      </c>
      <c r="U3514">
        <v>0</v>
      </c>
      <c r="V3514">
        <v>0</v>
      </c>
      <c r="W3514" t="s">
        <v>23</v>
      </c>
      <c r="X3514" s="1">
        <v>42881</v>
      </c>
      <c r="Y3514" t="str">
        <f>_xlfn.XLOOKUP(bookings[[#This Row],[country]],countries[alpha-3-code],countries[Country])</f>
        <v>Germany</v>
      </c>
      <c r="Z35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14">
        <f>bookings[[#This Row],[weekend_nights]]+bookings[[#This Row],[week_nights]]</f>
        <v>3</v>
      </c>
    </row>
    <row r="3515" spans="7:27" x14ac:dyDescent="0.2">
      <c r="G3515" t="s">
        <v>20</v>
      </c>
      <c r="H3515">
        <v>1</v>
      </c>
      <c r="I3515" s="1">
        <v>42867</v>
      </c>
      <c r="J3515">
        <v>2017</v>
      </c>
      <c r="K3515">
        <v>0</v>
      </c>
      <c r="L3515">
        <v>2</v>
      </c>
      <c r="M3515" s="6">
        <v>130.5</v>
      </c>
      <c r="N3515" t="s">
        <v>17</v>
      </c>
      <c r="O3515">
        <v>1</v>
      </c>
      <c r="P3515">
        <v>0</v>
      </c>
      <c r="Q3515">
        <v>0</v>
      </c>
      <c r="R3515" t="s">
        <v>16</v>
      </c>
      <c r="S3515">
        <v>0</v>
      </c>
      <c r="T3515">
        <v>0</v>
      </c>
      <c r="U3515">
        <v>0</v>
      </c>
      <c r="V3515">
        <v>2</v>
      </c>
      <c r="W3515" t="s">
        <v>23</v>
      </c>
      <c r="X3515" s="1">
        <v>42864</v>
      </c>
      <c r="Y3515" t="str">
        <f>_xlfn.XLOOKUP(bookings[[#This Row],[country]],countries[alpha-3-code],countries[Country])</f>
        <v>Switzerland</v>
      </c>
      <c r="Z35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15">
        <f>bookings[[#This Row],[weekend_nights]]+bookings[[#This Row],[week_nights]]</f>
        <v>2</v>
      </c>
    </row>
    <row r="3516" spans="7:27" x14ac:dyDescent="0.2">
      <c r="G3516" t="s">
        <v>20</v>
      </c>
      <c r="H3516">
        <v>1</v>
      </c>
      <c r="I3516" s="1">
        <v>42530</v>
      </c>
      <c r="J3516">
        <v>2016</v>
      </c>
      <c r="K3516">
        <v>0</v>
      </c>
      <c r="L3516">
        <v>2</v>
      </c>
      <c r="M3516" s="6">
        <v>62</v>
      </c>
      <c r="N3516" t="s">
        <v>17</v>
      </c>
      <c r="O3516">
        <v>2</v>
      </c>
      <c r="P3516">
        <v>0</v>
      </c>
      <c r="Q3516">
        <v>0</v>
      </c>
      <c r="R3516" t="s">
        <v>26</v>
      </c>
      <c r="S3516">
        <v>0</v>
      </c>
      <c r="T3516">
        <v>0</v>
      </c>
      <c r="U3516">
        <v>0</v>
      </c>
      <c r="V3516">
        <v>0</v>
      </c>
      <c r="W3516" t="s">
        <v>23</v>
      </c>
      <c r="X3516" s="1">
        <v>42298</v>
      </c>
      <c r="Y3516" t="str">
        <f>_xlfn.XLOOKUP(bookings[[#This Row],[country]],countries[alpha-3-code],countries[Country])</f>
        <v>Portugal</v>
      </c>
      <c r="Z35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16">
        <f>bookings[[#This Row],[weekend_nights]]+bookings[[#This Row],[week_nights]]</f>
        <v>2</v>
      </c>
    </row>
    <row r="3517" spans="7:27" x14ac:dyDescent="0.2">
      <c r="G3517" t="s">
        <v>20</v>
      </c>
      <c r="H3517">
        <v>0</v>
      </c>
      <c r="I3517" s="1">
        <v>42516</v>
      </c>
      <c r="J3517">
        <v>2016</v>
      </c>
      <c r="K3517">
        <v>0</v>
      </c>
      <c r="L3517">
        <v>3</v>
      </c>
      <c r="M3517" s="6">
        <v>100</v>
      </c>
      <c r="N3517" t="s">
        <v>17</v>
      </c>
      <c r="O3517">
        <v>1</v>
      </c>
      <c r="P3517">
        <v>0</v>
      </c>
      <c r="Q3517">
        <v>0</v>
      </c>
      <c r="R3517" t="s">
        <v>36</v>
      </c>
      <c r="S3517">
        <v>0</v>
      </c>
      <c r="T3517">
        <v>0</v>
      </c>
      <c r="U3517">
        <v>0</v>
      </c>
      <c r="V3517">
        <v>0</v>
      </c>
      <c r="W3517" t="s">
        <v>19</v>
      </c>
      <c r="X3517" s="1">
        <v>42519</v>
      </c>
      <c r="Y3517" t="str">
        <f>_xlfn.XLOOKUP(bookings[[#This Row],[country]],countries[alpha-3-code],countries[Country])</f>
        <v>Austria</v>
      </c>
      <c r="Z35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17">
        <f>bookings[[#This Row],[weekend_nights]]+bookings[[#This Row],[week_nights]]</f>
        <v>3</v>
      </c>
    </row>
    <row r="3518" spans="7:27" x14ac:dyDescent="0.2">
      <c r="G3518" t="s">
        <v>14</v>
      </c>
      <c r="H3518">
        <v>0</v>
      </c>
      <c r="I3518" s="1">
        <v>42325</v>
      </c>
      <c r="J3518">
        <v>2015</v>
      </c>
      <c r="K3518">
        <v>0</v>
      </c>
      <c r="L3518">
        <v>2</v>
      </c>
      <c r="M3518" s="6">
        <v>68</v>
      </c>
      <c r="N3518" t="s">
        <v>17</v>
      </c>
      <c r="O3518">
        <v>2</v>
      </c>
      <c r="P3518">
        <v>0</v>
      </c>
      <c r="Q3518">
        <v>0</v>
      </c>
      <c r="R3518" t="s">
        <v>26</v>
      </c>
      <c r="S3518">
        <v>0</v>
      </c>
      <c r="T3518">
        <v>0</v>
      </c>
      <c r="U3518">
        <v>0</v>
      </c>
      <c r="V3518">
        <v>2</v>
      </c>
      <c r="W3518" t="s">
        <v>19</v>
      </c>
      <c r="X3518" s="1">
        <v>42327</v>
      </c>
      <c r="Y3518" t="str">
        <f>_xlfn.XLOOKUP(bookings[[#This Row],[country]],countries[alpha-3-code],countries[Country])</f>
        <v>Portugal</v>
      </c>
      <c r="Z35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18">
        <f>bookings[[#This Row],[weekend_nights]]+bookings[[#This Row],[week_nights]]</f>
        <v>2</v>
      </c>
    </row>
    <row r="3519" spans="7:27" x14ac:dyDescent="0.2">
      <c r="G3519" t="s">
        <v>14</v>
      </c>
      <c r="H3519">
        <v>1</v>
      </c>
      <c r="I3519" s="1">
        <v>42301</v>
      </c>
      <c r="J3519">
        <v>2015</v>
      </c>
      <c r="K3519">
        <v>0</v>
      </c>
      <c r="L3519">
        <v>1</v>
      </c>
      <c r="M3519" s="6">
        <v>47</v>
      </c>
      <c r="N3519" t="s">
        <v>17</v>
      </c>
      <c r="O3519">
        <v>2</v>
      </c>
      <c r="P3519">
        <v>0</v>
      </c>
      <c r="Q3519">
        <v>0</v>
      </c>
      <c r="R3519" t="s">
        <v>26</v>
      </c>
      <c r="S3519">
        <v>0</v>
      </c>
      <c r="T3519">
        <v>0</v>
      </c>
      <c r="U3519">
        <v>0</v>
      </c>
      <c r="V3519">
        <v>0</v>
      </c>
      <c r="W3519" t="s">
        <v>23</v>
      </c>
      <c r="X3519" s="1">
        <v>42181</v>
      </c>
      <c r="Y3519" t="str">
        <f>_xlfn.XLOOKUP(bookings[[#This Row],[country]],countries[alpha-3-code],countries[Country])</f>
        <v>Portugal</v>
      </c>
      <c r="Z35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19">
        <f>bookings[[#This Row],[weekend_nights]]+bookings[[#This Row],[week_nights]]</f>
        <v>1</v>
      </c>
    </row>
    <row r="3520" spans="7:27" x14ac:dyDescent="0.2">
      <c r="G3520" t="s">
        <v>20</v>
      </c>
      <c r="H3520">
        <v>0</v>
      </c>
      <c r="I3520" s="1">
        <v>42778</v>
      </c>
      <c r="J3520">
        <v>2017</v>
      </c>
      <c r="K3520">
        <v>1</v>
      </c>
      <c r="L3520">
        <v>0</v>
      </c>
      <c r="M3520" s="6">
        <v>77</v>
      </c>
      <c r="N3520" t="s">
        <v>17</v>
      </c>
      <c r="O3520">
        <v>2</v>
      </c>
      <c r="P3520">
        <v>0</v>
      </c>
      <c r="Q3520">
        <v>0</v>
      </c>
      <c r="R3520" t="s">
        <v>26</v>
      </c>
      <c r="S3520">
        <v>1</v>
      </c>
      <c r="T3520">
        <v>1</v>
      </c>
      <c r="U3520">
        <v>8</v>
      </c>
      <c r="V3520">
        <v>0</v>
      </c>
      <c r="W3520" t="s">
        <v>19</v>
      </c>
      <c r="X3520" s="1">
        <v>42779</v>
      </c>
      <c r="Y3520" t="str">
        <f>_xlfn.XLOOKUP(bookings[[#This Row],[country]],countries[alpha-3-code],countries[Country])</f>
        <v>Portugal</v>
      </c>
      <c r="Z35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20">
        <f>bookings[[#This Row],[weekend_nights]]+bookings[[#This Row],[week_nights]]</f>
        <v>1</v>
      </c>
    </row>
    <row r="3521" spans="7:27" x14ac:dyDescent="0.2">
      <c r="G3521" t="s">
        <v>20</v>
      </c>
      <c r="H3521">
        <v>0</v>
      </c>
      <c r="I3521" s="1">
        <v>42616</v>
      </c>
      <c r="J3521">
        <v>2016</v>
      </c>
      <c r="K3521">
        <v>0</v>
      </c>
      <c r="L3521">
        <v>1</v>
      </c>
      <c r="M3521" s="6">
        <v>109.8</v>
      </c>
      <c r="N3521" t="s">
        <v>17</v>
      </c>
      <c r="O3521">
        <v>2</v>
      </c>
      <c r="P3521">
        <v>0</v>
      </c>
      <c r="Q3521">
        <v>0</v>
      </c>
      <c r="R3521" t="s">
        <v>31</v>
      </c>
      <c r="S3521">
        <v>0</v>
      </c>
      <c r="T3521">
        <v>0</v>
      </c>
      <c r="U3521">
        <v>0</v>
      </c>
      <c r="V3521">
        <v>1</v>
      </c>
      <c r="W3521" t="s">
        <v>19</v>
      </c>
      <c r="X3521" s="1">
        <v>42617</v>
      </c>
      <c r="Y3521" t="str">
        <f>_xlfn.XLOOKUP(bookings[[#This Row],[country]],countries[alpha-3-code],countries[Country])</f>
        <v>United Kingdom of Great Britain and Northern Ireland</v>
      </c>
      <c r="Z35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21">
        <f>bookings[[#This Row],[weekend_nights]]+bookings[[#This Row],[week_nights]]</f>
        <v>1</v>
      </c>
    </row>
    <row r="3522" spans="7:27" x14ac:dyDescent="0.2">
      <c r="G3522" t="s">
        <v>20</v>
      </c>
      <c r="H3522">
        <v>0</v>
      </c>
      <c r="I3522" s="1">
        <v>42485</v>
      </c>
      <c r="J3522">
        <v>2016</v>
      </c>
      <c r="K3522">
        <v>1</v>
      </c>
      <c r="L3522">
        <v>3</v>
      </c>
      <c r="M3522" s="6">
        <v>65.489999999999995</v>
      </c>
      <c r="N3522" t="s">
        <v>17</v>
      </c>
      <c r="O3522">
        <v>2</v>
      </c>
      <c r="P3522">
        <v>0</v>
      </c>
      <c r="Q3522">
        <v>0</v>
      </c>
      <c r="R3522" t="s">
        <v>16</v>
      </c>
      <c r="S3522">
        <v>0</v>
      </c>
      <c r="T3522">
        <v>0</v>
      </c>
      <c r="U3522">
        <v>0</v>
      </c>
      <c r="V3522">
        <v>0</v>
      </c>
      <c r="W3522" t="s">
        <v>19</v>
      </c>
      <c r="X3522" s="1">
        <v>42489</v>
      </c>
      <c r="Y3522" t="str">
        <f>_xlfn.XLOOKUP(bookings[[#This Row],[country]],countries[alpha-3-code],countries[Country])</f>
        <v>Switzerland</v>
      </c>
      <c r="Z35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22">
        <f>bookings[[#This Row],[weekend_nights]]+bookings[[#This Row],[week_nights]]</f>
        <v>4</v>
      </c>
    </row>
    <row r="3523" spans="7:27" x14ac:dyDescent="0.2">
      <c r="G3523" t="s">
        <v>20</v>
      </c>
      <c r="H3523">
        <v>0</v>
      </c>
      <c r="I3523" s="1">
        <v>42674</v>
      </c>
      <c r="J3523">
        <v>2016</v>
      </c>
      <c r="K3523">
        <v>1</v>
      </c>
      <c r="L3523">
        <v>3</v>
      </c>
      <c r="M3523" s="6">
        <v>79.430000000000007</v>
      </c>
      <c r="N3523" t="s">
        <v>17</v>
      </c>
      <c r="O3523">
        <v>2</v>
      </c>
      <c r="P3523">
        <v>0</v>
      </c>
      <c r="Q3523">
        <v>0</v>
      </c>
      <c r="R3523" t="s">
        <v>26</v>
      </c>
      <c r="S3523">
        <v>0</v>
      </c>
      <c r="T3523">
        <v>0</v>
      </c>
      <c r="U3523">
        <v>0</v>
      </c>
      <c r="V3523">
        <v>1</v>
      </c>
      <c r="W3523" t="s">
        <v>19</v>
      </c>
      <c r="X3523" s="1">
        <v>42678</v>
      </c>
      <c r="Y3523" t="str">
        <f>_xlfn.XLOOKUP(bookings[[#This Row],[country]],countries[alpha-3-code],countries[Country])</f>
        <v>Portugal</v>
      </c>
      <c r="Z35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23">
        <f>bookings[[#This Row],[weekend_nights]]+bookings[[#This Row],[week_nights]]</f>
        <v>4</v>
      </c>
    </row>
    <row r="3524" spans="7:27" x14ac:dyDescent="0.2">
      <c r="G3524" t="s">
        <v>20</v>
      </c>
      <c r="H3524">
        <v>0</v>
      </c>
      <c r="I3524" s="1">
        <v>42650</v>
      </c>
      <c r="J3524">
        <v>2016</v>
      </c>
      <c r="K3524">
        <v>0</v>
      </c>
      <c r="L3524">
        <v>1</v>
      </c>
      <c r="M3524" s="6">
        <v>146.91999999999999</v>
      </c>
      <c r="N3524" t="s">
        <v>22</v>
      </c>
      <c r="O3524">
        <v>2</v>
      </c>
      <c r="P3524">
        <v>0</v>
      </c>
      <c r="Q3524">
        <v>0</v>
      </c>
      <c r="R3524" t="s">
        <v>26</v>
      </c>
      <c r="S3524">
        <v>0</v>
      </c>
      <c r="T3524">
        <v>0</v>
      </c>
      <c r="U3524">
        <v>0</v>
      </c>
      <c r="V3524">
        <v>1</v>
      </c>
      <c r="W3524" t="s">
        <v>19</v>
      </c>
      <c r="X3524" s="1">
        <v>42651</v>
      </c>
      <c r="Y3524" t="str">
        <f>_xlfn.XLOOKUP(bookings[[#This Row],[country]],countries[alpha-3-code],countries[Country])</f>
        <v>Portugal</v>
      </c>
      <c r="Z35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24">
        <f>bookings[[#This Row],[weekend_nights]]+bookings[[#This Row],[week_nights]]</f>
        <v>1</v>
      </c>
    </row>
    <row r="3525" spans="7:27" x14ac:dyDescent="0.2">
      <c r="G3525" t="s">
        <v>20</v>
      </c>
      <c r="H3525">
        <v>1</v>
      </c>
      <c r="I3525" s="1">
        <v>42196</v>
      </c>
      <c r="J3525">
        <v>2015</v>
      </c>
      <c r="K3525">
        <v>2</v>
      </c>
      <c r="L3525">
        <v>1</v>
      </c>
      <c r="M3525" s="6">
        <v>86</v>
      </c>
      <c r="N3525" t="s">
        <v>17</v>
      </c>
      <c r="O3525">
        <v>2</v>
      </c>
      <c r="P3525">
        <v>0</v>
      </c>
      <c r="Q3525">
        <v>0</v>
      </c>
      <c r="R3525" t="s">
        <v>26</v>
      </c>
      <c r="S3525">
        <v>0</v>
      </c>
      <c r="T3525">
        <v>1</v>
      </c>
      <c r="U3525">
        <v>0</v>
      </c>
      <c r="V3525">
        <v>0</v>
      </c>
      <c r="W3525" t="s">
        <v>23</v>
      </c>
      <c r="X3525" s="1">
        <v>42184</v>
      </c>
      <c r="Y3525" t="str">
        <f>_xlfn.XLOOKUP(bookings[[#This Row],[country]],countries[alpha-3-code],countries[Country])</f>
        <v>Portugal</v>
      </c>
      <c r="Z35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25">
        <f>bookings[[#This Row],[weekend_nights]]+bookings[[#This Row],[week_nights]]</f>
        <v>3</v>
      </c>
    </row>
    <row r="3526" spans="7:27" x14ac:dyDescent="0.2">
      <c r="G3526" t="s">
        <v>20</v>
      </c>
      <c r="H3526">
        <v>0</v>
      </c>
      <c r="I3526" s="1">
        <v>42699</v>
      </c>
      <c r="J3526">
        <v>2016</v>
      </c>
      <c r="K3526">
        <v>0</v>
      </c>
      <c r="L3526">
        <v>2</v>
      </c>
      <c r="M3526" s="6">
        <v>88</v>
      </c>
      <c r="N3526" t="s">
        <v>17</v>
      </c>
      <c r="O3526">
        <v>2</v>
      </c>
      <c r="P3526">
        <v>0</v>
      </c>
      <c r="Q3526">
        <v>0</v>
      </c>
      <c r="R3526" t="s">
        <v>29</v>
      </c>
      <c r="S3526">
        <v>0</v>
      </c>
      <c r="T3526">
        <v>0</v>
      </c>
      <c r="U3526">
        <v>0</v>
      </c>
      <c r="V3526">
        <v>2</v>
      </c>
      <c r="W3526" t="s">
        <v>19</v>
      </c>
      <c r="X3526" s="1">
        <v>42701</v>
      </c>
      <c r="Y3526" t="str">
        <f>_xlfn.XLOOKUP(bookings[[#This Row],[country]],countries[alpha-3-code],countries[Country])</f>
        <v>Spain</v>
      </c>
      <c r="Z35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26">
        <f>bookings[[#This Row],[weekend_nights]]+bookings[[#This Row],[week_nights]]</f>
        <v>2</v>
      </c>
    </row>
    <row r="3527" spans="7:27" x14ac:dyDescent="0.2">
      <c r="G3527" t="s">
        <v>20</v>
      </c>
      <c r="H3527">
        <v>1</v>
      </c>
      <c r="I3527" s="1">
        <v>42870</v>
      </c>
      <c r="J3527">
        <v>2017</v>
      </c>
      <c r="K3527">
        <v>1</v>
      </c>
      <c r="L3527">
        <v>2</v>
      </c>
      <c r="M3527" s="6">
        <v>160</v>
      </c>
      <c r="N3527" t="s">
        <v>17</v>
      </c>
      <c r="O3527">
        <v>1</v>
      </c>
      <c r="P3527">
        <v>0</v>
      </c>
      <c r="Q3527">
        <v>0</v>
      </c>
      <c r="R3527" t="s">
        <v>26</v>
      </c>
      <c r="S3527">
        <v>0</v>
      </c>
      <c r="T3527">
        <v>0</v>
      </c>
      <c r="U3527">
        <v>0</v>
      </c>
      <c r="V3527">
        <v>0</v>
      </c>
      <c r="W3527" t="s">
        <v>23</v>
      </c>
      <c r="X3527" s="1">
        <v>42766</v>
      </c>
      <c r="Y3527" t="str">
        <f>_xlfn.XLOOKUP(bookings[[#This Row],[country]],countries[alpha-3-code],countries[Country])</f>
        <v>Portugal</v>
      </c>
      <c r="Z35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27">
        <f>bookings[[#This Row],[weekend_nights]]+bookings[[#This Row],[week_nights]]</f>
        <v>3</v>
      </c>
    </row>
    <row r="3528" spans="7:27" x14ac:dyDescent="0.2">
      <c r="G3528" t="s">
        <v>20</v>
      </c>
      <c r="H3528">
        <v>0</v>
      </c>
      <c r="I3528" s="1">
        <v>42880</v>
      </c>
      <c r="J3528">
        <v>2017</v>
      </c>
      <c r="K3528">
        <v>0</v>
      </c>
      <c r="L3528">
        <v>3</v>
      </c>
      <c r="M3528" s="6">
        <v>138.9</v>
      </c>
      <c r="N3528" t="s">
        <v>18</v>
      </c>
      <c r="O3528">
        <v>2</v>
      </c>
      <c r="P3528">
        <v>0</v>
      </c>
      <c r="Q3528">
        <v>0</v>
      </c>
      <c r="R3528" t="s">
        <v>32</v>
      </c>
      <c r="S3528">
        <v>0</v>
      </c>
      <c r="T3528">
        <v>0</v>
      </c>
      <c r="U3528">
        <v>0</v>
      </c>
      <c r="V3528">
        <v>1</v>
      </c>
      <c r="W3528" t="s">
        <v>19</v>
      </c>
      <c r="X3528" s="1">
        <v>42883</v>
      </c>
      <c r="Y3528" t="str">
        <f>_xlfn.XLOOKUP(bookings[[#This Row],[country]],countries[alpha-3-code],countries[Country])</f>
        <v>France</v>
      </c>
      <c r="Z35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28">
        <f>bookings[[#This Row],[weekend_nights]]+bookings[[#This Row],[week_nights]]</f>
        <v>3</v>
      </c>
    </row>
    <row r="3529" spans="7:27" x14ac:dyDescent="0.2">
      <c r="G3529" t="s">
        <v>20</v>
      </c>
      <c r="H3529">
        <v>0</v>
      </c>
      <c r="I3529" s="1">
        <v>42596</v>
      </c>
      <c r="J3529">
        <v>2016</v>
      </c>
      <c r="K3529">
        <v>2</v>
      </c>
      <c r="L3529">
        <v>5</v>
      </c>
      <c r="M3529" s="6">
        <v>127.62</v>
      </c>
      <c r="N3529" t="s">
        <v>18</v>
      </c>
      <c r="O3529">
        <v>3</v>
      </c>
      <c r="P3529">
        <v>0</v>
      </c>
      <c r="Q3529">
        <v>0</v>
      </c>
      <c r="R3529" t="s">
        <v>32</v>
      </c>
      <c r="S3529">
        <v>0</v>
      </c>
      <c r="T3529">
        <v>0</v>
      </c>
      <c r="U3529">
        <v>0</v>
      </c>
      <c r="V3529">
        <v>2</v>
      </c>
      <c r="W3529" t="s">
        <v>19</v>
      </c>
      <c r="X3529" s="1">
        <v>42603</v>
      </c>
      <c r="Y3529" t="str">
        <f>_xlfn.XLOOKUP(bookings[[#This Row],[country]],countries[alpha-3-code],countries[Country])</f>
        <v>France</v>
      </c>
      <c r="Z35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29">
        <f>bookings[[#This Row],[weekend_nights]]+bookings[[#This Row],[week_nights]]</f>
        <v>7</v>
      </c>
    </row>
    <row r="3530" spans="7:27" x14ac:dyDescent="0.2">
      <c r="G3530" t="s">
        <v>20</v>
      </c>
      <c r="H3530">
        <v>1</v>
      </c>
      <c r="I3530" s="1">
        <v>42673</v>
      </c>
      <c r="J3530">
        <v>2016</v>
      </c>
      <c r="K3530">
        <v>2</v>
      </c>
      <c r="L3530">
        <v>4</v>
      </c>
      <c r="M3530" s="6">
        <v>111</v>
      </c>
      <c r="N3530" t="s">
        <v>18</v>
      </c>
      <c r="O3530">
        <v>2</v>
      </c>
      <c r="P3530">
        <v>0</v>
      </c>
      <c r="Q3530">
        <v>0</v>
      </c>
      <c r="R3530" t="s">
        <v>39</v>
      </c>
      <c r="S3530">
        <v>0</v>
      </c>
      <c r="T3530">
        <v>0</v>
      </c>
      <c r="U3530">
        <v>0</v>
      </c>
      <c r="V3530">
        <v>1</v>
      </c>
      <c r="W3530" t="s">
        <v>23</v>
      </c>
      <c r="X3530" s="1">
        <v>42659</v>
      </c>
      <c r="Y3530" t="str">
        <f>_xlfn.XLOOKUP(bookings[[#This Row],[country]],countries[alpha-3-code],countries[Country])</f>
        <v>Italy</v>
      </c>
      <c r="Z35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30">
        <f>bookings[[#This Row],[weekend_nights]]+bookings[[#This Row],[week_nights]]</f>
        <v>6</v>
      </c>
    </row>
    <row r="3531" spans="7:27" x14ac:dyDescent="0.2">
      <c r="G3531" t="s">
        <v>14</v>
      </c>
      <c r="H3531">
        <v>0</v>
      </c>
      <c r="I3531" s="1">
        <v>42691</v>
      </c>
      <c r="J3531">
        <v>2016</v>
      </c>
      <c r="K3531">
        <v>1</v>
      </c>
      <c r="L3531">
        <v>3</v>
      </c>
      <c r="M3531" s="6">
        <v>34</v>
      </c>
      <c r="N3531" t="s">
        <v>17</v>
      </c>
      <c r="O3531">
        <v>2</v>
      </c>
      <c r="P3531">
        <v>0</v>
      </c>
      <c r="Q3531">
        <v>0</v>
      </c>
      <c r="R3531" t="s">
        <v>24</v>
      </c>
      <c r="S3531">
        <v>0</v>
      </c>
      <c r="T3531">
        <v>0</v>
      </c>
      <c r="U3531">
        <v>0</v>
      </c>
      <c r="V3531">
        <v>0</v>
      </c>
      <c r="W3531" t="s">
        <v>19</v>
      </c>
      <c r="X3531" s="1">
        <v>42695</v>
      </c>
      <c r="Y3531" t="str">
        <f>_xlfn.XLOOKUP(bookings[[#This Row],[country]],countries[alpha-3-code],countries[Country])</f>
        <v>Ireland</v>
      </c>
      <c r="Z35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31">
        <f>bookings[[#This Row],[weekend_nights]]+bookings[[#This Row],[week_nights]]</f>
        <v>4</v>
      </c>
    </row>
    <row r="3532" spans="7:27" x14ac:dyDescent="0.2">
      <c r="G3532" t="s">
        <v>20</v>
      </c>
      <c r="H3532">
        <v>1</v>
      </c>
      <c r="I3532" s="1">
        <v>42887</v>
      </c>
      <c r="J3532">
        <v>2017</v>
      </c>
      <c r="K3532">
        <v>1</v>
      </c>
      <c r="L3532">
        <v>3</v>
      </c>
      <c r="M3532" s="6">
        <v>140</v>
      </c>
      <c r="N3532" t="s">
        <v>17</v>
      </c>
      <c r="O3532">
        <v>2</v>
      </c>
      <c r="P3532">
        <v>0</v>
      </c>
      <c r="Q3532">
        <v>0</v>
      </c>
      <c r="R3532" t="s">
        <v>51</v>
      </c>
      <c r="S3532">
        <v>0</v>
      </c>
      <c r="T3532">
        <v>0</v>
      </c>
      <c r="U3532">
        <v>0</v>
      </c>
      <c r="V3532">
        <v>0</v>
      </c>
      <c r="W3532" t="s">
        <v>23</v>
      </c>
      <c r="X3532" s="1">
        <v>42850</v>
      </c>
      <c r="Y3532" t="str">
        <f>_xlfn.XLOOKUP(bookings[[#This Row],[country]],countries[alpha-3-code],countries[Country])</f>
        <v>Sweden</v>
      </c>
      <c r="Z35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32">
        <f>bookings[[#This Row],[weekend_nights]]+bookings[[#This Row],[week_nights]]</f>
        <v>4</v>
      </c>
    </row>
    <row r="3533" spans="7:27" x14ac:dyDescent="0.2">
      <c r="G3533" t="s">
        <v>20</v>
      </c>
      <c r="H3533">
        <v>0</v>
      </c>
      <c r="I3533" s="1">
        <v>42785</v>
      </c>
      <c r="J3533">
        <v>2017</v>
      </c>
      <c r="K3533">
        <v>2</v>
      </c>
      <c r="L3533">
        <v>2</v>
      </c>
      <c r="M3533" s="6">
        <v>97.75</v>
      </c>
      <c r="N3533" t="s">
        <v>18</v>
      </c>
      <c r="O3533">
        <v>2</v>
      </c>
      <c r="P3533">
        <v>0</v>
      </c>
      <c r="Q3533">
        <v>0</v>
      </c>
      <c r="R3533" t="s">
        <v>31</v>
      </c>
      <c r="S3533">
        <v>0</v>
      </c>
      <c r="T3533">
        <v>0</v>
      </c>
      <c r="U3533">
        <v>0</v>
      </c>
      <c r="V3533">
        <v>4</v>
      </c>
      <c r="W3533" t="s">
        <v>19</v>
      </c>
      <c r="X3533" s="1">
        <v>42789</v>
      </c>
      <c r="Y3533" t="str">
        <f>_xlfn.XLOOKUP(bookings[[#This Row],[country]],countries[alpha-3-code],countries[Country])</f>
        <v>United Kingdom of Great Britain and Northern Ireland</v>
      </c>
      <c r="Z35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33">
        <f>bookings[[#This Row],[weekend_nights]]+bookings[[#This Row],[week_nights]]</f>
        <v>4</v>
      </c>
    </row>
    <row r="3534" spans="7:27" x14ac:dyDescent="0.2">
      <c r="G3534" t="s">
        <v>14</v>
      </c>
      <c r="H3534">
        <v>0</v>
      </c>
      <c r="I3534" s="1">
        <v>42908</v>
      </c>
      <c r="J3534">
        <v>2017</v>
      </c>
      <c r="K3534">
        <v>2</v>
      </c>
      <c r="L3534">
        <v>8</v>
      </c>
      <c r="M3534" s="6">
        <v>108.3</v>
      </c>
      <c r="N3534" t="s">
        <v>18</v>
      </c>
      <c r="O3534">
        <v>2</v>
      </c>
      <c r="P3534">
        <v>0</v>
      </c>
      <c r="Q3534">
        <v>0</v>
      </c>
      <c r="R3534" t="s">
        <v>31</v>
      </c>
      <c r="S3534">
        <v>0</v>
      </c>
      <c r="T3534">
        <v>0</v>
      </c>
      <c r="U3534">
        <v>0</v>
      </c>
      <c r="V3534">
        <v>2</v>
      </c>
      <c r="W3534" t="s">
        <v>19</v>
      </c>
      <c r="X3534" s="1">
        <v>42918</v>
      </c>
      <c r="Y3534" t="str">
        <f>_xlfn.XLOOKUP(bookings[[#This Row],[country]],countries[alpha-3-code],countries[Country])</f>
        <v>United Kingdom of Great Britain and Northern Ireland</v>
      </c>
      <c r="Z35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34">
        <f>bookings[[#This Row],[weekend_nights]]+bookings[[#This Row],[week_nights]]</f>
        <v>10</v>
      </c>
    </row>
    <row r="3535" spans="7:27" x14ac:dyDescent="0.2">
      <c r="G3535" t="s">
        <v>14</v>
      </c>
      <c r="H3535">
        <v>1</v>
      </c>
      <c r="I3535" s="1">
        <v>42917</v>
      </c>
      <c r="J3535">
        <v>2017</v>
      </c>
      <c r="K3535">
        <v>2</v>
      </c>
      <c r="L3535">
        <v>3</v>
      </c>
      <c r="M3535" s="6">
        <v>162.5</v>
      </c>
      <c r="N3535" t="s">
        <v>25</v>
      </c>
      <c r="O3535">
        <v>2</v>
      </c>
      <c r="P3535">
        <v>0</v>
      </c>
      <c r="Q3535">
        <v>0</v>
      </c>
      <c r="R3535" t="s">
        <v>26</v>
      </c>
      <c r="S3535">
        <v>0</v>
      </c>
      <c r="T3535">
        <v>0</v>
      </c>
      <c r="U3535">
        <v>0</v>
      </c>
      <c r="V3535">
        <v>1</v>
      </c>
      <c r="W3535" t="s">
        <v>23</v>
      </c>
      <c r="X3535" s="1">
        <v>42912</v>
      </c>
      <c r="Y3535" t="str">
        <f>_xlfn.XLOOKUP(bookings[[#This Row],[country]],countries[alpha-3-code],countries[Country])</f>
        <v>Portugal</v>
      </c>
      <c r="Z35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35">
        <f>bookings[[#This Row],[weekend_nights]]+bookings[[#This Row],[week_nights]]</f>
        <v>5</v>
      </c>
    </row>
    <row r="3536" spans="7:27" x14ac:dyDescent="0.2">
      <c r="G3536" t="s">
        <v>14</v>
      </c>
      <c r="H3536">
        <v>0</v>
      </c>
      <c r="I3536" s="1">
        <v>42928</v>
      </c>
      <c r="J3536">
        <v>2017</v>
      </c>
      <c r="K3536">
        <v>0</v>
      </c>
      <c r="L3536">
        <v>3</v>
      </c>
      <c r="M3536" s="6">
        <v>219.33</v>
      </c>
      <c r="N3536" t="s">
        <v>25</v>
      </c>
      <c r="O3536">
        <v>2</v>
      </c>
      <c r="P3536">
        <v>0</v>
      </c>
      <c r="Q3536">
        <v>0</v>
      </c>
      <c r="R3536" t="s">
        <v>52</v>
      </c>
      <c r="S3536">
        <v>0</v>
      </c>
      <c r="T3536">
        <v>0</v>
      </c>
      <c r="U3536">
        <v>0</v>
      </c>
      <c r="V3536">
        <v>1</v>
      </c>
      <c r="W3536" t="s">
        <v>19</v>
      </c>
      <c r="X3536" s="1">
        <v>42931</v>
      </c>
      <c r="Y3536" t="e">
        <f>_xlfn.XLOOKUP(bookings[[#This Row],[country]],countries[alpha-3-code],countries[Country])</f>
        <v>#N/A</v>
      </c>
      <c r="Z35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36">
        <f>bookings[[#This Row],[weekend_nights]]+bookings[[#This Row],[week_nights]]</f>
        <v>3</v>
      </c>
    </row>
    <row r="3537" spans="7:27" x14ac:dyDescent="0.2">
      <c r="G3537" t="s">
        <v>20</v>
      </c>
      <c r="H3537">
        <v>1</v>
      </c>
      <c r="I3537" s="1">
        <v>42831</v>
      </c>
      <c r="J3537">
        <v>2017</v>
      </c>
      <c r="K3537">
        <v>0</v>
      </c>
      <c r="L3537">
        <v>3</v>
      </c>
      <c r="M3537" s="6">
        <v>135</v>
      </c>
      <c r="N3537" t="s">
        <v>17</v>
      </c>
      <c r="O3537">
        <v>1</v>
      </c>
      <c r="P3537">
        <v>0</v>
      </c>
      <c r="Q3537">
        <v>0</v>
      </c>
      <c r="R3537" t="s">
        <v>26</v>
      </c>
      <c r="S3537">
        <v>0</v>
      </c>
      <c r="T3537">
        <v>0</v>
      </c>
      <c r="U3537">
        <v>0</v>
      </c>
      <c r="V3537">
        <v>0</v>
      </c>
      <c r="W3537" t="s">
        <v>23</v>
      </c>
      <c r="X3537" s="1">
        <v>42769</v>
      </c>
      <c r="Y3537" t="str">
        <f>_xlfn.XLOOKUP(bookings[[#This Row],[country]],countries[alpha-3-code],countries[Country])</f>
        <v>Portugal</v>
      </c>
      <c r="Z35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37">
        <f>bookings[[#This Row],[weekend_nights]]+bookings[[#This Row],[week_nights]]</f>
        <v>3</v>
      </c>
    </row>
    <row r="3538" spans="7:27" x14ac:dyDescent="0.2">
      <c r="G3538" t="s">
        <v>20</v>
      </c>
      <c r="H3538">
        <v>1</v>
      </c>
      <c r="I3538" s="1">
        <v>42507</v>
      </c>
      <c r="J3538">
        <v>2016</v>
      </c>
      <c r="K3538">
        <v>0</v>
      </c>
      <c r="L3538">
        <v>3</v>
      </c>
      <c r="M3538" s="6">
        <v>159.30000000000001</v>
      </c>
      <c r="N3538" t="s">
        <v>18</v>
      </c>
      <c r="O3538">
        <v>3</v>
      </c>
      <c r="P3538">
        <v>0</v>
      </c>
      <c r="Q3538">
        <v>0</v>
      </c>
      <c r="R3538" t="s">
        <v>29</v>
      </c>
      <c r="S3538">
        <v>0</v>
      </c>
      <c r="T3538">
        <v>0</v>
      </c>
      <c r="U3538">
        <v>0</v>
      </c>
      <c r="V3538">
        <v>0</v>
      </c>
      <c r="W3538" t="s">
        <v>23</v>
      </c>
      <c r="X3538" s="1">
        <v>42460</v>
      </c>
      <c r="Y3538" t="str">
        <f>_xlfn.XLOOKUP(bookings[[#This Row],[country]],countries[alpha-3-code],countries[Country])</f>
        <v>Spain</v>
      </c>
      <c r="Z35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38">
        <f>bookings[[#This Row],[weekend_nights]]+bookings[[#This Row],[week_nights]]</f>
        <v>3</v>
      </c>
    </row>
    <row r="3539" spans="7:27" x14ac:dyDescent="0.2">
      <c r="G3539" t="s">
        <v>20</v>
      </c>
      <c r="H3539">
        <v>1</v>
      </c>
      <c r="I3539" s="1">
        <v>42928</v>
      </c>
      <c r="J3539">
        <v>2017</v>
      </c>
      <c r="K3539">
        <v>0</v>
      </c>
      <c r="L3539">
        <v>3</v>
      </c>
      <c r="M3539" s="6">
        <v>90</v>
      </c>
      <c r="N3539" t="s">
        <v>17</v>
      </c>
      <c r="O3539">
        <v>2</v>
      </c>
      <c r="P3539">
        <v>0</v>
      </c>
      <c r="Q3539">
        <v>0</v>
      </c>
      <c r="R3539" t="s">
        <v>26</v>
      </c>
      <c r="S3539">
        <v>0</v>
      </c>
      <c r="T3539">
        <v>0</v>
      </c>
      <c r="U3539">
        <v>0</v>
      </c>
      <c r="V3539">
        <v>0</v>
      </c>
      <c r="W3539" t="s">
        <v>23</v>
      </c>
      <c r="X3539" s="1">
        <v>42893</v>
      </c>
      <c r="Y3539" t="str">
        <f>_xlfn.XLOOKUP(bookings[[#This Row],[country]],countries[alpha-3-code],countries[Country])</f>
        <v>Portugal</v>
      </c>
      <c r="Z35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39">
        <f>bookings[[#This Row],[weekend_nights]]+bookings[[#This Row],[week_nights]]</f>
        <v>3</v>
      </c>
    </row>
    <row r="3540" spans="7:27" x14ac:dyDescent="0.2">
      <c r="G3540" t="s">
        <v>20</v>
      </c>
      <c r="H3540">
        <v>0</v>
      </c>
      <c r="I3540" s="1">
        <v>42268</v>
      </c>
      <c r="J3540">
        <v>2015</v>
      </c>
      <c r="K3540">
        <v>1</v>
      </c>
      <c r="L3540">
        <v>1</v>
      </c>
      <c r="M3540" s="6">
        <v>65</v>
      </c>
      <c r="N3540" t="s">
        <v>17</v>
      </c>
      <c r="O3540">
        <v>2</v>
      </c>
      <c r="P3540">
        <v>0</v>
      </c>
      <c r="Q3540">
        <v>0</v>
      </c>
      <c r="R3540" t="s">
        <v>32</v>
      </c>
      <c r="S3540">
        <v>0</v>
      </c>
      <c r="T3540">
        <v>0</v>
      </c>
      <c r="U3540">
        <v>0</v>
      </c>
      <c r="V3540">
        <v>0</v>
      </c>
      <c r="W3540" t="s">
        <v>19</v>
      </c>
      <c r="X3540" s="1">
        <v>42270</v>
      </c>
      <c r="Y3540" t="str">
        <f>_xlfn.XLOOKUP(bookings[[#This Row],[country]],countries[alpha-3-code],countries[Country])</f>
        <v>France</v>
      </c>
      <c r="Z35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40">
        <f>bookings[[#This Row],[weekend_nights]]+bookings[[#This Row],[week_nights]]</f>
        <v>2</v>
      </c>
    </row>
    <row r="3541" spans="7:27" x14ac:dyDescent="0.2">
      <c r="G3541" t="s">
        <v>20</v>
      </c>
      <c r="H3541">
        <v>1</v>
      </c>
      <c r="I3541" s="1">
        <v>42769</v>
      </c>
      <c r="J3541">
        <v>2017</v>
      </c>
      <c r="K3541">
        <v>0</v>
      </c>
      <c r="L3541">
        <v>2</v>
      </c>
      <c r="M3541" s="6">
        <v>88</v>
      </c>
      <c r="N3541" t="s">
        <v>17</v>
      </c>
      <c r="O3541">
        <v>1</v>
      </c>
      <c r="P3541">
        <v>0</v>
      </c>
      <c r="Q3541">
        <v>0</v>
      </c>
      <c r="R3541" t="s">
        <v>16</v>
      </c>
      <c r="S3541">
        <v>0</v>
      </c>
      <c r="T3541">
        <v>0</v>
      </c>
      <c r="U3541">
        <v>0</v>
      </c>
      <c r="V3541">
        <v>0</v>
      </c>
      <c r="W3541" t="s">
        <v>23</v>
      </c>
      <c r="X3541" s="1">
        <v>42746</v>
      </c>
      <c r="Y3541" t="str">
        <f>_xlfn.XLOOKUP(bookings[[#This Row],[country]],countries[alpha-3-code],countries[Country])</f>
        <v>Switzerland</v>
      </c>
      <c r="Z35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41">
        <f>bookings[[#This Row],[weekend_nights]]+bookings[[#This Row],[week_nights]]</f>
        <v>2</v>
      </c>
    </row>
    <row r="3542" spans="7:27" x14ac:dyDescent="0.2">
      <c r="G3542" t="s">
        <v>20</v>
      </c>
      <c r="H3542">
        <v>0</v>
      </c>
      <c r="I3542" s="1">
        <v>42561</v>
      </c>
      <c r="J3542">
        <v>2016</v>
      </c>
      <c r="K3542">
        <v>2</v>
      </c>
      <c r="L3542">
        <v>2</v>
      </c>
      <c r="M3542" s="6">
        <v>136.5</v>
      </c>
      <c r="N3542" t="s">
        <v>17</v>
      </c>
      <c r="O3542">
        <v>2</v>
      </c>
      <c r="P3542">
        <v>1</v>
      </c>
      <c r="Q3542">
        <v>0</v>
      </c>
      <c r="R3542" t="s">
        <v>60</v>
      </c>
      <c r="S3542">
        <v>0</v>
      </c>
      <c r="T3542">
        <v>0</v>
      </c>
      <c r="U3542">
        <v>0</v>
      </c>
      <c r="V3542">
        <v>2</v>
      </c>
      <c r="W3542" t="s">
        <v>19</v>
      </c>
      <c r="X3542" s="1">
        <v>42565</v>
      </c>
      <c r="Y3542" t="str">
        <f>_xlfn.XLOOKUP(bookings[[#This Row],[country]],countries[alpha-3-code],countries[Country])</f>
        <v>Denmark</v>
      </c>
      <c r="Z35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42">
        <f>bookings[[#This Row],[weekend_nights]]+bookings[[#This Row],[week_nights]]</f>
        <v>4</v>
      </c>
    </row>
    <row r="3543" spans="7:27" x14ac:dyDescent="0.2">
      <c r="G3543" t="s">
        <v>20</v>
      </c>
      <c r="H3543">
        <v>0</v>
      </c>
      <c r="I3543" s="1">
        <v>42423</v>
      </c>
      <c r="J3543">
        <v>2016</v>
      </c>
      <c r="K3543">
        <v>0</v>
      </c>
      <c r="L3543">
        <v>2</v>
      </c>
      <c r="M3543" s="6">
        <v>136</v>
      </c>
      <c r="N3543" t="s">
        <v>18</v>
      </c>
      <c r="O3543">
        <v>3</v>
      </c>
      <c r="P3543">
        <v>0</v>
      </c>
      <c r="Q3543">
        <v>0</v>
      </c>
      <c r="R3543" t="s">
        <v>43</v>
      </c>
      <c r="S3543">
        <v>0</v>
      </c>
      <c r="T3543">
        <v>0</v>
      </c>
      <c r="U3543">
        <v>0</v>
      </c>
      <c r="V3543">
        <v>0</v>
      </c>
      <c r="W3543" t="s">
        <v>19</v>
      </c>
      <c r="X3543" s="1">
        <v>42425</v>
      </c>
      <c r="Y3543" t="str">
        <f>_xlfn.XLOOKUP(bookings[[#This Row],[country]],countries[alpha-3-code],countries[Country])</f>
        <v>Brazil</v>
      </c>
      <c r="Z35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43">
        <f>bookings[[#This Row],[weekend_nights]]+bookings[[#This Row],[week_nights]]</f>
        <v>2</v>
      </c>
    </row>
    <row r="3544" spans="7:27" x14ac:dyDescent="0.2">
      <c r="G3544" t="s">
        <v>14</v>
      </c>
      <c r="H3544">
        <v>0</v>
      </c>
      <c r="I3544" s="1">
        <v>42198</v>
      </c>
      <c r="J3544">
        <v>2015</v>
      </c>
      <c r="K3544">
        <v>1</v>
      </c>
      <c r="L3544">
        <v>2</v>
      </c>
      <c r="M3544" s="6">
        <v>88.2</v>
      </c>
      <c r="N3544" t="s">
        <v>17</v>
      </c>
      <c r="O3544">
        <v>2</v>
      </c>
      <c r="P3544">
        <v>0</v>
      </c>
      <c r="Q3544">
        <v>0</v>
      </c>
      <c r="R3544" t="s">
        <v>26</v>
      </c>
      <c r="S3544">
        <v>0</v>
      </c>
      <c r="T3544">
        <v>0</v>
      </c>
      <c r="U3544">
        <v>0</v>
      </c>
      <c r="V3544">
        <v>1</v>
      </c>
      <c r="W3544" t="s">
        <v>19</v>
      </c>
      <c r="X3544" s="1">
        <v>42201</v>
      </c>
      <c r="Y3544" t="str">
        <f>_xlfn.XLOOKUP(bookings[[#This Row],[country]],countries[alpha-3-code],countries[Country])</f>
        <v>Portugal</v>
      </c>
      <c r="Z35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44">
        <f>bookings[[#This Row],[weekend_nights]]+bookings[[#This Row],[week_nights]]</f>
        <v>3</v>
      </c>
    </row>
    <row r="3545" spans="7:27" x14ac:dyDescent="0.2">
      <c r="G3545" t="s">
        <v>14</v>
      </c>
      <c r="H3545">
        <v>0</v>
      </c>
      <c r="I3545" s="1">
        <v>42770</v>
      </c>
      <c r="J3545">
        <v>2017</v>
      </c>
      <c r="K3545">
        <v>0</v>
      </c>
      <c r="L3545">
        <v>1</v>
      </c>
      <c r="M3545" s="6">
        <v>48</v>
      </c>
      <c r="N3545" t="s">
        <v>17</v>
      </c>
      <c r="O3545">
        <v>2</v>
      </c>
      <c r="P3545">
        <v>0</v>
      </c>
      <c r="Q3545">
        <v>0</v>
      </c>
      <c r="R3545" t="s">
        <v>26</v>
      </c>
      <c r="S3545">
        <v>0</v>
      </c>
      <c r="T3545">
        <v>0</v>
      </c>
      <c r="U3545">
        <v>0</v>
      </c>
      <c r="V3545">
        <v>1</v>
      </c>
      <c r="W3545" t="s">
        <v>19</v>
      </c>
      <c r="X3545" s="1">
        <v>42771</v>
      </c>
      <c r="Y3545" t="str">
        <f>_xlfn.XLOOKUP(bookings[[#This Row],[country]],countries[alpha-3-code],countries[Country])</f>
        <v>Portugal</v>
      </c>
      <c r="Z35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45">
        <f>bookings[[#This Row],[weekend_nights]]+bookings[[#This Row],[week_nights]]</f>
        <v>1</v>
      </c>
    </row>
    <row r="3546" spans="7:27" x14ac:dyDescent="0.2">
      <c r="G3546" t="s">
        <v>14</v>
      </c>
      <c r="H3546">
        <v>0</v>
      </c>
      <c r="I3546" s="1">
        <v>42521</v>
      </c>
      <c r="J3546">
        <v>2016</v>
      </c>
      <c r="K3546">
        <v>1</v>
      </c>
      <c r="L3546">
        <v>5</v>
      </c>
      <c r="M3546" s="6">
        <v>48.71</v>
      </c>
      <c r="N3546" t="s">
        <v>17</v>
      </c>
      <c r="O3546">
        <v>2</v>
      </c>
      <c r="P3546">
        <v>0</v>
      </c>
      <c r="Q3546">
        <v>0</v>
      </c>
      <c r="R3546" t="s">
        <v>24</v>
      </c>
      <c r="S3546">
        <v>0</v>
      </c>
      <c r="T3546">
        <v>0</v>
      </c>
      <c r="U3546">
        <v>0</v>
      </c>
      <c r="V3546">
        <v>1</v>
      </c>
      <c r="W3546" t="s">
        <v>19</v>
      </c>
      <c r="X3546" s="1">
        <v>42527</v>
      </c>
      <c r="Y3546" t="str">
        <f>_xlfn.XLOOKUP(bookings[[#This Row],[country]],countries[alpha-3-code],countries[Country])</f>
        <v>Ireland</v>
      </c>
      <c r="Z35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46">
        <f>bookings[[#This Row],[weekend_nights]]+bookings[[#This Row],[week_nights]]</f>
        <v>6</v>
      </c>
    </row>
    <row r="3547" spans="7:27" x14ac:dyDescent="0.2">
      <c r="G3547" t="s">
        <v>20</v>
      </c>
      <c r="H3547">
        <v>1</v>
      </c>
      <c r="I3547" s="1">
        <v>42285</v>
      </c>
      <c r="J3547">
        <v>2015</v>
      </c>
      <c r="K3547">
        <v>1</v>
      </c>
      <c r="L3547">
        <v>3</v>
      </c>
      <c r="M3547" s="6">
        <v>86</v>
      </c>
      <c r="N3547" t="s">
        <v>17</v>
      </c>
      <c r="O3547">
        <v>2</v>
      </c>
      <c r="P3547">
        <v>0</v>
      </c>
      <c r="Q3547">
        <v>0</v>
      </c>
      <c r="R3547" t="s">
        <v>26</v>
      </c>
      <c r="S3547">
        <v>0</v>
      </c>
      <c r="T3547">
        <v>0</v>
      </c>
      <c r="U3547">
        <v>0</v>
      </c>
      <c r="V3547">
        <v>0</v>
      </c>
      <c r="W3547" t="s">
        <v>23</v>
      </c>
      <c r="X3547" s="1">
        <v>42185</v>
      </c>
      <c r="Y3547" t="str">
        <f>_xlfn.XLOOKUP(bookings[[#This Row],[country]],countries[alpha-3-code],countries[Country])</f>
        <v>Portugal</v>
      </c>
      <c r="Z35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47">
        <f>bookings[[#This Row],[weekend_nights]]+bookings[[#This Row],[week_nights]]</f>
        <v>4</v>
      </c>
    </row>
    <row r="3548" spans="7:27" x14ac:dyDescent="0.2">
      <c r="G3548" t="s">
        <v>20</v>
      </c>
      <c r="H3548">
        <v>0</v>
      </c>
      <c r="I3548" s="1">
        <v>42681</v>
      </c>
      <c r="J3548">
        <v>2016</v>
      </c>
      <c r="K3548">
        <v>1</v>
      </c>
      <c r="L3548">
        <v>1</v>
      </c>
      <c r="M3548" s="6">
        <v>75</v>
      </c>
      <c r="N3548" t="s">
        <v>17</v>
      </c>
      <c r="O3548">
        <v>2</v>
      </c>
      <c r="P3548">
        <v>0</v>
      </c>
      <c r="Q3548">
        <v>0</v>
      </c>
      <c r="R3548" t="s">
        <v>26</v>
      </c>
      <c r="S3548">
        <v>1</v>
      </c>
      <c r="T3548">
        <v>0</v>
      </c>
      <c r="U3548">
        <v>1</v>
      </c>
      <c r="V3548">
        <v>0</v>
      </c>
      <c r="W3548" t="s">
        <v>19</v>
      </c>
      <c r="X3548" s="1">
        <v>42683</v>
      </c>
      <c r="Y3548" t="str">
        <f>_xlfn.XLOOKUP(bookings[[#This Row],[country]],countries[alpha-3-code],countries[Country])</f>
        <v>Portugal</v>
      </c>
      <c r="Z35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48">
        <f>bookings[[#This Row],[weekend_nights]]+bookings[[#This Row],[week_nights]]</f>
        <v>2</v>
      </c>
    </row>
    <row r="3549" spans="7:27" x14ac:dyDescent="0.2">
      <c r="G3549" t="s">
        <v>20</v>
      </c>
      <c r="H3549">
        <v>0</v>
      </c>
      <c r="I3549" s="1">
        <v>42658</v>
      </c>
      <c r="J3549">
        <v>2016</v>
      </c>
      <c r="K3549">
        <v>2</v>
      </c>
      <c r="L3549">
        <v>3</v>
      </c>
      <c r="M3549" s="6">
        <v>110.36</v>
      </c>
      <c r="N3549" t="s">
        <v>33</v>
      </c>
      <c r="O3549">
        <v>0</v>
      </c>
      <c r="P3549">
        <v>2</v>
      </c>
      <c r="Q3549">
        <v>0</v>
      </c>
      <c r="R3549" t="s">
        <v>27</v>
      </c>
      <c r="S3549">
        <v>0</v>
      </c>
      <c r="T3549">
        <v>0</v>
      </c>
      <c r="U3549">
        <v>0</v>
      </c>
      <c r="V3549">
        <v>2</v>
      </c>
      <c r="W3549" t="s">
        <v>19</v>
      </c>
      <c r="X3549" s="1">
        <v>42663</v>
      </c>
      <c r="Y3549" t="str">
        <f>_xlfn.XLOOKUP(bookings[[#This Row],[country]],countries[alpha-3-code],countries[Country])</f>
        <v>Germany</v>
      </c>
      <c r="Z35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49">
        <f>bookings[[#This Row],[weekend_nights]]+bookings[[#This Row],[week_nights]]</f>
        <v>5</v>
      </c>
    </row>
    <row r="3550" spans="7:27" x14ac:dyDescent="0.2">
      <c r="G3550" t="s">
        <v>14</v>
      </c>
      <c r="H3550">
        <v>1</v>
      </c>
      <c r="I3550" s="1">
        <v>42608</v>
      </c>
      <c r="J3550">
        <v>2016</v>
      </c>
      <c r="K3550">
        <v>2</v>
      </c>
      <c r="L3550">
        <v>6</v>
      </c>
      <c r="M3550" s="6">
        <v>207.25</v>
      </c>
      <c r="N3550" t="s">
        <v>18</v>
      </c>
      <c r="O3550">
        <v>2</v>
      </c>
      <c r="P3550">
        <v>0</v>
      </c>
      <c r="Q3550">
        <v>0</v>
      </c>
      <c r="R3550" t="s">
        <v>29</v>
      </c>
      <c r="S3550">
        <v>0</v>
      </c>
      <c r="T3550">
        <v>0</v>
      </c>
      <c r="U3550">
        <v>0</v>
      </c>
      <c r="V3550">
        <v>0</v>
      </c>
      <c r="W3550" t="s">
        <v>23</v>
      </c>
      <c r="X3550" s="1">
        <v>42551</v>
      </c>
      <c r="Y3550" t="str">
        <f>_xlfn.XLOOKUP(bookings[[#This Row],[country]],countries[alpha-3-code],countries[Country])</f>
        <v>Spain</v>
      </c>
      <c r="Z35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50">
        <f>bookings[[#This Row],[weekend_nights]]+bookings[[#This Row],[week_nights]]</f>
        <v>8</v>
      </c>
    </row>
    <row r="3551" spans="7:27" x14ac:dyDescent="0.2">
      <c r="G3551" t="s">
        <v>14</v>
      </c>
      <c r="H3551">
        <v>0</v>
      </c>
      <c r="I3551" s="1">
        <v>42681</v>
      </c>
      <c r="J3551">
        <v>2016</v>
      </c>
      <c r="K3551">
        <v>1</v>
      </c>
      <c r="L3551">
        <v>4</v>
      </c>
      <c r="M3551" s="6">
        <v>35</v>
      </c>
      <c r="N3551" t="s">
        <v>17</v>
      </c>
      <c r="O3551">
        <v>2</v>
      </c>
      <c r="P3551">
        <v>0</v>
      </c>
      <c r="Q3551">
        <v>0</v>
      </c>
      <c r="R3551" t="s">
        <v>32</v>
      </c>
      <c r="S3551">
        <v>0</v>
      </c>
      <c r="T3551">
        <v>0</v>
      </c>
      <c r="U3551">
        <v>0</v>
      </c>
      <c r="V3551">
        <v>1</v>
      </c>
      <c r="W3551" t="s">
        <v>19</v>
      </c>
      <c r="X3551" s="1">
        <v>42686</v>
      </c>
      <c r="Y3551" t="str">
        <f>_xlfn.XLOOKUP(bookings[[#This Row],[country]],countries[alpha-3-code],countries[Country])</f>
        <v>France</v>
      </c>
      <c r="Z35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51">
        <f>bookings[[#This Row],[weekend_nights]]+bookings[[#This Row],[week_nights]]</f>
        <v>5</v>
      </c>
    </row>
    <row r="3552" spans="7:27" x14ac:dyDescent="0.2">
      <c r="G3552" t="s">
        <v>20</v>
      </c>
      <c r="H3552">
        <v>1</v>
      </c>
      <c r="I3552" s="1">
        <v>42520</v>
      </c>
      <c r="J3552">
        <v>2016</v>
      </c>
      <c r="K3552">
        <v>1</v>
      </c>
      <c r="L3552">
        <v>0</v>
      </c>
      <c r="M3552" s="6">
        <v>120</v>
      </c>
      <c r="N3552" t="s">
        <v>17</v>
      </c>
      <c r="O3552">
        <v>1</v>
      </c>
      <c r="P3552">
        <v>0</v>
      </c>
      <c r="Q3552">
        <v>0</v>
      </c>
      <c r="R3552" t="s">
        <v>26</v>
      </c>
      <c r="S3552">
        <v>0</v>
      </c>
      <c r="T3552">
        <v>0</v>
      </c>
      <c r="U3552">
        <v>0</v>
      </c>
      <c r="V3552">
        <v>0</v>
      </c>
      <c r="W3552" t="s">
        <v>23</v>
      </c>
      <c r="X3552" s="1">
        <v>42517</v>
      </c>
      <c r="Y3552" t="str">
        <f>_xlfn.XLOOKUP(bookings[[#This Row],[country]],countries[alpha-3-code],countries[Country])</f>
        <v>Portugal</v>
      </c>
      <c r="Z35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52">
        <f>bookings[[#This Row],[weekend_nights]]+bookings[[#This Row],[week_nights]]</f>
        <v>1</v>
      </c>
    </row>
    <row r="3553" spans="7:27" x14ac:dyDescent="0.2">
      <c r="G3553" t="s">
        <v>20</v>
      </c>
      <c r="H3553">
        <v>0</v>
      </c>
      <c r="I3553" s="1">
        <v>42653</v>
      </c>
      <c r="J3553">
        <v>2016</v>
      </c>
      <c r="K3553">
        <v>1</v>
      </c>
      <c r="L3553">
        <v>0</v>
      </c>
      <c r="M3553" s="6">
        <v>130</v>
      </c>
      <c r="N3553" t="s">
        <v>17</v>
      </c>
      <c r="O3553">
        <v>2</v>
      </c>
      <c r="P3553">
        <v>0</v>
      </c>
      <c r="Q3553">
        <v>0</v>
      </c>
      <c r="R3553" t="s">
        <v>26</v>
      </c>
      <c r="S3553">
        <v>0</v>
      </c>
      <c r="T3553">
        <v>0</v>
      </c>
      <c r="U3553">
        <v>0</v>
      </c>
      <c r="V3553">
        <v>0</v>
      </c>
      <c r="W3553" t="s">
        <v>19</v>
      </c>
      <c r="X3553" s="1">
        <v>42654</v>
      </c>
      <c r="Y3553" t="str">
        <f>_xlfn.XLOOKUP(bookings[[#This Row],[country]],countries[alpha-3-code],countries[Country])</f>
        <v>Portugal</v>
      </c>
      <c r="Z35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53">
        <f>bookings[[#This Row],[weekend_nights]]+bookings[[#This Row],[week_nights]]</f>
        <v>1</v>
      </c>
    </row>
    <row r="3554" spans="7:27" x14ac:dyDescent="0.2">
      <c r="G3554" t="s">
        <v>14</v>
      </c>
      <c r="H3554">
        <v>0</v>
      </c>
      <c r="I3554" s="1">
        <v>42311</v>
      </c>
      <c r="J3554">
        <v>2015</v>
      </c>
      <c r="K3554">
        <v>0</v>
      </c>
      <c r="L3554">
        <v>4</v>
      </c>
      <c r="M3554" s="6">
        <v>35</v>
      </c>
      <c r="N3554" t="s">
        <v>17</v>
      </c>
      <c r="O3554">
        <v>1</v>
      </c>
      <c r="P3554">
        <v>0</v>
      </c>
      <c r="Q3554">
        <v>0</v>
      </c>
      <c r="R3554" t="s">
        <v>26</v>
      </c>
      <c r="S3554">
        <v>0</v>
      </c>
      <c r="T3554">
        <v>0</v>
      </c>
      <c r="U3554">
        <v>0</v>
      </c>
      <c r="V3554">
        <v>0</v>
      </c>
      <c r="W3554" t="s">
        <v>19</v>
      </c>
      <c r="X3554" s="1">
        <v>42315</v>
      </c>
      <c r="Y3554" t="str">
        <f>_xlfn.XLOOKUP(bookings[[#This Row],[country]],countries[alpha-3-code],countries[Country])</f>
        <v>Portugal</v>
      </c>
      <c r="Z35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54">
        <f>bookings[[#This Row],[weekend_nights]]+bookings[[#This Row],[week_nights]]</f>
        <v>4</v>
      </c>
    </row>
    <row r="3555" spans="7:27" x14ac:dyDescent="0.2">
      <c r="G3555" t="s">
        <v>14</v>
      </c>
      <c r="H3555">
        <v>0</v>
      </c>
      <c r="I3555" s="1">
        <v>42954</v>
      </c>
      <c r="J3555">
        <v>2017</v>
      </c>
      <c r="K3555">
        <v>1</v>
      </c>
      <c r="L3555">
        <v>5</v>
      </c>
      <c r="M3555" s="6">
        <v>138.38</v>
      </c>
      <c r="N3555" t="s">
        <v>17</v>
      </c>
      <c r="O3555">
        <v>2</v>
      </c>
      <c r="P3555">
        <v>0</v>
      </c>
      <c r="Q3555">
        <v>0</v>
      </c>
      <c r="R3555" t="s">
        <v>29</v>
      </c>
      <c r="S3555">
        <v>0</v>
      </c>
      <c r="T3555">
        <v>0</v>
      </c>
      <c r="U3555">
        <v>0</v>
      </c>
      <c r="V3555">
        <v>1</v>
      </c>
      <c r="W3555" t="s">
        <v>19</v>
      </c>
      <c r="X3555" s="1">
        <v>42960</v>
      </c>
      <c r="Y3555" t="str">
        <f>_xlfn.XLOOKUP(bookings[[#This Row],[country]],countries[alpha-3-code],countries[Country])</f>
        <v>Spain</v>
      </c>
      <c r="Z35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55">
        <f>bookings[[#This Row],[weekend_nights]]+bookings[[#This Row],[week_nights]]</f>
        <v>6</v>
      </c>
    </row>
    <row r="3556" spans="7:27" x14ac:dyDescent="0.2">
      <c r="G3556" t="s">
        <v>14</v>
      </c>
      <c r="H3556">
        <v>0</v>
      </c>
      <c r="I3556" s="1">
        <v>42265</v>
      </c>
      <c r="J3556">
        <v>2015</v>
      </c>
      <c r="K3556">
        <v>2</v>
      </c>
      <c r="L3556">
        <v>5</v>
      </c>
      <c r="M3556" s="6">
        <v>73.5</v>
      </c>
      <c r="N3556" t="s">
        <v>18</v>
      </c>
      <c r="O3556">
        <v>2</v>
      </c>
      <c r="P3556">
        <v>0</v>
      </c>
      <c r="Q3556">
        <v>0</v>
      </c>
      <c r="R3556" t="s">
        <v>59</v>
      </c>
      <c r="S3556">
        <v>0</v>
      </c>
      <c r="T3556">
        <v>0</v>
      </c>
      <c r="U3556">
        <v>0</v>
      </c>
      <c r="V3556">
        <v>0</v>
      </c>
      <c r="W3556" t="s">
        <v>19</v>
      </c>
      <c r="X3556" s="1">
        <v>42272</v>
      </c>
      <c r="Y3556" t="str">
        <f>_xlfn.XLOOKUP(bookings[[#This Row],[country]],countries[alpha-3-code],countries[Country])</f>
        <v>Netherlands (the)</v>
      </c>
      <c r="Z35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56">
        <f>bookings[[#This Row],[weekend_nights]]+bookings[[#This Row],[week_nights]]</f>
        <v>7</v>
      </c>
    </row>
    <row r="3557" spans="7:27" x14ac:dyDescent="0.2">
      <c r="G3557" t="s">
        <v>20</v>
      </c>
      <c r="H3557">
        <v>0</v>
      </c>
      <c r="I3557" s="1">
        <v>42545</v>
      </c>
      <c r="J3557">
        <v>2016</v>
      </c>
      <c r="K3557">
        <v>1</v>
      </c>
      <c r="L3557">
        <v>2</v>
      </c>
      <c r="M3557" s="6">
        <v>65</v>
      </c>
      <c r="N3557" t="s">
        <v>17</v>
      </c>
      <c r="O3557">
        <v>2</v>
      </c>
      <c r="P3557">
        <v>0</v>
      </c>
      <c r="Q3557">
        <v>0</v>
      </c>
      <c r="R3557" t="s">
        <v>26</v>
      </c>
      <c r="S3557">
        <v>0</v>
      </c>
      <c r="T3557">
        <v>0</v>
      </c>
      <c r="U3557">
        <v>0</v>
      </c>
      <c r="V3557">
        <v>1</v>
      </c>
      <c r="W3557" t="s">
        <v>19</v>
      </c>
      <c r="X3557" s="1">
        <v>42548</v>
      </c>
      <c r="Y3557" t="str">
        <f>_xlfn.XLOOKUP(bookings[[#This Row],[country]],countries[alpha-3-code],countries[Country])</f>
        <v>Portugal</v>
      </c>
      <c r="Z35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57">
        <f>bookings[[#This Row],[weekend_nights]]+bookings[[#This Row],[week_nights]]</f>
        <v>3</v>
      </c>
    </row>
    <row r="3558" spans="7:27" x14ac:dyDescent="0.2">
      <c r="G3558" t="s">
        <v>20</v>
      </c>
      <c r="H3558">
        <v>1</v>
      </c>
      <c r="I3558" s="1">
        <v>42775</v>
      </c>
      <c r="J3558">
        <v>2017</v>
      </c>
      <c r="K3558">
        <v>1</v>
      </c>
      <c r="L3558">
        <v>3</v>
      </c>
      <c r="M3558" s="6">
        <v>238.4</v>
      </c>
      <c r="N3558" t="s">
        <v>44</v>
      </c>
      <c r="O3558">
        <v>2</v>
      </c>
      <c r="P3558">
        <v>3</v>
      </c>
      <c r="Q3558">
        <v>0</v>
      </c>
      <c r="R3558" t="s">
        <v>26</v>
      </c>
      <c r="S3558">
        <v>0</v>
      </c>
      <c r="T3558">
        <v>0</v>
      </c>
      <c r="U3558">
        <v>0</v>
      </c>
      <c r="V3558">
        <v>0</v>
      </c>
      <c r="W3558" t="s">
        <v>23</v>
      </c>
      <c r="X3558" s="1">
        <v>42765</v>
      </c>
      <c r="Y3558" t="str">
        <f>_xlfn.XLOOKUP(bookings[[#This Row],[country]],countries[alpha-3-code],countries[Country])</f>
        <v>Portugal</v>
      </c>
      <c r="Z35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58">
        <f>bookings[[#This Row],[weekend_nights]]+bookings[[#This Row],[week_nights]]</f>
        <v>4</v>
      </c>
    </row>
    <row r="3559" spans="7:27" x14ac:dyDescent="0.2">
      <c r="G3559" t="s">
        <v>20</v>
      </c>
      <c r="H3559">
        <v>1</v>
      </c>
      <c r="I3559" s="1">
        <v>42663</v>
      </c>
      <c r="J3559">
        <v>2016</v>
      </c>
      <c r="K3559">
        <v>1</v>
      </c>
      <c r="L3559">
        <v>3</v>
      </c>
      <c r="M3559" s="6">
        <v>93.08</v>
      </c>
      <c r="N3559" t="s">
        <v>17</v>
      </c>
      <c r="O3559">
        <v>2</v>
      </c>
      <c r="P3559">
        <v>0</v>
      </c>
      <c r="Q3559">
        <v>0</v>
      </c>
      <c r="R3559" t="s">
        <v>39</v>
      </c>
      <c r="S3559">
        <v>0</v>
      </c>
      <c r="T3559">
        <v>0</v>
      </c>
      <c r="U3559">
        <v>0</v>
      </c>
      <c r="V3559">
        <v>0</v>
      </c>
      <c r="W3559" t="s">
        <v>23</v>
      </c>
      <c r="X3559" s="1">
        <v>42487</v>
      </c>
      <c r="Y3559" t="str">
        <f>_xlfn.XLOOKUP(bookings[[#This Row],[country]],countries[alpha-3-code],countries[Country])</f>
        <v>Italy</v>
      </c>
      <c r="Z35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59">
        <f>bookings[[#This Row],[weekend_nights]]+bookings[[#This Row],[week_nights]]</f>
        <v>4</v>
      </c>
    </row>
    <row r="3560" spans="7:27" x14ac:dyDescent="0.2">
      <c r="G3560" t="s">
        <v>20</v>
      </c>
      <c r="H3560">
        <v>1</v>
      </c>
      <c r="I3560" s="1">
        <v>42734</v>
      </c>
      <c r="J3560">
        <v>2016</v>
      </c>
      <c r="K3560">
        <v>0</v>
      </c>
      <c r="L3560">
        <v>2</v>
      </c>
      <c r="M3560" s="6">
        <v>140</v>
      </c>
      <c r="N3560" t="s">
        <v>18</v>
      </c>
      <c r="O3560">
        <v>2</v>
      </c>
      <c r="P3560">
        <v>1</v>
      </c>
      <c r="Q3560">
        <v>0</v>
      </c>
      <c r="R3560" t="s">
        <v>26</v>
      </c>
      <c r="S3560">
        <v>0</v>
      </c>
      <c r="T3560">
        <v>0</v>
      </c>
      <c r="U3560">
        <v>0</v>
      </c>
      <c r="V3560">
        <v>0</v>
      </c>
      <c r="W3560" t="s">
        <v>23</v>
      </c>
      <c r="X3560" s="1">
        <v>42718</v>
      </c>
      <c r="Y3560" t="str">
        <f>_xlfn.XLOOKUP(bookings[[#This Row],[country]],countries[alpha-3-code],countries[Country])</f>
        <v>Portugal</v>
      </c>
      <c r="Z35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60">
        <f>bookings[[#This Row],[weekend_nights]]+bookings[[#This Row],[week_nights]]</f>
        <v>2</v>
      </c>
    </row>
    <row r="3561" spans="7:27" x14ac:dyDescent="0.2">
      <c r="G3561" t="s">
        <v>14</v>
      </c>
      <c r="H3561">
        <v>0</v>
      </c>
      <c r="I3561" s="1">
        <v>42359</v>
      </c>
      <c r="J3561">
        <v>2015</v>
      </c>
      <c r="K3561">
        <v>1</v>
      </c>
      <c r="L3561">
        <v>1</v>
      </c>
      <c r="M3561" s="6">
        <v>35</v>
      </c>
      <c r="N3561" t="s">
        <v>17</v>
      </c>
      <c r="O3561">
        <v>1</v>
      </c>
      <c r="P3561">
        <v>0</v>
      </c>
      <c r="Q3561">
        <v>0</v>
      </c>
      <c r="R3561" t="s">
        <v>26</v>
      </c>
      <c r="S3561">
        <v>0</v>
      </c>
      <c r="T3561">
        <v>0</v>
      </c>
      <c r="U3561">
        <v>4</v>
      </c>
      <c r="V3561">
        <v>0</v>
      </c>
      <c r="W3561" t="s">
        <v>19</v>
      </c>
      <c r="X3561" s="1">
        <v>42361</v>
      </c>
      <c r="Y3561" t="str">
        <f>_xlfn.XLOOKUP(bookings[[#This Row],[country]],countries[alpha-3-code],countries[Country])</f>
        <v>Portugal</v>
      </c>
      <c r="Z35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61">
        <f>bookings[[#This Row],[weekend_nights]]+bookings[[#This Row],[week_nights]]</f>
        <v>2</v>
      </c>
    </row>
    <row r="3562" spans="7:27" x14ac:dyDescent="0.2">
      <c r="G3562" t="s">
        <v>20</v>
      </c>
      <c r="H3562">
        <v>1</v>
      </c>
      <c r="I3562" s="1">
        <v>42737</v>
      </c>
      <c r="J3562">
        <v>2017</v>
      </c>
      <c r="K3562">
        <v>1</v>
      </c>
      <c r="L3562">
        <v>3</v>
      </c>
      <c r="M3562" s="6">
        <v>91.6</v>
      </c>
      <c r="N3562" t="s">
        <v>33</v>
      </c>
      <c r="O3562">
        <v>2</v>
      </c>
      <c r="P3562">
        <v>0</v>
      </c>
      <c r="Q3562">
        <v>0</v>
      </c>
      <c r="R3562" t="s">
        <v>47</v>
      </c>
      <c r="S3562">
        <v>0</v>
      </c>
      <c r="T3562">
        <v>0</v>
      </c>
      <c r="U3562">
        <v>0</v>
      </c>
      <c r="V3562">
        <v>2</v>
      </c>
      <c r="W3562" t="s">
        <v>23</v>
      </c>
      <c r="X3562" s="1">
        <v>42693</v>
      </c>
      <c r="Y3562" t="str">
        <f>_xlfn.XLOOKUP(bookings[[#This Row],[country]],countries[alpha-3-code],countries[Country])</f>
        <v>Russian Federation (the)</v>
      </c>
      <c r="Z35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62">
        <f>bookings[[#This Row],[weekend_nights]]+bookings[[#This Row],[week_nights]]</f>
        <v>4</v>
      </c>
    </row>
    <row r="3563" spans="7:27" x14ac:dyDescent="0.2">
      <c r="G3563" t="s">
        <v>20</v>
      </c>
      <c r="H3563">
        <v>0</v>
      </c>
      <c r="I3563" s="1">
        <v>42579</v>
      </c>
      <c r="J3563">
        <v>2016</v>
      </c>
      <c r="K3563">
        <v>1</v>
      </c>
      <c r="L3563">
        <v>3</v>
      </c>
      <c r="M3563" s="6">
        <v>115.5</v>
      </c>
      <c r="N3563" t="s">
        <v>17</v>
      </c>
      <c r="O3563">
        <v>2</v>
      </c>
      <c r="P3563">
        <v>1</v>
      </c>
      <c r="Q3563">
        <v>0</v>
      </c>
      <c r="R3563" t="s">
        <v>32</v>
      </c>
      <c r="S3563">
        <v>0</v>
      </c>
      <c r="T3563">
        <v>0</v>
      </c>
      <c r="U3563">
        <v>0</v>
      </c>
      <c r="V3563">
        <v>1</v>
      </c>
      <c r="W3563" t="s">
        <v>19</v>
      </c>
      <c r="X3563" s="1">
        <v>42583</v>
      </c>
      <c r="Y3563" t="str">
        <f>_xlfn.XLOOKUP(bookings[[#This Row],[country]],countries[alpha-3-code],countries[Country])</f>
        <v>France</v>
      </c>
      <c r="Z35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63">
        <f>bookings[[#This Row],[weekend_nights]]+bookings[[#This Row],[week_nights]]</f>
        <v>4</v>
      </c>
    </row>
    <row r="3564" spans="7:27" x14ac:dyDescent="0.2">
      <c r="G3564" t="s">
        <v>20</v>
      </c>
      <c r="H3564">
        <v>0</v>
      </c>
      <c r="I3564" s="1">
        <v>42534</v>
      </c>
      <c r="J3564">
        <v>2016</v>
      </c>
      <c r="K3564">
        <v>1</v>
      </c>
      <c r="L3564">
        <v>0</v>
      </c>
      <c r="M3564" s="6">
        <v>94</v>
      </c>
      <c r="N3564" t="s">
        <v>17</v>
      </c>
      <c r="O3564">
        <v>1</v>
      </c>
      <c r="P3564">
        <v>0</v>
      </c>
      <c r="Q3564">
        <v>0</v>
      </c>
      <c r="R3564" t="s">
        <v>37</v>
      </c>
      <c r="S3564">
        <v>0</v>
      </c>
      <c r="T3564">
        <v>0</v>
      </c>
      <c r="U3564">
        <v>1</v>
      </c>
      <c r="V3564">
        <v>0</v>
      </c>
      <c r="W3564" t="s">
        <v>19</v>
      </c>
      <c r="X3564" s="1">
        <v>42535</v>
      </c>
      <c r="Y3564" t="str">
        <f>_xlfn.XLOOKUP(bookings[[#This Row],[country]],countries[alpha-3-code],countries[Country])</f>
        <v>Norway</v>
      </c>
      <c r="Z35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64">
        <f>bookings[[#This Row],[weekend_nights]]+bookings[[#This Row],[week_nights]]</f>
        <v>1</v>
      </c>
    </row>
    <row r="3565" spans="7:27" x14ac:dyDescent="0.2">
      <c r="G3565" t="s">
        <v>14</v>
      </c>
      <c r="H3565">
        <v>0</v>
      </c>
      <c r="I3565" s="1">
        <v>42879</v>
      </c>
      <c r="J3565">
        <v>2017</v>
      </c>
      <c r="K3565">
        <v>0</v>
      </c>
      <c r="L3565">
        <v>1</v>
      </c>
      <c r="M3565" s="6">
        <v>62</v>
      </c>
      <c r="N3565" t="s">
        <v>18</v>
      </c>
      <c r="O3565">
        <v>2</v>
      </c>
      <c r="P3565">
        <v>0</v>
      </c>
      <c r="Q3565">
        <v>0</v>
      </c>
      <c r="R3565" t="s">
        <v>27</v>
      </c>
      <c r="S3565">
        <v>0</v>
      </c>
      <c r="T3565">
        <v>0</v>
      </c>
      <c r="U3565">
        <v>0</v>
      </c>
      <c r="V3565">
        <v>0</v>
      </c>
      <c r="W3565" t="s">
        <v>19</v>
      </c>
      <c r="X3565" s="1">
        <v>42880</v>
      </c>
      <c r="Y3565" t="str">
        <f>_xlfn.XLOOKUP(bookings[[#This Row],[country]],countries[alpha-3-code],countries[Country])</f>
        <v>Germany</v>
      </c>
      <c r="Z35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65">
        <f>bookings[[#This Row],[weekend_nights]]+bookings[[#This Row],[week_nights]]</f>
        <v>1</v>
      </c>
    </row>
    <row r="3566" spans="7:27" x14ac:dyDescent="0.2">
      <c r="G3566" t="s">
        <v>14</v>
      </c>
      <c r="H3566">
        <v>0</v>
      </c>
      <c r="I3566" s="1">
        <v>42523</v>
      </c>
      <c r="J3566">
        <v>2016</v>
      </c>
      <c r="K3566">
        <v>0</v>
      </c>
      <c r="L3566">
        <v>1</v>
      </c>
      <c r="M3566" s="6">
        <v>107</v>
      </c>
      <c r="N3566" t="s">
        <v>17</v>
      </c>
      <c r="O3566">
        <v>1</v>
      </c>
      <c r="P3566">
        <v>0</v>
      </c>
      <c r="Q3566">
        <v>0</v>
      </c>
      <c r="R3566" t="s">
        <v>26</v>
      </c>
      <c r="S3566">
        <v>0</v>
      </c>
      <c r="T3566">
        <v>0</v>
      </c>
      <c r="U3566">
        <v>0</v>
      </c>
      <c r="V3566">
        <v>0</v>
      </c>
      <c r="W3566" t="s">
        <v>19</v>
      </c>
      <c r="X3566" s="1">
        <v>42524</v>
      </c>
      <c r="Y3566" t="str">
        <f>_xlfn.XLOOKUP(bookings[[#This Row],[country]],countries[alpha-3-code],countries[Country])</f>
        <v>Portugal</v>
      </c>
      <c r="Z35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66">
        <f>bookings[[#This Row],[weekend_nights]]+bookings[[#This Row],[week_nights]]</f>
        <v>1</v>
      </c>
    </row>
    <row r="3567" spans="7:27" x14ac:dyDescent="0.2">
      <c r="G3567" t="s">
        <v>14</v>
      </c>
      <c r="H3567">
        <v>0</v>
      </c>
      <c r="I3567" s="1">
        <v>42339</v>
      </c>
      <c r="J3567">
        <v>2015</v>
      </c>
      <c r="K3567">
        <v>0</v>
      </c>
      <c r="L3567">
        <v>1</v>
      </c>
      <c r="M3567" s="6">
        <v>38</v>
      </c>
      <c r="N3567" t="s">
        <v>17</v>
      </c>
      <c r="O3567">
        <v>1</v>
      </c>
      <c r="P3567">
        <v>0</v>
      </c>
      <c r="Q3567">
        <v>0</v>
      </c>
      <c r="R3567" t="s">
        <v>26</v>
      </c>
      <c r="S3567">
        <v>0</v>
      </c>
      <c r="T3567">
        <v>0</v>
      </c>
      <c r="U3567">
        <v>0</v>
      </c>
      <c r="V3567">
        <v>0</v>
      </c>
      <c r="W3567" t="s">
        <v>19</v>
      </c>
      <c r="X3567" s="1">
        <v>42340</v>
      </c>
      <c r="Y3567" t="str">
        <f>_xlfn.XLOOKUP(bookings[[#This Row],[country]],countries[alpha-3-code],countries[Country])</f>
        <v>Portugal</v>
      </c>
      <c r="Z35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67">
        <f>bookings[[#This Row],[weekend_nights]]+bookings[[#This Row],[week_nights]]</f>
        <v>1</v>
      </c>
    </row>
    <row r="3568" spans="7:27" x14ac:dyDescent="0.2">
      <c r="G3568" t="s">
        <v>20</v>
      </c>
      <c r="H3568">
        <v>1</v>
      </c>
      <c r="I3568" s="1">
        <v>42906</v>
      </c>
      <c r="J3568">
        <v>2017</v>
      </c>
      <c r="K3568">
        <v>0</v>
      </c>
      <c r="L3568">
        <v>1</v>
      </c>
      <c r="M3568" s="6">
        <v>90</v>
      </c>
      <c r="N3568" t="s">
        <v>17</v>
      </c>
      <c r="O3568">
        <v>2</v>
      </c>
      <c r="P3568">
        <v>0</v>
      </c>
      <c r="Q3568">
        <v>0</v>
      </c>
      <c r="R3568" t="s">
        <v>26</v>
      </c>
      <c r="S3568">
        <v>0</v>
      </c>
      <c r="T3568">
        <v>0</v>
      </c>
      <c r="U3568">
        <v>0</v>
      </c>
      <c r="V3568">
        <v>0</v>
      </c>
      <c r="W3568" t="s">
        <v>23</v>
      </c>
      <c r="X3568" s="1">
        <v>42892</v>
      </c>
      <c r="Y3568" t="str">
        <f>_xlfn.XLOOKUP(bookings[[#This Row],[country]],countries[alpha-3-code],countries[Country])</f>
        <v>Portugal</v>
      </c>
      <c r="Z35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68">
        <f>bookings[[#This Row],[weekend_nights]]+bookings[[#This Row],[week_nights]]</f>
        <v>1</v>
      </c>
    </row>
    <row r="3569" spans="7:27" x14ac:dyDescent="0.2">
      <c r="G3569" t="s">
        <v>14</v>
      </c>
      <c r="H3569">
        <v>0</v>
      </c>
      <c r="I3569" s="1">
        <v>42339</v>
      </c>
      <c r="J3569">
        <v>2015</v>
      </c>
      <c r="K3569">
        <v>0</v>
      </c>
      <c r="L3569">
        <v>1</v>
      </c>
      <c r="M3569" s="6">
        <v>39</v>
      </c>
      <c r="N3569" t="s">
        <v>17</v>
      </c>
      <c r="O3569">
        <v>1</v>
      </c>
      <c r="P3569">
        <v>0</v>
      </c>
      <c r="Q3569">
        <v>0</v>
      </c>
      <c r="R3569" t="s">
        <v>26</v>
      </c>
      <c r="S3569">
        <v>0</v>
      </c>
      <c r="T3569">
        <v>0</v>
      </c>
      <c r="U3569">
        <v>0</v>
      </c>
      <c r="V3569">
        <v>2</v>
      </c>
      <c r="W3569" t="s">
        <v>19</v>
      </c>
      <c r="X3569" s="1">
        <v>42340</v>
      </c>
      <c r="Y3569" t="str">
        <f>_xlfn.XLOOKUP(bookings[[#This Row],[country]],countries[alpha-3-code],countries[Country])</f>
        <v>Portugal</v>
      </c>
      <c r="Z35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69">
        <f>bookings[[#This Row],[weekend_nights]]+bookings[[#This Row],[week_nights]]</f>
        <v>1</v>
      </c>
    </row>
    <row r="3570" spans="7:27" x14ac:dyDescent="0.2">
      <c r="G3570" t="s">
        <v>20</v>
      </c>
      <c r="H3570">
        <v>0</v>
      </c>
      <c r="I3570" s="1">
        <v>42712</v>
      </c>
      <c r="J3570">
        <v>2016</v>
      </c>
      <c r="K3570">
        <v>0</v>
      </c>
      <c r="L3570">
        <v>3</v>
      </c>
      <c r="M3570" s="6">
        <v>128</v>
      </c>
      <c r="N3570" t="s">
        <v>17</v>
      </c>
      <c r="O3570">
        <v>2</v>
      </c>
      <c r="P3570">
        <v>0</v>
      </c>
      <c r="Q3570">
        <v>0</v>
      </c>
      <c r="R3570" t="s">
        <v>43</v>
      </c>
      <c r="S3570">
        <v>0</v>
      </c>
      <c r="T3570">
        <v>0</v>
      </c>
      <c r="U3570">
        <v>0</v>
      </c>
      <c r="V3570">
        <v>0</v>
      </c>
      <c r="W3570" t="s">
        <v>19</v>
      </c>
      <c r="X3570" s="1">
        <v>42715</v>
      </c>
      <c r="Y3570" t="str">
        <f>_xlfn.XLOOKUP(bookings[[#This Row],[country]],countries[alpha-3-code],countries[Country])</f>
        <v>Brazil</v>
      </c>
      <c r="Z35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70">
        <f>bookings[[#This Row],[weekend_nights]]+bookings[[#This Row],[week_nights]]</f>
        <v>3</v>
      </c>
    </row>
    <row r="3571" spans="7:27" x14ac:dyDescent="0.2">
      <c r="G3571" t="s">
        <v>20</v>
      </c>
      <c r="H3571">
        <v>0</v>
      </c>
      <c r="I3571" s="1">
        <v>42915</v>
      </c>
      <c r="J3571">
        <v>2017</v>
      </c>
      <c r="K3571">
        <v>0</v>
      </c>
      <c r="L3571">
        <v>1</v>
      </c>
      <c r="M3571" s="6">
        <v>136</v>
      </c>
      <c r="N3571" t="s">
        <v>17</v>
      </c>
      <c r="O3571">
        <v>2</v>
      </c>
      <c r="P3571">
        <v>0</v>
      </c>
      <c r="Q3571">
        <v>0</v>
      </c>
      <c r="R3571" t="s">
        <v>59</v>
      </c>
      <c r="S3571">
        <v>0</v>
      </c>
      <c r="T3571">
        <v>0</v>
      </c>
      <c r="U3571">
        <v>0</v>
      </c>
      <c r="V3571">
        <v>0</v>
      </c>
      <c r="W3571" t="s">
        <v>19</v>
      </c>
      <c r="X3571" s="1">
        <v>42916</v>
      </c>
      <c r="Y3571" t="str">
        <f>_xlfn.XLOOKUP(bookings[[#This Row],[country]],countries[alpha-3-code],countries[Country])</f>
        <v>Netherlands (the)</v>
      </c>
      <c r="Z35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71">
        <f>bookings[[#This Row],[weekend_nights]]+bookings[[#This Row],[week_nights]]</f>
        <v>1</v>
      </c>
    </row>
    <row r="3572" spans="7:27" x14ac:dyDescent="0.2">
      <c r="G3572" t="s">
        <v>14</v>
      </c>
      <c r="H3572">
        <v>0</v>
      </c>
      <c r="I3572" s="1">
        <v>42343</v>
      </c>
      <c r="J3572">
        <v>2015</v>
      </c>
      <c r="K3572">
        <v>2</v>
      </c>
      <c r="L3572">
        <v>1</v>
      </c>
      <c r="M3572" s="6">
        <v>68</v>
      </c>
      <c r="N3572" t="s">
        <v>17</v>
      </c>
      <c r="O3572">
        <v>2</v>
      </c>
      <c r="P3572">
        <v>0</v>
      </c>
      <c r="Q3572">
        <v>0</v>
      </c>
      <c r="R3572" t="s">
        <v>26</v>
      </c>
      <c r="S3572">
        <v>0</v>
      </c>
      <c r="T3572">
        <v>0</v>
      </c>
      <c r="U3572">
        <v>0</v>
      </c>
      <c r="V3572">
        <v>0</v>
      </c>
      <c r="W3572" t="s">
        <v>19</v>
      </c>
      <c r="X3572" s="1">
        <v>42346</v>
      </c>
      <c r="Y3572" t="str">
        <f>_xlfn.XLOOKUP(bookings[[#This Row],[country]],countries[alpha-3-code],countries[Country])</f>
        <v>Portugal</v>
      </c>
      <c r="Z35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72">
        <f>bookings[[#This Row],[weekend_nights]]+bookings[[#This Row],[week_nights]]</f>
        <v>3</v>
      </c>
    </row>
    <row r="3573" spans="7:27" x14ac:dyDescent="0.2">
      <c r="G3573" t="s">
        <v>14</v>
      </c>
      <c r="H3573">
        <v>0</v>
      </c>
      <c r="I3573" s="1">
        <v>42355</v>
      </c>
      <c r="J3573">
        <v>2015</v>
      </c>
      <c r="K3573">
        <v>0</v>
      </c>
      <c r="L3573">
        <v>1</v>
      </c>
      <c r="M3573" s="6">
        <v>26</v>
      </c>
      <c r="N3573" t="s">
        <v>17</v>
      </c>
      <c r="O3573">
        <v>1</v>
      </c>
      <c r="P3573">
        <v>0</v>
      </c>
      <c r="Q3573">
        <v>0</v>
      </c>
      <c r="R3573" t="s">
        <v>26</v>
      </c>
      <c r="S3573">
        <v>0</v>
      </c>
      <c r="T3573">
        <v>1</v>
      </c>
      <c r="U3573">
        <v>2</v>
      </c>
      <c r="V3573">
        <v>0</v>
      </c>
      <c r="W3573" t="s">
        <v>19</v>
      </c>
      <c r="X3573" s="1">
        <v>42356</v>
      </c>
      <c r="Y3573" t="str">
        <f>_xlfn.XLOOKUP(bookings[[#This Row],[country]],countries[alpha-3-code],countries[Country])</f>
        <v>Portugal</v>
      </c>
      <c r="Z35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73">
        <f>bookings[[#This Row],[weekend_nights]]+bookings[[#This Row],[week_nights]]</f>
        <v>1</v>
      </c>
    </row>
    <row r="3574" spans="7:27" x14ac:dyDescent="0.2">
      <c r="G3574" t="s">
        <v>20</v>
      </c>
      <c r="H3574">
        <v>0</v>
      </c>
      <c r="I3574" s="1">
        <v>42632</v>
      </c>
      <c r="J3574">
        <v>2016</v>
      </c>
      <c r="K3574">
        <v>1</v>
      </c>
      <c r="L3574">
        <v>2</v>
      </c>
      <c r="M3574" s="6">
        <v>81</v>
      </c>
      <c r="N3574" t="s">
        <v>17</v>
      </c>
      <c r="O3574">
        <v>1</v>
      </c>
      <c r="P3574">
        <v>0</v>
      </c>
      <c r="Q3574">
        <v>0</v>
      </c>
      <c r="R3574" t="s">
        <v>42</v>
      </c>
      <c r="S3574">
        <v>0</v>
      </c>
      <c r="T3574">
        <v>0</v>
      </c>
      <c r="U3574">
        <v>0</v>
      </c>
      <c r="V3574">
        <v>1</v>
      </c>
      <c r="W3574" t="s">
        <v>19</v>
      </c>
      <c r="X3574" s="1">
        <v>42635</v>
      </c>
      <c r="Y3574" t="str">
        <f>_xlfn.XLOOKUP(bookings[[#This Row],[country]],countries[alpha-3-code],countries[Country])</f>
        <v>Romania</v>
      </c>
      <c r="Z35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74">
        <f>bookings[[#This Row],[weekend_nights]]+bookings[[#This Row],[week_nights]]</f>
        <v>3</v>
      </c>
    </row>
    <row r="3575" spans="7:27" x14ac:dyDescent="0.2">
      <c r="G3575" t="s">
        <v>14</v>
      </c>
      <c r="H3575">
        <v>0</v>
      </c>
      <c r="I3575" s="1">
        <v>42612</v>
      </c>
      <c r="J3575">
        <v>2016</v>
      </c>
      <c r="K3575">
        <v>2</v>
      </c>
      <c r="L3575">
        <v>8</v>
      </c>
      <c r="M3575" s="6">
        <v>57.8</v>
      </c>
      <c r="N3575" t="s">
        <v>17</v>
      </c>
      <c r="O3575">
        <v>2</v>
      </c>
      <c r="P3575">
        <v>0</v>
      </c>
      <c r="Q3575">
        <v>0</v>
      </c>
      <c r="R3575" t="s">
        <v>31</v>
      </c>
      <c r="S3575">
        <v>0</v>
      </c>
      <c r="T3575">
        <v>0</v>
      </c>
      <c r="U3575">
        <v>0</v>
      </c>
      <c r="V3575">
        <v>0</v>
      </c>
      <c r="W3575" t="s">
        <v>19</v>
      </c>
      <c r="X3575" s="1">
        <v>42622</v>
      </c>
      <c r="Y3575" t="str">
        <f>_xlfn.XLOOKUP(bookings[[#This Row],[country]],countries[alpha-3-code],countries[Country])</f>
        <v>United Kingdom of Great Britain and Northern Ireland</v>
      </c>
      <c r="Z35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75">
        <f>bookings[[#This Row],[weekend_nights]]+bookings[[#This Row],[week_nights]]</f>
        <v>10</v>
      </c>
    </row>
    <row r="3576" spans="7:27" x14ac:dyDescent="0.2">
      <c r="G3576" t="s">
        <v>20</v>
      </c>
      <c r="H3576">
        <v>0</v>
      </c>
      <c r="I3576" s="1">
        <v>42282</v>
      </c>
      <c r="J3576">
        <v>2015</v>
      </c>
      <c r="K3576">
        <v>1</v>
      </c>
      <c r="L3576">
        <v>1</v>
      </c>
      <c r="M3576" s="6">
        <v>89.25</v>
      </c>
      <c r="N3576" t="s">
        <v>17</v>
      </c>
      <c r="O3576">
        <v>2</v>
      </c>
      <c r="P3576">
        <v>0</v>
      </c>
      <c r="Q3576">
        <v>0</v>
      </c>
      <c r="R3576" t="s">
        <v>58</v>
      </c>
      <c r="S3576">
        <v>0</v>
      </c>
      <c r="T3576">
        <v>0</v>
      </c>
      <c r="U3576">
        <v>0</v>
      </c>
      <c r="V3576">
        <v>1</v>
      </c>
      <c r="W3576" t="s">
        <v>19</v>
      </c>
      <c r="X3576" s="1">
        <v>42284</v>
      </c>
      <c r="Y3576" t="str">
        <f>_xlfn.XLOOKUP(bookings[[#This Row],[country]],countries[alpha-3-code],countries[Country])</f>
        <v>Belgium</v>
      </c>
      <c r="Z35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76">
        <f>bookings[[#This Row],[weekend_nights]]+bookings[[#This Row],[week_nights]]</f>
        <v>2</v>
      </c>
    </row>
    <row r="3577" spans="7:27" x14ac:dyDescent="0.2">
      <c r="G3577" t="s">
        <v>20</v>
      </c>
      <c r="H3577">
        <v>0</v>
      </c>
      <c r="I3577" s="1">
        <v>42534</v>
      </c>
      <c r="J3577">
        <v>2016</v>
      </c>
      <c r="K3577">
        <v>1</v>
      </c>
      <c r="L3577">
        <v>2</v>
      </c>
      <c r="M3577" s="6">
        <v>142.44999999999999</v>
      </c>
      <c r="N3577" t="s">
        <v>18</v>
      </c>
      <c r="O3577">
        <v>3</v>
      </c>
      <c r="P3577">
        <v>0</v>
      </c>
      <c r="Q3577">
        <v>0</v>
      </c>
      <c r="R3577" t="s">
        <v>29</v>
      </c>
      <c r="S3577">
        <v>0</v>
      </c>
      <c r="T3577">
        <v>0</v>
      </c>
      <c r="U3577">
        <v>0</v>
      </c>
      <c r="V3577">
        <v>2</v>
      </c>
      <c r="W3577" t="s">
        <v>19</v>
      </c>
      <c r="X3577" s="1">
        <v>42537</v>
      </c>
      <c r="Y3577" t="str">
        <f>_xlfn.XLOOKUP(bookings[[#This Row],[country]],countries[alpha-3-code],countries[Country])</f>
        <v>Spain</v>
      </c>
      <c r="Z35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77">
        <f>bookings[[#This Row],[weekend_nights]]+bookings[[#This Row],[week_nights]]</f>
        <v>3</v>
      </c>
    </row>
    <row r="3578" spans="7:27" x14ac:dyDescent="0.2">
      <c r="G3578" t="s">
        <v>14</v>
      </c>
      <c r="H3578">
        <v>0</v>
      </c>
      <c r="I3578" s="1">
        <v>42830</v>
      </c>
      <c r="J3578">
        <v>2017</v>
      </c>
      <c r="K3578">
        <v>0</v>
      </c>
      <c r="L3578">
        <v>4</v>
      </c>
      <c r="M3578" s="6">
        <v>48</v>
      </c>
      <c r="N3578" t="s">
        <v>17</v>
      </c>
      <c r="O3578">
        <v>2</v>
      </c>
      <c r="P3578">
        <v>0</v>
      </c>
      <c r="Q3578">
        <v>0</v>
      </c>
      <c r="R3578" t="s">
        <v>31</v>
      </c>
      <c r="S3578">
        <v>0</v>
      </c>
      <c r="T3578">
        <v>0</v>
      </c>
      <c r="U3578">
        <v>0</v>
      </c>
      <c r="V3578">
        <v>0</v>
      </c>
      <c r="W3578" t="s">
        <v>19</v>
      </c>
      <c r="X3578" s="1">
        <v>42834</v>
      </c>
      <c r="Y3578" t="str">
        <f>_xlfn.XLOOKUP(bookings[[#This Row],[country]],countries[alpha-3-code],countries[Country])</f>
        <v>United Kingdom of Great Britain and Northern Ireland</v>
      </c>
      <c r="Z35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78">
        <f>bookings[[#This Row],[weekend_nights]]+bookings[[#This Row],[week_nights]]</f>
        <v>4</v>
      </c>
    </row>
    <row r="3579" spans="7:27" x14ac:dyDescent="0.2">
      <c r="G3579" t="s">
        <v>20</v>
      </c>
      <c r="H3579">
        <v>0</v>
      </c>
      <c r="I3579" s="1">
        <v>42674</v>
      </c>
      <c r="J3579">
        <v>2016</v>
      </c>
      <c r="K3579">
        <v>1</v>
      </c>
      <c r="L3579">
        <v>0</v>
      </c>
      <c r="M3579" s="6">
        <v>90.9</v>
      </c>
      <c r="N3579" t="s">
        <v>17</v>
      </c>
      <c r="O3579">
        <v>2</v>
      </c>
      <c r="P3579">
        <v>0</v>
      </c>
      <c r="Q3579">
        <v>0</v>
      </c>
      <c r="R3579" t="s">
        <v>103</v>
      </c>
      <c r="S3579">
        <v>0</v>
      </c>
      <c r="T3579">
        <v>0</v>
      </c>
      <c r="U3579">
        <v>0</v>
      </c>
      <c r="V3579">
        <v>2</v>
      </c>
      <c r="W3579" t="s">
        <v>19</v>
      </c>
      <c r="X3579" s="1">
        <v>42675</v>
      </c>
      <c r="Y3579" t="str">
        <f>_xlfn.XLOOKUP(bookings[[#This Row],[country]],countries[alpha-3-code],countries[Country])</f>
        <v>Slovenia</v>
      </c>
      <c r="Z35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79">
        <f>bookings[[#This Row],[weekend_nights]]+bookings[[#This Row],[week_nights]]</f>
        <v>1</v>
      </c>
    </row>
    <row r="3580" spans="7:27" x14ac:dyDescent="0.2">
      <c r="G3580" t="s">
        <v>20</v>
      </c>
      <c r="H3580">
        <v>1</v>
      </c>
      <c r="I3580" s="1">
        <v>42895</v>
      </c>
      <c r="J3580">
        <v>2017</v>
      </c>
      <c r="K3580">
        <v>1</v>
      </c>
      <c r="L3580">
        <v>2</v>
      </c>
      <c r="M3580" s="6">
        <v>105</v>
      </c>
      <c r="N3580" t="s">
        <v>17</v>
      </c>
      <c r="O3580">
        <v>2</v>
      </c>
      <c r="P3580">
        <v>0</v>
      </c>
      <c r="Q3580">
        <v>0</v>
      </c>
      <c r="R3580" t="s">
        <v>26</v>
      </c>
      <c r="S3580">
        <v>0</v>
      </c>
      <c r="T3580">
        <v>0</v>
      </c>
      <c r="U3580">
        <v>0</v>
      </c>
      <c r="V3580">
        <v>0</v>
      </c>
      <c r="W3580" t="s">
        <v>23</v>
      </c>
      <c r="X3580" s="1">
        <v>42846</v>
      </c>
      <c r="Y3580" t="str">
        <f>_xlfn.XLOOKUP(bookings[[#This Row],[country]],countries[alpha-3-code],countries[Country])</f>
        <v>Portugal</v>
      </c>
      <c r="Z35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80">
        <f>bookings[[#This Row],[weekend_nights]]+bookings[[#This Row],[week_nights]]</f>
        <v>3</v>
      </c>
    </row>
    <row r="3581" spans="7:27" x14ac:dyDescent="0.2">
      <c r="G3581" t="s">
        <v>20</v>
      </c>
      <c r="H3581">
        <v>1</v>
      </c>
      <c r="I3581" s="1">
        <v>42643</v>
      </c>
      <c r="J3581">
        <v>2016</v>
      </c>
      <c r="K3581">
        <v>2</v>
      </c>
      <c r="L3581">
        <v>2</v>
      </c>
      <c r="M3581" s="6">
        <v>113.4</v>
      </c>
      <c r="N3581" t="s">
        <v>17</v>
      </c>
      <c r="O3581">
        <v>2</v>
      </c>
      <c r="P3581">
        <v>0</v>
      </c>
      <c r="Q3581">
        <v>0</v>
      </c>
      <c r="R3581" t="s">
        <v>32</v>
      </c>
      <c r="S3581">
        <v>0</v>
      </c>
      <c r="T3581">
        <v>0</v>
      </c>
      <c r="U3581">
        <v>0</v>
      </c>
      <c r="V3581">
        <v>0</v>
      </c>
      <c r="W3581" t="s">
        <v>23</v>
      </c>
      <c r="X3581" s="1">
        <v>42588</v>
      </c>
      <c r="Y3581" t="str">
        <f>_xlfn.XLOOKUP(bookings[[#This Row],[country]],countries[alpha-3-code],countries[Country])</f>
        <v>France</v>
      </c>
      <c r="Z35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81">
        <f>bookings[[#This Row],[weekend_nights]]+bookings[[#This Row],[week_nights]]</f>
        <v>4</v>
      </c>
    </row>
    <row r="3582" spans="7:27" x14ac:dyDescent="0.2">
      <c r="G3582" t="s">
        <v>14</v>
      </c>
      <c r="H3582">
        <v>0</v>
      </c>
      <c r="I3582" s="1">
        <v>42896</v>
      </c>
      <c r="J3582">
        <v>2017</v>
      </c>
      <c r="K3582">
        <v>0</v>
      </c>
      <c r="L3582">
        <v>1</v>
      </c>
      <c r="M3582" s="6">
        <v>118</v>
      </c>
      <c r="N3582" t="s">
        <v>17</v>
      </c>
      <c r="O3582">
        <v>2</v>
      </c>
      <c r="P3582">
        <v>0</v>
      </c>
      <c r="Q3582">
        <v>0</v>
      </c>
      <c r="R3582" t="s">
        <v>26</v>
      </c>
      <c r="S3582">
        <v>0</v>
      </c>
      <c r="T3582">
        <v>0</v>
      </c>
      <c r="U3582">
        <v>0</v>
      </c>
      <c r="V3582">
        <v>2</v>
      </c>
      <c r="W3582" t="s">
        <v>19</v>
      </c>
      <c r="X3582" s="1">
        <v>42897</v>
      </c>
      <c r="Y3582" t="str">
        <f>_xlfn.XLOOKUP(bookings[[#This Row],[country]],countries[alpha-3-code],countries[Country])</f>
        <v>Portugal</v>
      </c>
      <c r="Z35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82">
        <f>bookings[[#This Row],[weekend_nights]]+bookings[[#This Row],[week_nights]]</f>
        <v>1</v>
      </c>
    </row>
    <row r="3583" spans="7:27" x14ac:dyDescent="0.2">
      <c r="G3583" t="s">
        <v>20</v>
      </c>
      <c r="H3583">
        <v>1</v>
      </c>
      <c r="I3583" s="1">
        <v>42293</v>
      </c>
      <c r="J3583">
        <v>2015</v>
      </c>
      <c r="K3583">
        <v>0</v>
      </c>
      <c r="L3583">
        <v>2</v>
      </c>
      <c r="M3583" s="6">
        <v>87</v>
      </c>
      <c r="N3583" t="s">
        <v>17</v>
      </c>
      <c r="O3583">
        <v>1</v>
      </c>
      <c r="P3583">
        <v>0</v>
      </c>
      <c r="Q3583">
        <v>0</v>
      </c>
      <c r="R3583" t="s">
        <v>26</v>
      </c>
      <c r="S3583">
        <v>0</v>
      </c>
      <c r="T3583">
        <v>0</v>
      </c>
      <c r="U3583">
        <v>0</v>
      </c>
      <c r="V3583">
        <v>0</v>
      </c>
      <c r="W3583" t="s">
        <v>23</v>
      </c>
      <c r="X3583" s="1">
        <v>42293</v>
      </c>
      <c r="Y3583" t="str">
        <f>_xlfn.XLOOKUP(bookings[[#This Row],[country]],countries[alpha-3-code],countries[Country])</f>
        <v>Portugal</v>
      </c>
      <c r="Z35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83">
        <f>bookings[[#This Row],[weekend_nights]]+bookings[[#This Row],[week_nights]]</f>
        <v>2</v>
      </c>
    </row>
    <row r="3584" spans="7:27" x14ac:dyDescent="0.2">
      <c r="G3584" t="s">
        <v>20</v>
      </c>
      <c r="H3584">
        <v>1</v>
      </c>
      <c r="I3584" s="1">
        <v>42738</v>
      </c>
      <c r="J3584">
        <v>2017</v>
      </c>
      <c r="K3584">
        <v>0</v>
      </c>
      <c r="L3584">
        <v>4</v>
      </c>
      <c r="M3584" s="6">
        <v>74.8</v>
      </c>
      <c r="N3584" t="s">
        <v>17</v>
      </c>
      <c r="O3584">
        <v>2</v>
      </c>
      <c r="P3584">
        <v>0</v>
      </c>
      <c r="Q3584">
        <v>0</v>
      </c>
      <c r="R3584" t="s">
        <v>39</v>
      </c>
      <c r="S3584">
        <v>0</v>
      </c>
      <c r="T3584">
        <v>0</v>
      </c>
      <c r="U3584">
        <v>0</v>
      </c>
      <c r="V3584">
        <v>0</v>
      </c>
      <c r="W3584" t="s">
        <v>23</v>
      </c>
      <c r="X3584" s="1">
        <v>42646</v>
      </c>
      <c r="Y3584" t="str">
        <f>_xlfn.XLOOKUP(bookings[[#This Row],[country]],countries[alpha-3-code],countries[Country])</f>
        <v>Italy</v>
      </c>
      <c r="Z35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84">
        <f>bookings[[#This Row],[weekend_nights]]+bookings[[#This Row],[week_nights]]</f>
        <v>4</v>
      </c>
    </row>
    <row r="3585" spans="7:27" x14ac:dyDescent="0.2">
      <c r="G3585" t="s">
        <v>20</v>
      </c>
      <c r="H3585">
        <v>0</v>
      </c>
      <c r="I3585" s="1">
        <v>42557</v>
      </c>
      <c r="J3585">
        <v>2016</v>
      </c>
      <c r="K3585">
        <v>2</v>
      </c>
      <c r="L3585">
        <v>4</v>
      </c>
      <c r="M3585" s="6">
        <v>97.75</v>
      </c>
      <c r="N3585" t="s">
        <v>17</v>
      </c>
      <c r="O3585">
        <v>2</v>
      </c>
      <c r="P3585">
        <v>0</v>
      </c>
      <c r="Q3585">
        <v>0</v>
      </c>
      <c r="R3585" t="s">
        <v>31</v>
      </c>
      <c r="S3585">
        <v>0</v>
      </c>
      <c r="T3585">
        <v>0</v>
      </c>
      <c r="U3585">
        <v>0</v>
      </c>
      <c r="V3585">
        <v>1</v>
      </c>
      <c r="W3585" t="s">
        <v>19</v>
      </c>
      <c r="X3585" s="1">
        <v>42563</v>
      </c>
      <c r="Y3585" t="str">
        <f>_xlfn.XLOOKUP(bookings[[#This Row],[country]],countries[alpha-3-code],countries[Country])</f>
        <v>United Kingdom of Great Britain and Northern Ireland</v>
      </c>
      <c r="Z35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85">
        <f>bookings[[#This Row],[weekend_nights]]+bookings[[#This Row],[week_nights]]</f>
        <v>6</v>
      </c>
    </row>
    <row r="3586" spans="7:27" x14ac:dyDescent="0.2">
      <c r="G3586" t="s">
        <v>20</v>
      </c>
      <c r="H3586">
        <v>0</v>
      </c>
      <c r="I3586" s="1">
        <v>42379</v>
      </c>
      <c r="J3586">
        <v>2016</v>
      </c>
      <c r="K3586">
        <v>2</v>
      </c>
      <c r="L3586">
        <v>1</v>
      </c>
      <c r="M3586" s="6">
        <v>63.37</v>
      </c>
      <c r="N3586" t="s">
        <v>17</v>
      </c>
      <c r="O3586">
        <v>1</v>
      </c>
      <c r="P3586">
        <v>0</v>
      </c>
      <c r="Q3586">
        <v>0</v>
      </c>
      <c r="R3586" t="s">
        <v>32</v>
      </c>
      <c r="S3586">
        <v>0</v>
      </c>
      <c r="T3586">
        <v>0</v>
      </c>
      <c r="U3586">
        <v>0</v>
      </c>
      <c r="V3586">
        <v>0</v>
      </c>
      <c r="W3586" t="s">
        <v>19</v>
      </c>
      <c r="X3586" s="1">
        <v>42382</v>
      </c>
      <c r="Y3586" t="str">
        <f>_xlfn.XLOOKUP(bookings[[#This Row],[country]],countries[alpha-3-code],countries[Country])</f>
        <v>France</v>
      </c>
      <c r="Z35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86">
        <f>bookings[[#This Row],[weekend_nights]]+bookings[[#This Row],[week_nights]]</f>
        <v>3</v>
      </c>
    </row>
    <row r="3587" spans="7:27" x14ac:dyDescent="0.2">
      <c r="G3587" t="s">
        <v>20</v>
      </c>
      <c r="H3587">
        <v>0</v>
      </c>
      <c r="I3587" s="1">
        <v>42725</v>
      </c>
      <c r="J3587">
        <v>2016</v>
      </c>
      <c r="K3587">
        <v>0</v>
      </c>
      <c r="L3587">
        <v>1</v>
      </c>
      <c r="M3587" s="6">
        <v>98</v>
      </c>
      <c r="N3587" t="s">
        <v>17</v>
      </c>
      <c r="O3587">
        <v>2</v>
      </c>
      <c r="P3587">
        <v>0</v>
      </c>
      <c r="Q3587">
        <v>0</v>
      </c>
      <c r="R3587" t="s">
        <v>26</v>
      </c>
      <c r="S3587">
        <v>0</v>
      </c>
      <c r="T3587">
        <v>0</v>
      </c>
      <c r="U3587">
        <v>0</v>
      </c>
      <c r="V3587">
        <v>2</v>
      </c>
      <c r="W3587" t="s">
        <v>19</v>
      </c>
      <c r="X3587" s="1">
        <v>42726</v>
      </c>
      <c r="Y3587" t="str">
        <f>_xlfn.XLOOKUP(bookings[[#This Row],[country]],countries[alpha-3-code],countries[Country])</f>
        <v>Portugal</v>
      </c>
      <c r="Z35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87">
        <f>bookings[[#This Row],[weekend_nights]]+bookings[[#This Row],[week_nights]]</f>
        <v>1</v>
      </c>
    </row>
    <row r="3588" spans="7:27" x14ac:dyDescent="0.2">
      <c r="G3588" t="s">
        <v>14</v>
      </c>
      <c r="H3588">
        <v>0</v>
      </c>
      <c r="I3588" s="1">
        <v>42636</v>
      </c>
      <c r="J3588">
        <v>2016</v>
      </c>
      <c r="K3588">
        <v>4</v>
      </c>
      <c r="L3588">
        <v>10</v>
      </c>
      <c r="M3588" s="6">
        <v>65</v>
      </c>
      <c r="N3588" t="s">
        <v>25</v>
      </c>
      <c r="O3588">
        <v>2</v>
      </c>
      <c r="P3588">
        <v>0</v>
      </c>
      <c r="Q3588">
        <v>0</v>
      </c>
      <c r="R3588" t="s">
        <v>83</v>
      </c>
      <c r="S3588">
        <v>0</v>
      </c>
      <c r="T3588">
        <v>0</v>
      </c>
      <c r="U3588">
        <v>0</v>
      </c>
      <c r="V3588">
        <v>0</v>
      </c>
      <c r="W3588" t="s">
        <v>19</v>
      </c>
      <c r="X3588" s="1">
        <v>42650</v>
      </c>
      <c r="Y3588" t="str">
        <f>_xlfn.XLOOKUP(bookings[[#This Row],[country]],countries[alpha-3-code],countries[Country])</f>
        <v>Lithuania</v>
      </c>
      <c r="Z35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88">
        <f>bookings[[#This Row],[weekend_nights]]+bookings[[#This Row],[week_nights]]</f>
        <v>14</v>
      </c>
    </row>
    <row r="3589" spans="7:27" x14ac:dyDescent="0.2">
      <c r="G3589" t="s">
        <v>20</v>
      </c>
      <c r="H3589">
        <v>0</v>
      </c>
      <c r="I3589" s="1">
        <v>42596</v>
      </c>
      <c r="J3589">
        <v>2016</v>
      </c>
      <c r="K3589">
        <v>2</v>
      </c>
      <c r="L3589">
        <v>5</v>
      </c>
      <c r="M3589" s="6">
        <v>120.82</v>
      </c>
      <c r="N3589" t="s">
        <v>17</v>
      </c>
      <c r="O3589">
        <v>2</v>
      </c>
      <c r="P3589">
        <v>1</v>
      </c>
      <c r="Q3589">
        <v>0</v>
      </c>
      <c r="R3589" t="s">
        <v>39</v>
      </c>
      <c r="S3589">
        <v>0</v>
      </c>
      <c r="T3589">
        <v>0</v>
      </c>
      <c r="U3589">
        <v>0</v>
      </c>
      <c r="V3589">
        <v>1</v>
      </c>
      <c r="W3589" t="s">
        <v>19</v>
      </c>
      <c r="X3589" s="1">
        <v>42603</v>
      </c>
      <c r="Y3589" t="str">
        <f>_xlfn.XLOOKUP(bookings[[#This Row],[country]],countries[alpha-3-code],countries[Country])</f>
        <v>Italy</v>
      </c>
      <c r="Z35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89">
        <f>bookings[[#This Row],[weekend_nights]]+bookings[[#This Row],[week_nights]]</f>
        <v>7</v>
      </c>
    </row>
    <row r="3590" spans="7:27" x14ac:dyDescent="0.2">
      <c r="G3590" t="s">
        <v>14</v>
      </c>
      <c r="H3590">
        <v>0</v>
      </c>
      <c r="I3590" s="1">
        <v>42418</v>
      </c>
      <c r="J3590">
        <v>2016</v>
      </c>
      <c r="K3590">
        <v>0</v>
      </c>
      <c r="L3590">
        <v>3</v>
      </c>
      <c r="M3590" s="6">
        <v>54</v>
      </c>
      <c r="N3590" t="s">
        <v>17</v>
      </c>
      <c r="O3590">
        <v>2</v>
      </c>
      <c r="P3590">
        <v>0</v>
      </c>
      <c r="Q3590">
        <v>0</v>
      </c>
      <c r="R3590" t="s">
        <v>29</v>
      </c>
      <c r="S3590">
        <v>0</v>
      </c>
      <c r="T3590">
        <v>0</v>
      </c>
      <c r="U3590">
        <v>0</v>
      </c>
      <c r="V3590">
        <v>1</v>
      </c>
      <c r="W3590" t="s">
        <v>19</v>
      </c>
      <c r="X3590" s="1">
        <v>42421</v>
      </c>
      <c r="Y3590" t="str">
        <f>_xlfn.XLOOKUP(bookings[[#This Row],[country]],countries[alpha-3-code],countries[Country])</f>
        <v>Spain</v>
      </c>
      <c r="Z35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90">
        <f>bookings[[#This Row],[weekend_nights]]+bookings[[#This Row],[week_nights]]</f>
        <v>3</v>
      </c>
    </row>
    <row r="3591" spans="7:27" x14ac:dyDescent="0.2">
      <c r="G3591" t="s">
        <v>20</v>
      </c>
      <c r="H3591">
        <v>0</v>
      </c>
      <c r="I3591" s="1">
        <v>42634</v>
      </c>
      <c r="J3591">
        <v>2016</v>
      </c>
      <c r="K3591">
        <v>0</v>
      </c>
      <c r="L3591">
        <v>4</v>
      </c>
      <c r="M3591" s="6">
        <v>117</v>
      </c>
      <c r="N3591" t="s">
        <v>17</v>
      </c>
      <c r="O3591">
        <v>2</v>
      </c>
      <c r="P3591">
        <v>0</v>
      </c>
      <c r="Q3591">
        <v>0</v>
      </c>
      <c r="R3591" t="s">
        <v>39</v>
      </c>
      <c r="S3591">
        <v>0</v>
      </c>
      <c r="T3591">
        <v>0</v>
      </c>
      <c r="U3591">
        <v>0</v>
      </c>
      <c r="V3591">
        <v>1</v>
      </c>
      <c r="W3591" t="s">
        <v>19</v>
      </c>
      <c r="X3591" s="1">
        <v>42638</v>
      </c>
      <c r="Y3591" t="str">
        <f>_xlfn.XLOOKUP(bookings[[#This Row],[country]],countries[alpha-3-code],countries[Country])</f>
        <v>Italy</v>
      </c>
      <c r="Z35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91">
        <f>bookings[[#This Row],[weekend_nights]]+bookings[[#This Row],[week_nights]]</f>
        <v>4</v>
      </c>
    </row>
    <row r="3592" spans="7:27" x14ac:dyDescent="0.2">
      <c r="G3592" t="s">
        <v>14</v>
      </c>
      <c r="H3592">
        <v>0</v>
      </c>
      <c r="I3592" s="1">
        <v>42505</v>
      </c>
      <c r="J3592">
        <v>2016</v>
      </c>
      <c r="K3592">
        <v>2</v>
      </c>
      <c r="L3592">
        <v>3</v>
      </c>
      <c r="M3592" s="6">
        <v>140</v>
      </c>
      <c r="N3592" t="s">
        <v>64</v>
      </c>
      <c r="O3592">
        <v>2</v>
      </c>
      <c r="P3592">
        <v>3</v>
      </c>
      <c r="Q3592">
        <v>0</v>
      </c>
      <c r="R3592" t="s">
        <v>26</v>
      </c>
      <c r="S3592">
        <v>0</v>
      </c>
      <c r="T3592">
        <v>0</v>
      </c>
      <c r="U3592">
        <v>0</v>
      </c>
      <c r="V3592">
        <v>3</v>
      </c>
      <c r="W3592" t="s">
        <v>19</v>
      </c>
      <c r="X3592" s="1">
        <v>42510</v>
      </c>
      <c r="Y3592" t="str">
        <f>_xlfn.XLOOKUP(bookings[[#This Row],[country]],countries[alpha-3-code],countries[Country])</f>
        <v>Portugal</v>
      </c>
      <c r="Z35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92">
        <f>bookings[[#This Row],[weekend_nights]]+bookings[[#This Row],[week_nights]]</f>
        <v>5</v>
      </c>
    </row>
    <row r="3593" spans="7:27" x14ac:dyDescent="0.2">
      <c r="G3593" t="s">
        <v>20</v>
      </c>
      <c r="H3593">
        <v>1</v>
      </c>
      <c r="I3593" s="1">
        <v>42839</v>
      </c>
      <c r="J3593">
        <v>2017</v>
      </c>
      <c r="K3593">
        <v>0</v>
      </c>
      <c r="L3593">
        <v>2</v>
      </c>
      <c r="M3593" s="6">
        <v>144</v>
      </c>
      <c r="N3593" t="s">
        <v>18</v>
      </c>
      <c r="O3593">
        <v>2</v>
      </c>
      <c r="P3593">
        <v>0</v>
      </c>
      <c r="Q3593">
        <v>0</v>
      </c>
      <c r="R3593" t="s">
        <v>27</v>
      </c>
      <c r="S3593">
        <v>0</v>
      </c>
      <c r="T3593">
        <v>0</v>
      </c>
      <c r="U3593">
        <v>0</v>
      </c>
      <c r="V3593">
        <v>0</v>
      </c>
      <c r="W3593" t="s">
        <v>23</v>
      </c>
      <c r="X3593" s="1">
        <v>42827</v>
      </c>
      <c r="Y3593" t="str">
        <f>_xlfn.XLOOKUP(bookings[[#This Row],[country]],countries[alpha-3-code],countries[Country])</f>
        <v>Germany</v>
      </c>
      <c r="Z35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93">
        <f>bookings[[#This Row],[weekend_nights]]+bookings[[#This Row],[week_nights]]</f>
        <v>2</v>
      </c>
    </row>
    <row r="3594" spans="7:27" x14ac:dyDescent="0.2">
      <c r="G3594" t="s">
        <v>20</v>
      </c>
      <c r="H3594">
        <v>0</v>
      </c>
      <c r="I3594" s="1">
        <v>42790</v>
      </c>
      <c r="J3594">
        <v>2017</v>
      </c>
      <c r="K3594">
        <v>0</v>
      </c>
      <c r="L3594">
        <v>1</v>
      </c>
      <c r="M3594" s="6">
        <v>78</v>
      </c>
      <c r="N3594" t="s">
        <v>17</v>
      </c>
      <c r="O3594">
        <v>2</v>
      </c>
      <c r="P3594">
        <v>0</v>
      </c>
      <c r="Q3594">
        <v>0</v>
      </c>
      <c r="R3594" t="s">
        <v>26</v>
      </c>
      <c r="S3594">
        <v>0</v>
      </c>
      <c r="T3594">
        <v>0</v>
      </c>
      <c r="U3594">
        <v>0</v>
      </c>
      <c r="V3594">
        <v>0</v>
      </c>
      <c r="W3594" t="s">
        <v>19</v>
      </c>
      <c r="X3594" s="1">
        <v>42791</v>
      </c>
      <c r="Y3594" t="str">
        <f>_xlfn.XLOOKUP(bookings[[#This Row],[country]],countries[alpha-3-code],countries[Country])</f>
        <v>Portugal</v>
      </c>
      <c r="Z35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594">
        <f>bookings[[#This Row],[weekend_nights]]+bookings[[#This Row],[week_nights]]</f>
        <v>1</v>
      </c>
    </row>
    <row r="3595" spans="7:27" x14ac:dyDescent="0.2">
      <c r="G3595" t="s">
        <v>20</v>
      </c>
      <c r="H3595">
        <v>0</v>
      </c>
      <c r="I3595" s="1">
        <v>42505</v>
      </c>
      <c r="J3595">
        <v>2016</v>
      </c>
      <c r="K3595">
        <v>2</v>
      </c>
      <c r="L3595">
        <v>0</v>
      </c>
      <c r="M3595" s="6">
        <v>90</v>
      </c>
      <c r="N3595" t="s">
        <v>17</v>
      </c>
      <c r="O3595">
        <v>2</v>
      </c>
      <c r="P3595">
        <v>0</v>
      </c>
      <c r="Q3595">
        <v>0</v>
      </c>
      <c r="R3595" t="s">
        <v>52</v>
      </c>
      <c r="S3595">
        <v>0</v>
      </c>
      <c r="T3595">
        <v>0</v>
      </c>
      <c r="U3595">
        <v>0</v>
      </c>
      <c r="V3595">
        <v>1</v>
      </c>
      <c r="W3595" t="s">
        <v>19</v>
      </c>
      <c r="X3595" s="1">
        <v>42507</v>
      </c>
      <c r="Y3595" t="e">
        <f>_xlfn.XLOOKUP(bookings[[#This Row],[country]],countries[alpha-3-code],countries[Country])</f>
        <v>#N/A</v>
      </c>
      <c r="Z35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95">
        <f>bookings[[#This Row],[weekend_nights]]+bookings[[#This Row],[week_nights]]</f>
        <v>2</v>
      </c>
    </row>
    <row r="3596" spans="7:27" x14ac:dyDescent="0.2">
      <c r="G3596" t="s">
        <v>20</v>
      </c>
      <c r="H3596">
        <v>1</v>
      </c>
      <c r="I3596" s="1">
        <v>42622</v>
      </c>
      <c r="J3596">
        <v>2016</v>
      </c>
      <c r="K3596">
        <v>1</v>
      </c>
      <c r="L3596">
        <v>2</v>
      </c>
      <c r="M3596" s="6">
        <v>120</v>
      </c>
      <c r="N3596" t="s">
        <v>17</v>
      </c>
      <c r="O3596">
        <v>2</v>
      </c>
      <c r="P3596">
        <v>0</v>
      </c>
      <c r="Q3596">
        <v>0</v>
      </c>
      <c r="R3596" t="s">
        <v>26</v>
      </c>
      <c r="S3596">
        <v>0</v>
      </c>
      <c r="T3596">
        <v>0</v>
      </c>
      <c r="U3596">
        <v>0</v>
      </c>
      <c r="V3596">
        <v>0</v>
      </c>
      <c r="W3596" t="s">
        <v>23</v>
      </c>
      <c r="X3596" s="1">
        <v>42444</v>
      </c>
      <c r="Y3596" t="str">
        <f>_xlfn.XLOOKUP(bookings[[#This Row],[country]],countries[alpha-3-code],countries[Country])</f>
        <v>Portugal</v>
      </c>
      <c r="Z35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596">
        <f>bookings[[#This Row],[weekend_nights]]+bookings[[#This Row],[week_nights]]</f>
        <v>3</v>
      </c>
    </row>
    <row r="3597" spans="7:27" x14ac:dyDescent="0.2">
      <c r="G3597" t="s">
        <v>20</v>
      </c>
      <c r="H3597">
        <v>1</v>
      </c>
      <c r="I3597" s="1">
        <v>42798</v>
      </c>
      <c r="J3597">
        <v>2017</v>
      </c>
      <c r="K3597">
        <v>1</v>
      </c>
      <c r="L3597">
        <v>1</v>
      </c>
      <c r="M3597" s="6">
        <v>75</v>
      </c>
      <c r="N3597" t="s">
        <v>17</v>
      </c>
      <c r="O3597">
        <v>2</v>
      </c>
      <c r="P3597">
        <v>0</v>
      </c>
      <c r="Q3597">
        <v>0</v>
      </c>
      <c r="R3597" t="s">
        <v>26</v>
      </c>
      <c r="S3597">
        <v>0</v>
      </c>
      <c r="T3597">
        <v>0</v>
      </c>
      <c r="U3597">
        <v>0</v>
      </c>
      <c r="V3597">
        <v>0</v>
      </c>
      <c r="W3597" t="s">
        <v>23</v>
      </c>
      <c r="X3597" s="1">
        <v>42795</v>
      </c>
      <c r="Y3597" t="str">
        <f>_xlfn.XLOOKUP(bookings[[#This Row],[country]],countries[alpha-3-code],countries[Country])</f>
        <v>Portugal</v>
      </c>
      <c r="Z35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97">
        <f>bookings[[#This Row],[weekend_nights]]+bookings[[#This Row],[week_nights]]</f>
        <v>2</v>
      </c>
    </row>
    <row r="3598" spans="7:27" x14ac:dyDescent="0.2">
      <c r="G3598" t="s">
        <v>20</v>
      </c>
      <c r="H3598">
        <v>0</v>
      </c>
      <c r="I3598" s="1">
        <v>42561</v>
      </c>
      <c r="J3598">
        <v>2016</v>
      </c>
      <c r="K3598">
        <v>2</v>
      </c>
      <c r="L3598">
        <v>2</v>
      </c>
      <c r="M3598" s="6">
        <v>125.1</v>
      </c>
      <c r="N3598" t="s">
        <v>18</v>
      </c>
      <c r="O3598">
        <v>2</v>
      </c>
      <c r="P3598">
        <v>0</v>
      </c>
      <c r="Q3598">
        <v>0</v>
      </c>
      <c r="R3598" t="s">
        <v>24</v>
      </c>
      <c r="S3598">
        <v>0</v>
      </c>
      <c r="T3598">
        <v>0</v>
      </c>
      <c r="U3598">
        <v>0</v>
      </c>
      <c r="V3598">
        <v>1</v>
      </c>
      <c r="W3598" t="s">
        <v>19</v>
      </c>
      <c r="X3598" s="1">
        <v>42565</v>
      </c>
      <c r="Y3598" t="str">
        <f>_xlfn.XLOOKUP(bookings[[#This Row],[country]],countries[alpha-3-code],countries[Country])</f>
        <v>Ireland</v>
      </c>
      <c r="Z35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598">
        <f>bookings[[#This Row],[weekend_nights]]+bookings[[#This Row],[week_nights]]</f>
        <v>4</v>
      </c>
    </row>
    <row r="3599" spans="7:27" x14ac:dyDescent="0.2">
      <c r="G3599" t="s">
        <v>20</v>
      </c>
      <c r="H3599">
        <v>0</v>
      </c>
      <c r="I3599" s="1">
        <v>42473</v>
      </c>
      <c r="J3599">
        <v>2016</v>
      </c>
      <c r="K3599">
        <v>0</v>
      </c>
      <c r="L3599">
        <v>1</v>
      </c>
      <c r="M3599" s="6">
        <v>67</v>
      </c>
      <c r="N3599" t="s">
        <v>17</v>
      </c>
      <c r="O3599">
        <v>1</v>
      </c>
      <c r="P3599">
        <v>0</v>
      </c>
      <c r="Q3599">
        <v>0</v>
      </c>
      <c r="R3599" t="s">
        <v>26</v>
      </c>
      <c r="S3599">
        <v>1</v>
      </c>
      <c r="T3599">
        <v>0</v>
      </c>
      <c r="U3599">
        <v>2</v>
      </c>
      <c r="V3599">
        <v>1</v>
      </c>
      <c r="W3599" t="s">
        <v>19</v>
      </c>
      <c r="X3599" s="1">
        <v>42474</v>
      </c>
      <c r="Y3599" t="str">
        <f>_xlfn.XLOOKUP(bookings[[#This Row],[country]],countries[alpha-3-code],countries[Country])</f>
        <v>Portugal</v>
      </c>
      <c r="Z35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599">
        <f>bookings[[#This Row],[weekend_nights]]+bookings[[#This Row],[week_nights]]</f>
        <v>1</v>
      </c>
    </row>
    <row r="3600" spans="7:27" x14ac:dyDescent="0.2">
      <c r="G3600" t="s">
        <v>14</v>
      </c>
      <c r="H3600">
        <v>0</v>
      </c>
      <c r="I3600" s="1">
        <v>42857</v>
      </c>
      <c r="J3600">
        <v>2017</v>
      </c>
      <c r="K3600">
        <v>0</v>
      </c>
      <c r="L3600">
        <v>2</v>
      </c>
      <c r="M3600" s="6">
        <v>58.9</v>
      </c>
      <c r="N3600" t="s">
        <v>17</v>
      </c>
      <c r="O3600">
        <v>1</v>
      </c>
      <c r="P3600">
        <v>0</v>
      </c>
      <c r="Q3600">
        <v>0</v>
      </c>
      <c r="R3600" t="s">
        <v>26</v>
      </c>
      <c r="S3600">
        <v>0</v>
      </c>
      <c r="T3600">
        <v>0</v>
      </c>
      <c r="U3600">
        <v>0</v>
      </c>
      <c r="V3600">
        <v>0</v>
      </c>
      <c r="W3600" t="s">
        <v>19</v>
      </c>
      <c r="X3600" s="1">
        <v>42859</v>
      </c>
      <c r="Y3600" t="str">
        <f>_xlfn.XLOOKUP(bookings[[#This Row],[country]],countries[alpha-3-code],countries[Country])</f>
        <v>Portugal</v>
      </c>
      <c r="Z36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00">
        <f>bookings[[#This Row],[weekend_nights]]+bookings[[#This Row],[week_nights]]</f>
        <v>2</v>
      </c>
    </row>
    <row r="3601" spans="7:27" x14ac:dyDescent="0.2">
      <c r="G3601" t="s">
        <v>20</v>
      </c>
      <c r="H3601">
        <v>1</v>
      </c>
      <c r="I3601" s="1">
        <v>42825</v>
      </c>
      <c r="J3601">
        <v>2017</v>
      </c>
      <c r="K3601">
        <v>2</v>
      </c>
      <c r="L3601">
        <v>2</v>
      </c>
      <c r="M3601" s="6">
        <v>110.7</v>
      </c>
      <c r="N3601" t="s">
        <v>17</v>
      </c>
      <c r="O3601">
        <v>2</v>
      </c>
      <c r="P3601">
        <v>0</v>
      </c>
      <c r="Q3601">
        <v>0</v>
      </c>
      <c r="R3601" t="s">
        <v>40</v>
      </c>
      <c r="S3601">
        <v>0</v>
      </c>
      <c r="T3601">
        <v>0</v>
      </c>
      <c r="U3601">
        <v>0</v>
      </c>
      <c r="V3601">
        <v>1</v>
      </c>
      <c r="W3601" t="s">
        <v>23</v>
      </c>
      <c r="X3601" s="1">
        <v>42731</v>
      </c>
      <c r="Y3601" t="str">
        <f>_xlfn.XLOOKUP(bookings[[#This Row],[country]],countries[alpha-3-code],countries[Country])</f>
        <v>Poland</v>
      </c>
      <c r="Z36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01">
        <f>bookings[[#This Row],[weekend_nights]]+bookings[[#This Row],[week_nights]]</f>
        <v>4</v>
      </c>
    </row>
    <row r="3602" spans="7:27" x14ac:dyDescent="0.2">
      <c r="G3602" t="s">
        <v>20</v>
      </c>
      <c r="H3602">
        <v>0</v>
      </c>
      <c r="I3602" s="1">
        <v>42836</v>
      </c>
      <c r="J3602">
        <v>2017</v>
      </c>
      <c r="K3602">
        <v>0</v>
      </c>
      <c r="L3602">
        <v>3</v>
      </c>
      <c r="M3602" s="6">
        <v>102</v>
      </c>
      <c r="N3602" t="s">
        <v>17</v>
      </c>
      <c r="O3602">
        <v>2</v>
      </c>
      <c r="P3602">
        <v>0</v>
      </c>
      <c r="Q3602">
        <v>0</v>
      </c>
      <c r="R3602" t="s">
        <v>24</v>
      </c>
      <c r="S3602">
        <v>0</v>
      </c>
      <c r="T3602">
        <v>0</v>
      </c>
      <c r="U3602">
        <v>0</v>
      </c>
      <c r="V3602">
        <v>1</v>
      </c>
      <c r="W3602" t="s">
        <v>19</v>
      </c>
      <c r="X3602" s="1">
        <v>42839</v>
      </c>
      <c r="Y3602" t="str">
        <f>_xlfn.XLOOKUP(bookings[[#This Row],[country]],countries[alpha-3-code],countries[Country])</f>
        <v>Ireland</v>
      </c>
      <c r="Z36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02">
        <f>bookings[[#This Row],[weekend_nights]]+bookings[[#This Row],[week_nights]]</f>
        <v>3</v>
      </c>
    </row>
    <row r="3603" spans="7:27" x14ac:dyDescent="0.2">
      <c r="G3603" t="s">
        <v>20</v>
      </c>
      <c r="H3603">
        <v>0</v>
      </c>
      <c r="I3603" s="1">
        <v>42377</v>
      </c>
      <c r="J3603">
        <v>2016</v>
      </c>
      <c r="K3603">
        <v>0</v>
      </c>
      <c r="L3603">
        <v>2</v>
      </c>
      <c r="M3603" s="6">
        <v>67.5</v>
      </c>
      <c r="N3603" t="s">
        <v>17</v>
      </c>
      <c r="O3603">
        <v>2</v>
      </c>
      <c r="P3603">
        <v>0</v>
      </c>
      <c r="Q3603">
        <v>0</v>
      </c>
      <c r="R3603" t="s">
        <v>43</v>
      </c>
      <c r="S3603">
        <v>1</v>
      </c>
      <c r="T3603">
        <v>11</v>
      </c>
      <c r="U3603">
        <v>0</v>
      </c>
      <c r="V3603">
        <v>0</v>
      </c>
      <c r="W3603" t="s">
        <v>19</v>
      </c>
      <c r="X3603" s="1">
        <v>42379</v>
      </c>
      <c r="Y3603" t="str">
        <f>_xlfn.XLOOKUP(bookings[[#This Row],[country]],countries[alpha-3-code],countries[Country])</f>
        <v>Brazil</v>
      </c>
      <c r="Z36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03">
        <f>bookings[[#This Row],[weekend_nights]]+bookings[[#This Row],[week_nights]]</f>
        <v>2</v>
      </c>
    </row>
    <row r="3604" spans="7:27" x14ac:dyDescent="0.2">
      <c r="G3604" t="s">
        <v>20</v>
      </c>
      <c r="H3604">
        <v>1</v>
      </c>
      <c r="I3604" s="1">
        <v>42475</v>
      </c>
      <c r="J3604">
        <v>2016</v>
      </c>
      <c r="K3604">
        <v>0</v>
      </c>
      <c r="L3604">
        <v>2</v>
      </c>
      <c r="M3604" s="6">
        <v>103.5</v>
      </c>
      <c r="N3604" t="s">
        <v>17</v>
      </c>
      <c r="O3604">
        <v>2</v>
      </c>
      <c r="P3604">
        <v>0</v>
      </c>
      <c r="Q3604">
        <v>0</v>
      </c>
      <c r="R3604" t="s">
        <v>29</v>
      </c>
      <c r="S3604">
        <v>0</v>
      </c>
      <c r="T3604">
        <v>0</v>
      </c>
      <c r="U3604">
        <v>0</v>
      </c>
      <c r="V3604">
        <v>0</v>
      </c>
      <c r="W3604" t="s">
        <v>23</v>
      </c>
      <c r="X3604" s="1">
        <v>42459</v>
      </c>
      <c r="Y3604" t="str">
        <f>_xlfn.XLOOKUP(bookings[[#This Row],[country]],countries[alpha-3-code],countries[Country])</f>
        <v>Spain</v>
      </c>
      <c r="Z36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04">
        <f>bookings[[#This Row],[weekend_nights]]+bookings[[#This Row],[week_nights]]</f>
        <v>2</v>
      </c>
    </row>
    <row r="3605" spans="7:27" x14ac:dyDescent="0.2">
      <c r="G3605" t="s">
        <v>20</v>
      </c>
      <c r="H3605">
        <v>0</v>
      </c>
      <c r="I3605" s="1">
        <v>42646</v>
      </c>
      <c r="J3605">
        <v>2016</v>
      </c>
      <c r="K3605">
        <v>1</v>
      </c>
      <c r="L3605">
        <v>3</v>
      </c>
      <c r="M3605" s="6">
        <v>132.30000000000001</v>
      </c>
      <c r="N3605" t="s">
        <v>18</v>
      </c>
      <c r="O3605">
        <v>2</v>
      </c>
      <c r="P3605">
        <v>0</v>
      </c>
      <c r="Q3605">
        <v>0</v>
      </c>
      <c r="R3605" t="s">
        <v>31</v>
      </c>
      <c r="S3605">
        <v>0</v>
      </c>
      <c r="T3605">
        <v>0</v>
      </c>
      <c r="U3605">
        <v>0</v>
      </c>
      <c r="V3605">
        <v>3</v>
      </c>
      <c r="W3605" t="s">
        <v>19</v>
      </c>
      <c r="X3605" s="1">
        <v>42650</v>
      </c>
      <c r="Y3605" t="str">
        <f>_xlfn.XLOOKUP(bookings[[#This Row],[country]],countries[alpha-3-code],countries[Country])</f>
        <v>United Kingdom of Great Britain and Northern Ireland</v>
      </c>
      <c r="Z36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05">
        <f>bookings[[#This Row],[weekend_nights]]+bookings[[#This Row],[week_nights]]</f>
        <v>4</v>
      </c>
    </row>
    <row r="3606" spans="7:27" x14ac:dyDescent="0.2">
      <c r="G3606" t="s">
        <v>20</v>
      </c>
      <c r="H3606">
        <v>1</v>
      </c>
      <c r="I3606" s="1">
        <v>42663</v>
      </c>
      <c r="J3606">
        <v>2016</v>
      </c>
      <c r="K3606">
        <v>0</v>
      </c>
      <c r="L3606">
        <v>2</v>
      </c>
      <c r="M3606" s="6">
        <v>62</v>
      </c>
      <c r="N3606" t="s">
        <v>17</v>
      </c>
      <c r="O3606">
        <v>2</v>
      </c>
      <c r="P3606">
        <v>0</v>
      </c>
      <c r="Q3606">
        <v>0</v>
      </c>
      <c r="R3606" t="s">
        <v>26</v>
      </c>
      <c r="S3606">
        <v>0</v>
      </c>
      <c r="T3606">
        <v>0</v>
      </c>
      <c r="U3606">
        <v>0</v>
      </c>
      <c r="V3606">
        <v>0</v>
      </c>
      <c r="W3606" t="s">
        <v>23</v>
      </c>
      <c r="X3606" s="1">
        <v>42298</v>
      </c>
      <c r="Y3606" t="str">
        <f>_xlfn.XLOOKUP(bookings[[#This Row],[country]],countries[alpha-3-code],countries[Country])</f>
        <v>Portugal</v>
      </c>
      <c r="Z36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06">
        <f>bookings[[#This Row],[weekend_nights]]+bookings[[#This Row],[week_nights]]</f>
        <v>2</v>
      </c>
    </row>
    <row r="3607" spans="7:27" x14ac:dyDescent="0.2">
      <c r="G3607" t="s">
        <v>14</v>
      </c>
      <c r="H3607">
        <v>0</v>
      </c>
      <c r="I3607" s="1">
        <v>42444</v>
      </c>
      <c r="J3607">
        <v>2016</v>
      </c>
      <c r="K3607">
        <v>2</v>
      </c>
      <c r="L3607">
        <v>7</v>
      </c>
      <c r="M3607" s="6">
        <v>49.18</v>
      </c>
      <c r="N3607" t="s">
        <v>25</v>
      </c>
      <c r="O3607">
        <v>1</v>
      </c>
      <c r="P3607">
        <v>0</v>
      </c>
      <c r="Q3607">
        <v>0</v>
      </c>
      <c r="R3607" t="s">
        <v>52</v>
      </c>
      <c r="S3607">
        <v>0</v>
      </c>
      <c r="T3607">
        <v>0</v>
      </c>
      <c r="U3607">
        <v>0</v>
      </c>
      <c r="V3607">
        <v>1</v>
      </c>
      <c r="W3607" t="s">
        <v>19</v>
      </c>
      <c r="X3607" s="1">
        <v>42453</v>
      </c>
      <c r="Y3607" t="e">
        <f>_xlfn.XLOOKUP(bookings[[#This Row],[country]],countries[alpha-3-code],countries[Country])</f>
        <v>#N/A</v>
      </c>
      <c r="Z36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07">
        <f>bookings[[#This Row],[weekend_nights]]+bookings[[#This Row],[week_nights]]</f>
        <v>9</v>
      </c>
    </row>
    <row r="3608" spans="7:27" x14ac:dyDescent="0.2">
      <c r="G3608" t="s">
        <v>20</v>
      </c>
      <c r="H3608">
        <v>0</v>
      </c>
      <c r="I3608" s="1">
        <v>42864</v>
      </c>
      <c r="J3608">
        <v>2017</v>
      </c>
      <c r="K3608">
        <v>0</v>
      </c>
      <c r="L3608">
        <v>1</v>
      </c>
      <c r="M3608" s="6">
        <v>104</v>
      </c>
      <c r="N3608" t="s">
        <v>17</v>
      </c>
      <c r="O3608">
        <v>1</v>
      </c>
      <c r="P3608">
        <v>0</v>
      </c>
      <c r="Q3608">
        <v>0</v>
      </c>
      <c r="R3608" t="s">
        <v>26</v>
      </c>
      <c r="S3608">
        <v>0</v>
      </c>
      <c r="T3608">
        <v>0</v>
      </c>
      <c r="U3608">
        <v>0</v>
      </c>
      <c r="V3608">
        <v>0</v>
      </c>
      <c r="W3608" t="s">
        <v>19</v>
      </c>
      <c r="X3608" s="1">
        <v>42865</v>
      </c>
      <c r="Y3608" t="str">
        <f>_xlfn.XLOOKUP(bookings[[#This Row],[country]],countries[alpha-3-code],countries[Country])</f>
        <v>Portugal</v>
      </c>
      <c r="Z36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08">
        <f>bookings[[#This Row],[weekend_nights]]+bookings[[#This Row],[week_nights]]</f>
        <v>1</v>
      </c>
    </row>
    <row r="3609" spans="7:27" x14ac:dyDescent="0.2">
      <c r="G3609" t="s">
        <v>20</v>
      </c>
      <c r="H3609">
        <v>1</v>
      </c>
      <c r="I3609" s="1">
        <v>42940</v>
      </c>
      <c r="J3609">
        <v>2017</v>
      </c>
      <c r="K3609">
        <v>1</v>
      </c>
      <c r="L3609">
        <v>2</v>
      </c>
      <c r="M3609" s="6">
        <v>195</v>
      </c>
      <c r="N3609" t="s">
        <v>18</v>
      </c>
      <c r="O3609">
        <v>3</v>
      </c>
      <c r="P3609">
        <v>0</v>
      </c>
      <c r="Q3609">
        <v>0</v>
      </c>
      <c r="R3609" t="s">
        <v>59</v>
      </c>
      <c r="S3609">
        <v>0</v>
      </c>
      <c r="T3609">
        <v>0</v>
      </c>
      <c r="U3609">
        <v>0</v>
      </c>
      <c r="V3609">
        <v>1</v>
      </c>
      <c r="W3609" t="s">
        <v>23</v>
      </c>
      <c r="X3609" s="1">
        <v>42842</v>
      </c>
      <c r="Y3609" t="str">
        <f>_xlfn.XLOOKUP(bookings[[#This Row],[country]],countries[alpha-3-code],countries[Country])</f>
        <v>Netherlands (the)</v>
      </c>
      <c r="Z36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09">
        <f>bookings[[#This Row],[weekend_nights]]+bookings[[#This Row],[week_nights]]</f>
        <v>3</v>
      </c>
    </row>
    <row r="3610" spans="7:27" x14ac:dyDescent="0.2">
      <c r="G3610" t="s">
        <v>20</v>
      </c>
      <c r="H3610">
        <v>1</v>
      </c>
      <c r="I3610" s="1">
        <v>42797</v>
      </c>
      <c r="J3610">
        <v>2017</v>
      </c>
      <c r="K3610">
        <v>2</v>
      </c>
      <c r="L3610">
        <v>6</v>
      </c>
      <c r="M3610" s="6">
        <v>74.8</v>
      </c>
      <c r="N3610" t="s">
        <v>17</v>
      </c>
      <c r="O3610">
        <v>2</v>
      </c>
      <c r="P3610">
        <v>0</v>
      </c>
      <c r="Q3610">
        <v>0</v>
      </c>
      <c r="R3610" t="s">
        <v>26</v>
      </c>
      <c r="S3610">
        <v>0</v>
      </c>
      <c r="T3610">
        <v>0</v>
      </c>
      <c r="U3610">
        <v>0</v>
      </c>
      <c r="V3610">
        <v>0</v>
      </c>
      <c r="W3610" t="s">
        <v>48</v>
      </c>
      <c r="X3610" s="1">
        <v>42797</v>
      </c>
      <c r="Y3610" t="str">
        <f>_xlfn.XLOOKUP(bookings[[#This Row],[country]],countries[alpha-3-code],countries[Country])</f>
        <v>Portugal</v>
      </c>
      <c r="Z36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10">
        <f>bookings[[#This Row],[weekend_nights]]+bookings[[#This Row],[week_nights]]</f>
        <v>8</v>
      </c>
    </row>
    <row r="3611" spans="7:27" x14ac:dyDescent="0.2">
      <c r="G3611" t="s">
        <v>14</v>
      </c>
      <c r="H3611">
        <v>1</v>
      </c>
      <c r="I3611" s="1">
        <v>42698</v>
      </c>
      <c r="J3611">
        <v>2016</v>
      </c>
      <c r="K3611">
        <v>0</v>
      </c>
      <c r="L3611">
        <v>3</v>
      </c>
      <c r="M3611" s="6">
        <v>55.8</v>
      </c>
      <c r="N3611" t="s">
        <v>25</v>
      </c>
      <c r="O3611">
        <v>2</v>
      </c>
      <c r="P3611">
        <v>0</v>
      </c>
      <c r="Q3611">
        <v>0</v>
      </c>
      <c r="R3611" t="s">
        <v>26</v>
      </c>
      <c r="S3611">
        <v>0</v>
      </c>
      <c r="T3611">
        <v>0</v>
      </c>
      <c r="U3611">
        <v>0</v>
      </c>
      <c r="V3611">
        <v>0</v>
      </c>
      <c r="W3611" t="s">
        <v>23</v>
      </c>
      <c r="X3611" s="1">
        <v>42483</v>
      </c>
      <c r="Y3611" t="str">
        <f>_xlfn.XLOOKUP(bookings[[#This Row],[country]],countries[alpha-3-code],countries[Country])</f>
        <v>Portugal</v>
      </c>
      <c r="Z36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11">
        <f>bookings[[#This Row],[weekend_nights]]+bookings[[#This Row],[week_nights]]</f>
        <v>3</v>
      </c>
    </row>
    <row r="3612" spans="7:27" x14ac:dyDescent="0.2">
      <c r="G3612" t="s">
        <v>14</v>
      </c>
      <c r="H3612">
        <v>0</v>
      </c>
      <c r="I3612" s="1">
        <v>42336</v>
      </c>
      <c r="J3612">
        <v>2015</v>
      </c>
      <c r="K3612">
        <v>2</v>
      </c>
      <c r="L3612">
        <v>1</v>
      </c>
      <c r="M3612" s="6">
        <v>43.2</v>
      </c>
      <c r="N3612" t="s">
        <v>17</v>
      </c>
      <c r="O3612">
        <v>2</v>
      </c>
      <c r="P3612">
        <v>0</v>
      </c>
      <c r="Q3612">
        <v>0</v>
      </c>
      <c r="R3612" t="s">
        <v>16</v>
      </c>
      <c r="S3612">
        <v>0</v>
      </c>
      <c r="T3612">
        <v>0</v>
      </c>
      <c r="U3612">
        <v>0</v>
      </c>
      <c r="V3612">
        <v>0</v>
      </c>
      <c r="W3612" t="s">
        <v>19</v>
      </c>
      <c r="X3612" s="1">
        <v>42339</v>
      </c>
      <c r="Y3612" t="str">
        <f>_xlfn.XLOOKUP(bookings[[#This Row],[country]],countries[alpha-3-code],countries[Country])</f>
        <v>Switzerland</v>
      </c>
      <c r="Z36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12">
        <f>bookings[[#This Row],[weekend_nights]]+bookings[[#This Row],[week_nights]]</f>
        <v>3</v>
      </c>
    </row>
    <row r="3613" spans="7:27" x14ac:dyDescent="0.2">
      <c r="G3613" t="s">
        <v>20</v>
      </c>
      <c r="H3613">
        <v>0</v>
      </c>
      <c r="I3613" s="1">
        <v>42251</v>
      </c>
      <c r="J3613">
        <v>2015</v>
      </c>
      <c r="K3613">
        <v>0</v>
      </c>
      <c r="L3613">
        <v>1</v>
      </c>
      <c r="M3613" s="6">
        <v>108</v>
      </c>
      <c r="N3613" t="s">
        <v>17</v>
      </c>
      <c r="O3613">
        <v>2</v>
      </c>
      <c r="P3613">
        <v>0</v>
      </c>
      <c r="Q3613">
        <v>0</v>
      </c>
      <c r="R3613" t="s">
        <v>27</v>
      </c>
      <c r="S3613">
        <v>0</v>
      </c>
      <c r="T3613">
        <v>0</v>
      </c>
      <c r="U3613">
        <v>0</v>
      </c>
      <c r="V3613">
        <v>0</v>
      </c>
      <c r="W3613" t="s">
        <v>19</v>
      </c>
      <c r="X3613" s="1">
        <v>42252</v>
      </c>
      <c r="Y3613" t="str">
        <f>_xlfn.XLOOKUP(bookings[[#This Row],[country]],countries[alpha-3-code],countries[Country])</f>
        <v>Germany</v>
      </c>
      <c r="Z36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13">
        <f>bookings[[#This Row],[weekend_nights]]+bookings[[#This Row],[week_nights]]</f>
        <v>1</v>
      </c>
    </row>
    <row r="3614" spans="7:27" x14ac:dyDescent="0.2">
      <c r="G3614" t="s">
        <v>20</v>
      </c>
      <c r="H3614">
        <v>1</v>
      </c>
      <c r="I3614" s="1">
        <v>42282</v>
      </c>
      <c r="J3614">
        <v>2015</v>
      </c>
      <c r="K3614">
        <v>1</v>
      </c>
      <c r="L3614">
        <v>3</v>
      </c>
      <c r="M3614" s="6">
        <v>140</v>
      </c>
      <c r="N3614" t="s">
        <v>17</v>
      </c>
      <c r="O3614">
        <v>1</v>
      </c>
      <c r="P3614">
        <v>0</v>
      </c>
      <c r="Q3614">
        <v>0</v>
      </c>
      <c r="R3614" t="s">
        <v>26</v>
      </c>
      <c r="S3614">
        <v>0</v>
      </c>
      <c r="T3614">
        <v>0</v>
      </c>
      <c r="U3614">
        <v>0</v>
      </c>
      <c r="V3614">
        <v>0</v>
      </c>
      <c r="W3614" t="s">
        <v>23</v>
      </c>
      <c r="X3614" s="1">
        <v>42188</v>
      </c>
      <c r="Y3614" t="str">
        <f>_xlfn.XLOOKUP(bookings[[#This Row],[country]],countries[alpha-3-code],countries[Country])</f>
        <v>Portugal</v>
      </c>
      <c r="Z36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14">
        <f>bookings[[#This Row],[weekend_nights]]+bookings[[#This Row],[week_nights]]</f>
        <v>4</v>
      </c>
    </row>
    <row r="3615" spans="7:27" x14ac:dyDescent="0.2">
      <c r="G3615" t="s">
        <v>20</v>
      </c>
      <c r="H3615">
        <v>0</v>
      </c>
      <c r="I3615" s="1">
        <v>42281</v>
      </c>
      <c r="J3615">
        <v>2015</v>
      </c>
      <c r="K3615">
        <v>2</v>
      </c>
      <c r="L3615">
        <v>3</v>
      </c>
      <c r="M3615" s="6">
        <v>125.4</v>
      </c>
      <c r="N3615" t="s">
        <v>17</v>
      </c>
      <c r="O3615">
        <v>1</v>
      </c>
      <c r="P3615">
        <v>0</v>
      </c>
      <c r="Q3615">
        <v>0</v>
      </c>
      <c r="R3615" t="s">
        <v>29</v>
      </c>
      <c r="S3615">
        <v>0</v>
      </c>
      <c r="T3615">
        <v>0</v>
      </c>
      <c r="U3615">
        <v>0</v>
      </c>
      <c r="V3615">
        <v>1</v>
      </c>
      <c r="W3615" t="s">
        <v>19</v>
      </c>
      <c r="X3615" s="1">
        <v>42286</v>
      </c>
      <c r="Y3615" t="str">
        <f>_xlfn.XLOOKUP(bookings[[#This Row],[country]],countries[alpha-3-code],countries[Country])</f>
        <v>Spain</v>
      </c>
      <c r="Z36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15">
        <f>bookings[[#This Row],[weekend_nights]]+bookings[[#This Row],[week_nights]]</f>
        <v>5</v>
      </c>
    </row>
    <row r="3616" spans="7:27" x14ac:dyDescent="0.2">
      <c r="G3616" t="s">
        <v>20</v>
      </c>
      <c r="H3616">
        <v>0</v>
      </c>
      <c r="I3616" s="1">
        <v>42444</v>
      </c>
      <c r="J3616">
        <v>2016</v>
      </c>
      <c r="K3616">
        <v>1</v>
      </c>
      <c r="L3616">
        <v>5</v>
      </c>
      <c r="M3616" s="6">
        <v>48.33</v>
      </c>
      <c r="N3616" t="s">
        <v>17</v>
      </c>
      <c r="O3616">
        <v>2</v>
      </c>
      <c r="P3616">
        <v>0</v>
      </c>
      <c r="Q3616">
        <v>0</v>
      </c>
      <c r="R3616" t="s">
        <v>27</v>
      </c>
      <c r="S3616">
        <v>0</v>
      </c>
      <c r="T3616">
        <v>0</v>
      </c>
      <c r="U3616">
        <v>0</v>
      </c>
      <c r="V3616">
        <v>1</v>
      </c>
      <c r="W3616" t="s">
        <v>19</v>
      </c>
      <c r="X3616" s="1">
        <v>42450</v>
      </c>
      <c r="Y3616" t="str">
        <f>_xlfn.XLOOKUP(bookings[[#This Row],[country]],countries[alpha-3-code],countries[Country])</f>
        <v>Germany</v>
      </c>
      <c r="Z36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16">
        <f>bookings[[#This Row],[weekend_nights]]+bookings[[#This Row],[week_nights]]</f>
        <v>6</v>
      </c>
    </row>
    <row r="3617" spans="7:27" x14ac:dyDescent="0.2">
      <c r="G3617" t="s">
        <v>20</v>
      </c>
      <c r="H3617">
        <v>0</v>
      </c>
      <c r="I3617" s="1">
        <v>42880</v>
      </c>
      <c r="J3617">
        <v>2017</v>
      </c>
      <c r="K3617">
        <v>2</v>
      </c>
      <c r="L3617">
        <v>4</v>
      </c>
      <c r="M3617" s="6">
        <v>142.19999999999999</v>
      </c>
      <c r="N3617" t="s">
        <v>18</v>
      </c>
      <c r="O3617">
        <v>3</v>
      </c>
      <c r="P3617">
        <v>0</v>
      </c>
      <c r="Q3617">
        <v>0</v>
      </c>
      <c r="R3617" t="s">
        <v>36</v>
      </c>
      <c r="S3617">
        <v>0</v>
      </c>
      <c r="T3617">
        <v>0</v>
      </c>
      <c r="U3617">
        <v>0</v>
      </c>
      <c r="V3617">
        <v>2</v>
      </c>
      <c r="W3617" t="s">
        <v>19</v>
      </c>
      <c r="X3617" s="1">
        <v>42886</v>
      </c>
      <c r="Y3617" t="str">
        <f>_xlfn.XLOOKUP(bookings[[#This Row],[country]],countries[alpha-3-code],countries[Country])</f>
        <v>Austria</v>
      </c>
      <c r="Z36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17">
        <f>bookings[[#This Row],[weekend_nights]]+bookings[[#This Row],[week_nights]]</f>
        <v>6</v>
      </c>
    </row>
    <row r="3618" spans="7:27" x14ac:dyDescent="0.2">
      <c r="G3618" t="s">
        <v>20</v>
      </c>
      <c r="H3618">
        <v>0</v>
      </c>
      <c r="I3618" s="1">
        <v>42820</v>
      </c>
      <c r="J3618">
        <v>2017</v>
      </c>
      <c r="K3618">
        <v>2</v>
      </c>
      <c r="L3618">
        <v>1</v>
      </c>
      <c r="M3618" s="6">
        <v>92.2</v>
      </c>
      <c r="N3618" t="s">
        <v>17</v>
      </c>
      <c r="O3618">
        <v>2</v>
      </c>
      <c r="P3618">
        <v>1</v>
      </c>
      <c r="Q3618">
        <v>0</v>
      </c>
      <c r="R3618" t="s">
        <v>40</v>
      </c>
      <c r="S3618">
        <v>0</v>
      </c>
      <c r="T3618">
        <v>0</v>
      </c>
      <c r="U3618">
        <v>0</v>
      </c>
      <c r="V3618">
        <v>0</v>
      </c>
      <c r="W3618" t="s">
        <v>19</v>
      </c>
      <c r="X3618" s="1">
        <v>42823</v>
      </c>
      <c r="Y3618" t="str">
        <f>_xlfn.XLOOKUP(bookings[[#This Row],[country]],countries[alpha-3-code],countries[Country])</f>
        <v>Poland</v>
      </c>
      <c r="Z36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18">
        <f>bookings[[#This Row],[weekend_nights]]+bookings[[#This Row],[week_nights]]</f>
        <v>3</v>
      </c>
    </row>
    <row r="3619" spans="7:27" x14ac:dyDescent="0.2">
      <c r="G3619" t="s">
        <v>14</v>
      </c>
      <c r="H3619">
        <v>0</v>
      </c>
      <c r="I3619" s="1">
        <v>42343</v>
      </c>
      <c r="J3619">
        <v>2015</v>
      </c>
      <c r="K3619">
        <v>2</v>
      </c>
      <c r="L3619">
        <v>1</v>
      </c>
      <c r="M3619" s="6">
        <v>68</v>
      </c>
      <c r="N3619" t="s">
        <v>17</v>
      </c>
      <c r="O3619">
        <v>2</v>
      </c>
      <c r="P3619">
        <v>0</v>
      </c>
      <c r="Q3619">
        <v>0</v>
      </c>
      <c r="R3619" t="s">
        <v>29</v>
      </c>
      <c r="S3619">
        <v>0</v>
      </c>
      <c r="T3619">
        <v>0</v>
      </c>
      <c r="U3619">
        <v>0</v>
      </c>
      <c r="V3619">
        <v>0</v>
      </c>
      <c r="W3619" t="s">
        <v>19</v>
      </c>
      <c r="X3619" s="1">
        <v>42346</v>
      </c>
      <c r="Y3619" t="str">
        <f>_xlfn.XLOOKUP(bookings[[#This Row],[country]],countries[alpha-3-code],countries[Country])</f>
        <v>Spain</v>
      </c>
      <c r="Z36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19">
        <f>bookings[[#This Row],[weekend_nights]]+bookings[[#This Row],[week_nights]]</f>
        <v>3</v>
      </c>
    </row>
    <row r="3620" spans="7:27" x14ac:dyDescent="0.2">
      <c r="G3620" t="s">
        <v>20</v>
      </c>
      <c r="H3620">
        <v>1</v>
      </c>
      <c r="I3620" s="1">
        <v>42932</v>
      </c>
      <c r="J3620">
        <v>2017</v>
      </c>
      <c r="K3620">
        <v>2</v>
      </c>
      <c r="L3620">
        <v>3</v>
      </c>
      <c r="M3620" s="6">
        <v>108</v>
      </c>
      <c r="N3620" t="s">
        <v>17</v>
      </c>
      <c r="O3620">
        <v>2</v>
      </c>
      <c r="P3620">
        <v>0</v>
      </c>
      <c r="Q3620">
        <v>0</v>
      </c>
      <c r="R3620" t="s">
        <v>39</v>
      </c>
      <c r="S3620">
        <v>0</v>
      </c>
      <c r="T3620">
        <v>0</v>
      </c>
      <c r="U3620">
        <v>0</v>
      </c>
      <c r="V3620">
        <v>0</v>
      </c>
      <c r="W3620" t="s">
        <v>23</v>
      </c>
      <c r="X3620" s="1">
        <v>42802</v>
      </c>
      <c r="Y3620" t="str">
        <f>_xlfn.XLOOKUP(bookings[[#This Row],[country]],countries[alpha-3-code],countries[Country])</f>
        <v>Italy</v>
      </c>
      <c r="Z36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20">
        <f>bookings[[#This Row],[weekend_nights]]+bookings[[#This Row],[week_nights]]</f>
        <v>5</v>
      </c>
    </row>
    <row r="3621" spans="7:27" x14ac:dyDescent="0.2">
      <c r="G3621" t="s">
        <v>20</v>
      </c>
      <c r="H3621">
        <v>1</v>
      </c>
      <c r="I3621" s="1">
        <v>42775</v>
      </c>
      <c r="J3621">
        <v>2017</v>
      </c>
      <c r="K3621">
        <v>0</v>
      </c>
      <c r="L3621">
        <v>2</v>
      </c>
      <c r="M3621" s="6">
        <v>62</v>
      </c>
      <c r="N3621" t="s">
        <v>17</v>
      </c>
      <c r="O3621">
        <v>2</v>
      </c>
      <c r="P3621">
        <v>0</v>
      </c>
      <c r="Q3621">
        <v>0</v>
      </c>
      <c r="R3621" t="s">
        <v>26</v>
      </c>
      <c r="S3621">
        <v>0</v>
      </c>
      <c r="T3621">
        <v>0</v>
      </c>
      <c r="U3621">
        <v>0</v>
      </c>
      <c r="V3621">
        <v>0</v>
      </c>
      <c r="W3621" t="s">
        <v>23</v>
      </c>
      <c r="X3621" s="1">
        <v>42298</v>
      </c>
      <c r="Y3621" t="str">
        <f>_xlfn.XLOOKUP(bookings[[#This Row],[country]],countries[alpha-3-code],countries[Country])</f>
        <v>Portugal</v>
      </c>
      <c r="Z36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21">
        <f>bookings[[#This Row],[weekend_nights]]+bookings[[#This Row],[week_nights]]</f>
        <v>2</v>
      </c>
    </row>
    <row r="3622" spans="7:27" x14ac:dyDescent="0.2">
      <c r="G3622" t="s">
        <v>20</v>
      </c>
      <c r="H3622">
        <v>1</v>
      </c>
      <c r="I3622" s="1">
        <v>42747</v>
      </c>
      <c r="J3622">
        <v>2017</v>
      </c>
      <c r="K3622">
        <v>0</v>
      </c>
      <c r="L3622">
        <v>2</v>
      </c>
      <c r="M3622" s="6">
        <v>75</v>
      </c>
      <c r="N3622" t="s">
        <v>17</v>
      </c>
      <c r="O3622">
        <v>2</v>
      </c>
      <c r="P3622">
        <v>0</v>
      </c>
      <c r="Q3622">
        <v>0</v>
      </c>
      <c r="R3622" t="s">
        <v>26</v>
      </c>
      <c r="S3622">
        <v>0</v>
      </c>
      <c r="T3622">
        <v>0</v>
      </c>
      <c r="U3622">
        <v>0</v>
      </c>
      <c r="V3622">
        <v>0</v>
      </c>
      <c r="W3622" t="s">
        <v>23</v>
      </c>
      <c r="X3622" s="1">
        <v>42745</v>
      </c>
      <c r="Y3622" t="str">
        <f>_xlfn.XLOOKUP(bookings[[#This Row],[country]],countries[alpha-3-code],countries[Country])</f>
        <v>Portugal</v>
      </c>
      <c r="Z36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22">
        <f>bookings[[#This Row],[weekend_nights]]+bookings[[#This Row],[week_nights]]</f>
        <v>2</v>
      </c>
    </row>
    <row r="3623" spans="7:27" x14ac:dyDescent="0.2">
      <c r="G3623" t="s">
        <v>14</v>
      </c>
      <c r="H3623">
        <v>1</v>
      </c>
      <c r="I3623" s="1">
        <v>42801</v>
      </c>
      <c r="J3623">
        <v>2017</v>
      </c>
      <c r="K3623">
        <v>0</v>
      </c>
      <c r="L3623">
        <v>3</v>
      </c>
      <c r="M3623" s="6">
        <v>37.799999999999997</v>
      </c>
      <c r="N3623" t="s">
        <v>17</v>
      </c>
      <c r="O3623">
        <v>2</v>
      </c>
      <c r="P3623">
        <v>0</v>
      </c>
      <c r="Q3623">
        <v>0</v>
      </c>
      <c r="R3623" t="s">
        <v>24</v>
      </c>
      <c r="S3623">
        <v>0</v>
      </c>
      <c r="T3623">
        <v>0</v>
      </c>
      <c r="U3623">
        <v>0</v>
      </c>
      <c r="V3623">
        <v>1</v>
      </c>
      <c r="W3623" t="s">
        <v>23</v>
      </c>
      <c r="X3623" s="1">
        <v>42787</v>
      </c>
      <c r="Y3623" t="str">
        <f>_xlfn.XLOOKUP(bookings[[#This Row],[country]],countries[alpha-3-code],countries[Country])</f>
        <v>Ireland</v>
      </c>
      <c r="Z36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23">
        <f>bookings[[#This Row],[weekend_nights]]+bookings[[#This Row],[week_nights]]</f>
        <v>3</v>
      </c>
    </row>
    <row r="3624" spans="7:27" x14ac:dyDescent="0.2">
      <c r="G3624" t="s">
        <v>20</v>
      </c>
      <c r="H3624">
        <v>1</v>
      </c>
      <c r="I3624" s="1">
        <v>42308</v>
      </c>
      <c r="J3624">
        <v>2015</v>
      </c>
      <c r="K3624">
        <v>1</v>
      </c>
      <c r="L3624">
        <v>1</v>
      </c>
      <c r="M3624" s="6">
        <v>62</v>
      </c>
      <c r="N3624" t="s">
        <v>17</v>
      </c>
      <c r="O3624">
        <v>2</v>
      </c>
      <c r="P3624">
        <v>0</v>
      </c>
      <c r="Q3624">
        <v>0</v>
      </c>
      <c r="R3624" t="s">
        <v>26</v>
      </c>
      <c r="S3624">
        <v>0</v>
      </c>
      <c r="T3624">
        <v>1</v>
      </c>
      <c r="U3624">
        <v>0</v>
      </c>
      <c r="V3624">
        <v>0</v>
      </c>
      <c r="W3624" t="s">
        <v>23</v>
      </c>
      <c r="X3624" s="1">
        <v>42208</v>
      </c>
      <c r="Y3624" t="str">
        <f>_xlfn.XLOOKUP(bookings[[#This Row],[country]],countries[alpha-3-code],countries[Country])</f>
        <v>Portugal</v>
      </c>
      <c r="Z36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24">
        <f>bookings[[#This Row],[weekend_nights]]+bookings[[#This Row],[week_nights]]</f>
        <v>2</v>
      </c>
    </row>
    <row r="3625" spans="7:27" x14ac:dyDescent="0.2">
      <c r="G3625" t="s">
        <v>20</v>
      </c>
      <c r="H3625">
        <v>0</v>
      </c>
      <c r="I3625" s="1">
        <v>42811</v>
      </c>
      <c r="J3625">
        <v>2017</v>
      </c>
      <c r="K3625">
        <v>1</v>
      </c>
      <c r="L3625">
        <v>2</v>
      </c>
      <c r="M3625" s="6">
        <v>93.6</v>
      </c>
      <c r="N3625" t="s">
        <v>17</v>
      </c>
      <c r="O3625">
        <v>2</v>
      </c>
      <c r="P3625">
        <v>0</v>
      </c>
      <c r="Q3625">
        <v>0</v>
      </c>
      <c r="R3625" t="s">
        <v>59</v>
      </c>
      <c r="S3625">
        <v>0</v>
      </c>
      <c r="T3625">
        <v>0</v>
      </c>
      <c r="U3625">
        <v>0</v>
      </c>
      <c r="V3625">
        <v>2</v>
      </c>
      <c r="W3625" t="s">
        <v>19</v>
      </c>
      <c r="X3625" s="1">
        <v>42814</v>
      </c>
      <c r="Y3625" t="str">
        <f>_xlfn.XLOOKUP(bookings[[#This Row],[country]],countries[alpha-3-code],countries[Country])</f>
        <v>Netherlands (the)</v>
      </c>
      <c r="Z36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25">
        <f>bookings[[#This Row],[weekend_nights]]+bookings[[#This Row],[week_nights]]</f>
        <v>3</v>
      </c>
    </row>
    <row r="3626" spans="7:27" x14ac:dyDescent="0.2">
      <c r="G3626" t="s">
        <v>20</v>
      </c>
      <c r="H3626">
        <v>1</v>
      </c>
      <c r="I3626" s="1">
        <v>42474</v>
      </c>
      <c r="J3626">
        <v>2016</v>
      </c>
      <c r="K3626">
        <v>0</v>
      </c>
      <c r="L3626">
        <v>2</v>
      </c>
      <c r="M3626" s="6">
        <v>62</v>
      </c>
      <c r="N3626" t="s">
        <v>17</v>
      </c>
      <c r="O3626">
        <v>2</v>
      </c>
      <c r="P3626">
        <v>0</v>
      </c>
      <c r="Q3626">
        <v>0</v>
      </c>
      <c r="R3626" t="s">
        <v>26</v>
      </c>
      <c r="S3626">
        <v>0</v>
      </c>
      <c r="T3626">
        <v>0</v>
      </c>
      <c r="U3626">
        <v>0</v>
      </c>
      <c r="V3626">
        <v>0</v>
      </c>
      <c r="W3626" t="s">
        <v>23</v>
      </c>
      <c r="X3626" s="1">
        <v>42298</v>
      </c>
      <c r="Y3626" t="str">
        <f>_xlfn.XLOOKUP(bookings[[#This Row],[country]],countries[alpha-3-code],countries[Country])</f>
        <v>Portugal</v>
      </c>
      <c r="Z36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26">
        <f>bookings[[#This Row],[weekend_nights]]+bookings[[#This Row],[week_nights]]</f>
        <v>2</v>
      </c>
    </row>
    <row r="3627" spans="7:27" x14ac:dyDescent="0.2">
      <c r="G3627" t="s">
        <v>14</v>
      </c>
      <c r="H3627">
        <v>0</v>
      </c>
      <c r="I3627" s="1">
        <v>42767</v>
      </c>
      <c r="J3627">
        <v>2017</v>
      </c>
      <c r="K3627">
        <v>0</v>
      </c>
      <c r="L3627">
        <v>2</v>
      </c>
      <c r="M3627" s="6">
        <v>35</v>
      </c>
      <c r="N3627" t="s">
        <v>17</v>
      </c>
      <c r="O3627">
        <v>1</v>
      </c>
      <c r="P3627">
        <v>0</v>
      </c>
      <c r="Q3627">
        <v>0</v>
      </c>
      <c r="R3627" t="s">
        <v>26</v>
      </c>
      <c r="S3627">
        <v>0</v>
      </c>
      <c r="T3627">
        <v>0</v>
      </c>
      <c r="U3627">
        <v>0</v>
      </c>
      <c r="V3627">
        <v>0</v>
      </c>
      <c r="W3627" t="s">
        <v>19</v>
      </c>
      <c r="X3627" s="1">
        <v>42769</v>
      </c>
      <c r="Y3627" t="str">
        <f>_xlfn.XLOOKUP(bookings[[#This Row],[country]],countries[alpha-3-code],countries[Country])</f>
        <v>Portugal</v>
      </c>
      <c r="Z36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27">
        <f>bookings[[#This Row],[weekend_nights]]+bookings[[#This Row],[week_nights]]</f>
        <v>2</v>
      </c>
    </row>
    <row r="3628" spans="7:27" x14ac:dyDescent="0.2">
      <c r="G3628" t="s">
        <v>20</v>
      </c>
      <c r="H3628">
        <v>0</v>
      </c>
      <c r="I3628" s="1">
        <v>42840</v>
      </c>
      <c r="J3628">
        <v>2017</v>
      </c>
      <c r="K3628">
        <v>1</v>
      </c>
      <c r="L3628">
        <v>1</v>
      </c>
      <c r="M3628" s="6">
        <v>73.05</v>
      </c>
      <c r="N3628" t="s">
        <v>17</v>
      </c>
      <c r="O3628">
        <v>2</v>
      </c>
      <c r="P3628">
        <v>0</v>
      </c>
      <c r="Q3628">
        <v>0</v>
      </c>
      <c r="R3628" t="s">
        <v>32</v>
      </c>
      <c r="S3628">
        <v>0</v>
      </c>
      <c r="T3628">
        <v>0</v>
      </c>
      <c r="U3628">
        <v>0</v>
      </c>
      <c r="V3628">
        <v>2</v>
      </c>
      <c r="W3628" t="s">
        <v>19</v>
      </c>
      <c r="X3628" s="1">
        <v>42842</v>
      </c>
      <c r="Y3628" t="str">
        <f>_xlfn.XLOOKUP(bookings[[#This Row],[country]],countries[alpha-3-code],countries[Country])</f>
        <v>France</v>
      </c>
      <c r="Z36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28">
        <f>bookings[[#This Row],[weekend_nights]]+bookings[[#This Row],[week_nights]]</f>
        <v>2</v>
      </c>
    </row>
    <row r="3629" spans="7:27" x14ac:dyDescent="0.2">
      <c r="G3629" t="s">
        <v>20</v>
      </c>
      <c r="H3629">
        <v>1</v>
      </c>
      <c r="I3629" s="1">
        <v>42916</v>
      </c>
      <c r="J3629">
        <v>2017</v>
      </c>
      <c r="K3629">
        <v>2</v>
      </c>
      <c r="L3629">
        <v>2</v>
      </c>
      <c r="M3629" s="6">
        <v>127.58</v>
      </c>
      <c r="N3629" t="s">
        <v>17</v>
      </c>
      <c r="O3629">
        <v>2</v>
      </c>
      <c r="P3629">
        <v>1</v>
      </c>
      <c r="Q3629">
        <v>0</v>
      </c>
      <c r="R3629" t="s">
        <v>43</v>
      </c>
      <c r="S3629">
        <v>0</v>
      </c>
      <c r="T3629">
        <v>0</v>
      </c>
      <c r="U3629">
        <v>0</v>
      </c>
      <c r="V3629">
        <v>2</v>
      </c>
      <c r="W3629" t="s">
        <v>23</v>
      </c>
      <c r="X3629" s="1">
        <v>42840</v>
      </c>
      <c r="Y3629" t="str">
        <f>_xlfn.XLOOKUP(bookings[[#This Row],[country]],countries[alpha-3-code],countries[Country])</f>
        <v>Brazil</v>
      </c>
      <c r="Z36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29">
        <f>bookings[[#This Row],[weekend_nights]]+bookings[[#This Row],[week_nights]]</f>
        <v>4</v>
      </c>
    </row>
    <row r="3630" spans="7:27" x14ac:dyDescent="0.2">
      <c r="G3630" t="s">
        <v>14</v>
      </c>
      <c r="H3630">
        <v>1</v>
      </c>
      <c r="I3630" s="1">
        <v>42409</v>
      </c>
      <c r="J3630">
        <v>2016</v>
      </c>
      <c r="K3630">
        <v>0</v>
      </c>
      <c r="L3630">
        <v>2</v>
      </c>
      <c r="M3630" s="6">
        <v>50</v>
      </c>
      <c r="N3630" t="s">
        <v>17</v>
      </c>
      <c r="O3630">
        <v>2</v>
      </c>
      <c r="P3630">
        <v>0</v>
      </c>
      <c r="Q3630">
        <v>0</v>
      </c>
      <c r="R3630" t="s">
        <v>26</v>
      </c>
      <c r="S3630">
        <v>0</v>
      </c>
      <c r="T3630">
        <v>0</v>
      </c>
      <c r="U3630">
        <v>0</v>
      </c>
      <c r="V3630">
        <v>0</v>
      </c>
      <c r="W3630" t="s">
        <v>23</v>
      </c>
      <c r="X3630" s="1">
        <v>42385</v>
      </c>
      <c r="Y3630" t="str">
        <f>_xlfn.XLOOKUP(bookings[[#This Row],[country]],countries[alpha-3-code],countries[Country])</f>
        <v>Portugal</v>
      </c>
      <c r="Z36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30">
        <f>bookings[[#This Row],[weekend_nights]]+bookings[[#This Row],[week_nights]]</f>
        <v>2</v>
      </c>
    </row>
    <row r="3631" spans="7:27" x14ac:dyDescent="0.2">
      <c r="G3631" t="s">
        <v>20</v>
      </c>
      <c r="H3631">
        <v>1</v>
      </c>
      <c r="I3631" s="1">
        <v>42778</v>
      </c>
      <c r="J3631">
        <v>2017</v>
      </c>
      <c r="K3631">
        <v>2</v>
      </c>
      <c r="L3631">
        <v>0</v>
      </c>
      <c r="M3631" s="6">
        <v>80</v>
      </c>
      <c r="N3631" t="s">
        <v>17</v>
      </c>
      <c r="O3631">
        <v>2</v>
      </c>
      <c r="P3631">
        <v>0</v>
      </c>
      <c r="Q3631">
        <v>0</v>
      </c>
      <c r="R3631" t="s">
        <v>26</v>
      </c>
      <c r="S3631">
        <v>0</v>
      </c>
      <c r="T3631">
        <v>0</v>
      </c>
      <c r="U3631">
        <v>0</v>
      </c>
      <c r="V3631">
        <v>0</v>
      </c>
      <c r="W3631" t="s">
        <v>23</v>
      </c>
      <c r="X3631" s="1">
        <v>42711</v>
      </c>
      <c r="Y3631" t="str">
        <f>_xlfn.XLOOKUP(bookings[[#This Row],[country]],countries[alpha-3-code],countries[Country])</f>
        <v>Portugal</v>
      </c>
      <c r="Z36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31">
        <f>bookings[[#This Row],[weekend_nights]]+bookings[[#This Row],[week_nights]]</f>
        <v>2</v>
      </c>
    </row>
    <row r="3632" spans="7:27" x14ac:dyDescent="0.2">
      <c r="G3632" t="s">
        <v>20</v>
      </c>
      <c r="H3632">
        <v>1</v>
      </c>
      <c r="I3632" s="1">
        <v>42758</v>
      </c>
      <c r="J3632">
        <v>2017</v>
      </c>
      <c r="K3632">
        <v>1</v>
      </c>
      <c r="L3632">
        <v>3</v>
      </c>
      <c r="M3632" s="6">
        <v>79.56</v>
      </c>
      <c r="N3632" t="s">
        <v>17</v>
      </c>
      <c r="O3632">
        <v>2</v>
      </c>
      <c r="P3632">
        <v>0</v>
      </c>
      <c r="Q3632">
        <v>0</v>
      </c>
      <c r="R3632" t="s">
        <v>30</v>
      </c>
      <c r="S3632">
        <v>0</v>
      </c>
      <c r="T3632">
        <v>0</v>
      </c>
      <c r="U3632">
        <v>0</v>
      </c>
      <c r="V3632">
        <v>0</v>
      </c>
      <c r="W3632" t="s">
        <v>23</v>
      </c>
      <c r="X3632" s="1">
        <v>42638</v>
      </c>
      <c r="Y3632" t="str">
        <f>_xlfn.XLOOKUP(bookings[[#This Row],[country]],countries[alpha-3-code],countries[Country])</f>
        <v>China</v>
      </c>
      <c r="Z36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32">
        <f>bookings[[#This Row],[weekend_nights]]+bookings[[#This Row],[week_nights]]</f>
        <v>4</v>
      </c>
    </row>
    <row r="3633" spans="7:27" x14ac:dyDescent="0.2">
      <c r="G3633" t="s">
        <v>20</v>
      </c>
      <c r="H3633">
        <v>1</v>
      </c>
      <c r="I3633" s="1">
        <v>42964</v>
      </c>
      <c r="J3633">
        <v>2017</v>
      </c>
      <c r="K3633">
        <v>2</v>
      </c>
      <c r="L3633">
        <v>5</v>
      </c>
      <c r="M3633" s="6">
        <v>119.44</v>
      </c>
      <c r="N3633" t="s">
        <v>17</v>
      </c>
      <c r="O3633">
        <v>2</v>
      </c>
      <c r="P3633">
        <v>0</v>
      </c>
      <c r="Q3633">
        <v>0</v>
      </c>
      <c r="R3633" t="s">
        <v>43</v>
      </c>
      <c r="S3633">
        <v>0</v>
      </c>
      <c r="T3633">
        <v>0</v>
      </c>
      <c r="U3633">
        <v>0</v>
      </c>
      <c r="V3633">
        <v>0</v>
      </c>
      <c r="W3633" t="s">
        <v>23</v>
      </c>
      <c r="X3633" s="1">
        <v>42847</v>
      </c>
      <c r="Y3633" t="str">
        <f>_xlfn.XLOOKUP(bookings[[#This Row],[country]],countries[alpha-3-code],countries[Country])</f>
        <v>Brazil</v>
      </c>
      <c r="Z36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33">
        <f>bookings[[#This Row],[weekend_nights]]+bookings[[#This Row],[week_nights]]</f>
        <v>7</v>
      </c>
    </row>
    <row r="3634" spans="7:27" x14ac:dyDescent="0.2">
      <c r="G3634" t="s">
        <v>14</v>
      </c>
      <c r="H3634">
        <v>0</v>
      </c>
      <c r="I3634" s="1">
        <v>42833</v>
      </c>
      <c r="J3634">
        <v>2017</v>
      </c>
      <c r="K3634">
        <v>0</v>
      </c>
      <c r="L3634">
        <v>1</v>
      </c>
      <c r="M3634" s="6">
        <v>60</v>
      </c>
      <c r="N3634" t="s">
        <v>17</v>
      </c>
      <c r="O3634">
        <v>2</v>
      </c>
      <c r="P3634">
        <v>0</v>
      </c>
      <c r="Q3634">
        <v>0</v>
      </c>
      <c r="R3634" t="s">
        <v>51</v>
      </c>
      <c r="S3634">
        <v>1</v>
      </c>
      <c r="T3634">
        <v>0</v>
      </c>
      <c r="U3634">
        <v>1</v>
      </c>
      <c r="V3634">
        <v>0</v>
      </c>
      <c r="W3634" t="s">
        <v>19</v>
      </c>
      <c r="X3634" s="1">
        <v>42834</v>
      </c>
      <c r="Y3634" t="str">
        <f>_xlfn.XLOOKUP(bookings[[#This Row],[country]],countries[alpha-3-code],countries[Country])</f>
        <v>Sweden</v>
      </c>
      <c r="Z36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34">
        <f>bookings[[#This Row],[weekend_nights]]+bookings[[#This Row],[week_nights]]</f>
        <v>1</v>
      </c>
    </row>
    <row r="3635" spans="7:27" x14ac:dyDescent="0.2">
      <c r="G3635" t="s">
        <v>20</v>
      </c>
      <c r="H3635">
        <v>1</v>
      </c>
      <c r="I3635" s="1">
        <v>42293</v>
      </c>
      <c r="J3635">
        <v>2015</v>
      </c>
      <c r="K3635">
        <v>0</v>
      </c>
      <c r="L3635">
        <v>2</v>
      </c>
      <c r="M3635" s="6">
        <v>101.5</v>
      </c>
      <c r="N3635" t="s">
        <v>17</v>
      </c>
      <c r="O3635">
        <v>2</v>
      </c>
      <c r="P3635">
        <v>0</v>
      </c>
      <c r="Q3635">
        <v>0</v>
      </c>
      <c r="R3635" t="s">
        <v>26</v>
      </c>
      <c r="S3635">
        <v>0</v>
      </c>
      <c r="T3635">
        <v>1</v>
      </c>
      <c r="U3635">
        <v>0</v>
      </c>
      <c r="V3635">
        <v>0</v>
      </c>
      <c r="W3635" t="s">
        <v>23</v>
      </c>
      <c r="X3635" s="1">
        <v>42191</v>
      </c>
      <c r="Y3635" t="str">
        <f>_xlfn.XLOOKUP(bookings[[#This Row],[country]],countries[alpha-3-code],countries[Country])</f>
        <v>Portugal</v>
      </c>
      <c r="Z36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35">
        <f>bookings[[#This Row],[weekend_nights]]+bookings[[#This Row],[week_nights]]</f>
        <v>2</v>
      </c>
    </row>
    <row r="3636" spans="7:27" x14ac:dyDescent="0.2">
      <c r="G3636" t="s">
        <v>20</v>
      </c>
      <c r="H3636">
        <v>1</v>
      </c>
      <c r="I3636" s="1">
        <v>42874</v>
      </c>
      <c r="J3636">
        <v>2017</v>
      </c>
      <c r="K3636">
        <v>2</v>
      </c>
      <c r="L3636">
        <v>2</v>
      </c>
      <c r="M3636" s="6">
        <v>225</v>
      </c>
      <c r="N3636" t="s">
        <v>17</v>
      </c>
      <c r="O3636">
        <v>2</v>
      </c>
      <c r="P3636">
        <v>0</v>
      </c>
      <c r="Q3636">
        <v>0</v>
      </c>
      <c r="R3636" t="s">
        <v>26</v>
      </c>
      <c r="S3636">
        <v>0</v>
      </c>
      <c r="T3636">
        <v>0</v>
      </c>
      <c r="U3636">
        <v>0</v>
      </c>
      <c r="V3636">
        <v>0</v>
      </c>
      <c r="W3636" t="s">
        <v>23</v>
      </c>
      <c r="X3636" s="1">
        <v>42747</v>
      </c>
      <c r="Y3636" t="str">
        <f>_xlfn.XLOOKUP(bookings[[#This Row],[country]],countries[alpha-3-code],countries[Country])</f>
        <v>Portugal</v>
      </c>
      <c r="Z36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36">
        <f>bookings[[#This Row],[weekend_nights]]+bookings[[#This Row],[week_nights]]</f>
        <v>4</v>
      </c>
    </row>
    <row r="3637" spans="7:27" x14ac:dyDescent="0.2">
      <c r="G3637" t="s">
        <v>20</v>
      </c>
      <c r="H3637">
        <v>1</v>
      </c>
      <c r="I3637" s="1">
        <v>42484</v>
      </c>
      <c r="J3637">
        <v>2016</v>
      </c>
      <c r="K3637">
        <v>2</v>
      </c>
      <c r="L3637">
        <v>0</v>
      </c>
      <c r="M3637" s="6">
        <v>153</v>
      </c>
      <c r="N3637" t="s">
        <v>18</v>
      </c>
      <c r="O3637">
        <v>3</v>
      </c>
      <c r="P3637">
        <v>0</v>
      </c>
      <c r="Q3637">
        <v>0</v>
      </c>
      <c r="R3637" t="s">
        <v>31</v>
      </c>
      <c r="S3637">
        <v>0</v>
      </c>
      <c r="T3637">
        <v>0</v>
      </c>
      <c r="U3637">
        <v>0</v>
      </c>
      <c r="V3637">
        <v>2</v>
      </c>
      <c r="W3637" t="s">
        <v>23</v>
      </c>
      <c r="X3637" s="1">
        <v>42478</v>
      </c>
      <c r="Y3637" t="str">
        <f>_xlfn.XLOOKUP(bookings[[#This Row],[country]],countries[alpha-3-code],countries[Country])</f>
        <v>United Kingdom of Great Britain and Northern Ireland</v>
      </c>
      <c r="Z36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37">
        <f>bookings[[#This Row],[weekend_nights]]+bookings[[#This Row],[week_nights]]</f>
        <v>2</v>
      </c>
    </row>
    <row r="3638" spans="7:27" x14ac:dyDescent="0.2">
      <c r="G3638" t="s">
        <v>14</v>
      </c>
      <c r="H3638">
        <v>1</v>
      </c>
      <c r="I3638" s="1">
        <v>42659</v>
      </c>
      <c r="J3638">
        <v>2016</v>
      </c>
      <c r="K3638">
        <v>2</v>
      </c>
      <c r="L3638">
        <v>2</v>
      </c>
      <c r="M3638" s="6">
        <v>81</v>
      </c>
      <c r="N3638" t="s">
        <v>25</v>
      </c>
      <c r="O3638">
        <v>2</v>
      </c>
      <c r="P3638">
        <v>0</v>
      </c>
      <c r="Q3638">
        <v>0</v>
      </c>
      <c r="R3638" t="s">
        <v>26</v>
      </c>
      <c r="S3638">
        <v>0</v>
      </c>
      <c r="T3638">
        <v>0</v>
      </c>
      <c r="U3638">
        <v>0</v>
      </c>
      <c r="V3638">
        <v>0</v>
      </c>
      <c r="W3638" t="s">
        <v>23</v>
      </c>
      <c r="X3638" s="1">
        <v>42649</v>
      </c>
      <c r="Y3638" t="str">
        <f>_xlfn.XLOOKUP(bookings[[#This Row],[country]],countries[alpha-3-code],countries[Country])</f>
        <v>Portugal</v>
      </c>
      <c r="Z36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38">
        <f>bookings[[#This Row],[weekend_nights]]+bookings[[#This Row],[week_nights]]</f>
        <v>4</v>
      </c>
    </row>
    <row r="3639" spans="7:27" x14ac:dyDescent="0.2">
      <c r="G3639" t="s">
        <v>20</v>
      </c>
      <c r="H3639">
        <v>0</v>
      </c>
      <c r="I3639" s="1">
        <v>42256</v>
      </c>
      <c r="J3639">
        <v>2015</v>
      </c>
      <c r="K3639">
        <v>2</v>
      </c>
      <c r="L3639">
        <v>4</v>
      </c>
      <c r="M3639" s="6">
        <v>76</v>
      </c>
      <c r="N3639" t="s">
        <v>17</v>
      </c>
      <c r="O3639">
        <v>1</v>
      </c>
      <c r="P3639">
        <v>0</v>
      </c>
      <c r="Q3639">
        <v>0</v>
      </c>
      <c r="R3639" t="s">
        <v>26</v>
      </c>
      <c r="S3639">
        <v>0</v>
      </c>
      <c r="T3639">
        <v>0</v>
      </c>
      <c r="U3639">
        <v>0</v>
      </c>
      <c r="V3639">
        <v>0</v>
      </c>
      <c r="W3639" t="s">
        <v>19</v>
      </c>
      <c r="X3639" s="1">
        <v>42262</v>
      </c>
      <c r="Y3639" t="str">
        <f>_xlfn.XLOOKUP(bookings[[#This Row],[country]],countries[alpha-3-code],countries[Country])</f>
        <v>Portugal</v>
      </c>
      <c r="Z36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39">
        <f>bookings[[#This Row],[weekend_nights]]+bookings[[#This Row],[week_nights]]</f>
        <v>6</v>
      </c>
    </row>
    <row r="3640" spans="7:27" x14ac:dyDescent="0.2">
      <c r="G3640" t="s">
        <v>20</v>
      </c>
      <c r="H3640">
        <v>1</v>
      </c>
      <c r="I3640" s="1">
        <v>42229</v>
      </c>
      <c r="J3640">
        <v>2015</v>
      </c>
      <c r="K3640">
        <v>0</v>
      </c>
      <c r="L3640">
        <v>2</v>
      </c>
      <c r="M3640" s="6">
        <v>62.8</v>
      </c>
      <c r="N3640" t="s">
        <v>17</v>
      </c>
      <c r="O3640">
        <v>2</v>
      </c>
      <c r="P3640">
        <v>0</v>
      </c>
      <c r="Q3640">
        <v>0</v>
      </c>
      <c r="R3640" t="s">
        <v>26</v>
      </c>
      <c r="S3640">
        <v>1</v>
      </c>
      <c r="T3640">
        <v>1</v>
      </c>
      <c r="U3640">
        <v>0</v>
      </c>
      <c r="V3640">
        <v>0</v>
      </c>
      <c r="W3640" t="s">
        <v>23</v>
      </c>
      <c r="X3640" s="1">
        <v>41929</v>
      </c>
      <c r="Y3640" t="str">
        <f>_xlfn.XLOOKUP(bookings[[#This Row],[country]],countries[alpha-3-code],countries[Country])</f>
        <v>Portugal</v>
      </c>
      <c r="Z36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40">
        <f>bookings[[#This Row],[weekend_nights]]+bookings[[#This Row],[week_nights]]</f>
        <v>2</v>
      </c>
    </row>
    <row r="3641" spans="7:27" x14ac:dyDescent="0.2">
      <c r="G3641" t="s">
        <v>14</v>
      </c>
      <c r="H3641">
        <v>0</v>
      </c>
      <c r="I3641" s="1">
        <v>42968</v>
      </c>
      <c r="J3641">
        <v>2017</v>
      </c>
      <c r="K3641">
        <v>2</v>
      </c>
      <c r="L3641">
        <v>5</v>
      </c>
      <c r="M3641" s="6">
        <v>132.86000000000001</v>
      </c>
      <c r="N3641" t="s">
        <v>17</v>
      </c>
      <c r="O3641">
        <v>2</v>
      </c>
      <c r="P3641">
        <v>0</v>
      </c>
      <c r="Q3641">
        <v>0</v>
      </c>
      <c r="R3641" t="s">
        <v>31</v>
      </c>
      <c r="S3641">
        <v>0</v>
      </c>
      <c r="T3641">
        <v>0</v>
      </c>
      <c r="U3641">
        <v>0</v>
      </c>
      <c r="V3641">
        <v>1</v>
      </c>
      <c r="W3641" t="s">
        <v>19</v>
      </c>
      <c r="X3641" s="1">
        <v>42975</v>
      </c>
      <c r="Y3641" t="str">
        <f>_xlfn.XLOOKUP(bookings[[#This Row],[country]],countries[alpha-3-code],countries[Country])</f>
        <v>United Kingdom of Great Britain and Northern Ireland</v>
      </c>
      <c r="Z36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41">
        <f>bookings[[#This Row],[weekend_nights]]+bookings[[#This Row],[week_nights]]</f>
        <v>7</v>
      </c>
    </row>
    <row r="3642" spans="7:27" x14ac:dyDescent="0.2">
      <c r="G3642" t="s">
        <v>20</v>
      </c>
      <c r="H3642">
        <v>0</v>
      </c>
      <c r="I3642" s="1">
        <v>42401</v>
      </c>
      <c r="J3642">
        <v>2016</v>
      </c>
      <c r="K3642">
        <v>1</v>
      </c>
      <c r="L3642">
        <v>1</v>
      </c>
      <c r="M3642" s="6">
        <v>79</v>
      </c>
      <c r="N3642" t="s">
        <v>17</v>
      </c>
      <c r="O3642">
        <v>2</v>
      </c>
      <c r="P3642">
        <v>0</v>
      </c>
      <c r="Q3642">
        <v>0</v>
      </c>
      <c r="R3642" t="s">
        <v>32</v>
      </c>
      <c r="S3642">
        <v>0</v>
      </c>
      <c r="T3642">
        <v>0</v>
      </c>
      <c r="U3642">
        <v>0</v>
      </c>
      <c r="V3642">
        <v>0</v>
      </c>
      <c r="W3642" t="s">
        <v>19</v>
      </c>
      <c r="X3642" s="1">
        <v>42403</v>
      </c>
      <c r="Y3642" t="str">
        <f>_xlfn.XLOOKUP(bookings[[#This Row],[country]],countries[alpha-3-code],countries[Country])</f>
        <v>France</v>
      </c>
      <c r="Z36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42">
        <f>bookings[[#This Row],[weekend_nights]]+bookings[[#This Row],[week_nights]]</f>
        <v>2</v>
      </c>
    </row>
    <row r="3643" spans="7:27" x14ac:dyDescent="0.2">
      <c r="G3643" t="s">
        <v>20</v>
      </c>
      <c r="H3643">
        <v>1</v>
      </c>
      <c r="I3643" s="1">
        <v>42862</v>
      </c>
      <c r="J3643">
        <v>2017</v>
      </c>
      <c r="K3643">
        <v>2</v>
      </c>
      <c r="L3643">
        <v>2</v>
      </c>
      <c r="M3643" s="6">
        <v>126</v>
      </c>
      <c r="N3643" t="s">
        <v>17</v>
      </c>
      <c r="O3643">
        <v>1</v>
      </c>
      <c r="P3643">
        <v>0</v>
      </c>
      <c r="Q3643">
        <v>0</v>
      </c>
      <c r="R3643" t="s">
        <v>58</v>
      </c>
      <c r="S3643">
        <v>0</v>
      </c>
      <c r="T3643">
        <v>0</v>
      </c>
      <c r="U3643">
        <v>0</v>
      </c>
      <c r="V3643">
        <v>0</v>
      </c>
      <c r="W3643" t="s">
        <v>23</v>
      </c>
      <c r="X3643" s="1">
        <v>42754</v>
      </c>
      <c r="Y3643" t="str">
        <f>_xlfn.XLOOKUP(bookings[[#This Row],[country]],countries[alpha-3-code],countries[Country])</f>
        <v>Belgium</v>
      </c>
      <c r="Z36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43">
        <f>bookings[[#This Row],[weekend_nights]]+bookings[[#This Row],[week_nights]]</f>
        <v>4</v>
      </c>
    </row>
    <row r="3644" spans="7:27" x14ac:dyDescent="0.2">
      <c r="G3644" t="s">
        <v>20</v>
      </c>
      <c r="H3644">
        <v>0</v>
      </c>
      <c r="I3644" s="1">
        <v>42507</v>
      </c>
      <c r="J3644">
        <v>2016</v>
      </c>
      <c r="K3644">
        <v>0</v>
      </c>
      <c r="L3644">
        <v>0</v>
      </c>
      <c r="M3644" s="6">
        <v>0</v>
      </c>
      <c r="N3644" t="s">
        <v>17</v>
      </c>
      <c r="O3644">
        <v>2</v>
      </c>
      <c r="P3644">
        <v>0</v>
      </c>
      <c r="Q3644">
        <v>0</v>
      </c>
      <c r="R3644" t="s">
        <v>26</v>
      </c>
      <c r="S3644">
        <v>1</v>
      </c>
      <c r="T3644">
        <v>0</v>
      </c>
      <c r="U3644">
        <v>0</v>
      </c>
      <c r="V3644">
        <v>0</v>
      </c>
      <c r="W3644" t="s">
        <v>19</v>
      </c>
      <c r="X3644" s="1">
        <v>42507</v>
      </c>
      <c r="Y3644" t="str">
        <f>_xlfn.XLOOKUP(bookings[[#This Row],[country]],countries[alpha-3-code],countries[Country])</f>
        <v>Portugal</v>
      </c>
      <c r="Z36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44">
        <f>bookings[[#This Row],[weekend_nights]]+bookings[[#This Row],[week_nights]]</f>
        <v>0</v>
      </c>
    </row>
    <row r="3645" spans="7:27" x14ac:dyDescent="0.2">
      <c r="G3645" t="s">
        <v>14</v>
      </c>
      <c r="H3645">
        <v>0</v>
      </c>
      <c r="I3645" s="1">
        <v>42727</v>
      </c>
      <c r="J3645">
        <v>2016</v>
      </c>
      <c r="K3645">
        <v>1</v>
      </c>
      <c r="L3645">
        <v>2</v>
      </c>
      <c r="M3645" s="6">
        <v>43.67</v>
      </c>
      <c r="N3645" t="s">
        <v>17</v>
      </c>
      <c r="O3645">
        <v>1</v>
      </c>
      <c r="P3645">
        <v>0</v>
      </c>
      <c r="Q3645">
        <v>0</v>
      </c>
      <c r="R3645" t="s">
        <v>32</v>
      </c>
      <c r="S3645">
        <v>0</v>
      </c>
      <c r="T3645">
        <v>0</v>
      </c>
      <c r="U3645">
        <v>0</v>
      </c>
      <c r="V3645">
        <v>1</v>
      </c>
      <c r="W3645" t="s">
        <v>19</v>
      </c>
      <c r="X3645" s="1">
        <v>42730</v>
      </c>
      <c r="Y3645" t="str">
        <f>_xlfn.XLOOKUP(bookings[[#This Row],[country]],countries[alpha-3-code],countries[Country])</f>
        <v>France</v>
      </c>
      <c r="Z36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45">
        <f>bookings[[#This Row],[weekend_nights]]+bookings[[#This Row],[week_nights]]</f>
        <v>3</v>
      </c>
    </row>
    <row r="3646" spans="7:27" x14ac:dyDescent="0.2">
      <c r="G3646" t="s">
        <v>14</v>
      </c>
      <c r="H3646">
        <v>0</v>
      </c>
      <c r="I3646" s="1">
        <v>42904</v>
      </c>
      <c r="J3646">
        <v>2017</v>
      </c>
      <c r="K3646">
        <v>1</v>
      </c>
      <c r="L3646">
        <v>0</v>
      </c>
      <c r="M3646" s="6">
        <v>83.7</v>
      </c>
      <c r="N3646" t="s">
        <v>25</v>
      </c>
      <c r="O3646">
        <v>2</v>
      </c>
      <c r="P3646">
        <v>0</v>
      </c>
      <c r="Q3646">
        <v>0</v>
      </c>
      <c r="R3646" t="s">
        <v>105</v>
      </c>
      <c r="S3646">
        <v>0</v>
      </c>
      <c r="T3646">
        <v>0</v>
      </c>
      <c r="U3646">
        <v>0</v>
      </c>
      <c r="V3646">
        <v>0</v>
      </c>
      <c r="W3646" t="s">
        <v>19</v>
      </c>
      <c r="X3646" s="1">
        <v>42905</v>
      </c>
      <c r="Y3646" t="str">
        <f>_xlfn.XLOOKUP(bookings[[#This Row],[country]],countries[alpha-3-code],countries[Country])</f>
        <v>New Zealand</v>
      </c>
      <c r="Z36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46">
        <f>bookings[[#This Row],[weekend_nights]]+bookings[[#This Row],[week_nights]]</f>
        <v>1</v>
      </c>
    </row>
    <row r="3647" spans="7:27" x14ac:dyDescent="0.2">
      <c r="G3647" t="s">
        <v>14</v>
      </c>
      <c r="H3647">
        <v>0</v>
      </c>
      <c r="I3647" s="1">
        <v>42389</v>
      </c>
      <c r="J3647">
        <v>2016</v>
      </c>
      <c r="K3647">
        <v>0</v>
      </c>
      <c r="L3647">
        <v>1</v>
      </c>
      <c r="M3647" s="6">
        <v>67.5</v>
      </c>
      <c r="N3647" t="s">
        <v>17</v>
      </c>
      <c r="O3647">
        <v>3</v>
      </c>
      <c r="P3647">
        <v>0</v>
      </c>
      <c r="Q3647">
        <v>0</v>
      </c>
      <c r="R3647" t="s">
        <v>26</v>
      </c>
      <c r="S3647">
        <v>0</v>
      </c>
      <c r="T3647">
        <v>0</v>
      </c>
      <c r="U3647">
        <v>0</v>
      </c>
      <c r="V3647">
        <v>1</v>
      </c>
      <c r="W3647" t="s">
        <v>19</v>
      </c>
      <c r="X3647" s="1">
        <v>42390</v>
      </c>
      <c r="Y3647" t="str">
        <f>_xlfn.XLOOKUP(bookings[[#This Row],[country]],countries[alpha-3-code],countries[Country])</f>
        <v>Portugal</v>
      </c>
      <c r="Z36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47">
        <f>bookings[[#This Row],[weekend_nights]]+bookings[[#This Row],[week_nights]]</f>
        <v>1</v>
      </c>
    </row>
    <row r="3648" spans="7:27" x14ac:dyDescent="0.2">
      <c r="G3648" t="s">
        <v>14</v>
      </c>
      <c r="H3648">
        <v>1</v>
      </c>
      <c r="I3648" s="1">
        <v>42888</v>
      </c>
      <c r="J3648">
        <v>2017</v>
      </c>
      <c r="K3648">
        <v>0</v>
      </c>
      <c r="L3648">
        <v>2</v>
      </c>
      <c r="M3648" s="6">
        <v>105</v>
      </c>
      <c r="N3648" t="s">
        <v>17</v>
      </c>
      <c r="O3648">
        <v>1</v>
      </c>
      <c r="P3648">
        <v>0</v>
      </c>
      <c r="Q3648">
        <v>0</v>
      </c>
      <c r="R3648" t="s">
        <v>29</v>
      </c>
      <c r="S3648">
        <v>0</v>
      </c>
      <c r="T3648">
        <v>0</v>
      </c>
      <c r="U3648">
        <v>0</v>
      </c>
      <c r="V3648">
        <v>0</v>
      </c>
      <c r="W3648" t="s">
        <v>23</v>
      </c>
      <c r="X3648" s="1">
        <v>42887</v>
      </c>
      <c r="Y3648" t="str">
        <f>_xlfn.XLOOKUP(bookings[[#This Row],[country]],countries[alpha-3-code],countries[Country])</f>
        <v>Spain</v>
      </c>
      <c r="Z36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48">
        <f>bookings[[#This Row],[weekend_nights]]+bookings[[#This Row],[week_nights]]</f>
        <v>2</v>
      </c>
    </row>
    <row r="3649" spans="7:27" x14ac:dyDescent="0.2">
      <c r="G3649" t="s">
        <v>14</v>
      </c>
      <c r="H3649">
        <v>0</v>
      </c>
      <c r="I3649" s="1">
        <v>42897</v>
      </c>
      <c r="J3649">
        <v>2017</v>
      </c>
      <c r="K3649">
        <v>2</v>
      </c>
      <c r="L3649">
        <v>4</v>
      </c>
      <c r="M3649" s="6">
        <v>140.4</v>
      </c>
      <c r="N3649" t="s">
        <v>35</v>
      </c>
      <c r="O3649">
        <v>2</v>
      </c>
      <c r="P3649">
        <v>2</v>
      </c>
      <c r="Q3649">
        <v>0</v>
      </c>
      <c r="R3649" t="s">
        <v>52</v>
      </c>
      <c r="S3649">
        <v>0</v>
      </c>
      <c r="T3649">
        <v>0</v>
      </c>
      <c r="U3649">
        <v>0</v>
      </c>
      <c r="V3649">
        <v>3</v>
      </c>
      <c r="W3649" t="s">
        <v>19</v>
      </c>
      <c r="X3649" s="1">
        <v>42903</v>
      </c>
      <c r="Y3649" t="e">
        <f>_xlfn.XLOOKUP(bookings[[#This Row],[country]],countries[alpha-3-code],countries[Country])</f>
        <v>#N/A</v>
      </c>
      <c r="Z36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49">
        <f>bookings[[#This Row],[weekend_nights]]+bookings[[#This Row],[week_nights]]</f>
        <v>6</v>
      </c>
    </row>
    <row r="3650" spans="7:27" x14ac:dyDescent="0.2">
      <c r="G3650" t="s">
        <v>14</v>
      </c>
      <c r="H3650">
        <v>0</v>
      </c>
      <c r="I3650" s="1">
        <v>42742</v>
      </c>
      <c r="J3650">
        <v>2017</v>
      </c>
      <c r="K3650">
        <v>4</v>
      </c>
      <c r="L3650">
        <v>6</v>
      </c>
      <c r="M3650" s="6">
        <v>43.8</v>
      </c>
      <c r="N3650" t="s">
        <v>17</v>
      </c>
      <c r="O3650">
        <v>2</v>
      </c>
      <c r="P3650">
        <v>0</v>
      </c>
      <c r="Q3650">
        <v>0</v>
      </c>
      <c r="R3650" t="s">
        <v>31</v>
      </c>
      <c r="S3650">
        <v>0</v>
      </c>
      <c r="T3650">
        <v>0</v>
      </c>
      <c r="U3650">
        <v>0</v>
      </c>
      <c r="V3650">
        <v>2</v>
      </c>
      <c r="W3650" t="s">
        <v>19</v>
      </c>
      <c r="X3650" s="1">
        <v>42752</v>
      </c>
      <c r="Y3650" t="str">
        <f>_xlfn.XLOOKUP(bookings[[#This Row],[country]],countries[alpha-3-code],countries[Country])</f>
        <v>United Kingdom of Great Britain and Northern Ireland</v>
      </c>
      <c r="Z36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50">
        <f>bookings[[#This Row],[weekend_nights]]+bookings[[#This Row],[week_nights]]</f>
        <v>10</v>
      </c>
    </row>
    <row r="3651" spans="7:27" x14ac:dyDescent="0.2">
      <c r="G3651" t="s">
        <v>14</v>
      </c>
      <c r="H3651">
        <v>1</v>
      </c>
      <c r="I3651" s="1">
        <v>42309</v>
      </c>
      <c r="J3651">
        <v>2015</v>
      </c>
      <c r="K3651">
        <v>1</v>
      </c>
      <c r="L3651">
        <v>0</v>
      </c>
      <c r="M3651" s="6">
        <v>25</v>
      </c>
      <c r="N3651" t="s">
        <v>17</v>
      </c>
      <c r="O3651">
        <v>1</v>
      </c>
      <c r="P3651">
        <v>0</v>
      </c>
      <c r="Q3651">
        <v>0</v>
      </c>
      <c r="R3651" t="s">
        <v>26</v>
      </c>
      <c r="S3651">
        <v>0</v>
      </c>
      <c r="T3651">
        <v>0</v>
      </c>
      <c r="U3651">
        <v>0</v>
      </c>
      <c r="V3651">
        <v>0</v>
      </c>
      <c r="W3651" t="s">
        <v>48</v>
      </c>
      <c r="X3651" s="1">
        <v>42309</v>
      </c>
      <c r="Y3651" t="str">
        <f>_xlfn.XLOOKUP(bookings[[#This Row],[country]],countries[alpha-3-code],countries[Country])</f>
        <v>Portugal</v>
      </c>
      <c r="Z36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51">
        <f>bookings[[#This Row],[weekend_nights]]+bookings[[#This Row],[week_nights]]</f>
        <v>1</v>
      </c>
    </row>
    <row r="3652" spans="7:27" x14ac:dyDescent="0.2">
      <c r="G3652" t="s">
        <v>20</v>
      </c>
      <c r="H3652">
        <v>1</v>
      </c>
      <c r="I3652" s="1">
        <v>42940</v>
      </c>
      <c r="J3652">
        <v>2017</v>
      </c>
      <c r="K3652">
        <v>1</v>
      </c>
      <c r="L3652">
        <v>3</v>
      </c>
      <c r="M3652" s="6">
        <v>122</v>
      </c>
      <c r="N3652" t="s">
        <v>17</v>
      </c>
      <c r="O3652">
        <v>2</v>
      </c>
      <c r="P3652">
        <v>0</v>
      </c>
      <c r="Q3652">
        <v>0</v>
      </c>
      <c r="R3652" t="s">
        <v>39</v>
      </c>
      <c r="S3652">
        <v>0</v>
      </c>
      <c r="T3652">
        <v>0</v>
      </c>
      <c r="U3652">
        <v>0</v>
      </c>
      <c r="V3652">
        <v>1</v>
      </c>
      <c r="W3652" t="s">
        <v>23</v>
      </c>
      <c r="X3652" s="1">
        <v>42933</v>
      </c>
      <c r="Y3652" t="str">
        <f>_xlfn.XLOOKUP(bookings[[#This Row],[country]],countries[alpha-3-code],countries[Country])</f>
        <v>Italy</v>
      </c>
      <c r="Z36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52">
        <f>bookings[[#This Row],[weekend_nights]]+bookings[[#This Row],[week_nights]]</f>
        <v>4</v>
      </c>
    </row>
    <row r="3653" spans="7:27" x14ac:dyDescent="0.2">
      <c r="G3653" t="s">
        <v>20</v>
      </c>
      <c r="H3653">
        <v>0</v>
      </c>
      <c r="I3653" s="1">
        <v>42368</v>
      </c>
      <c r="J3653">
        <v>2015</v>
      </c>
      <c r="K3653">
        <v>0</v>
      </c>
      <c r="L3653">
        <v>4</v>
      </c>
      <c r="M3653" s="6">
        <v>71</v>
      </c>
      <c r="N3653" t="s">
        <v>17</v>
      </c>
      <c r="O3653">
        <v>2</v>
      </c>
      <c r="P3653">
        <v>0</v>
      </c>
      <c r="Q3653">
        <v>0</v>
      </c>
      <c r="R3653" t="s">
        <v>26</v>
      </c>
      <c r="S3653">
        <v>0</v>
      </c>
      <c r="T3653">
        <v>0</v>
      </c>
      <c r="U3653">
        <v>0</v>
      </c>
      <c r="V3653">
        <v>0</v>
      </c>
      <c r="W3653" t="s">
        <v>19</v>
      </c>
      <c r="X3653" s="1">
        <v>42372</v>
      </c>
      <c r="Y3653" t="str">
        <f>_xlfn.XLOOKUP(bookings[[#This Row],[country]],countries[alpha-3-code],countries[Country])</f>
        <v>Portugal</v>
      </c>
      <c r="Z36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53">
        <f>bookings[[#This Row],[weekend_nights]]+bookings[[#This Row],[week_nights]]</f>
        <v>4</v>
      </c>
    </row>
    <row r="3654" spans="7:27" x14ac:dyDescent="0.2">
      <c r="G3654" t="s">
        <v>20</v>
      </c>
      <c r="H3654">
        <v>1</v>
      </c>
      <c r="I3654" s="1">
        <v>42495</v>
      </c>
      <c r="J3654">
        <v>2016</v>
      </c>
      <c r="K3654">
        <v>0</v>
      </c>
      <c r="L3654">
        <v>3</v>
      </c>
      <c r="M3654" s="6">
        <v>115.2</v>
      </c>
      <c r="N3654" t="s">
        <v>18</v>
      </c>
      <c r="O3654">
        <v>2</v>
      </c>
      <c r="P3654">
        <v>0</v>
      </c>
      <c r="Q3654">
        <v>0</v>
      </c>
      <c r="R3654" t="s">
        <v>26</v>
      </c>
      <c r="S3654">
        <v>0</v>
      </c>
      <c r="T3654">
        <v>1</v>
      </c>
      <c r="U3654">
        <v>0</v>
      </c>
      <c r="V3654">
        <v>1</v>
      </c>
      <c r="W3654" t="s">
        <v>23</v>
      </c>
      <c r="X3654" s="1">
        <v>42305</v>
      </c>
      <c r="Y3654" t="str">
        <f>_xlfn.XLOOKUP(bookings[[#This Row],[country]],countries[alpha-3-code],countries[Country])</f>
        <v>Portugal</v>
      </c>
      <c r="Z36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54">
        <f>bookings[[#This Row],[weekend_nights]]+bookings[[#This Row],[week_nights]]</f>
        <v>3</v>
      </c>
    </row>
    <row r="3655" spans="7:27" x14ac:dyDescent="0.2">
      <c r="G3655" t="s">
        <v>20</v>
      </c>
      <c r="H3655">
        <v>1</v>
      </c>
      <c r="I3655" s="1">
        <v>42858</v>
      </c>
      <c r="J3655">
        <v>2017</v>
      </c>
      <c r="K3655">
        <v>0</v>
      </c>
      <c r="L3655">
        <v>2</v>
      </c>
      <c r="M3655" s="6">
        <v>130</v>
      </c>
      <c r="N3655" t="s">
        <v>17</v>
      </c>
      <c r="O3655">
        <v>2</v>
      </c>
      <c r="P3655">
        <v>0</v>
      </c>
      <c r="Q3655">
        <v>0</v>
      </c>
      <c r="R3655" t="s">
        <v>26</v>
      </c>
      <c r="S3655">
        <v>0</v>
      </c>
      <c r="T3655">
        <v>0</v>
      </c>
      <c r="U3655">
        <v>0</v>
      </c>
      <c r="V3655">
        <v>0</v>
      </c>
      <c r="W3655" t="s">
        <v>23</v>
      </c>
      <c r="X3655" s="1">
        <v>42776</v>
      </c>
      <c r="Y3655" t="str">
        <f>_xlfn.XLOOKUP(bookings[[#This Row],[country]],countries[alpha-3-code],countries[Country])</f>
        <v>Portugal</v>
      </c>
      <c r="Z36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55">
        <f>bookings[[#This Row],[weekend_nights]]+bookings[[#This Row],[week_nights]]</f>
        <v>2</v>
      </c>
    </row>
    <row r="3656" spans="7:27" x14ac:dyDescent="0.2">
      <c r="G3656" t="s">
        <v>20</v>
      </c>
      <c r="H3656">
        <v>0</v>
      </c>
      <c r="I3656" s="1">
        <v>42723</v>
      </c>
      <c r="J3656">
        <v>2016</v>
      </c>
      <c r="K3656">
        <v>1</v>
      </c>
      <c r="L3656">
        <v>2</v>
      </c>
      <c r="M3656" s="6">
        <v>79.5</v>
      </c>
      <c r="N3656" t="s">
        <v>17</v>
      </c>
      <c r="O3656">
        <v>1</v>
      </c>
      <c r="P3656">
        <v>0</v>
      </c>
      <c r="Q3656">
        <v>0</v>
      </c>
      <c r="R3656" t="s">
        <v>30</v>
      </c>
      <c r="S3656">
        <v>0</v>
      </c>
      <c r="T3656">
        <v>0</v>
      </c>
      <c r="U3656">
        <v>0</v>
      </c>
      <c r="V3656">
        <v>0</v>
      </c>
      <c r="W3656" t="s">
        <v>19</v>
      </c>
      <c r="X3656" s="1">
        <v>42726</v>
      </c>
      <c r="Y3656" t="str">
        <f>_xlfn.XLOOKUP(bookings[[#This Row],[country]],countries[alpha-3-code],countries[Country])</f>
        <v>China</v>
      </c>
      <c r="Z36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56">
        <f>bookings[[#This Row],[weekend_nights]]+bookings[[#This Row],[week_nights]]</f>
        <v>3</v>
      </c>
    </row>
    <row r="3657" spans="7:27" x14ac:dyDescent="0.2">
      <c r="G3657" t="s">
        <v>20</v>
      </c>
      <c r="H3657">
        <v>0</v>
      </c>
      <c r="I3657" s="1">
        <v>42899</v>
      </c>
      <c r="J3657">
        <v>2017</v>
      </c>
      <c r="K3657">
        <v>0</v>
      </c>
      <c r="L3657">
        <v>4</v>
      </c>
      <c r="M3657" s="6">
        <v>128.25</v>
      </c>
      <c r="N3657" t="s">
        <v>17</v>
      </c>
      <c r="O3657">
        <v>1</v>
      </c>
      <c r="P3657">
        <v>0</v>
      </c>
      <c r="Q3657">
        <v>0</v>
      </c>
      <c r="R3657" t="s">
        <v>26</v>
      </c>
      <c r="S3657">
        <v>0</v>
      </c>
      <c r="T3657">
        <v>0</v>
      </c>
      <c r="U3657">
        <v>0</v>
      </c>
      <c r="V3657">
        <v>0</v>
      </c>
      <c r="W3657" t="s">
        <v>19</v>
      </c>
      <c r="X3657" s="1">
        <v>42903</v>
      </c>
      <c r="Y3657" t="str">
        <f>_xlfn.XLOOKUP(bookings[[#This Row],[country]],countries[alpha-3-code],countries[Country])</f>
        <v>Portugal</v>
      </c>
      <c r="Z36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57">
        <f>bookings[[#This Row],[weekend_nights]]+bookings[[#This Row],[week_nights]]</f>
        <v>4</v>
      </c>
    </row>
    <row r="3658" spans="7:27" x14ac:dyDescent="0.2">
      <c r="G3658" t="s">
        <v>14</v>
      </c>
      <c r="H3658">
        <v>1</v>
      </c>
      <c r="I3658" s="1">
        <v>42596</v>
      </c>
      <c r="J3658">
        <v>2016</v>
      </c>
      <c r="K3658">
        <v>2</v>
      </c>
      <c r="L3658">
        <v>5</v>
      </c>
      <c r="M3658" s="6">
        <v>189</v>
      </c>
      <c r="N3658" t="s">
        <v>17</v>
      </c>
      <c r="O3658">
        <v>2</v>
      </c>
      <c r="P3658">
        <v>0</v>
      </c>
      <c r="Q3658">
        <v>0</v>
      </c>
      <c r="R3658" t="s">
        <v>32</v>
      </c>
      <c r="S3658">
        <v>0</v>
      </c>
      <c r="T3658">
        <v>0</v>
      </c>
      <c r="U3658">
        <v>0</v>
      </c>
      <c r="V3658">
        <v>0</v>
      </c>
      <c r="W3658" t="s">
        <v>23</v>
      </c>
      <c r="X3658" s="1">
        <v>42543</v>
      </c>
      <c r="Y3658" t="str">
        <f>_xlfn.XLOOKUP(bookings[[#This Row],[country]],countries[alpha-3-code],countries[Country])</f>
        <v>France</v>
      </c>
      <c r="Z36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58">
        <f>bookings[[#This Row],[weekend_nights]]+bookings[[#This Row],[week_nights]]</f>
        <v>7</v>
      </c>
    </row>
    <row r="3659" spans="7:27" x14ac:dyDescent="0.2">
      <c r="G3659" t="s">
        <v>14</v>
      </c>
      <c r="H3659">
        <v>1</v>
      </c>
      <c r="I3659" s="1">
        <v>42489</v>
      </c>
      <c r="J3659">
        <v>2016</v>
      </c>
      <c r="K3659">
        <v>0</v>
      </c>
      <c r="L3659">
        <v>2</v>
      </c>
      <c r="M3659" s="6">
        <v>80</v>
      </c>
      <c r="N3659" t="s">
        <v>18</v>
      </c>
      <c r="O3659">
        <v>2</v>
      </c>
      <c r="P3659">
        <v>0</v>
      </c>
      <c r="Q3659">
        <v>0</v>
      </c>
      <c r="R3659" t="s">
        <v>43</v>
      </c>
      <c r="S3659">
        <v>0</v>
      </c>
      <c r="T3659">
        <v>0</v>
      </c>
      <c r="U3659">
        <v>0</v>
      </c>
      <c r="V3659">
        <v>1</v>
      </c>
      <c r="W3659" t="s">
        <v>23</v>
      </c>
      <c r="X3659" s="1">
        <v>42476</v>
      </c>
      <c r="Y3659" t="str">
        <f>_xlfn.XLOOKUP(bookings[[#This Row],[country]],countries[alpha-3-code],countries[Country])</f>
        <v>Brazil</v>
      </c>
      <c r="Z36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59">
        <f>bookings[[#This Row],[weekend_nights]]+bookings[[#This Row],[week_nights]]</f>
        <v>2</v>
      </c>
    </row>
    <row r="3660" spans="7:27" x14ac:dyDescent="0.2">
      <c r="G3660" t="s">
        <v>20</v>
      </c>
      <c r="H3660">
        <v>0</v>
      </c>
      <c r="I3660" s="1">
        <v>42766</v>
      </c>
      <c r="J3660">
        <v>2017</v>
      </c>
      <c r="K3660">
        <v>0</v>
      </c>
      <c r="L3660">
        <v>2</v>
      </c>
      <c r="M3660" s="6">
        <v>65</v>
      </c>
      <c r="N3660" t="s">
        <v>17</v>
      </c>
      <c r="O3660">
        <v>1</v>
      </c>
      <c r="P3660">
        <v>0</v>
      </c>
      <c r="Q3660">
        <v>0</v>
      </c>
      <c r="R3660" t="s">
        <v>43</v>
      </c>
      <c r="S3660">
        <v>0</v>
      </c>
      <c r="T3660">
        <v>0</v>
      </c>
      <c r="U3660">
        <v>0</v>
      </c>
      <c r="V3660">
        <v>0</v>
      </c>
      <c r="W3660" t="s">
        <v>19</v>
      </c>
      <c r="X3660" s="1">
        <v>42768</v>
      </c>
      <c r="Y3660" t="str">
        <f>_xlfn.XLOOKUP(bookings[[#This Row],[country]],countries[alpha-3-code],countries[Country])</f>
        <v>Brazil</v>
      </c>
      <c r="Z36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60">
        <f>bookings[[#This Row],[weekend_nights]]+bookings[[#This Row],[week_nights]]</f>
        <v>2</v>
      </c>
    </row>
    <row r="3661" spans="7:27" x14ac:dyDescent="0.2">
      <c r="G3661" t="s">
        <v>20</v>
      </c>
      <c r="H3661">
        <v>1</v>
      </c>
      <c r="I3661" s="1">
        <v>42907</v>
      </c>
      <c r="J3661">
        <v>2017</v>
      </c>
      <c r="K3661">
        <v>0</v>
      </c>
      <c r="L3661">
        <v>4</v>
      </c>
      <c r="M3661" s="6">
        <v>93.6</v>
      </c>
      <c r="N3661" t="s">
        <v>17</v>
      </c>
      <c r="O3661">
        <v>2</v>
      </c>
      <c r="P3661">
        <v>0</v>
      </c>
      <c r="Q3661">
        <v>0</v>
      </c>
      <c r="R3661" t="s">
        <v>26</v>
      </c>
      <c r="S3661">
        <v>0</v>
      </c>
      <c r="T3661">
        <v>0</v>
      </c>
      <c r="U3661">
        <v>0</v>
      </c>
      <c r="V3661">
        <v>0</v>
      </c>
      <c r="W3661" t="s">
        <v>23</v>
      </c>
      <c r="X3661" s="1">
        <v>42802</v>
      </c>
      <c r="Y3661" t="str">
        <f>_xlfn.XLOOKUP(bookings[[#This Row],[country]],countries[alpha-3-code],countries[Country])</f>
        <v>Portugal</v>
      </c>
      <c r="Z36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61">
        <f>bookings[[#This Row],[weekend_nights]]+bookings[[#This Row],[week_nights]]</f>
        <v>4</v>
      </c>
    </row>
    <row r="3662" spans="7:27" x14ac:dyDescent="0.2">
      <c r="G3662" t="s">
        <v>20</v>
      </c>
      <c r="H3662">
        <v>0</v>
      </c>
      <c r="I3662" s="1">
        <v>42362</v>
      </c>
      <c r="J3662">
        <v>2015</v>
      </c>
      <c r="K3662">
        <v>0</v>
      </c>
      <c r="L3662">
        <v>1</v>
      </c>
      <c r="M3662" s="6">
        <v>69.53</v>
      </c>
      <c r="N3662" t="s">
        <v>33</v>
      </c>
      <c r="O3662">
        <v>2</v>
      </c>
      <c r="P3662">
        <v>0</v>
      </c>
      <c r="Q3662">
        <v>0</v>
      </c>
      <c r="R3662" t="s">
        <v>26</v>
      </c>
      <c r="S3662">
        <v>0</v>
      </c>
      <c r="T3662">
        <v>0</v>
      </c>
      <c r="U3662">
        <v>0</v>
      </c>
      <c r="V3662">
        <v>1</v>
      </c>
      <c r="W3662" t="s">
        <v>19</v>
      </c>
      <c r="X3662" s="1">
        <v>42363</v>
      </c>
      <c r="Y3662" t="str">
        <f>_xlfn.XLOOKUP(bookings[[#This Row],[country]],countries[alpha-3-code],countries[Country])</f>
        <v>Portugal</v>
      </c>
      <c r="Z36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62">
        <f>bookings[[#This Row],[weekend_nights]]+bookings[[#This Row],[week_nights]]</f>
        <v>1</v>
      </c>
    </row>
    <row r="3663" spans="7:27" x14ac:dyDescent="0.2">
      <c r="G3663" t="s">
        <v>20</v>
      </c>
      <c r="H3663">
        <v>1</v>
      </c>
      <c r="I3663" s="1">
        <v>42738</v>
      </c>
      <c r="J3663">
        <v>2017</v>
      </c>
      <c r="K3663">
        <v>2</v>
      </c>
      <c r="L3663">
        <v>8</v>
      </c>
      <c r="M3663" s="6">
        <v>105.4</v>
      </c>
      <c r="N3663" t="s">
        <v>17</v>
      </c>
      <c r="O3663">
        <v>2</v>
      </c>
      <c r="P3663">
        <v>1</v>
      </c>
      <c r="Q3663">
        <v>0</v>
      </c>
      <c r="R3663" t="s">
        <v>49</v>
      </c>
      <c r="S3663">
        <v>0</v>
      </c>
      <c r="T3663">
        <v>0</v>
      </c>
      <c r="U3663">
        <v>0</v>
      </c>
      <c r="V3663">
        <v>0</v>
      </c>
      <c r="W3663" t="s">
        <v>23</v>
      </c>
      <c r="X3663" s="1">
        <v>42710</v>
      </c>
      <c r="Y3663" t="str">
        <f>_xlfn.XLOOKUP(bookings[[#This Row],[country]],countries[alpha-3-code],countries[Country])</f>
        <v>Angola</v>
      </c>
      <c r="Z36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63">
        <f>bookings[[#This Row],[weekend_nights]]+bookings[[#This Row],[week_nights]]</f>
        <v>10</v>
      </c>
    </row>
    <row r="3664" spans="7:27" x14ac:dyDescent="0.2">
      <c r="G3664" t="s">
        <v>20</v>
      </c>
      <c r="H3664">
        <v>0</v>
      </c>
      <c r="I3664" s="1">
        <v>42547</v>
      </c>
      <c r="J3664">
        <v>2016</v>
      </c>
      <c r="K3664">
        <v>2</v>
      </c>
      <c r="L3664">
        <v>3</v>
      </c>
      <c r="M3664" s="6">
        <v>110.7</v>
      </c>
      <c r="N3664" t="s">
        <v>17</v>
      </c>
      <c r="O3664">
        <v>1</v>
      </c>
      <c r="P3664">
        <v>0</v>
      </c>
      <c r="Q3664">
        <v>0</v>
      </c>
      <c r="R3664" t="s">
        <v>27</v>
      </c>
      <c r="S3664">
        <v>0</v>
      </c>
      <c r="T3664">
        <v>0</v>
      </c>
      <c r="U3664">
        <v>0</v>
      </c>
      <c r="V3664">
        <v>0</v>
      </c>
      <c r="W3664" t="s">
        <v>19</v>
      </c>
      <c r="X3664" s="1">
        <v>42552</v>
      </c>
      <c r="Y3664" t="str">
        <f>_xlfn.XLOOKUP(bookings[[#This Row],[country]],countries[alpha-3-code],countries[Country])</f>
        <v>Germany</v>
      </c>
      <c r="Z36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64">
        <f>bookings[[#This Row],[weekend_nights]]+bookings[[#This Row],[week_nights]]</f>
        <v>5</v>
      </c>
    </row>
    <row r="3665" spans="7:27" x14ac:dyDescent="0.2">
      <c r="G3665" t="s">
        <v>20</v>
      </c>
      <c r="H3665">
        <v>1</v>
      </c>
      <c r="I3665" s="1">
        <v>42738</v>
      </c>
      <c r="J3665">
        <v>2017</v>
      </c>
      <c r="K3665">
        <v>2</v>
      </c>
      <c r="L3665">
        <v>5</v>
      </c>
      <c r="M3665" s="6">
        <v>107.95</v>
      </c>
      <c r="N3665" t="s">
        <v>18</v>
      </c>
      <c r="O3665">
        <v>3</v>
      </c>
      <c r="P3665">
        <v>0</v>
      </c>
      <c r="Q3665">
        <v>0</v>
      </c>
      <c r="R3665" t="s">
        <v>43</v>
      </c>
      <c r="S3665">
        <v>0</v>
      </c>
      <c r="T3665">
        <v>0</v>
      </c>
      <c r="U3665">
        <v>0</v>
      </c>
      <c r="V3665">
        <v>1</v>
      </c>
      <c r="W3665" t="s">
        <v>23</v>
      </c>
      <c r="X3665" s="1">
        <v>42717</v>
      </c>
      <c r="Y3665" t="str">
        <f>_xlfn.XLOOKUP(bookings[[#This Row],[country]],countries[alpha-3-code],countries[Country])</f>
        <v>Brazil</v>
      </c>
      <c r="Z36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65">
        <f>bookings[[#This Row],[weekend_nights]]+bookings[[#This Row],[week_nights]]</f>
        <v>7</v>
      </c>
    </row>
    <row r="3666" spans="7:27" x14ac:dyDescent="0.2">
      <c r="G3666" t="s">
        <v>20</v>
      </c>
      <c r="H3666">
        <v>0</v>
      </c>
      <c r="I3666" s="1">
        <v>42276</v>
      </c>
      <c r="J3666">
        <v>2015</v>
      </c>
      <c r="K3666">
        <v>0</v>
      </c>
      <c r="L3666">
        <v>2</v>
      </c>
      <c r="M3666" s="6">
        <v>65</v>
      </c>
      <c r="N3666" t="s">
        <v>17</v>
      </c>
      <c r="O3666">
        <v>2</v>
      </c>
      <c r="P3666">
        <v>0</v>
      </c>
      <c r="Q3666">
        <v>0</v>
      </c>
      <c r="R3666" t="s">
        <v>26</v>
      </c>
      <c r="S3666">
        <v>0</v>
      </c>
      <c r="T3666">
        <v>0</v>
      </c>
      <c r="U3666">
        <v>0</v>
      </c>
      <c r="V3666">
        <v>0</v>
      </c>
      <c r="W3666" t="s">
        <v>19</v>
      </c>
      <c r="X3666" s="1">
        <v>42278</v>
      </c>
      <c r="Y3666" t="str">
        <f>_xlfn.XLOOKUP(bookings[[#This Row],[country]],countries[alpha-3-code],countries[Country])</f>
        <v>Portugal</v>
      </c>
      <c r="Z36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66">
        <f>bookings[[#This Row],[weekend_nights]]+bookings[[#This Row],[week_nights]]</f>
        <v>2</v>
      </c>
    </row>
    <row r="3667" spans="7:27" x14ac:dyDescent="0.2">
      <c r="G3667" t="s">
        <v>20</v>
      </c>
      <c r="H3667">
        <v>0</v>
      </c>
      <c r="I3667" s="1">
        <v>42643</v>
      </c>
      <c r="J3667">
        <v>2016</v>
      </c>
      <c r="K3667">
        <v>0</v>
      </c>
      <c r="L3667">
        <v>2</v>
      </c>
      <c r="M3667" s="6">
        <v>65</v>
      </c>
      <c r="N3667" t="s">
        <v>17</v>
      </c>
      <c r="O3667">
        <v>2</v>
      </c>
      <c r="P3667">
        <v>0</v>
      </c>
      <c r="Q3667">
        <v>0</v>
      </c>
      <c r="R3667" t="s">
        <v>32</v>
      </c>
      <c r="S3667">
        <v>0</v>
      </c>
      <c r="T3667">
        <v>0</v>
      </c>
      <c r="U3667">
        <v>0</v>
      </c>
      <c r="V3667">
        <v>1</v>
      </c>
      <c r="W3667" t="s">
        <v>19</v>
      </c>
      <c r="X3667" s="1">
        <v>42645</v>
      </c>
      <c r="Y3667" t="str">
        <f>_xlfn.XLOOKUP(bookings[[#This Row],[country]],countries[alpha-3-code],countries[Country])</f>
        <v>France</v>
      </c>
      <c r="Z36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67">
        <f>bookings[[#This Row],[weekend_nights]]+bookings[[#This Row],[week_nights]]</f>
        <v>2</v>
      </c>
    </row>
    <row r="3668" spans="7:27" x14ac:dyDescent="0.2">
      <c r="G3668" t="s">
        <v>20</v>
      </c>
      <c r="H3668">
        <v>0</v>
      </c>
      <c r="I3668" s="1">
        <v>42630</v>
      </c>
      <c r="J3668">
        <v>2016</v>
      </c>
      <c r="K3668">
        <v>1</v>
      </c>
      <c r="L3668">
        <v>1</v>
      </c>
      <c r="M3668" s="6">
        <v>65</v>
      </c>
      <c r="N3668" t="s">
        <v>17</v>
      </c>
      <c r="O3668">
        <v>2</v>
      </c>
      <c r="P3668">
        <v>0</v>
      </c>
      <c r="Q3668">
        <v>0</v>
      </c>
      <c r="R3668" t="s">
        <v>32</v>
      </c>
      <c r="S3668">
        <v>0</v>
      </c>
      <c r="T3668">
        <v>0</v>
      </c>
      <c r="U3668">
        <v>0</v>
      </c>
      <c r="V3668">
        <v>1</v>
      </c>
      <c r="W3668" t="s">
        <v>19</v>
      </c>
      <c r="X3668" s="1">
        <v>42632</v>
      </c>
      <c r="Y3668" t="str">
        <f>_xlfn.XLOOKUP(bookings[[#This Row],[country]],countries[alpha-3-code],countries[Country])</f>
        <v>France</v>
      </c>
      <c r="Z36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68">
        <f>bookings[[#This Row],[weekend_nights]]+bookings[[#This Row],[week_nights]]</f>
        <v>2</v>
      </c>
    </row>
    <row r="3669" spans="7:27" x14ac:dyDescent="0.2">
      <c r="G3669" t="s">
        <v>20</v>
      </c>
      <c r="H3669">
        <v>0</v>
      </c>
      <c r="I3669" s="1">
        <v>42662</v>
      </c>
      <c r="J3669">
        <v>2016</v>
      </c>
      <c r="K3669">
        <v>0</v>
      </c>
      <c r="L3669">
        <v>3</v>
      </c>
      <c r="M3669" s="6">
        <v>150</v>
      </c>
      <c r="N3669" t="s">
        <v>17</v>
      </c>
      <c r="O3669">
        <v>1</v>
      </c>
      <c r="P3669">
        <v>0</v>
      </c>
      <c r="Q3669">
        <v>0</v>
      </c>
      <c r="R3669" t="s">
        <v>98</v>
      </c>
      <c r="S3669">
        <v>0</v>
      </c>
      <c r="T3669">
        <v>0</v>
      </c>
      <c r="U3669">
        <v>0</v>
      </c>
      <c r="V3669">
        <v>2</v>
      </c>
      <c r="W3669" t="s">
        <v>19</v>
      </c>
      <c r="X3669" s="1">
        <v>42665</v>
      </c>
      <c r="Y3669" t="str">
        <f>_xlfn.XLOOKUP(bookings[[#This Row],[country]],countries[alpha-3-code],countries[Country])</f>
        <v>Slovakia</v>
      </c>
      <c r="Z36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69">
        <f>bookings[[#This Row],[weekend_nights]]+bookings[[#This Row],[week_nights]]</f>
        <v>3</v>
      </c>
    </row>
    <row r="3670" spans="7:27" x14ac:dyDescent="0.2">
      <c r="G3670" t="s">
        <v>20</v>
      </c>
      <c r="H3670">
        <v>0</v>
      </c>
      <c r="I3670" s="1">
        <v>42724</v>
      </c>
      <c r="J3670">
        <v>2016</v>
      </c>
      <c r="K3670">
        <v>0</v>
      </c>
      <c r="L3670">
        <v>1</v>
      </c>
      <c r="M3670" s="6">
        <v>79.2</v>
      </c>
      <c r="N3670" t="s">
        <v>17</v>
      </c>
      <c r="O3670">
        <v>2</v>
      </c>
      <c r="P3670">
        <v>0</v>
      </c>
      <c r="Q3670">
        <v>0</v>
      </c>
      <c r="R3670" t="s">
        <v>43</v>
      </c>
      <c r="S3670">
        <v>0</v>
      </c>
      <c r="T3670">
        <v>0</v>
      </c>
      <c r="U3670">
        <v>0</v>
      </c>
      <c r="V3670">
        <v>1</v>
      </c>
      <c r="W3670" t="s">
        <v>19</v>
      </c>
      <c r="X3670" s="1">
        <v>42725</v>
      </c>
      <c r="Y3670" t="str">
        <f>_xlfn.XLOOKUP(bookings[[#This Row],[country]],countries[alpha-3-code],countries[Country])</f>
        <v>Brazil</v>
      </c>
      <c r="Z36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70">
        <f>bookings[[#This Row],[weekend_nights]]+bookings[[#This Row],[week_nights]]</f>
        <v>1</v>
      </c>
    </row>
    <row r="3671" spans="7:27" x14ac:dyDescent="0.2">
      <c r="G3671" t="s">
        <v>20</v>
      </c>
      <c r="H3671">
        <v>1</v>
      </c>
      <c r="I3671" s="1">
        <v>42421</v>
      </c>
      <c r="J3671">
        <v>2016</v>
      </c>
      <c r="K3671">
        <v>2</v>
      </c>
      <c r="L3671">
        <v>1</v>
      </c>
      <c r="M3671" s="6">
        <v>75</v>
      </c>
      <c r="N3671" t="s">
        <v>17</v>
      </c>
      <c r="O3671">
        <v>2</v>
      </c>
      <c r="P3671">
        <v>0</v>
      </c>
      <c r="Q3671">
        <v>0</v>
      </c>
      <c r="R3671" t="s">
        <v>26</v>
      </c>
      <c r="S3671">
        <v>0</v>
      </c>
      <c r="T3671">
        <v>1</v>
      </c>
      <c r="U3671">
        <v>0</v>
      </c>
      <c r="V3671">
        <v>0</v>
      </c>
      <c r="W3671" t="s">
        <v>23</v>
      </c>
      <c r="X3671" s="1">
        <v>42356</v>
      </c>
      <c r="Y3671" t="str">
        <f>_xlfn.XLOOKUP(bookings[[#This Row],[country]],countries[alpha-3-code],countries[Country])</f>
        <v>Portugal</v>
      </c>
      <c r="Z36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71">
        <f>bookings[[#This Row],[weekend_nights]]+bookings[[#This Row],[week_nights]]</f>
        <v>3</v>
      </c>
    </row>
    <row r="3672" spans="7:27" x14ac:dyDescent="0.2">
      <c r="G3672" t="s">
        <v>14</v>
      </c>
      <c r="H3672">
        <v>1</v>
      </c>
      <c r="I3672" s="1">
        <v>42490</v>
      </c>
      <c r="J3672">
        <v>2016</v>
      </c>
      <c r="K3672">
        <v>1</v>
      </c>
      <c r="L3672">
        <v>1</v>
      </c>
      <c r="M3672" s="6">
        <v>91</v>
      </c>
      <c r="N3672" t="s">
        <v>18</v>
      </c>
      <c r="O3672">
        <v>2</v>
      </c>
      <c r="P3672">
        <v>0</v>
      </c>
      <c r="Q3672">
        <v>0</v>
      </c>
      <c r="R3672" t="s">
        <v>26</v>
      </c>
      <c r="S3672">
        <v>0</v>
      </c>
      <c r="T3672">
        <v>0</v>
      </c>
      <c r="U3672">
        <v>0</v>
      </c>
      <c r="V3672">
        <v>1</v>
      </c>
      <c r="W3672" t="s">
        <v>23</v>
      </c>
      <c r="X3672" s="1">
        <v>42482</v>
      </c>
      <c r="Y3672" t="str">
        <f>_xlfn.XLOOKUP(bookings[[#This Row],[country]],countries[alpha-3-code],countries[Country])</f>
        <v>Portugal</v>
      </c>
      <c r="Z36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72">
        <f>bookings[[#This Row],[weekend_nights]]+bookings[[#This Row],[week_nights]]</f>
        <v>2</v>
      </c>
    </row>
    <row r="3673" spans="7:27" x14ac:dyDescent="0.2">
      <c r="G3673" t="s">
        <v>14</v>
      </c>
      <c r="H3673">
        <v>0</v>
      </c>
      <c r="I3673" s="1">
        <v>42223</v>
      </c>
      <c r="J3673">
        <v>2015</v>
      </c>
      <c r="K3673">
        <v>0</v>
      </c>
      <c r="L3673">
        <v>2</v>
      </c>
      <c r="M3673" s="6">
        <v>226</v>
      </c>
      <c r="N3673" t="s">
        <v>18</v>
      </c>
      <c r="O3673">
        <v>2</v>
      </c>
      <c r="P3673">
        <v>1</v>
      </c>
      <c r="Q3673">
        <v>0</v>
      </c>
      <c r="R3673" t="s">
        <v>85</v>
      </c>
      <c r="S3673">
        <v>0</v>
      </c>
      <c r="T3673">
        <v>0</v>
      </c>
      <c r="U3673">
        <v>0</v>
      </c>
      <c r="V3673">
        <v>4</v>
      </c>
      <c r="W3673" t="s">
        <v>19</v>
      </c>
      <c r="X3673" s="1">
        <v>42225</v>
      </c>
      <c r="Y3673" t="str">
        <f>_xlfn.XLOOKUP(bookings[[#This Row],[country]],countries[alpha-3-code],countries[Country])</f>
        <v>India</v>
      </c>
      <c r="Z36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73">
        <f>bookings[[#This Row],[weekend_nights]]+bookings[[#This Row],[week_nights]]</f>
        <v>2</v>
      </c>
    </row>
    <row r="3674" spans="7:27" x14ac:dyDescent="0.2">
      <c r="G3674" t="s">
        <v>20</v>
      </c>
      <c r="H3674">
        <v>0</v>
      </c>
      <c r="I3674" s="1">
        <v>42858</v>
      </c>
      <c r="J3674">
        <v>2017</v>
      </c>
      <c r="K3674">
        <v>0</v>
      </c>
      <c r="L3674">
        <v>4</v>
      </c>
      <c r="M3674" s="6">
        <v>112</v>
      </c>
      <c r="N3674" t="s">
        <v>17</v>
      </c>
      <c r="O3674">
        <v>2</v>
      </c>
      <c r="P3674">
        <v>1</v>
      </c>
      <c r="Q3674">
        <v>0</v>
      </c>
      <c r="R3674" t="s">
        <v>40</v>
      </c>
      <c r="S3674">
        <v>0</v>
      </c>
      <c r="T3674">
        <v>0</v>
      </c>
      <c r="U3674">
        <v>0</v>
      </c>
      <c r="V3674">
        <v>1</v>
      </c>
      <c r="W3674" t="s">
        <v>19</v>
      </c>
      <c r="X3674" s="1">
        <v>42862</v>
      </c>
      <c r="Y3674" t="str">
        <f>_xlfn.XLOOKUP(bookings[[#This Row],[country]],countries[alpha-3-code],countries[Country])</f>
        <v>Poland</v>
      </c>
      <c r="Z36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74">
        <f>bookings[[#This Row],[weekend_nights]]+bookings[[#This Row],[week_nights]]</f>
        <v>4</v>
      </c>
    </row>
    <row r="3675" spans="7:27" x14ac:dyDescent="0.2">
      <c r="G3675" t="s">
        <v>14</v>
      </c>
      <c r="H3675">
        <v>1</v>
      </c>
      <c r="I3675" s="1">
        <v>42469</v>
      </c>
      <c r="J3675">
        <v>2016</v>
      </c>
      <c r="K3675">
        <v>2</v>
      </c>
      <c r="L3675">
        <v>5</v>
      </c>
      <c r="M3675" s="6">
        <v>72</v>
      </c>
      <c r="N3675" t="s">
        <v>18</v>
      </c>
      <c r="O3675">
        <v>2</v>
      </c>
      <c r="P3675">
        <v>0</v>
      </c>
      <c r="Q3675">
        <v>0</v>
      </c>
      <c r="R3675" t="s">
        <v>31</v>
      </c>
      <c r="S3675">
        <v>0</v>
      </c>
      <c r="T3675">
        <v>0</v>
      </c>
      <c r="U3675">
        <v>0</v>
      </c>
      <c r="V3675">
        <v>0</v>
      </c>
      <c r="W3675" t="s">
        <v>23</v>
      </c>
      <c r="X3675" s="1">
        <v>42383</v>
      </c>
      <c r="Y3675" t="str">
        <f>_xlfn.XLOOKUP(bookings[[#This Row],[country]],countries[alpha-3-code],countries[Country])</f>
        <v>United Kingdom of Great Britain and Northern Ireland</v>
      </c>
      <c r="Z36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75">
        <f>bookings[[#This Row],[weekend_nights]]+bookings[[#This Row],[week_nights]]</f>
        <v>7</v>
      </c>
    </row>
    <row r="3676" spans="7:27" x14ac:dyDescent="0.2">
      <c r="G3676" t="s">
        <v>20</v>
      </c>
      <c r="H3676">
        <v>0</v>
      </c>
      <c r="I3676" s="1">
        <v>42641</v>
      </c>
      <c r="J3676">
        <v>2016</v>
      </c>
      <c r="K3676">
        <v>0</v>
      </c>
      <c r="L3676">
        <v>4</v>
      </c>
      <c r="M3676" s="6">
        <v>140</v>
      </c>
      <c r="N3676" t="s">
        <v>17</v>
      </c>
      <c r="O3676">
        <v>2</v>
      </c>
      <c r="P3676">
        <v>0</v>
      </c>
      <c r="Q3676">
        <v>0</v>
      </c>
      <c r="R3676" t="s">
        <v>39</v>
      </c>
      <c r="S3676">
        <v>0</v>
      </c>
      <c r="T3676">
        <v>0</v>
      </c>
      <c r="U3676">
        <v>0</v>
      </c>
      <c r="V3676">
        <v>1</v>
      </c>
      <c r="W3676" t="s">
        <v>19</v>
      </c>
      <c r="X3676" s="1">
        <v>42645</v>
      </c>
      <c r="Y3676" t="str">
        <f>_xlfn.XLOOKUP(bookings[[#This Row],[country]],countries[alpha-3-code],countries[Country])</f>
        <v>Italy</v>
      </c>
      <c r="Z36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76">
        <f>bookings[[#This Row],[weekend_nights]]+bookings[[#This Row],[week_nights]]</f>
        <v>4</v>
      </c>
    </row>
    <row r="3677" spans="7:27" x14ac:dyDescent="0.2">
      <c r="G3677" t="s">
        <v>20</v>
      </c>
      <c r="H3677">
        <v>1</v>
      </c>
      <c r="I3677" s="1">
        <v>42767</v>
      </c>
      <c r="J3677">
        <v>2017</v>
      </c>
      <c r="K3677">
        <v>0</v>
      </c>
      <c r="L3677">
        <v>3</v>
      </c>
      <c r="M3677" s="6">
        <v>60</v>
      </c>
      <c r="N3677" t="s">
        <v>17</v>
      </c>
      <c r="O3677">
        <v>2</v>
      </c>
      <c r="P3677">
        <v>0</v>
      </c>
      <c r="Q3677">
        <v>0</v>
      </c>
      <c r="R3677" t="s">
        <v>26</v>
      </c>
      <c r="S3677">
        <v>0</v>
      </c>
      <c r="T3677">
        <v>0</v>
      </c>
      <c r="U3677">
        <v>0</v>
      </c>
      <c r="V3677">
        <v>0</v>
      </c>
      <c r="W3677" t="s">
        <v>23</v>
      </c>
      <c r="X3677" s="1">
        <v>42711</v>
      </c>
      <c r="Y3677" t="str">
        <f>_xlfn.XLOOKUP(bookings[[#This Row],[country]],countries[alpha-3-code],countries[Country])</f>
        <v>Portugal</v>
      </c>
      <c r="Z36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77">
        <f>bookings[[#This Row],[weekend_nights]]+bookings[[#This Row],[week_nights]]</f>
        <v>3</v>
      </c>
    </row>
    <row r="3678" spans="7:27" x14ac:dyDescent="0.2">
      <c r="G3678" t="s">
        <v>20</v>
      </c>
      <c r="H3678">
        <v>1</v>
      </c>
      <c r="I3678" s="1">
        <v>42509</v>
      </c>
      <c r="J3678">
        <v>2016</v>
      </c>
      <c r="K3678">
        <v>0</v>
      </c>
      <c r="L3678">
        <v>2</v>
      </c>
      <c r="M3678" s="6">
        <v>62</v>
      </c>
      <c r="N3678" t="s">
        <v>17</v>
      </c>
      <c r="O3678">
        <v>2</v>
      </c>
      <c r="P3678">
        <v>0</v>
      </c>
      <c r="Q3678">
        <v>0</v>
      </c>
      <c r="R3678" t="s">
        <v>26</v>
      </c>
      <c r="S3678">
        <v>0</v>
      </c>
      <c r="T3678">
        <v>0</v>
      </c>
      <c r="U3678">
        <v>0</v>
      </c>
      <c r="V3678">
        <v>0</v>
      </c>
      <c r="W3678" t="s">
        <v>23</v>
      </c>
      <c r="X3678" s="1">
        <v>42299</v>
      </c>
      <c r="Y3678" t="str">
        <f>_xlfn.XLOOKUP(bookings[[#This Row],[country]],countries[alpha-3-code],countries[Country])</f>
        <v>Portugal</v>
      </c>
      <c r="Z36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78">
        <f>bookings[[#This Row],[weekend_nights]]+bookings[[#This Row],[week_nights]]</f>
        <v>2</v>
      </c>
    </row>
    <row r="3679" spans="7:27" x14ac:dyDescent="0.2">
      <c r="G3679" t="s">
        <v>20</v>
      </c>
      <c r="H3679">
        <v>0</v>
      </c>
      <c r="I3679" s="1">
        <v>42773</v>
      </c>
      <c r="J3679">
        <v>2017</v>
      </c>
      <c r="K3679">
        <v>0</v>
      </c>
      <c r="L3679">
        <v>4</v>
      </c>
      <c r="M3679" s="6">
        <v>91.1</v>
      </c>
      <c r="N3679" t="s">
        <v>33</v>
      </c>
      <c r="O3679">
        <v>1</v>
      </c>
      <c r="P3679">
        <v>2</v>
      </c>
      <c r="Q3679">
        <v>0</v>
      </c>
      <c r="R3679" t="s">
        <v>32</v>
      </c>
      <c r="S3679">
        <v>0</v>
      </c>
      <c r="T3679">
        <v>0</v>
      </c>
      <c r="U3679">
        <v>0</v>
      </c>
      <c r="V3679">
        <v>0</v>
      </c>
      <c r="W3679" t="s">
        <v>19</v>
      </c>
      <c r="X3679" s="1">
        <v>42777</v>
      </c>
      <c r="Y3679" t="str">
        <f>_xlfn.XLOOKUP(bookings[[#This Row],[country]],countries[alpha-3-code],countries[Country])</f>
        <v>France</v>
      </c>
      <c r="Z36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79">
        <f>bookings[[#This Row],[weekend_nights]]+bookings[[#This Row],[week_nights]]</f>
        <v>4</v>
      </c>
    </row>
    <row r="3680" spans="7:27" x14ac:dyDescent="0.2">
      <c r="G3680" t="s">
        <v>20</v>
      </c>
      <c r="H3680">
        <v>1</v>
      </c>
      <c r="I3680" s="1">
        <v>42671</v>
      </c>
      <c r="J3680">
        <v>2016</v>
      </c>
      <c r="K3680">
        <v>0</v>
      </c>
      <c r="L3680">
        <v>2</v>
      </c>
      <c r="M3680" s="6">
        <v>85.5</v>
      </c>
      <c r="N3680" t="s">
        <v>17</v>
      </c>
      <c r="O3680">
        <v>2</v>
      </c>
      <c r="P3680">
        <v>0</v>
      </c>
      <c r="Q3680">
        <v>0</v>
      </c>
      <c r="R3680" t="s">
        <v>27</v>
      </c>
      <c r="S3680">
        <v>0</v>
      </c>
      <c r="T3680">
        <v>0</v>
      </c>
      <c r="U3680">
        <v>0</v>
      </c>
      <c r="V3680">
        <v>0</v>
      </c>
      <c r="W3680" t="s">
        <v>23</v>
      </c>
      <c r="X3680" s="1">
        <v>42432</v>
      </c>
      <c r="Y3680" t="str">
        <f>_xlfn.XLOOKUP(bookings[[#This Row],[country]],countries[alpha-3-code],countries[Country])</f>
        <v>Germany</v>
      </c>
      <c r="Z36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80">
        <f>bookings[[#This Row],[weekend_nights]]+bookings[[#This Row],[week_nights]]</f>
        <v>2</v>
      </c>
    </row>
    <row r="3681" spans="7:27" x14ac:dyDescent="0.2">
      <c r="G3681" t="s">
        <v>20</v>
      </c>
      <c r="H3681">
        <v>1</v>
      </c>
      <c r="I3681" s="1">
        <v>42264</v>
      </c>
      <c r="J3681">
        <v>2015</v>
      </c>
      <c r="K3681">
        <v>0</v>
      </c>
      <c r="L3681">
        <v>1</v>
      </c>
      <c r="M3681" s="6">
        <v>62.8</v>
      </c>
      <c r="N3681" t="s">
        <v>17</v>
      </c>
      <c r="O3681">
        <v>2</v>
      </c>
      <c r="P3681">
        <v>0</v>
      </c>
      <c r="Q3681">
        <v>0</v>
      </c>
      <c r="R3681" t="s">
        <v>26</v>
      </c>
      <c r="S3681">
        <v>1</v>
      </c>
      <c r="T3681">
        <v>0</v>
      </c>
      <c r="U3681">
        <v>0</v>
      </c>
      <c r="V3681">
        <v>0</v>
      </c>
      <c r="W3681" t="s">
        <v>23</v>
      </c>
      <c r="X3681" s="1">
        <v>42264</v>
      </c>
      <c r="Y3681" t="str">
        <f>_xlfn.XLOOKUP(bookings[[#This Row],[country]],countries[alpha-3-code],countries[Country])</f>
        <v>Portugal</v>
      </c>
      <c r="Z36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81">
        <f>bookings[[#This Row],[weekend_nights]]+bookings[[#This Row],[week_nights]]</f>
        <v>1</v>
      </c>
    </row>
    <row r="3682" spans="7:27" x14ac:dyDescent="0.2">
      <c r="G3682" t="s">
        <v>14</v>
      </c>
      <c r="H3682">
        <v>0</v>
      </c>
      <c r="I3682" s="1">
        <v>42418</v>
      </c>
      <c r="J3682">
        <v>2016</v>
      </c>
      <c r="K3682">
        <v>0</v>
      </c>
      <c r="L3682">
        <v>1</v>
      </c>
      <c r="M3682" s="6">
        <v>40</v>
      </c>
      <c r="N3682" t="s">
        <v>17</v>
      </c>
      <c r="O3682">
        <v>1</v>
      </c>
      <c r="P3682">
        <v>0</v>
      </c>
      <c r="Q3682">
        <v>0</v>
      </c>
      <c r="R3682" t="s">
        <v>26</v>
      </c>
      <c r="S3682">
        <v>1</v>
      </c>
      <c r="T3682">
        <v>0</v>
      </c>
      <c r="U3682">
        <v>2</v>
      </c>
      <c r="V3682">
        <v>0</v>
      </c>
      <c r="W3682" t="s">
        <v>19</v>
      </c>
      <c r="X3682" s="1">
        <v>42419</v>
      </c>
      <c r="Y3682" t="str">
        <f>_xlfn.XLOOKUP(bookings[[#This Row],[country]],countries[alpha-3-code],countries[Country])</f>
        <v>Portugal</v>
      </c>
      <c r="Z36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82">
        <f>bookings[[#This Row],[weekend_nights]]+bookings[[#This Row],[week_nights]]</f>
        <v>1</v>
      </c>
    </row>
    <row r="3683" spans="7:27" x14ac:dyDescent="0.2">
      <c r="G3683" t="s">
        <v>20</v>
      </c>
      <c r="H3683">
        <v>0</v>
      </c>
      <c r="I3683" s="1">
        <v>42561</v>
      </c>
      <c r="J3683">
        <v>2016</v>
      </c>
      <c r="K3683">
        <v>2</v>
      </c>
      <c r="L3683">
        <v>0</v>
      </c>
      <c r="M3683" s="6">
        <v>65</v>
      </c>
      <c r="N3683" t="s">
        <v>17</v>
      </c>
      <c r="O3683">
        <v>1</v>
      </c>
      <c r="P3683">
        <v>0</v>
      </c>
      <c r="Q3683">
        <v>0</v>
      </c>
      <c r="R3683" t="s">
        <v>26</v>
      </c>
      <c r="S3683">
        <v>1</v>
      </c>
      <c r="T3683">
        <v>0</v>
      </c>
      <c r="U3683">
        <v>1</v>
      </c>
      <c r="V3683">
        <v>0</v>
      </c>
      <c r="W3683" t="s">
        <v>19</v>
      </c>
      <c r="X3683" s="1">
        <v>42563</v>
      </c>
      <c r="Y3683" t="str">
        <f>_xlfn.XLOOKUP(bookings[[#This Row],[country]],countries[alpha-3-code],countries[Country])</f>
        <v>Portugal</v>
      </c>
      <c r="Z36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83">
        <f>bookings[[#This Row],[weekend_nights]]+bookings[[#This Row],[week_nights]]</f>
        <v>2</v>
      </c>
    </row>
    <row r="3684" spans="7:27" x14ac:dyDescent="0.2">
      <c r="G3684" t="s">
        <v>14</v>
      </c>
      <c r="H3684">
        <v>0</v>
      </c>
      <c r="I3684" s="1">
        <v>42655</v>
      </c>
      <c r="J3684">
        <v>2016</v>
      </c>
      <c r="K3684">
        <v>0</v>
      </c>
      <c r="L3684">
        <v>4</v>
      </c>
      <c r="M3684" s="6">
        <v>66</v>
      </c>
      <c r="N3684" t="s">
        <v>17</v>
      </c>
      <c r="O3684">
        <v>2</v>
      </c>
      <c r="P3684">
        <v>0</v>
      </c>
      <c r="Q3684">
        <v>0</v>
      </c>
      <c r="R3684" t="s">
        <v>31</v>
      </c>
      <c r="S3684">
        <v>0</v>
      </c>
      <c r="T3684">
        <v>0</v>
      </c>
      <c r="U3684">
        <v>0</v>
      </c>
      <c r="V3684">
        <v>0</v>
      </c>
      <c r="W3684" t="s">
        <v>19</v>
      </c>
      <c r="X3684" s="1">
        <v>42659</v>
      </c>
      <c r="Y3684" t="str">
        <f>_xlfn.XLOOKUP(bookings[[#This Row],[country]],countries[alpha-3-code],countries[Country])</f>
        <v>United Kingdom of Great Britain and Northern Ireland</v>
      </c>
      <c r="Z36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84">
        <f>bookings[[#This Row],[weekend_nights]]+bookings[[#This Row],[week_nights]]</f>
        <v>4</v>
      </c>
    </row>
    <row r="3685" spans="7:27" x14ac:dyDescent="0.2">
      <c r="G3685" t="s">
        <v>20</v>
      </c>
      <c r="H3685">
        <v>0</v>
      </c>
      <c r="I3685" s="1">
        <v>42957</v>
      </c>
      <c r="J3685">
        <v>2017</v>
      </c>
      <c r="K3685">
        <v>1</v>
      </c>
      <c r="L3685">
        <v>3</v>
      </c>
      <c r="M3685" s="6">
        <v>90</v>
      </c>
      <c r="N3685" t="s">
        <v>17</v>
      </c>
      <c r="O3685">
        <v>2</v>
      </c>
      <c r="P3685">
        <v>0</v>
      </c>
      <c r="Q3685">
        <v>0</v>
      </c>
      <c r="R3685" t="s">
        <v>31</v>
      </c>
      <c r="S3685">
        <v>0</v>
      </c>
      <c r="T3685">
        <v>0</v>
      </c>
      <c r="U3685">
        <v>0</v>
      </c>
      <c r="V3685">
        <v>0</v>
      </c>
      <c r="W3685" t="s">
        <v>19</v>
      </c>
      <c r="X3685" s="1">
        <v>42961</v>
      </c>
      <c r="Y3685" t="str">
        <f>_xlfn.XLOOKUP(bookings[[#This Row],[country]],countries[alpha-3-code],countries[Country])</f>
        <v>United Kingdom of Great Britain and Northern Ireland</v>
      </c>
      <c r="Z36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85">
        <f>bookings[[#This Row],[weekend_nights]]+bookings[[#This Row],[week_nights]]</f>
        <v>4</v>
      </c>
    </row>
    <row r="3686" spans="7:27" x14ac:dyDescent="0.2">
      <c r="G3686" t="s">
        <v>20</v>
      </c>
      <c r="H3686">
        <v>0</v>
      </c>
      <c r="I3686" s="1">
        <v>42629</v>
      </c>
      <c r="J3686">
        <v>2016</v>
      </c>
      <c r="K3686">
        <v>1</v>
      </c>
      <c r="L3686">
        <v>2</v>
      </c>
      <c r="M3686" s="6">
        <v>75</v>
      </c>
      <c r="N3686" t="s">
        <v>17</v>
      </c>
      <c r="O3686">
        <v>2</v>
      </c>
      <c r="P3686">
        <v>0</v>
      </c>
      <c r="Q3686">
        <v>0</v>
      </c>
      <c r="R3686" t="s">
        <v>27</v>
      </c>
      <c r="S3686">
        <v>0</v>
      </c>
      <c r="T3686">
        <v>0</v>
      </c>
      <c r="U3686">
        <v>0</v>
      </c>
      <c r="V3686">
        <v>0</v>
      </c>
      <c r="W3686" t="s">
        <v>19</v>
      </c>
      <c r="X3686" s="1">
        <v>42632</v>
      </c>
      <c r="Y3686" t="str">
        <f>_xlfn.XLOOKUP(bookings[[#This Row],[country]],countries[alpha-3-code],countries[Country])</f>
        <v>Germany</v>
      </c>
      <c r="Z36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86">
        <f>bookings[[#This Row],[weekend_nights]]+bookings[[#This Row],[week_nights]]</f>
        <v>3</v>
      </c>
    </row>
    <row r="3687" spans="7:27" x14ac:dyDescent="0.2">
      <c r="G3687" t="s">
        <v>20</v>
      </c>
      <c r="H3687">
        <v>0</v>
      </c>
      <c r="I3687" s="1">
        <v>42793</v>
      </c>
      <c r="J3687">
        <v>2017</v>
      </c>
      <c r="K3687">
        <v>1</v>
      </c>
      <c r="L3687">
        <v>0</v>
      </c>
      <c r="M3687" s="6">
        <v>88</v>
      </c>
      <c r="N3687" t="s">
        <v>17</v>
      </c>
      <c r="O3687">
        <v>1</v>
      </c>
      <c r="P3687">
        <v>0</v>
      </c>
      <c r="Q3687">
        <v>0</v>
      </c>
      <c r="R3687" t="s">
        <v>36</v>
      </c>
      <c r="S3687">
        <v>0</v>
      </c>
      <c r="T3687">
        <v>0</v>
      </c>
      <c r="U3687">
        <v>0</v>
      </c>
      <c r="V3687">
        <v>1</v>
      </c>
      <c r="W3687" t="s">
        <v>19</v>
      </c>
      <c r="X3687" s="1">
        <v>42794</v>
      </c>
      <c r="Y3687" t="str">
        <f>_xlfn.XLOOKUP(bookings[[#This Row],[country]],countries[alpha-3-code],countries[Country])</f>
        <v>Austria</v>
      </c>
      <c r="Z36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87">
        <f>bookings[[#This Row],[weekend_nights]]+bookings[[#This Row],[week_nights]]</f>
        <v>1</v>
      </c>
    </row>
    <row r="3688" spans="7:27" x14ac:dyDescent="0.2">
      <c r="G3688" t="s">
        <v>14</v>
      </c>
      <c r="H3688">
        <v>1</v>
      </c>
      <c r="I3688" s="1">
        <v>42873</v>
      </c>
      <c r="J3688">
        <v>2017</v>
      </c>
      <c r="K3688">
        <v>0</v>
      </c>
      <c r="L3688">
        <v>1</v>
      </c>
      <c r="M3688" s="6">
        <v>125</v>
      </c>
      <c r="N3688" t="s">
        <v>22</v>
      </c>
      <c r="O3688">
        <v>2</v>
      </c>
      <c r="P3688">
        <v>0</v>
      </c>
      <c r="Q3688">
        <v>0</v>
      </c>
      <c r="R3688" t="s">
        <v>26</v>
      </c>
      <c r="S3688">
        <v>0</v>
      </c>
      <c r="T3688">
        <v>0</v>
      </c>
      <c r="U3688">
        <v>0</v>
      </c>
      <c r="V3688">
        <v>1</v>
      </c>
      <c r="W3688" t="s">
        <v>23</v>
      </c>
      <c r="X3688" s="1">
        <v>42727</v>
      </c>
      <c r="Y3688" t="str">
        <f>_xlfn.XLOOKUP(bookings[[#This Row],[country]],countries[alpha-3-code],countries[Country])</f>
        <v>Portugal</v>
      </c>
      <c r="Z36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88">
        <f>bookings[[#This Row],[weekend_nights]]+bookings[[#This Row],[week_nights]]</f>
        <v>1</v>
      </c>
    </row>
    <row r="3689" spans="7:27" x14ac:dyDescent="0.2">
      <c r="G3689" t="s">
        <v>20</v>
      </c>
      <c r="H3689">
        <v>0</v>
      </c>
      <c r="I3689" s="1">
        <v>42514</v>
      </c>
      <c r="J3689">
        <v>2016</v>
      </c>
      <c r="K3689">
        <v>0</v>
      </c>
      <c r="L3689">
        <v>2</v>
      </c>
      <c r="M3689" s="6">
        <v>0</v>
      </c>
      <c r="N3689" t="s">
        <v>17</v>
      </c>
      <c r="O3689">
        <v>1</v>
      </c>
      <c r="P3689">
        <v>0</v>
      </c>
      <c r="Q3689">
        <v>0</v>
      </c>
      <c r="R3689" t="s">
        <v>26</v>
      </c>
      <c r="S3689">
        <v>0</v>
      </c>
      <c r="T3689">
        <v>0</v>
      </c>
      <c r="U3689">
        <v>0</v>
      </c>
      <c r="V3689">
        <v>0</v>
      </c>
      <c r="W3689" t="s">
        <v>19</v>
      </c>
      <c r="X3689" s="1">
        <v>42516</v>
      </c>
      <c r="Y3689" t="str">
        <f>_xlfn.XLOOKUP(bookings[[#This Row],[country]],countries[alpha-3-code],countries[Country])</f>
        <v>Portugal</v>
      </c>
      <c r="Z36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89">
        <f>bookings[[#This Row],[weekend_nights]]+bookings[[#This Row],[week_nights]]</f>
        <v>2</v>
      </c>
    </row>
    <row r="3690" spans="7:27" x14ac:dyDescent="0.2">
      <c r="G3690" t="s">
        <v>14</v>
      </c>
      <c r="H3690">
        <v>0</v>
      </c>
      <c r="I3690" s="1">
        <v>42348</v>
      </c>
      <c r="J3690">
        <v>2015</v>
      </c>
      <c r="K3690">
        <v>0</v>
      </c>
      <c r="L3690">
        <v>3</v>
      </c>
      <c r="M3690" s="6">
        <v>26.1</v>
      </c>
      <c r="N3690" t="s">
        <v>17</v>
      </c>
      <c r="O3690">
        <v>2</v>
      </c>
      <c r="P3690">
        <v>0</v>
      </c>
      <c r="Q3690">
        <v>0</v>
      </c>
      <c r="R3690" t="s">
        <v>31</v>
      </c>
      <c r="S3690">
        <v>0</v>
      </c>
      <c r="T3690">
        <v>0</v>
      </c>
      <c r="U3690">
        <v>0</v>
      </c>
      <c r="V3690">
        <v>0</v>
      </c>
      <c r="W3690" t="s">
        <v>19</v>
      </c>
      <c r="X3690" s="1">
        <v>42351</v>
      </c>
      <c r="Y3690" t="str">
        <f>_xlfn.XLOOKUP(bookings[[#This Row],[country]],countries[alpha-3-code],countries[Country])</f>
        <v>United Kingdom of Great Britain and Northern Ireland</v>
      </c>
      <c r="Z36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90">
        <f>bookings[[#This Row],[weekend_nights]]+bookings[[#This Row],[week_nights]]</f>
        <v>3</v>
      </c>
    </row>
    <row r="3691" spans="7:27" x14ac:dyDescent="0.2">
      <c r="G3691" t="s">
        <v>20</v>
      </c>
      <c r="H3691">
        <v>0</v>
      </c>
      <c r="I3691" s="1">
        <v>42684</v>
      </c>
      <c r="J3691">
        <v>2016</v>
      </c>
      <c r="K3691">
        <v>0</v>
      </c>
      <c r="L3691">
        <v>2</v>
      </c>
      <c r="M3691" s="6">
        <v>0</v>
      </c>
      <c r="N3691" t="s">
        <v>17</v>
      </c>
      <c r="O3691">
        <v>2</v>
      </c>
      <c r="P3691">
        <v>0</v>
      </c>
      <c r="Q3691">
        <v>0</v>
      </c>
      <c r="R3691" t="s">
        <v>26</v>
      </c>
      <c r="S3691">
        <v>0</v>
      </c>
      <c r="T3691">
        <v>0</v>
      </c>
      <c r="U3691">
        <v>0</v>
      </c>
      <c r="V3691">
        <v>0</v>
      </c>
      <c r="W3691" t="s">
        <v>19</v>
      </c>
      <c r="X3691" s="1">
        <v>42686</v>
      </c>
      <c r="Y3691" t="str">
        <f>_xlfn.XLOOKUP(bookings[[#This Row],[country]],countries[alpha-3-code],countries[Country])</f>
        <v>Portugal</v>
      </c>
      <c r="Z36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91">
        <f>bookings[[#This Row],[weekend_nights]]+bookings[[#This Row],[week_nights]]</f>
        <v>2</v>
      </c>
    </row>
    <row r="3692" spans="7:27" x14ac:dyDescent="0.2">
      <c r="G3692" t="s">
        <v>20</v>
      </c>
      <c r="H3692">
        <v>0</v>
      </c>
      <c r="I3692" s="1">
        <v>42960</v>
      </c>
      <c r="J3692">
        <v>2017</v>
      </c>
      <c r="K3692">
        <v>2</v>
      </c>
      <c r="L3692">
        <v>5</v>
      </c>
      <c r="M3692" s="6">
        <v>116.1</v>
      </c>
      <c r="N3692" t="s">
        <v>18</v>
      </c>
      <c r="O3692">
        <v>3</v>
      </c>
      <c r="P3692">
        <v>0</v>
      </c>
      <c r="Q3692">
        <v>0</v>
      </c>
      <c r="R3692" t="s">
        <v>27</v>
      </c>
      <c r="S3692">
        <v>0</v>
      </c>
      <c r="T3692">
        <v>0</v>
      </c>
      <c r="U3692">
        <v>0</v>
      </c>
      <c r="V3692">
        <v>0</v>
      </c>
      <c r="W3692" t="s">
        <v>19</v>
      </c>
      <c r="X3692" s="1">
        <v>42967</v>
      </c>
      <c r="Y3692" t="str">
        <f>_xlfn.XLOOKUP(bookings[[#This Row],[country]],countries[alpha-3-code],countries[Country])</f>
        <v>Germany</v>
      </c>
      <c r="Z36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92">
        <f>bookings[[#This Row],[weekend_nights]]+bookings[[#This Row],[week_nights]]</f>
        <v>7</v>
      </c>
    </row>
    <row r="3693" spans="7:27" x14ac:dyDescent="0.2">
      <c r="G3693" t="s">
        <v>20</v>
      </c>
      <c r="H3693">
        <v>1</v>
      </c>
      <c r="I3693" s="1">
        <v>42261</v>
      </c>
      <c r="J3693">
        <v>2015</v>
      </c>
      <c r="K3693">
        <v>1</v>
      </c>
      <c r="L3693">
        <v>1</v>
      </c>
      <c r="M3693" s="6">
        <v>62</v>
      </c>
      <c r="N3693" t="s">
        <v>17</v>
      </c>
      <c r="O3693">
        <v>2</v>
      </c>
      <c r="P3693">
        <v>0</v>
      </c>
      <c r="Q3693">
        <v>0</v>
      </c>
      <c r="R3693" t="s">
        <v>26</v>
      </c>
      <c r="S3693">
        <v>0</v>
      </c>
      <c r="T3693">
        <v>1</v>
      </c>
      <c r="U3693">
        <v>0</v>
      </c>
      <c r="V3693">
        <v>0</v>
      </c>
      <c r="W3693" t="s">
        <v>23</v>
      </c>
      <c r="X3693" s="1">
        <v>42005</v>
      </c>
      <c r="Y3693" t="str">
        <f>_xlfn.XLOOKUP(bookings[[#This Row],[country]],countries[alpha-3-code],countries[Country])</f>
        <v>Portugal</v>
      </c>
      <c r="Z36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93">
        <f>bookings[[#This Row],[weekend_nights]]+bookings[[#This Row],[week_nights]]</f>
        <v>2</v>
      </c>
    </row>
    <row r="3694" spans="7:27" x14ac:dyDescent="0.2">
      <c r="G3694" t="s">
        <v>20</v>
      </c>
      <c r="H3694">
        <v>1</v>
      </c>
      <c r="I3694" s="1">
        <v>42265</v>
      </c>
      <c r="J3694">
        <v>2015</v>
      </c>
      <c r="K3694">
        <v>0</v>
      </c>
      <c r="L3694">
        <v>2</v>
      </c>
      <c r="M3694" s="6">
        <v>80</v>
      </c>
      <c r="N3694" t="s">
        <v>17</v>
      </c>
      <c r="O3694">
        <v>1</v>
      </c>
      <c r="P3694">
        <v>0</v>
      </c>
      <c r="Q3694">
        <v>0</v>
      </c>
      <c r="R3694" t="s">
        <v>26</v>
      </c>
      <c r="S3694">
        <v>0</v>
      </c>
      <c r="T3694">
        <v>0</v>
      </c>
      <c r="U3694">
        <v>0</v>
      </c>
      <c r="V3694">
        <v>0</v>
      </c>
      <c r="W3694" t="s">
        <v>23</v>
      </c>
      <c r="X3694" s="1">
        <v>42191</v>
      </c>
      <c r="Y3694" t="str">
        <f>_xlfn.XLOOKUP(bookings[[#This Row],[country]],countries[alpha-3-code],countries[Country])</f>
        <v>Portugal</v>
      </c>
      <c r="Z36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694">
        <f>bookings[[#This Row],[weekend_nights]]+bookings[[#This Row],[week_nights]]</f>
        <v>2</v>
      </c>
    </row>
    <row r="3695" spans="7:27" x14ac:dyDescent="0.2">
      <c r="G3695" t="s">
        <v>20</v>
      </c>
      <c r="H3695">
        <v>0</v>
      </c>
      <c r="I3695" s="1">
        <v>42813</v>
      </c>
      <c r="J3695">
        <v>2017</v>
      </c>
      <c r="K3695">
        <v>2</v>
      </c>
      <c r="L3695">
        <v>2</v>
      </c>
      <c r="M3695" s="6">
        <v>65.45</v>
      </c>
      <c r="N3695" t="s">
        <v>17</v>
      </c>
      <c r="O3695">
        <v>2</v>
      </c>
      <c r="P3695">
        <v>0</v>
      </c>
      <c r="Q3695">
        <v>0</v>
      </c>
      <c r="R3695" t="s">
        <v>31</v>
      </c>
      <c r="S3695">
        <v>0</v>
      </c>
      <c r="T3695">
        <v>0</v>
      </c>
      <c r="U3695">
        <v>0</v>
      </c>
      <c r="V3695">
        <v>3</v>
      </c>
      <c r="W3695" t="s">
        <v>19</v>
      </c>
      <c r="X3695" s="1">
        <v>42817</v>
      </c>
      <c r="Y3695" t="str">
        <f>_xlfn.XLOOKUP(bookings[[#This Row],[country]],countries[alpha-3-code],countries[Country])</f>
        <v>United Kingdom of Great Britain and Northern Ireland</v>
      </c>
      <c r="Z36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95">
        <f>bookings[[#This Row],[weekend_nights]]+bookings[[#This Row],[week_nights]]</f>
        <v>4</v>
      </c>
    </row>
    <row r="3696" spans="7:27" x14ac:dyDescent="0.2">
      <c r="G3696" t="s">
        <v>14</v>
      </c>
      <c r="H3696">
        <v>0</v>
      </c>
      <c r="I3696" s="1">
        <v>42565</v>
      </c>
      <c r="J3696">
        <v>2016</v>
      </c>
      <c r="K3696">
        <v>0</v>
      </c>
      <c r="L3696">
        <v>2</v>
      </c>
      <c r="M3696" s="6">
        <v>171</v>
      </c>
      <c r="N3696" t="s">
        <v>17</v>
      </c>
      <c r="O3696">
        <v>2</v>
      </c>
      <c r="P3696">
        <v>1</v>
      </c>
      <c r="Q3696">
        <v>0</v>
      </c>
      <c r="R3696" t="s">
        <v>29</v>
      </c>
      <c r="S3696">
        <v>0</v>
      </c>
      <c r="T3696">
        <v>0</v>
      </c>
      <c r="U3696">
        <v>0</v>
      </c>
      <c r="V3696">
        <v>1</v>
      </c>
      <c r="W3696" t="s">
        <v>19</v>
      </c>
      <c r="X3696" s="1">
        <v>42567</v>
      </c>
      <c r="Y3696" t="str">
        <f>_xlfn.XLOOKUP(bookings[[#This Row],[country]],countries[alpha-3-code],countries[Country])</f>
        <v>Spain</v>
      </c>
      <c r="Z36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96">
        <f>bookings[[#This Row],[weekend_nights]]+bookings[[#This Row],[week_nights]]</f>
        <v>2</v>
      </c>
    </row>
    <row r="3697" spans="7:27" x14ac:dyDescent="0.2">
      <c r="G3697" t="s">
        <v>20</v>
      </c>
      <c r="H3697">
        <v>1</v>
      </c>
      <c r="I3697" s="1">
        <v>42544</v>
      </c>
      <c r="J3697">
        <v>2016</v>
      </c>
      <c r="K3697">
        <v>0</v>
      </c>
      <c r="L3697">
        <v>2</v>
      </c>
      <c r="M3697" s="6">
        <v>62</v>
      </c>
      <c r="N3697" t="s">
        <v>17</v>
      </c>
      <c r="O3697">
        <v>2</v>
      </c>
      <c r="P3697">
        <v>0</v>
      </c>
      <c r="Q3697">
        <v>0</v>
      </c>
      <c r="R3697" t="s">
        <v>26</v>
      </c>
      <c r="S3697">
        <v>0</v>
      </c>
      <c r="T3697">
        <v>0</v>
      </c>
      <c r="U3697">
        <v>0</v>
      </c>
      <c r="V3697">
        <v>0</v>
      </c>
      <c r="W3697" t="s">
        <v>23</v>
      </c>
      <c r="X3697" s="1">
        <v>42298</v>
      </c>
      <c r="Y3697" t="str">
        <f>_xlfn.XLOOKUP(bookings[[#This Row],[country]],countries[alpha-3-code],countries[Country])</f>
        <v>Portugal</v>
      </c>
      <c r="Z36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697">
        <f>bookings[[#This Row],[weekend_nights]]+bookings[[#This Row],[week_nights]]</f>
        <v>2</v>
      </c>
    </row>
    <row r="3698" spans="7:27" x14ac:dyDescent="0.2">
      <c r="G3698" t="s">
        <v>14</v>
      </c>
      <c r="H3698">
        <v>0</v>
      </c>
      <c r="I3698" s="1">
        <v>42420</v>
      </c>
      <c r="J3698">
        <v>2016</v>
      </c>
      <c r="K3698">
        <v>4</v>
      </c>
      <c r="L3698">
        <v>10</v>
      </c>
      <c r="M3698" s="6">
        <v>63.9</v>
      </c>
      <c r="N3698" t="s">
        <v>25</v>
      </c>
      <c r="O3698">
        <v>2</v>
      </c>
      <c r="P3698">
        <v>0</v>
      </c>
      <c r="Q3698">
        <v>0</v>
      </c>
      <c r="R3698" t="s">
        <v>31</v>
      </c>
      <c r="S3698">
        <v>0</v>
      </c>
      <c r="T3698">
        <v>0</v>
      </c>
      <c r="U3698">
        <v>0</v>
      </c>
      <c r="V3698">
        <v>1</v>
      </c>
      <c r="W3698" t="s">
        <v>19</v>
      </c>
      <c r="X3698" s="1">
        <v>42434</v>
      </c>
      <c r="Y3698" t="str">
        <f>_xlfn.XLOOKUP(bookings[[#This Row],[country]],countries[alpha-3-code],countries[Country])</f>
        <v>United Kingdom of Great Britain and Northern Ireland</v>
      </c>
      <c r="Z36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698">
        <f>bookings[[#This Row],[weekend_nights]]+bookings[[#This Row],[week_nights]]</f>
        <v>14</v>
      </c>
    </row>
    <row r="3699" spans="7:27" x14ac:dyDescent="0.2">
      <c r="G3699" t="s">
        <v>20</v>
      </c>
      <c r="H3699">
        <v>1</v>
      </c>
      <c r="I3699" s="1">
        <v>42883</v>
      </c>
      <c r="J3699">
        <v>2017</v>
      </c>
      <c r="K3699">
        <v>2</v>
      </c>
      <c r="L3699">
        <v>1</v>
      </c>
      <c r="M3699" s="6">
        <v>140</v>
      </c>
      <c r="N3699" t="s">
        <v>17</v>
      </c>
      <c r="O3699">
        <v>1</v>
      </c>
      <c r="P3699">
        <v>0</v>
      </c>
      <c r="Q3699">
        <v>0</v>
      </c>
      <c r="R3699" t="s">
        <v>106</v>
      </c>
      <c r="S3699">
        <v>0</v>
      </c>
      <c r="T3699">
        <v>0</v>
      </c>
      <c r="U3699">
        <v>0</v>
      </c>
      <c r="V3699">
        <v>0</v>
      </c>
      <c r="W3699" t="s">
        <v>23</v>
      </c>
      <c r="X3699" s="1">
        <v>42806</v>
      </c>
      <c r="Y3699" t="str">
        <f>_xlfn.XLOOKUP(bookings[[#This Row],[country]],countries[alpha-3-code],countries[Country])</f>
        <v>Macao</v>
      </c>
      <c r="Z36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699">
        <f>bookings[[#This Row],[weekend_nights]]+bookings[[#This Row],[week_nights]]</f>
        <v>3</v>
      </c>
    </row>
    <row r="3700" spans="7:27" x14ac:dyDescent="0.2">
      <c r="G3700" t="s">
        <v>14</v>
      </c>
      <c r="H3700">
        <v>0</v>
      </c>
      <c r="I3700" s="1">
        <v>42189</v>
      </c>
      <c r="J3700">
        <v>2015</v>
      </c>
      <c r="K3700">
        <v>1</v>
      </c>
      <c r="L3700">
        <v>1</v>
      </c>
      <c r="M3700" s="6">
        <v>73.8</v>
      </c>
      <c r="N3700" t="s">
        <v>17</v>
      </c>
      <c r="O3700">
        <v>2</v>
      </c>
      <c r="P3700">
        <v>0</v>
      </c>
      <c r="Q3700">
        <v>0</v>
      </c>
      <c r="R3700" t="s">
        <v>32</v>
      </c>
      <c r="S3700">
        <v>0</v>
      </c>
      <c r="T3700">
        <v>0</v>
      </c>
      <c r="U3700">
        <v>0</v>
      </c>
      <c r="V3700">
        <v>2</v>
      </c>
      <c r="W3700" t="s">
        <v>19</v>
      </c>
      <c r="X3700" s="1">
        <v>42191</v>
      </c>
      <c r="Y3700" t="str">
        <f>_xlfn.XLOOKUP(bookings[[#This Row],[country]],countries[alpha-3-code],countries[Country])</f>
        <v>France</v>
      </c>
      <c r="Z37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00">
        <f>bookings[[#This Row],[weekend_nights]]+bookings[[#This Row],[week_nights]]</f>
        <v>2</v>
      </c>
    </row>
    <row r="3701" spans="7:27" x14ac:dyDescent="0.2">
      <c r="G3701" t="s">
        <v>20</v>
      </c>
      <c r="H3701">
        <v>0</v>
      </c>
      <c r="I3701" s="1">
        <v>42846</v>
      </c>
      <c r="J3701">
        <v>2017</v>
      </c>
      <c r="K3701">
        <v>0</v>
      </c>
      <c r="L3701">
        <v>2</v>
      </c>
      <c r="M3701" s="6">
        <v>84.5</v>
      </c>
      <c r="N3701" t="s">
        <v>17</v>
      </c>
      <c r="O3701">
        <v>2</v>
      </c>
      <c r="P3701">
        <v>0</v>
      </c>
      <c r="Q3701">
        <v>0</v>
      </c>
      <c r="R3701" t="s">
        <v>24</v>
      </c>
      <c r="S3701">
        <v>0</v>
      </c>
      <c r="T3701">
        <v>0</v>
      </c>
      <c r="U3701">
        <v>0</v>
      </c>
      <c r="V3701">
        <v>2</v>
      </c>
      <c r="W3701" t="s">
        <v>19</v>
      </c>
      <c r="X3701" s="1">
        <v>42848</v>
      </c>
      <c r="Y3701" t="str">
        <f>_xlfn.XLOOKUP(bookings[[#This Row],[country]],countries[alpha-3-code],countries[Country])</f>
        <v>Ireland</v>
      </c>
      <c r="Z37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01">
        <f>bookings[[#This Row],[weekend_nights]]+bookings[[#This Row],[week_nights]]</f>
        <v>2</v>
      </c>
    </row>
    <row r="3702" spans="7:27" x14ac:dyDescent="0.2">
      <c r="G3702" t="s">
        <v>20</v>
      </c>
      <c r="H3702">
        <v>0</v>
      </c>
      <c r="I3702" s="1">
        <v>42803</v>
      </c>
      <c r="J3702">
        <v>2017</v>
      </c>
      <c r="K3702">
        <v>0</v>
      </c>
      <c r="L3702">
        <v>1</v>
      </c>
      <c r="M3702" s="6">
        <v>97.2</v>
      </c>
      <c r="N3702" t="s">
        <v>17</v>
      </c>
      <c r="O3702">
        <v>2</v>
      </c>
      <c r="P3702">
        <v>0</v>
      </c>
      <c r="Q3702">
        <v>0</v>
      </c>
      <c r="R3702" t="s">
        <v>68</v>
      </c>
      <c r="S3702">
        <v>0</v>
      </c>
      <c r="T3702">
        <v>0</v>
      </c>
      <c r="U3702">
        <v>0</v>
      </c>
      <c r="V3702">
        <v>1</v>
      </c>
      <c r="W3702" t="s">
        <v>19</v>
      </c>
      <c r="X3702" s="1">
        <v>42804</v>
      </c>
      <c r="Y3702" t="str">
        <f>_xlfn.XLOOKUP(bookings[[#This Row],[country]],countries[alpha-3-code],countries[Country])</f>
        <v>Argentina</v>
      </c>
      <c r="Z37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02">
        <f>bookings[[#This Row],[weekend_nights]]+bookings[[#This Row],[week_nights]]</f>
        <v>1</v>
      </c>
    </row>
    <row r="3703" spans="7:27" x14ac:dyDescent="0.2">
      <c r="G3703" t="s">
        <v>14</v>
      </c>
      <c r="H3703">
        <v>0</v>
      </c>
      <c r="I3703" s="1">
        <v>42438</v>
      </c>
      <c r="J3703">
        <v>2016</v>
      </c>
      <c r="K3703">
        <v>4</v>
      </c>
      <c r="L3703">
        <v>9</v>
      </c>
      <c r="M3703" s="6">
        <v>69.849999999999994</v>
      </c>
      <c r="N3703" t="s">
        <v>25</v>
      </c>
      <c r="O3703">
        <v>2</v>
      </c>
      <c r="P3703">
        <v>0</v>
      </c>
      <c r="Q3703">
        <v>0</v>
      </c>
      <c r="R3703" t="s">
        <v>41</v>
      </c>
      <c r="S3703">
        <v>0</v>
      </c>
      <c r="T3703">
        <v>0</v>
      </c>
      <c r="U3703">
        <v>0</v>
      </c>
      <c r="V3703">
        <v>0</v>
      </c>
      <c r="W3703" t="s">
        <v>19</v>
      </c>
      <c r="X3703" s="1">
        <v>42451</v>
      </c>
      <c r="Y3703" t="str">
        <f>_xlfn.XLOOKUP(bookings[[#This Row],[country]],countries[alpha-3-code],countries[Country])</f>
        <v>Finland</v>
      </c>
      <c r="Z37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03">
        <f>bookings[[#This Row],[weekend_nights]]+bookings[[#This Row],[week_nights]]</f>
        <v>13</v>
      </c>
    </row>
    <row r="3704" spans="7:27" x14ac:dyDescent="0.2">
      <c r="G3704" t="s">
        <v>14</v>
      </c>
      <c r="H3704">
        <v>0</v>
      </c>
      <c r="I3704" s="1">
        <v>42925</v>
      </c>
      <c r="J3704">
        <v>2017</v>
      </c>
      <c r="K3704">
        <v>2</v>
      </c>
      <c r="L3704">
        <v>5</v>
      </c>
      <c r="M3704" s="6">
        <v>234.29</v>
      </c>
      <c r="N3704" t="s">
        <v>44</v>
      </c>
      <c r="O3704">
        <v>2</v>
      </c>
      <c r="P3704">
        <v>2</v>
      </c>
      <c r="Q3704">
        <v>0</v>
      </c>
      <c r="R3704" t="s">
        <v>24</v>
      </c>
      <c r="S3704">
        <v>0</v>
      </c>
      <c r="T3704">
        <v>0</v>
      </c>
      <c r="U3704">
        <v>0</v>
      </c>
      <c r="V3704">
        <v>0</v>
      </c>
      <c r="W3704" t="s">
        <v>19</v>
      </c>
      <c r="X3704" s="1">
        <v>42932</v>
      </c>
      <c r="Y3704" t="str">
        <f>_xlfn.XLOOKUP(bookings[[#This Row],[country]],countries[alpha-3-code],countries[Country])</f>
        <v>Ireland</v>
      </c>
      <c r="Z37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04">
        <f>bookings[[#This Row],[weekend_nights]]+bookings[[#This Row],[week_nights]]</f>
        <v>7</v>
      </c>
    </row>
    <row r="3705" spans="7:27" x14ac:dyDescent="0.2">
      <c r="G3705" t="s">
        <v>14</v>
      </c>
      <c r="H3705">
        <v>0</v>
      </c>
      <c r="I3705" s="1">
        <v>42307</v>
      </c>
      <c r="J3705">
        <v>2015</v>
      </c>
      <c r="K3705">
        <v>1</v>
      </c>
      <c r="L3705">
        <v>2</v>
      </c>
      <c r="M3705" s="6">
        <v>54</v>
      </c>
      <c r="N3705" t="s">
        <v>18</v>
      </c>
      <c r="O3705">
        <v>2</v>
      </c>
      <c r="P3705">
        <v>0</v>
      </c>
      <c r="Q3705">
        <v>0</v>
      </c>
      <c r="R3705" t="s">
        <v>52</v>
      </c>
      <c r="S3705">
        <v>0</v>
      </c>
      <c r="T3705">
        <v>0</v>
      </c>
      <c r="U3705">
        <v>0</v>
      </c>
      <c r="V3705">
        <v>1</v>
      </c>
      <c r="W3705" t="s">
        <v>19</v>
      </c>
      <c r="X3705" s="1">
        <v>42310</v>
      </c>
      <c r="Y3705" t="e">
        <f>_xlfn.XLOOKUP(bookings[[#This Row],[country]],countries[alpha-3-code],countries[Country])</f>
        <v>#N/A</v>
      </c>
      <c r="Z37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05">
        <f>bookings[[#This Row],[weekend_nights]]+bookings[[#This Row],[week_nights]]</f>
        <v>3</v>
      </c>
    </row>
    <row r="3706" spans="7:27" x14ac:dyDescent="0.2">
      <c r="G3706" t="s">
        <v>20</v>
      </c>
      <c r="H3706">
        <v>0</v>
      </c>
      <c r="I3706" s="1">
        <v>42799</v>
      </c>
      <c r="J3706">
        <v>2017</v>
      </c>
      <c r="K3706">
        <v>2</v>
      </c>
      <c r="L3706">
        <v>2</v>
      </c>
      <c r="M3706" s="6">
        <v>90</v>
      </c>
      <c r="N3706" t="s">
        <v>17</v>
      </c>
      <c r="O3706">
        <v>2</v>
      </c>
      <c r="P3706">
        <v>0</v>
      </c>
      <c r="Q3706">
        <v>0</v>
      </c>
      <c r="R3706" t="s">
        <v>32</v>
      </c>
      <c r="S3706">
        <v>0</v>
      </c>
      <c r="T3706">
        <v>0</v>
      </c>
      <c r="U3706">
        <v>0</v>
      </c>
      <c r="V3706">
        <v>1</v>
      </c>
      <c r="W3706" t="s">
        <v>19</v>
      </c>
      <c r="X3706" s="1">
        <v>42803</v>
      </c>
      <c r="Y3706" t="str">
        <f>_xlfn.XLOOKUP(bookings[[#This Row],[country]],countries[alpha-3-code],countries[Country])</f>
        <v>France</v>
      </c>
      <c r="Z37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06">
        <f>bookings[[#This Row],[weekend_nights]]+bookings[[#This Row],[week_nights]]</f>
        <v>4</v>
      </c>
    </row>
    <row r="3707" spans="7:27" x14ac:dyDescent="0.2">
      <c r="G3707" t="s">
        <v>20</v>
      </c>
      <c r="H3707">
        <v>0</v>
      </c>
      <c r="I3707" s="1">
        <v>42699</v>
      </c>
      <c r="J3707">
        <v>2016</v>
      </c>
      <c r="K3707">
        <v>1</v>
      </c>
      <c r="L3707">
        <v>2</v>
      </c>
      <c r="M3707" s="6">
        <v>94.5</v>
      </c>
      <c r="N3707" t="s">
        <v>18</v>
      </c>
      <c r="O3707">
        <v>2</v>
      </c>
      <c r="P3707">
        <v>0</v>
      </c>
      <c r="Q3707">
        <v>0</v>
      </c>
      <c r="R3707" t="s">
        <v>45</v>
      </c>
      <c r="S3707">
        <v>0</v>
      </c>
      <c r="T3707">
        <v>0</v>
      </c>
      <c r="U3707">
        <v>0</v>
      </c>
      <c r="V3707">
        <v>0</v>
      </c>
      <c r="W3707" t="s">
        <v>19</v>
      </c>
      <c r="X3707" s="1">
        <v>42702</v>
      </c>
      <c r="Y3707" t="str">
        <f>_xlfn.XLOOKUP(bookings[[#This Row],[country]],countries[alpha-3-code],countries[Country])</f>
        <v>United States of America (the)</v>
      </c>
      <c r="Z37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07">
        <f>bookings[[#This Row],[weekend_nights]]+bookings[[#This Row],[week_nights]]</f>
        <v>3</v>
      </c>
    </row>
    <row r="3708" spans="7:27" x14ac:dyDescent="0.2">
      <c r="G3708" t="s">
        <v>14</v>
      </c>
      <c r="H3708">
        <v>0</v>
      </c>
      <c r="I3708" s="1">
        <v>42361</v>
      </c>
      <c r="J3708">
        <v>2015</v>
      </c>
      <c r="K3708">
        <v>2</v>
      </c>
      <c r="L3708">
        <v>5</v>
      </c>
      <c r="M3708" s="6">
        <v>73.400000000000006</v>
      </c>
      <c r="N3708" t="s">
        <v>17</v>
      </c>
      <c r="O3708">
        <v>2</v>
      </c>
      <c r="P3708">
        <v>0</v>
      </c>
      <c r="Q3708">
        <v>0</v>
      </c>
      <c r="R3708" t="s">
        <v>32</v>
      </c>
      <c r="S3708">
        <v>0</v>
      </c>
      <c r="T3708">
        <v>0</v>
      </c>
      <c r="U3708">
        <v>0</v>
      </c>
      <c r="V3708">
        <v>0</v>
      </c>
      <c r="W3708" t="s">
        <v>19</v>
      </c>
      <c r="X3708" s="1">
        <v>42368</v>
      </c>
      <c r="Y3708" t="str">
        <f>_xlfn.XLOOKUP(bookings[[#This Row],[country]],countries[alpha-3-code],countries[Country])</f>
        <v>France</v>
      </c>
      <c r="Z37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08">
        <f>bookings[[#This Row],[weekend_nights]]+bookings[[#This Row],[week_nights]]</f>
        <v>7</v>
      </c>
    </row>
    <row r="3709" spans="7:27" x14ac:dyDescent="0.2">
      <c r="G3709" t="s">
        <v>14</v>
      </c>
      <c r="H3709">
        <v>1</v>
      </c>
      <c r="I3709" s="1">
        <v>42588</v>
      </c>
      <c r="J3709">
        <v>2016</v>
      </c>
      <c r="K3709">
        <v>2</v>
      </c>
      <c r="L3709">
        <v>2</v>
      </c>
      <c r="M3709" s="6">
        <v>182</v>
      </c>
      <c r="N3709" t="s">
        <v>17</v>
      </c>
      <c r="O3709">
        <v>2</v>
      </c>
      <c r="P3709">
        <v>0</v>
      </c>
      <c r="Q3709">
        <v>0</v>
      </c>
      <c r="R3709" t="s">
        <v>26</v>
      </c>
      <c r="S3709">
        <v>0</v>
      </c>
      <c r="T3709">
        <v>0</v>
      </c>
      <c r="U3709">
        <v>0</v>
      </c>
      <c r="V3709">
        <v>0</v>
      </c>
      <c r="W3709" t="s">
        <v>23</v>
      </c>
      <c r="X3709" s="1">
        <v>42577</v>
      </c>
      <c r="Y3709" t="str">
        <f>_xlfn.XLOOKUP(bookings[[#This Row],[country]],countries[alpha-3-code],countries[Country])</f>
        <v>Portugal</v>
      </c>
      <c r="Z37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09">
        <f>bookings[[#This Row],[weekend_nights]]+bookings[[#This Row],[week_nights]]</f>
        <v>4</v>
      </c>
    </row>
    <row r="3710" spans="7:27" x14ac:dyDescent="0.2">
      <c r="G3710" t="s">
        <v>20</v>
      </c>
      <c r="H3710">
        <v>1</v>
      </c>
      <c r="I3710" s="1">
        <v>42507</v>
      </c>
      <c r="J3710">
        <v>2016</v>
      </c>
      <c r="K3710">
        <v>0</v>
      </c>
      <c r="L3710">
        <v>2</v>
      </c>
      <c r="M3710" s="6">
        <v>159.12</v>
      </c>
      <c r="N3710" t="s">
        <v>22</v>
      </c>
      <c r="O3710">
        <v>2</v>
      </c>
      <c r="P3710">
        <v>0</v>
      </c>
      <c r="Q3710">
        <v>0</v>
      </c>
      <c r="R3710" t="s">
        <v>26</v>
      </c>
      <c r="S3710">
        <v>0</v>
      </c>
      <c r="T3710">
        <v>0</v>
      </c>
      <c r="U3710">
        <v>0</v>
      </c>
      <c r="V3710">
        <v>1</v>
      </c>
      <c r="W3710" t="s">
        <v>23</v>
      </c>
      <c r="X3710" s="1">
        <v>42506</v>
      </c>
      <c r="Y3710" t="str">
        <f>_xlfn.XLOOKUP(bookings[[#This Row],[country]],countries[alpha-3-code],countries[Country])</f>
        <v>Portugal</v>
      </c>
      <c r="Z37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10">
        <f>bookings[[#This Row],[weekend_nights]]+bookings[[#This Row],[week_nights]]</f>
        <v>2</v>
      </c>
    </row>
    <row r="3711" spans="7:27" x14ac:dyDescent="0.2">
      <c r="G3711" t="s">
        <v>20</v>
      </c>
      <c r="H3711">
        <v>1</v>
      </c>
      <c r="I3711" s="1">
        <v>42854</v>
      </c>
      <c r="J3711">
        <v>2017</v>
      </c>
      <c r="K3711">
        <v>2</v>
      </c>
      <c r="L3711">
        <v>1</v>
      </c>
      <c r="M3711" s="6">
        <v>90</v>
      </c>
      <c r="N3711" t="s">
        <v>17</v>
      </c>
      <c r="O3711">
        <v>2</v>
      </c>
      <c r="P3711">
        <v>0</v>
      </c>
      <c r="Q3711">
        <v>0</v>
      </c>
      <c r="R3711" t="s">
        <v>26</v>
      </c>
      <c r="S3711">
        <v>0</v>
      </c>
      <c r="T3711">
        <v>0</v>
      </c>
      <c r="U3711">
        <v>0</v>
      </c>
      <c r="V3711">
        <v>0</v>
      </c>
      <c r="W3711" t="s">
        <v>23</v>
      </c>
      <c r="X3711" s="1">
        <v>42776</v>
      </c>
      <c r="Y3711" t="str">
        <f>_xlfn.XLOOKUP(bookings[[#This Row],[country]],countries[alpha-3-code],countries[Country])</f>
        <v>Portugal</v>
      </c>
      <c r="Z37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11">
        <f>bookings[[#This Row],[weekend_nights]]+bookings[[#This Row],[week_nights]]</f>
        <v>3</v>
      </c>
    </row>
    <row r="3712" spans="7:27" x14ac:dyDescent="0.2">
      <c r="G3712" t="s">
        <v>20</v>
      </c>
      <c r="H3712">
        <v>0</v>
      </c>
      <c r="I3712" s="1">
        <v>42492</v>
      </c>
      <c r="J3712">
        <v>2016</v>
      </c>
      <c r="K3712">
        <v>1</v>
      </c>
      <c r="L3712">
        <v>1</v>
      </c>
      <c r="M3712" s="6">
        <v>80</v>
      </c>
      <c r="N3712" t="s">
        <v>17</v>
      </c>
      <c r="O3712">
        <v>1</v>
      </c>
      <c r="P3712">
        <v>0</v>
      </c>
      <c r="Q3712">
        <v>0</v>
      </c>
      <c r="R3712" t="s">
        <v>26</v>
      </c>
      <c r="S3712">
        <v>0</v>
      </c>
      <c r="T3712">
        <v>0</v>
      </c>
      <c r="U3712">
        <v>0</v>
      </c>
      <c r="V3712">
        <v>1</v>
      </c>
      <c r="W3712" t="s">
        <v>19</v>
      </c>
      <c r="X3712" s="1">
        <v>42494</v>
      </c>
      <c r="Y3712" t="str">
        <f>_xlfn.XLOOKUP(bookings[[#This Row],[country]],countries[alpha-3-code],countries[Country])</f>
        <v>Portugal</v>
      </c>
      <c r="Z37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12">
        <f>bookings[[#This Row],[weekend_nights]]+bookings[[#This Row],[week_nights]]</f>
        <v>2</v>
      </c>
    </row>
    <row r="3713" spans="7:27" x14ac:dyDescent="0.2">
      <c r="G3713" t="s">
        <v>14</v>
      </c>
      <c r="H3713">
        <v>0</v>
      </c>
      <c r="I3713" s="1">
        <v>42605</v>
      </c>
      <c r="J3713">
        <v>2016</v>
      </c>
      <c r="K3713">
        <v>0</v>
      </c>
      <c r="L3713">
        <v>1</v>
      </c>
      <c r="M3713" s="6">
        <v>138</v>
      </c>
      <c r="N3713" t="s">
        <v>17</v>
      </c>
      <c r="O3713">
        <v>1</v>
      </c>
      <c r="P3713">
        <v>0</v>
      </c>
      <c r="Q3713">
        <v>0</v>
      </c>
      <c r="R3713" t="s">
        <v>26</v>
      </c>
      <c r="S3713">
        <v>0</v>
      </c>
      <c r="T3713">
        <v>0</v>
      </c>
      <c r="U3713">
        <v>0</v>
      </c>
      <c r="V3713">
        <v>0</v>
      </c>
      <c r="W3713" t="s">
        <v>19</v>
      </c>
      <c r="X3713" s="1">
        <v>42606</v>
      </c>
      <c r="Y3713" t="str">
        <f>_xlfn.XLOOKUP(bookings[[#This Row],[country]],countries[alpha-3-code],countries[Country])</f>
        <v>Portugal</v>
      </c>
      <c r="Z37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13">
        <f>bookings[[#This Row],[weekend_nights]]+bookings[[#This Row],[week_nights]]</f>
        <v>1</v>
      </c>
    </row>
    <row r="3714" spans="7:27" x14ac:dyDescent="0.2">
      <c r="G3714" t="s">
        <v>14</v>
      </c>
      <c r="H3714">
        <v>0</v>
      </c>
      <c r="I3714" s="1">
        <v>42344</v>
      </c>
      <c r="J3714">
        <v>2015</v>
      </c>
      <c r="K3714">
        <v>1</v>
      </c>
      <c r="L3714">
        <v>0</v>
      </c>
      <c r="M3714" s="6">
        <v>36.450000000000003</v>
      </c>
      <c r="N3714" t="s">
        <v>17</v>
      </c>
      <c r="O3714">
        <v>2</v>
      </c>
      <c r="P3714">
        <v>0</v>
      </c>
      <c r="Q3714">
        <v>0</v>
      </c>
      <c r="R3714" t="s">
        <v>85</v>
      </c>
      <c r="S3714">
        <v>0</v>
      </c>
      <c r="T3714">
        <v>0</v>
      </c>
      <c r="U3714">
        <v>0</v>
      </c>
      <c r="V3714">
        <v>0</v>
      </c>
      <c r="W3714" t="s">
        <v>19</v>
      </c>
      <c r="X3714" s="1">
        <v>42345</v>
      </c>
      <c r="Y3714" t="str">
        <f>_xlfn.XLOOKUP(bookings[[#This Row],[country]],countries[alpha-3-code],countries[Country])</f>
        <v>India</v>
      </c>
      <c r="Z37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14">
        <f>bookings[[#This Row],[weekend_nights]]+bookings[[#This Row],[week_nights]]</f>
        <v>1</v>
      </c>
    </row>
    <row r="3715" spans="7:27" x14ac:dyDescent="0.2">
      <c r="G3715" t="s">
        <v>14</v>
      </c>
      <c r="H3715">
        <v>1</v>
      </c>
      <c r="I3715" s="1">
        <v>42889</v>
      </c>
      <c r="J3715">
        <v>2017</v>
      </c>
      <c r="K3715">
        <v>2</v>
      </c>
      <c r="L3715">
        <v>5</v>
      </c>
      <c r="M3715" s="6">
        <v>72</v>
      </c>
      <c r="N3715" t="s">
        <v>17</v>
      </c>
      <c r="O3715">
        <v>2</v>
      </c>
      <c r="P3715">
        <v>0</v>
      </c>
      <c r="Q3715">
        <v>0</v>
      </c>
      <c r="R3715" t="s">
        <v>26</v>
      </c>
      <c r="S3715">
        <v>0</v>
      </c>
      <c r="T3715">
        <v>0</v>
      </c>
      <c r="U3715">
        <v>0</v>
      </c>
      <c r="V3715">
        <v>0</v>
      </c>
      <c r="W3715" t="s">
        <v>23</v>
      </c>
      <c r="X3715" s="1">
        <v>42572</v>
      </c>
      <c r="Y3715" t="str">
        <f>_xlfn.XLOOKUP(bookings[[#This Row],[country]],countries[alpha-3-code],countries[Country])</f>
        <v>Portugal</v>
      </c>
      <c r="Z37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15">
        <f>bookings[[#This Row],[weekend_nights]]+bookings[[#This Row],[week_nights]]</f>
        <v>7</v>
      </c>
    </row>
    <row r="3716" spans="7:27" x14ac:dyDescent="0.2">
      <c r="G3716" t="s">
        <v>20</v>
      </c>
      <c r="H3716">
        <v>0</v>
      </c>
      <c r="I3716" s="1">
        <v>42967</v>
      </c>
      <c r="J3716">
        <v>2017</v>
      </c>
      <c r="K3716">
        <v>2</v>
      </c>
      <c r="L3716">
        <v>4</v>
      </c>
      <c r="M3716" s="6">
        <v>150</v>
      </c>
      <c r="N3716" t="s">
        <v>18</v>
      </c>
      <c r="O3716">
        <v>1</v>
      </c>
      <c r="P3716">
        <v>0</v>
      </c>
      <c r="Q3716">
        <v>0</v>
      </c>
      <c r="R3716" t="s">
        <v>67</v>
      </c>
      <c r="S3716">
        <v>0</v>
      </c>
      <c r="T3716">
        <v>0</v>
      </c>
      <c r="U3716">
        <v>0</v>
      </c>
      <c r="V3716">
        <v>0</v>
      </c>
      <c r="W3716" t="s">
        <v>19</v>
      </c>
      <c r="X3716" s="1">
        <v>42973</v>
      </c>
      <c r="Y3716" t="str">
        <f>_xlfn.XLOOKUP(bookings[[#This Row],[country]],countries[alpha-3-code],countries[Country])</f>
        <v>Australia</v>
      </c>
      <c r="Z37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16">
        <f>bookings[[#This Row],[weekend_nights]]+bookings[[#This Row],[week_nights]]</f>
        <v>6</v>
      </c>
    </row>
    <row r="3717" spans="7:27" x14ac:dyDescent="0.2">
      <c r="G3717" t="s">
        <v>20</v>
      </c>
      <c r="H3717">
        <v>1</v>
      </c>
      <c r="I3717" s="1">
        <v>42346</v>
      </c>
      <c r="J3717">
        <v>2015</v>
      </c>
      <c r="K3717">
        <v>0</v>
      </c>
      <c r="L3717">
        <v>2</v>
      </c>
      <c r="M3717" s="6">
        <v>90</v>
      </c>
      <c r="N3717" t="s">
        <v>17</v>
      </c>
      <c r="O3717">
        <v>1</v>
      </c>
      <c r="P3717">
        <v>0</v>
      </c>
      <c r="Q3717">
        <v>0</v>
      </c>
      <c r="R3717" t="s">
        <v>26</v>
      </c>
      <c r="S3717">
        <v>0</v>
      </c>
      <c r="T3717">
        <v>1</v>
      </c>
      <c r="U3717">
        <v>0</v>
      </c>
      <c r="V3717">
        <v>0</v>
      </c>
      <c r="W3717" t="s">
        <v>23</v>
      </c>
      <c r="X3717" s="1">
        <v>42325</v>
      </c>
      <c r="Y3717" t="str">
        <f>_xlfn.XLOOKUP(bookings[[#This Row],[country]],countries[alpha-3-code],countries[Country])</f>
        <v>Portugal</v>
      </c>
      <c r="Z37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17">
        <f>bookings[[#This Row],[weekend_nights]]+bookings[[#This Row],[week_nights]]</f>
        <v>2</v>
      </c>
    </row>
    <row r="3718" spans="7:27" x14ac:dyDescent="0.2">
      <c r="G3718" t="s">
        <v>20</v>
      </c>
      <c r="H3718">
        <v>0</v>
      </c>
      <c r="I3718" s="1">
        <v>42668</v>
      </c>
      <c r="J3718">
        <v>2016</v>
      </c>
      <c r="K3718">
        <v>0</v>
      </c>
      <c r="L3718">
        <v>4</v>
      </c>
      <c r="M3718" s="6">
        <v>90.95</v>
      </c>
      <c r="N3718" t="s">
        <v>17</v>
      </c>
      <c r="O3718">
        <v>2</v>
      </c>
      <c r="P3718">
        <v>0</v>
      </c>
      <c r="Q3718">
        <v>0</v>
      </c>
      <c r="R3718" t="s">
        <v>42</v>
      </c>
      <c r="S3718">
        <v>0</v>
      </c>
      <c r="T3718">
        <v>0</v>
      </c>
      <c r="U3718">
        <v>0</v>
      </c>
      <c r="V3718">
        <v>0</v>
      </c>
      <c r="W3718" t="s">
        <v>19</v>
      </c>
      <c r="X3718" s="1">
        <v>42672</v>
      </c>
      <c r="Y3718" t="str">
        <f>_xlfn.XLOOKUP(bookings[[#This Row],[country]],countries[alpha-3-code],countries[Country])</f>
        <v>Romania</v>
      </c>
      <c r="Z37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18">
        <f>bookings[[#This Row],[weekend_nights]]+bookings[[#This Row],[week_nights]]</f>
        <v>4</v>
      </c>
    </row>
    <row r="3719" spans="7:27" x14ac:dyDescent="0.2">
      <c r="G3719" t="s">
        <v>20</v>
      </c>
      <c r="H3719">
        <v>1</v>
      </c>
      <c r="I3719" s="1">
        <v>42846</v>
      </c>
      <c r="J3719">
        <v>2017</v>
      </c>
      <c r="K3719">
        <v>1</v>
      </c>
      <c r="L3719">
        <v>2</v>
      </c>
      <c r="M3719" s="6">
        <v>90</v>
      </c>
      <c r="N3719" t="s">
        <v>17</v>
      </c>
      <c r="O3719">
        <v>2</v>
      </c>
      <c r="P3719">
        <v>0</v>
      </c>
      <c r="Q3719">
        <v>0</v>
      </c>
      <c r="R3719" t="s">
        <v>26</v>
      </c>
      <c r="S3719">
        <v>0</v>
      </c>
      <c r="T3719">
        <v>0</v>
      </c>
      <c r="U3719">
        <v>0</v>
      </c>
      <c r="V3719">
        <v>0</v>
      </c>
      <c r="W3719" t="s">
        <v>23</v>
      </c>
      <c r="X3719" s="1">
        <v>42711</v>
      </c>
      <c r="Y3719" t="str">
        <f>_xlfn.XLOOKUP(bookings[[#This Row],[country]],countries[alpha-3-code],countries[Country])</f>
        <v>Portugal</v>
      </c>
      <c r="Z37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19">
        <f>bookings[[#This Row],[weekend_nights]]+bookings[[#This Row],[week_nights]]</f>
        <v>3</v>
      </c>
    </row>
    <row r="3720" spans="7:27" x14ac:dyDescent="0.2">
      <c r="G3720" t="s">
        <v>14</v>
      </c>
      <c r="H3720">
        <v>0</v>
      </c>
      <c r="I3720" s="1">
        <v>42584</v>
      </c>
      <c r="J3720">
        <v>2016</v>
      </c>
      <c r="K3720">
        <v>2</v>
      </c>
      <c r="L3720">
        <v>5</v>
      </c>
      <c r="M3720" s="6">
        <v>313.70999999999998</v>
      </c>
      <c r="N3720" t="s">
        <v>18</v>
      </c>
      <c r="O3720">
        <v>2</v>
      </c>
      <c r="P3720">
        <v>2</v>
      </c>
      <c r="Q3720">
        <v>0</v>
      </c>
      <c r="R3720" t="s">
        <v>26</v>
      </c>
      <c r="S3720">
        <v>0</v>
      </c>
      <c r="T3720">
        <v>0</v>
      </c>
      <c r="U3720">
        <v>0</v>
      </c>
      <c r="V3720">
        <v>1</v>
      </c>
      <c r="W3720" t="s">
        <v>19</v>
      </c>
      <c r="X3720" s="1">
        <v>42591</v>
      </c>
      <c r="Y3720" t="str">
        <f>_xlfn.XLOOKUP(bookings[[#This Row],[country]],countries[alpha-3-code],countries[Country])</f>
        <v>Portugal</v>
      </c>
      <c r="Z37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20">
        <f>bookings[[#This Row],[weekend_nights]]+bookings[[#This Row],[week_nights]]</f>
        <v>7</v>
      </c>
    </row>
    <row r="3721" spans="7:27" x14ac:dyDescent="0.2">
      <c r="G3721" t="s">
        <v>20</v>
      </c>
      <c r="H3721">
        <v>0</v>
      </c>
      <c r="I3721" s="1">
        <v>42316</v>
      </c>
      <c r="J3721">
        <v>2015</v>
      </c>
      <c r="K3721">
        <v>0</v>
      </c>
      <c r="L3721">
        <v>0</v>
      </c>
      <c r="M3721" s="6">
        <v>0</v>
      </c>
      <c r="N3721" t="s">
        <v>17</v>
      </c>
      <c r="O3721">
        <v>2</v>
      </c>
      <c r="P3721">
        <v>0</v>
      </c>
      <c r="Q3721">
        <v>0</v>
      </c>
      <c r="R3721" t="s">
        <v>26</v>
      </c>
      <c r="S3721">
        <v>0</v>
      </c>
      <c r="T3721">
        <v>0</v>
      </c>
      <c r="U3721">
        <v>0</v>
      </c>
      <c r="V3721">
        <v>0</v>
      </c>
      <c r="W3721" t="s">
        <v>19</v>
      </c>
      <c r="X3721" s="1">
        <v>42316</v>
      </c>
      <c r="Y3721" t="str">
        <f>_xlfn.XLOOKUP(bookings[[#This Row],[country]],countries[alpha-3-code],countries[Country])</f>
        <v>Portugal</v>
      </c>
      <c r="Z37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21">
        <f>bookings[[#This Row],[weekend_nights]]+bookings[[#This Row],[week_nights]]</f>
        <v>0</v>
      </c>
    </row>
    <row r="3722" spans="7:27" x14ac:dyDescent="0.2">
      <c r="G3722" t="s">
        <v>14</v>
      </c>
      <c r="H3722">
        <v>0</v>
      </c>
      <c r="I3722" s="1">
        <v>42837</v>
      </c>
      <c r="J3722">
        <v>2017</v>
      </c>
      <c r="K3722">
        <v>0</v>
      </c>
      <c r="L3722">
        <v>1</v>
      </c>
      <c r="M3722" s="6">
        <v>67.239999999999995</v>
      </c>
      <c r="N3722" t="s">
        <v>17</v>
      </c>
      <c r="O3722">
        <v>1</v>
      </c>
      <c r="P3722">
        <v>0</v>
      </c>
      <c r="Q3722">
        <v>0</v>
      </c>
      <c r="R3722" t="s">
        <v>26</v>
      </c>
      <c r="S3722">
        <v>0</v>
      </c>
      <c r="T3722">
        <v>0</v>
      </c>
      <c r="U3722">
        <v>0</v>
      </c>
      <c r="V3722">
        <v>0</v>
      </c>
      <c r="W3722" t="s">
        <v>19</v>
      </c>
      <c r="X3722" s="1">
        <v>42838</v>
      </c>
      <c r="Y3722" t="str">
        <f>_xlfn.XLOOKUP(bookings[[#This Row],[country]],countries[alpha-3-code],countries[Country])</f>
        <v>Portugal</v>
      </c>
      <c r="Z37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22">
        <f>bookings[[#This Row],[weekend_nights]]+bookings[[#This Row],[week_nights]]</f>
        <v>1</v>
      </c>
    </row>
    <row r="3723" spans="7:27" x14ac:dyDescent="0.2">
      <c r="G3723" t="s">
        <v>20</v>
      </c>
      <c r="H3723">
        <v>0</v>
      </c>
      <c r="I3723" s="1">
        <v>42881</v>
      </c>
      <c r="J3723">
        <v>2017</v>
      </c>
      <c r="K3723">
        <v>0</v>
      </c>
      <c r="L3723">
        <v>2</v>
      </c>
      <c r="M3723" s="6">
        <v>164</v>
      </c>
      <c r="N3723" t="s">
        <v>17</v>
      </c>
      <c r="O3723">
        <v>3</v>
      </c>
      <c r="P3723">
        <v>0</v>
      </c>
      <c r="Q3723">
        <v>0</v>
      </c>
      <c r="R3723" t="s">
        <v>59</v>
      </c>
      <c r="S3723">
        <v>0</v>
      </c>
      <c r="T3723">
        <v>0</v>
      </c>
      <c r="U3723">
        <v>0</v>
      </c>
      <c r="V3723">
        <v>1</v>
      </c>
      <c r="W3723" t="s">
        <v>19</v>
      </c>
      <c r="X3723" s="1">
        <v>42883</v>
      </c>
      <c r="Y3723" t="str">
        <f>_xlfn.XLOOKUP(bookings[[#This Row],[country]],countries[alpha-3-code],countries[Country])</f>
        <v>Netherlands (the)</v>
      </c>
      <c r="Z37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23">
        <f>bookings[[#This Row],[weekend_nights]]+bookings[[#This Row],[week_nights]]</f>
        <v>2</v>
      </c>
    </row>
    <row r="3724" spans="7:27" x14ac:dyDescent="0.2">
      <c r="G3724" t="s">
        <v>20</v>
      </c>
      <c r="H3724">
        <v>0</v>
      </c>
      <c r="I3724" s="1">
        <v>42412</v>
      </c>
      <c r="J3724">
        <v>2016</v>
      </c>
      <c r="K3724">
        <v>1</v>
      </c>
      <c r="L3724">
        <v>2</v>
      </c>
      <c r="M3724" s="6">
        <v>40.67</v>
      </c>
      <c r="N3724" t="s">
        <v>17</v>
      </c>
      <c r="O3724">
        <v>2</v>
      </c>
      <c r="P3724">
        <v>0</v>
      </c>
      <c r="Q3724">
        <v>0</v>
      </c>
      <c r="R3724" t="s">
        <v>45</v>
      </c>
      <c r="S3724">
        <v>0</v>
      </c>
      <c r="T3724">
        <v>0</v>
      </c>
      <c r="U3724">
        <v>0</v>
      </c>
      <c r="V3724">
        <v>0</v>
      </c>
      <c r="W3724" t="s">
        <v>19</v>
      </c>
      <c r="X3724" s="1">
        <v>42415</v>
      </c>
      <c r="Y3724" t="str">
        <f>_xlfn.XLOOKUP(bookings[[#This Row],[country]],countries[alpha-3-code],countries[Country])</f>
        <v>United States of America (the)</v>
      </c>
      <c r="Z37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24">
        <f>bookings[[#This Row],[weekend_nights]]+bookings[[#This Row],[week_nights]]</f>
        <v>3</v>
      </c>
    </row>
    <row r="3725" spans="7:27" x14ac:dyDescent="0.2">
      <c r="G3725" t="s">
        <v>20</v>
      </c>
      <c r="H3725">
        <v>0</v>
      </c>
      <c r="I3725" s="1">
        <v>42906</v>
      </c>
      <c r="J3725">
        <v>2017</v>
      </c>
      <c r="K3725">
        <v>0</v>
      </c>
      <c r="L3725">
        <v>4</v>
      </c>
      <c r="M3725" s="6">
        <v>150</v>
      </c>
      <c r="N3725" t="s">
        <v>17</v>
      </c>
      <c r="O3725">
        <v>1</v>
      </c>
      <c r="P3725">
        <v>0</v>
      </c>
      <c r="Q3725">
        <v>0</v>
      </c>
      <c r="R3725" t="s">
        <v>32</v>
      </c>
      <c r="S3725">
        <v>0</v>
      </c>
      <c r="T3725">
        <v>0</v>
      </c>
      <c r="U3725">
        <v>0</v>
      </c>
      <c r="V3725">
        <v>1</v>
      </c>
      <c r="W3725" t="s">
        <v>19</v>
      </c>
      <c r="X3725" s="1">
        <v>42910</v>
      </c>
      <c r="Y3725" t="str">
        <f>_xlfn.XLOOKUP(bookings[[#This Row],[country]],countries[alpha-3-code],countries[Country])</f>
        <v>France</v>
      </c>
      <c r="Z37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25">
        <f>bookings[[#This Row],[weekend_nights]]+bookings[[#This Row],[week_nights]]</f>
        <v>4</v>
      </c>
    </row>
    <row r="3726" spans="7:27" x14ac:dyDescent="0.2">
      <c r="G3726" t="s">
        <v>20</v>
      </c>
      <c r="H3726">
        <v>0</v>
      </c>
      <c r="I3726" s="1">
        <v>42525</v>
      </c>
      <c r="J3726">
        <v>2016</v>
      </c>
      <c r="K3726">
        <v>2</v>
      </c>
      <c r="L3726">
        <v>2</v>
      </c>
      <c r="M3726" s="6">
        <v>90.95</v>
      </c>
      <c r="N3726" t="s">
        <v>18</v>
      </c>
      <c r="O3726">
        <v>2</v>
      </c>
      <c r="P3726">
        <v>0</v>
      </c>
      <c r="Q3726">
        <v>0</v>
      </c>
      <c r="R3726" t="s">
        <v>31</v>
      </c>
      <c r="S3726">
        <v>0</v>
      </c>
      <c r="T3726">
        <v>0</v>
      </c>
      <c r="U3726">
        <v>0</v>
      </c>
      <c r="V3726">
        <v>0</v>
      </c>
      <c r="W3726" t="s">
        <v>19</v>
      </c>
      <c r="X3726" s="1">
        <v>42529</v>
      </c>
      <c r="Y3726" t="str">
        <f>_xlfn.XLOOKUP(bookings[[#This Row],[country]],countries[alpha-3-code],countries[Country])</f>
        <v>United Kingdom of Great Britain and Northern Ireland</v>
      </c>
      <c r="Z37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26">
        <f>bookings[[#This Row],[weekend_nights]]+bookings[[#This Row],[week_nights]]</f>
        <v>4</v>
      </c>
    </row>
    <row r="3727" spans="7:27" x14ac:dyDescent="0.2">
      <c r="G3727" t="s">
        <v>14</v>
      </c>
      <c r="H3727">
        <v>0</v>
      </c>
      <c r="I3727" s="1">
        <v>42320</v>
      </c>
      <c r="J3727">
        <v>2015</v>
      </c>
      <c r="K3727">
        <v>0</v>
      </c>
      <c r="L3727">
        <v>3</v>
      </c>
      <c r="M3727" s="6">
        <v>49.2</v>
      </c>
      <c r="N3727" t="s">
        <v>17</v>
      </c>
      <c r="O3727">
        <v>2</v>
      </c>
      <c r="P3727">
        <v>0</v>
      </c>
      <c r="Q3727">
        <v>0</v>
      </c>
      <c r="R3727" t="s">
        <v>36</v>
      </c>
      <c r="S3727">
        <v>0</v>
      </c>
      <c r="T3727">
        <v>0</v>
      </c>
      <c r="U3727">
        <v>0</v>
      </c>
      <c r="V3727">
        <v>0</v>
      </c>
      <c r="W3727" t="s">
        <v>19</v>
      </c>
      <c r="X3727" s="1">
        <v>42323</v>
      </c>
      <c r="Y3727" t="str">
        <f>_xlfn.XLOOKUP(bookings[[#This Row],[country]],countries[alpha-3-code],countries[Country])</f>
        <v>Austria</v>
      </c>
      <c r="Z37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27">
        <f>bookings[[#This Row],[weekend_nights]]+bookings[[#This Row],[week_nights]]</f>
        <v>3</v>
      </c>
    </row>
    <row r="3728" spans="7:27" x14ac:dyDescent="0.2">
      <c r="G3728" t="s">
        <v>20</v>
      </c>
      <c r="H3728">
        <v>0</v>
      </c>
      <c r="I3728" s="1">
        <v>42954</v>
      </c>
      <c r="J3728">
        <v>2017</v>
      </c>
      <c r="K3728">
        <v>1</v>
      </c>
      <c r="L3728">
        <v>1</v>
      </c>
      <c r="M3728" s="6">
        <v>125</v>
      </c>
      <c r="N3728" t="s">
        <v>17</v>
      </c>
      <c r="O3728">
        <v>2</v>
      </c>
      <c r="P3728">
        <v>0</v>
      </c>
      <c r="Q3728">
        <v>0</v>
      </c>
      <c r="R3728" t="s">
        <v>26</v>
      </c>
      <c r="S3728">
        <v>0</v>
      </c>
      <c r="T3728">
        <v>0</v>
      </c>
      <c r="U3728">
        <v>0</v>
      </c>
      <c r="V3728">
        <v>1</v>
      </c>
      <c r="W3728" t="s">
        <v>19</v>
      </c>
      <c r="X3728" s="1">
        <v>42956</v>
      </c>
      <c r="Y3728" t="str">
        <f>_xlfn.XLOOKUP(bookings[[#This Row],[country]],countries[alpha-3-code],countries[Country])</f>
        <v>Portugal</v>
      </c>
      <c r="Z37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28">
        <f>bookings[[#This Row],[weekend_nights]]+bookings[[#This Row],[week_nights]]</f>
        <v>2</v>
      </c>
    </row>
    <row r="3729" spans="7:27" x14ac:dyDescent="0.2">
      <c r="G3729" t="s">
        <v>20</v>
      </c>
      <c r="H3729">
        <v>0</v>
      </c>
      <c r="I3729" s="1">
        <v>42186</v>
      </c>
      <c r="J3729">
        <v>2015</v>
      </c>
      <c r="K3729">
        <v>0</v>
      </c>
      <c r="L3729">
        <v>2</v>
      </c>
      <c r="M3729" s="6">
        <v>101.5</v>
      </c>
      <c r="N3729" t="s">
        <v>17</v>
      </c>
      <c r="O3729">
        <v>2</v>
      </c>
      <c r="P3729">
        <v>0</v>
      </c>
      <c r="Q3729">
        <v>0</v>
      </c>
      <c r="R3729" t="s">
        <v>26</v>
      </c>
      <c r="S3729">
        <v>0</v>
      </c>
      <c r="T3729">
        <v>0</v>
      </c>
      <c r="U3729">
        <v>0</v>
      </c>
      <c r="V3729">
        <v>0</v>
      </c>
      <c r="W3729" t="s">
        <v>19</v>
      </c>
      <c r="X3729" s="1">
        <v>42188</v>
      </c>
      <c r="Y3729" t="str">
        <f>_xlfn.XLOOKUP(bookings[[#This Row],[country]],countries[alpha-3-code],countries[Country])</f>
        <v>Portugal</v>
      </c>
      <c r="Z37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29">
        <f>bookings[[#This Row],[weekend_nights]]+bookings[[#This Row],[week_nights]]</f>
        <v>2</v>
      </c>
    </row>
    <row r="3730" spans="7:27" x14ac:dyDescent="0.2">
      <c r="G3730" t="s">
        <v>20</v>
      </c>
      <c r="H3730">
        <v>0</v>
      </c>
      <c r="I3730" s="1">
        <v>42253</v>
      </c>
      <c r="J3730">
        <v>2015</v>
      </c>
      <c r="K3730">
        <v>2</v>
      </c>
      <c r="L3730">
        <v>2</v>
      </c>
      <c r="M3730" s="6">
        <v>135.75</v>
      </c>
      <c r="N3730" t="s">
        <v>17</v>
      </c>
      <c r="O3730">
        <v>2</v>
      </c>
      <c r="P3730">
        <v>0</v>
      </c>
      <c r="Q3730">
        <v>0</v>
      </c>
      <c r="R3730" t="s">
        <v>29</v>
      </c>
      <c r="S3730">
        <v>0</v>
      </c>
      <c r="T3730">
        <v>0</v>
      </c>
      <c r="U3730">
        <v>0</v>
      </c>
      <c r="V3730">
        <v>2</v>
      </c>
      <c r="W3730" t="s">
        <v>19</v>
      </c>
      <c r="X3730" s="1">
        <v>42257</v>
      </c>
      <c r="Y3730" t="str">
        <f>_xlfn.XLOOKUP(bookings[[#This Row],[country]],countries[alpha-3-code],countries[Country])</f>
        <v>Spain</v>
      </c>
      <c r="Z37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30">
        <f>bookings[[#This Row],[weekend_nights]]+bookings[[#This Row],[week_nights]]</f>
        <v>4</v>
      </c>
    </row>
    <row r="3731" spans="7:27" x14ac:dyDescent="0.2">
      <c r="G3731" t="s">
        <v>20</v>
      </c>
      <c r="H3731">
        <v>0</v>
      </c>
      <c r="I3731" s="1">
        <v>42510</v>
      </c>
      <c r="J3731">
        <v>2016</v>
      </c>
      <c r="K3731">
        <v>0</v>
      </c>
      <c r="L3731">
        <v>1</v>
      </c>
      <c r="M3731" s="6">
        <v>95</v>
      </c>
      <c r="N3731" t="s">
        <v>17</v>
      </c>
      <c r="O3731">
        <v>1</v>
      </c>
      <c r="P3731">
        <v>0</v>
      </c>
      <c r="Q3731">
        <v>0</v>
      </c>
      <c r="R3731" t="s">
        <v>26</v>
      </c>
      <c r="S3731">
        <v>0</v>
      </c>
      <c r="T3731">
        <v>0</v>
      </c>
      <c r="U3731">
        <v>0</v>
      </c>
      <c r="V3731">
        <v>0</v>
      </c>
      <c r="W3731" t="s">
        <v>19</v>
      </c>
      <c r="X3731" s="1">
        <v>42511</v>
      </c>
      <c r="Y3731" t="str">
        <f>_xlfn.XLOOKUP(bookings[[#This Row],[country]],countries[alpha-3-code],countries[Country])</f>
        <v>Portugal</v>
      </c>
      <c r="Z37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31">
        <f>bookings[[#This Row],[weekend_nights]]+bookings[[#This Row],[week_nights]]</f>
        <v>1</v>
      </c>
    </row>
    <row r="3732" spans="7:27" x14ac:dyDescent="0.2">
      <c r="G3732" t="s">
        <v>14</v>
      </c>
      <c r="H3732">
        <v>0</v>
      </c>
      <c r="I3732" s="1">
        <v>42187</v>
      </c>
      <c r="J3732">
        <v>2015</v>
      </c>
      <c r="K3732">
        <v>3</v>
      </c>
      <c r="L3732">
        <v>8</v>
      </c>
      <c r="M3732" s="6">
        <v>199.5</v>
      </c>
      <c r="N3732" t="s">
        <v>25</v>
      </c>
      <c r="O3732">
        <v>3</v>
      </c>
      <c r="P3732">
        <v>0</v>
      </c>
      <c r="Q3732">
        <v>0</v>
      </c>
      <c r="R3732" t="s">
        <v>26</v>
      </c>
      <c r="S3732">
        <v>0</v>
      </c>
      <c r="T3732">
        <v>0</v>
      </c>
      <c r="U3732">
        <v>0</v>
      </c>
      <c r="V3732">
        <v>1</v>
      </c>
      <c r="W3732" t="s">
        <v>19</v>
      </c>
      <c r="X3732" s="1">
        <v>42198</v>
      </c>
      <c r="Y3732" t="str">
        <f>_xlfn.XLOOKUP(bookings[[#This Row],[country]],countries[alpha-3-code],countries[Country])</f>
        <v>Portugal</v>
      </c>
      <c r="Z37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32">
        <f>bookings[[#This Row],[weekend_nights]]+bookings[[#This Row],[week_nights]]</f>
        <v>11</v>
      </c>
    </row>
    <row r="3733" spans="7:27" x14ac:dyDescent="0.2">
      <c r="G3733" t="s">
        <v>14</v>
      </c>
      <c r="H3733">
        <v>1</v>
      </c>
      <c r="I3733" s="1">
        <v>42783</v>
      </c>
      <c r="J3733">
        <v>2017</v>
      </c>
      <c r="K3733">
        <v>1</v>
      </c>
      <c r="L3733">
        <v>2</v>
      </c>
      <c r="M3733" s="6">
        <v>74.099999999999994</v>
      </c>
      <c r="N3733" t="s">
        <v>17</v>
      </c>
      <c r="O3733">
        <v>2</v>
      </c>
      <c r="P3733">
        <v>0</v>
      </c>
      <c r="Q3733">
        <v>0</v>
      </c>
      <c r="R3733" t="s">
        <v>26</v>
      </c>
      <c r="S3733">
        <v>0</v>
      </c>
      <c r="T3733">
        <v>0</v>
      </c>
      <c r="U3733">
        <v>0</v>
      </c>
      <c r="V3733">
        <v>1</v>
      </c>
      <c r="W3733" t="s">
        <v>23</v>
      </c>
      <c r="X3733" s="1">
        <v>42770</v>
      </c>
      <c r="Y3733" t="str">
        <f>_xlfn.XLOOKUP(bookings[[#This Row],[country]],countries[alpha-3-code],countries[Country])</f>
        <v>Portugal</v>
      </c>
      <c r="Z37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33">
        <f>bookings[[#This Row],[weekend_nights]]+bookings[[#This Row],[week_nights]]</f>
        <v>3</v>
      </c>
    </row>
    <row r="3734" spans="7:27" x14ac:dyDescent="0.2">
      <c r="G3734" t="s">
        <v>14</v>
      </c>
      <c r="H3734">
        <v>0</v>
      </c>
      <c r="I3734" s="1">
        <v>42655</v>
      </c>
      <c r="J3734">
        <v>2016</v>
      </c>
      <c r="K3734">
        <v>1</v>
      </c>
      <c r="L3734">
        <v>4</v>
      </c>
      <c r="M3734" s="6">
        <v>66</v>
      </c>
      <c r="N3734" t="s">
        <v>17</v>
      </c>
      <c r="O3734">
        <v>2</v>
      </c>
      <c r="P3734">
        <v>0</v>
      </c>
      <c r="Q3734">
        <v>0</v>
      </c>
      <c r="R3734" t="s">
        <v>31</v>
      </c>
      <c r="S3734">
        <v>0</v>
      </c>
      <c r="T3734">
        <v>0</v>
      </c>
      <c r="U3734">
        <v>0</v>
      </c>
      <c r="V3734">
        <v>0</v>
      </c>
      <c r="W3734" t="s">
        <v>19</v>
      </c>
      <c r="X3734" s="1">
        <v>42660</v>
      </c>
      <c r="Y3734" t="str">
        <f>_xlfn.XLOOKUP(bookings[[#This Row],[country]],countries[alpha-3-code],countries[Country])</f>
        <v>United Kingdom of Great Britain and Northern Ireland</v>
      </c>
      <c r="Z37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34">
        <f>bookings[[#This Row],[weekend_nights]]+bookings[[#This Row],[week_nights]]</f>
        <v>5</v>
      </c>
    </row>
    <row r="3735" spans="7:27" x14ac:dyDescent="0.2">
      <c r="G3735" t="s">
        <v>20</v>
      </c>
      <c r="H3735">
        <v>0</v>
      </c>
      <c r="I3735" s="1">
        <v>42309</v>
      </c>
      <c r="J3735">
        <v>2015</v>
      </c>
      <c r="K3735">
        <v>2</v>
      </c>
      <c r="L3735">
        <v>1</v>
      </c>
      <c r="M3735" s="6">
        <v>60</v>
      </c>
      <c r="N3735" t="s">
        <v>18</v>
      </c>
      <c r="O3735">
        <v>2</v>
      </c>
      <c r="P3735">
        <v>0</v>
      </c>
      <c r="Q3735">
        <v>0</v>
      </c>
      <c r="R3735" t="s">
        <v>32</v>
      </c>
      <c r="S3735">
        <v>0</v>
      </c>
      <c r="T3735">
        <v>0</v>
      </c>
      <c r="U3735">
        <v>0</v>
      </c>
      <c r="V3735">
        <v>0</v>
      </c>
      <c r="W3735" t="s">
        <v>19</v>
      </c>
      <c r="X3735" s="1">
        <v>42312</v>
      </c>
      <c r="Y3735" t="str">
        <f>_xlfn.XLOOKUP(bookings[[#This Row],[country]],countries[alpha-3-code],countries[Country])</f>
        <v>France</v>
      </c>
      <c r="Z37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35">
        <f>bookings[[#This Row],[weekend_nights]]+bookings[[#This Row],[week_nights]]</f>
        <v>3</v>
      </c>
    </row>
    <row r="3736" spans="7:27" x14ac:dyDescent="0.2">
      <c r="G3736" t="s">
        <v>20</v>
      </c>
      <c r="H3736">
        <v>1</v>
      </c>
      <c r="I3736" s="1">
        <v>42671</v>
      </c>
      <c r="J3736">
        <v>2016</v>
      </c>
      <c r="K3736">
        <v>0</v>
      </c>
      <c r="L3736">
        <v>2</v>
      </c>
      <c r="M3736" s="6">
        <v>95</v>
      </c>
      <c r="N3736" t="s">
        <v>17</v>
      </c>
      <c r="O3736">
        <v>2</v>
      </c>
      <c r="P3736">
        <v>0</v>
      </c>
      <c r="Q3736">
        <v>0</v>
      </c>
      <c r="R3736" t="s">
        <v>26</v>
      </c>
      <c r="S3736">
        <v>0</v>
      </c>
      <c r="T3736">
        <v>0</v>
      </c>
      <c r="U3736">
        <v>0</v>
      </c>
      <c r="V3736">
        <v>0</v>
      </c>
      <c r="W3736" t="s">
        <v>23</v>
      </c>
      <c r="X3736" s="1">
        <v>42664</v>
      </c>
      <c r="Y3736" t="str">
        <f>_xlfn.XLOOKUP(bookings[[#This Row],[country]],countries[alpha-3-code],countries[Country])</f>
        <v>Portugal</v>
      </c>
      <c r="Z37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36">
        <f>bookings[[#This Row],[weekend_nights]]+bookings[[#This Row],[week_nights]]</f>
        <v>2</v>
      </c>
    </row>
    <row r="3737" spans="7:27" x14ac:dyDescent="0.2">
      <c r="G3737" t="s">
        <v>20</v>
      </c>
      <c r="H3737">
        <v>1</v>
      </c>
      <c r="I3737" s="1">
        <v>42621</v>
      </c>
      <c r="J3737">
        <v>2016</v>
      </c>
      <c r="K3737">
        <v>0</v>
      </c>
      <c r="L3737">
        <v>3</v>
      </c>
      <c r="M3737" s="6">
        <v>110</v>
      </c>
      <c r="N3737" t="s">
        <v>17</v>
      </c>
      <c r="O3737">
        <v>2</v>
      </c>
      <c r="P3737">
        <v>0</v>
      </c>
      <c r="Q3737">
        <v>0</v>
      </c>
      <c r="R3737" t="s">
        <v>26</v>
      </c>
      <c r="S3737">
        <v>0</v>
      </c>
      <c r="T3737">
        <v>0</v>
      </c>
      <c r="U3737">
        <v>0</v>
      </c>
      <c r="V3737">
        <v>0</v>
      </c>
      <c r="W3737" t="s">
        <v>23</v>
      </c>
      <c r="X3737" s="1">
        <v>42612</v>
      </c>
      <c r="Y3737" t="str">
        <f>_xlfn.XLOOKUP(bookings[[#This Row],[country]],countries[alpha-3-code],countries[Country])</f>
        <v>Portugal</v>
      </c>
      <c r="Z37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37">
        <f>bookings[[#This Row],[weekend_nights]]+bookings[[#This Row],[week_nights]]</f>
        <v>3</v>
      </c>
    </row>
    <row r="3738" spans="7:27" x14ac:dyDescent="0.2">
      <c r="G3738" t="s">
        <v>20</v>
      </c>
      <c r="H3738">
        <v>0</v>
      </c>
      <c r="I3738" s="1">
        <v>42913</v>
      </c>
      <c r="J3738">
        <v>2017</v>
      </c>
      <c r="K3738">
        <v>0</v>
      </c>
      <c r="L3738">
        <v>2</v>
      </c>
      <c r="M3738" s="6">
        <v>87.6</v>
      </c>
      <c r="N3738" t="s">
        <v>17</v>
      </c>
      <c r="O3738">
        <v>1</v>
      </c>
      <c r="P3738">
        <v>0</v>
      </c>
      <c r="Q3738">
        <v>0</v>
      </c>
      <c r="R3738" t="s">
        <v>31</v>
      </c>
      <c r="S3738">
        <v>0</v>
      </c>
      <c r="T3738">
        <v>0</v>
      </c>
      <c r="U3738">
        <v>0</v>
      </c>
      <c r="V3738">
        <v>0</v>
      </c>
      <c r="W3738" t="s">
        <v>19</v>
      </c>
      <c r="X3738" s="1">
        <v>42915</v>
      </c>
      <c r="Y3738" t="str">
        <f>_xlfn.XLOOKUP(bookings[[#This Row],[country]],countries[alpha-3-code],countries[Country])</f>
        <v>United Kingdom of Great Britain and Northern Ireland</v>
      </c>
      <c r="Z37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38">
        <f>bookings[[#This Row],[weekend_nights]]+bookings[[#This Row],[week_nights]]</f>
        <v>2</v>
      </c>
    </row>
    <row r="3739" spans="7:27" x14ac:dyDescent="0.2">
      <c r="G3739" t="s">
        <v>20</v>
      </c>
      <c r="H3739">
        <v>1</v>
      </c>
      <c r="I3739" s="1">
        <v>42678</v>
      </c>
      <c r="J3739">
        <v>2016</v>
      </c>
      <c r="K3739">
        <v>1</v>
      </c>
      <c r="L3739">
        <v>2</v>
      </c>
      <c r="M3739" s="6">
        <v>90</v>
      </c>
      <c r="N3739" t="s">
        <v>17</v>
      </c>
      <c r="O3739">
        <v>1</v>
      </c>
      <c r="P3739">
        <v>0</v>
      </c>
      <c r="Q3739">
        <v>0</v>
      </c>
      <c r="R3739" t="s">
        <v>27</v>
      </c>
      <c r="S3739">
        <v>0</v>
      </c>
      <c r="T3739">
        <v>0</v>
      </c>
      <c r="U3739">
        <v>0</v>
      </c>
      <c r="V3739">
        <v>2</v>
      </c>
      <c r="W3739" t="s">
        <v>23</v>
      </c>
      <c r="X3739" s="1">
        <v>42642</v>
      </c>
      <c r="Y3739" t="str">
        <f>_xlfn.XLOOKUP(bookings[[#This Row],[country]],countries[alpha-3-code],countries[Country])</f>
        <v>Germany</v>
      </c>
      <c r="Z37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39">
        <f>bookings[[#This Row],[weekend_nights]]+bookings[[#This Row],[week_nights]]</f>
        <v>3</v>
      </c>
    </row>
    <row r="3740" spans="7:27" x14ac:dyDescent="0.2">
      <c r="G3740" t="s">
        <v>20</v>
      </c>
      <c r="H3740">
        <v>0</v>
      </c>
      <c r="I3740" s="1">
        <v>42944</v>
      </c>
      <c r="J3740">
        <v>2017</v>
      </c>
      <c r="K3740">
        <v>2</v>
      </c>
      <c r="L3740">
        <v>2</v>
      </c>
      <c r="M3740" s="6">
        <v>140.4</v>
      </c>
      <c r="N3740" t="s">
        <v>18</v>
      </c>
      <c r="O3740">
        <v>3</v>
      </c>
      <c r="P3740">
        <v>0</v>
      </c>
      <c r="Q3740">
        <v>0</v>
      </c>
      <c r="R3740" t="s">
        <v>32</v>
      </c>
      <c r="S3740">
        <v>0</v>
      </c>
      <c r="T3740">
        <v>0</v>
      </c>
      <c r="U3740">
        <v>0</v>
      </c>
      <c r="V3740">
        <v>0</v>
      </c>
      <c r="W3740" t="s">
        <v>19</v>
      </c>
      <c r="X3740" s="1">
        <v>42948</v>
      </c>
      <c r="Y3740" t="str">
        <f>_xlfn.XLOOKUP(bookings[[#This Row],[country]],countries[alpha-3-code],countries[Country])</f>
        <v>France</v>
      </c>
      <c r="Z37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40">
        <f>bookings[[#This Row],[weekend_nights]]+bookings[[#This Row],[week_nights]]</f>
        <v>4</v>
      </c>
    </row>
    <row r="3741" spans="7:27" x14ac:dyDescent="0.2">
      <c r="G3741" t="s">
        <v>20</v>
      </c>
      <c r="H3741">
        <v>1</v>
      </c>
      <c r="I3741" s="1">
        <v>42610</v>
      </c>
      <c r="J3741">
        <v>2016</v>
      </c>
      <c r="K3741">
        <v>1</v>
      </c>
      <c r="L3741">
        <v>0</v>
      </c>
      <c r="M3741" s="6">
        <v>186</v>
      </c>
      <c r="N3741" t="s">
        <v>18</v>
      </c>
      <c r="O3741">
        <v>2</v>
      </c>
      <c r="P3741">
        <v>0</v>
      </c>
      <c r="Q3741">
        <v>0</v>
      </c>
      <c r="R3741" t="s">
        <v>26</v>
      </c>
      <c r="S3741">
        <v>0</v>
      </c>
      <c r="T3741">
        <v>0</v>
      </c>
      <c r="U3741">
        <v>0</v>
      </c>
      <c r="V3741">
        <v>0</v>
      </c>
      <c r="W3741" t="s">
        <v>23</v>
      </c>
      <c r="X3741" s="1">
        <v>42608</v>
      </c>
      <c r="Y3741" t="str">
        <f>_xlfn.XLOOKUP(bookings[[#This Row],[country]],countries[alpha-3-code],countries[Country])</f>
        <v>Portugal</v>
      </c>
      <c r="Z37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41">
        <f>bookings[[#This Row],[weekend_nights]]+bookings[[#This Row],[week_nights]]</f>
        <v>1</v>
      </c>
    </row>
    <row r="3742" spans="7:27" x14ac:dyDescent="0.2">
      <c r="G3742" t="s">
        <v>20</v>
      </c>
      <c r="H3742">
        <v>0</v>
      </c>
      <c r="I3742" s="1">
        <v>42927</v>
      </c>
      <c r="J3742">
        <v>2017</v>
      </c>
      <c r="K3742">
        <v>0</v>
      </c>
      <c r="L3742">
        <v>2</v>
      </c>
      <c r="M3742" s="6">
        <v>128.5</v>
      </c>
      <c r="N3742" t="s">
        <v>18</v>
      </c>
      <c r="O3742">
        <v>2</v>
      </c>
      <c r="P3742">
        <v>1</v>
      </c>
      <c r="Q3742">
        <v>0</v>
      </c>
      <c r="R3742" t="s">
        <v>32</v>
      </c>
      <c r="S3742">
        <v>0</v>
      </c>
      <c r="T3742">
        <v>0</v>
      </c>
      <c r="U3742">
        <v>0</v>
      </c>
      <c r="V3742">
        <v>1</v>
      </c>
      <c r="W3742" t="s">
        <v>19</v>
      </c>
      <c r="X3742" s="1">
        <v>42929</v>
      </c>
      <c r="Y3742" t="str">
        <f>_xlfn.XLOOKUP(bookings[[#This Row],[country]],countries[alpha-3-code],countries[Country])</f>
        <v>France</v>
      </c>
      <c r="Z37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42">
        <f>bookings[[#This Row],[weekend_nights]]+bookings[[#This Row],[week_nights]]</f>
        <v>2</v>
      </c>
    </row>
    <row r="3743" spans="7:27" x14ac:dyDescent="0.2">
      <c r="G3743" t="s">
        <v>14</v>
      </c>
      <c r="H3743">
        <v>0</v>
      </c>
      <c r="I3743" s="1">
        <v>42263</v>
      </c>
      <c r="J3743">
        <v>2015</v>
      </c>
      <c r="K3743">
        <v>0</v>
      </c>
      <c r="L3743">
        <v>1</v>
      </c>
      <c r="M3743" s="6">
        <v>58.5</v>
      </c>
      <c r="N3743" t="s">
        <v>17</v>
      </c>
      <c r="O3743">
        <v>1</v>
      </c>
      <c r="P3743">
        <v>0</v>
      </c>
      <c r="Q3743">
        <v>0</v>
      </c>
      <c r="R3743" t="s">
        <v>26</v>
      </c>
      <c r="S3743">
        <v>0</v>
      </c>
      <c r="T3743">
        <v>0</v>
      </c>
      <c r="U3743">
        <v>0</v>
      </c>
      <c r="V3743">
        <v>0</v>
      </c>
      <c r="W3743" t="s">
        <v>19</v>
      </c>
      <c r="X3743" s="1">
        <v>42264</v>
      </c>
      <c r="Y3743" t="str">
        <f>_xlfn.XLOOKUP(bookings[[#This Row],[country]],countries[alpha-3-code],countries[Country])</f>
        <v>Portugal</v>
      </c>
      <c r="Z37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43">
        <f>bookings[[#This Row],[weekend_nights]]+bookings[[#This Row],[week_nights]]</f>
        <v>1</v>
      </c>
    </row>
    <row r="3744" spans="7:27" x14ac:dyDescent="0.2">
      <c r="G3744" t="s">
        <v>20</v>
      </c>
      <c r="H3744">
        <v>1</v>
      </c>
      <c r="I3744" s="1">
        <v>42806</v>
      </c>
      <c r="J3744">
        <v>2017</v>
      </c>
      <c r="K3744">
        <v>1</v>
      </c>
      <c r="L3744">
        <v>0</v>
      </c>
      <c r="M3744" s="6">
        <v>90</v>
      </c>
      <c r="N3744" t="s">
        <v>17</v>
      </c>
      <c r="O3744">
        <v>1</v>
      </c>
      <c r="P3744">
        <v>0</v>
      </c>
      <c r="Q3744">
        <v>0</v>
      </c>
      <c r="R3744" t="s">
        <v>26</v>
      </c>
      <c r="S3744">
        <v>0</v>
      </c>
      <c r="T3744">
        <v>0</v>
      </c>
      <c r="U3744">
        <v>0</v>
      </c>
      <c r="V3744">
        <v>0</v>
      </c>
      <c r="W3744" t="s">
        <v>23</v>
      </c>
      <c r="X3744" s="1">
        <v>42782</v>
      </c>
      <c r="Y3744" t="str">
        <f>_xlfn.XLOOKUP(bookings[[#This Row],[country]],countries[alpha-3-code],countries[Country])</f>
        <v>Portugal</v>
      </c>
      <c r="Z37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44">
        <f>bookings[[#This Row],[weekend_nights]]+bookings[[#This Row],[week_nights]]</f>
        <v>1</v>
      </c>
    </row>
    <row r="3745" spans="7:27" x14ac:dyDescent="0.2">
      <c r="G3745" t="s">
        <v>20</v>
      </c>
      <c r="H3745">
        <v>0</v>
      </c>
      <c r="I3745" s="1">
        <v>42554</v>
      </c>
      <c r="J3745">
        <v>2016</v>
      </c>
      <c r="K3745">
        <v>2</v>
      </c>
      <c r="L3745">
        <v>2</v>
      </c>
      <c r="M3745" s="6">
        <v>187</v>
      </c>
      <c r="N3745" t="s">
        <v>18</v>
      </c>
      <c r="O3745">
        <v>3</v>
      </c>
      <c r="P3745">
        <v>0</v>
      </c>
      <c r="Q3745">
        <v>0</v>
      </c>
      <c r="R3745" t="s">
        <v>29</v>
      </c>
      <c r="S3745">
        <v>0</v>
      </c>
      <c r="T3745">
        <v>0</v>
      </c>
      <c r="U3745">
        <v>0</v>
      </c>
      <c r="V3745">
        <v>2</v>
      </c>
      <c r="W3745" t="s">
        <v>19</v>
      </c>
      <c r="X3745" s="1">
        <v>42558</v>
      </c>
      <c r="Y3745" t="str">
        <f>_xlfn.XLOOKUP(bookings[[#This Row],[country]],countries[alpha-3-code],countries[Country])</f>
        <v>Spain</v>
      </c>
      <c r="Z37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45">
        <f>bookings[[#This Row],[weekend_nights]]+bookings[[#This Row],[week_nights]]</f>
        <v>4</v>
      </c>
    </row>
    <row r="3746" spans="7:27" x14ac:dyDescent="0.2">
      <c r="G3746" t="s">
        <v>20</v>
      </c>
      <c r="H3746">
        <v>1</v>
      </c>
      <c r="I3746" s="1">
        <v>42219</v>
      </c>
      <c r="J3746">
        <v>2015</v>
      </c>
      <c r="K3746">
        <v>1</v>
      </c>
      <c r="L3746">
        <v>3</v>
      </c>
      <c r="M3746" s="6">
        <v>62</v>
      </c>
      <c r="N3746" t="s">
        <v>17</v>
      </c>
      <c r="O3746">
        <v>2</v>
      </c>
      <c r="P3746">
        <v>0</v>
      </c>
      <c r="Q3746">
        <v>0</v>
      </c>
      <c r="R3746" t="s">
        <v>26</v>
      </c>
      <c r="S3746">
        <v>0</v>
      </c>
      <c r="T3746">
        <v>0</v>
      </c>
      <c r="U3746">
        <v>0</v>
      </c>
      <c r="V3746">
        <v>0</v>
      </c>
      <c r="W3746" t="s">
        <v>23</v>
      </c>
      <c r="X3746" s="1">
        <v>42216</v>
      </c>
      <c r="Y3746" t="str">
        <f>_xlfn.XLOOKUP(bookings[[#This Row],[country]],countries[alpha-3-code],countries[Country])</f>
        <v>Portugal</v>
      </c>
      <c r="Z37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46">
        <f>bookings[[#This Row],[weekend_nights]]+bookings[[#This Row],[week_nights]]</f>
        <v>4</v>
      </c>
    </row>
    <row r="3747" spans="7:27" x14ac:dyDescent="0.2">
      <c r="G3747" t="s">
        <v>14</v>
      </c>
      <c r="H3747">
        <v>0</v>
      </c>
      <c r="I3747" s="1">
        <v>42707</v>
      </c>
      <c r="J3747">
        <v>2016</v>
      </c>
      <c r="K3747">
        <v>0</v>
      </c>
      <c r="L3747">
        <v>1</v>
      </c>
      <c r="M3747" s="6">
        <v>64</v>
      </c>
      <c r="N3747" t="s">
        <v>17</v>
      </c>
      <c r="O3747">
        <v>2</v>
      </c>
      <c r="P3747">
        <v>0</v>
      </c>
      <c r="Q3747">
        <v>0</v>
      </c>
      <c r="R3747" t="s">
        <v>26</v>
      </c>
      <c r="S3747">
        <v>0</v>
      </c>
      <c r="T3747">
        <v>0</v>
      </c>
      <c r="U3747">
        <v>0</v>
      </c>
      <c r="V3747">
        <v>1</v>
      </c>
      <c r="W3747" t="s">
        <v>19</v>
      </c>
      <c r="X3747" s="1">
        <v>42708</v>
      </c>
      <c r="Y3747" t="str">
        <f>_xlfn.XLOOKUP(bookings[[#This Row],[country]],countries[alpha-3-code],countries[Country])</f>
        <v>Portugal</v>
      </c>
      <c r="Z37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47">
        <f>bookings[[#This Row],[weekend_nights]]+bookings[[#This Row],[week_nights]]</f>
        <v>1</v>
      </c>
    </row>
    <row r="3748" spans="7:27" x14ac:dyDescent="0.2">
      <c r="G3748" t="s">
        <v>20</v>
      </c>
      <c r="H3748">
        <v>1</v>
      </c>
      <c r="I3748" s="1">
        <v>42658</v>
      </c>
      <c r="J3748">
        <v>2016</v>
      </c>
      <c r="K3748">
        <v>2</v>
      </c>
      <c r="L3748">
        <v>1</v>
      </c>
      <c r="M3748" s="6">
        <v>115</v>
      </c>
      <c r="N3748" t="s">
        <v>17</v>
      </c>
      <c r="O3748">
        <v>1</v>
      </c>
      <c r="P3748">
        <v>0</v>
      </c>
      <c r="Q3748">
        <v>0</v>
      </c>
      <c r="R3748" t="s">
        <v>26</v>
      </c>
      <c r="S3748">
        <v>0</v>
      </c>
      <c r="T3748">
        <v>0</v>
      </c>
      <c r="U3748">
        <v>0</v>
      </c>
      <c r="V3748">
        <v>0</v>
      </c>
      <c r="W3748" t="s">
        <v>23</v>
      </c>
      <c r="X3748" s="1">
        <v>42593</v>
      </c>
      <c r="Y3748" t="str">
        <f>_xlfn.XLOOKUP(bookings[[#This Row],[country]],countries[alpha-3-code],countries[Country])</f>
        <v>Portugal</v>
      </c>
      <c r="Z37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48">
        <f>bookings[[#This Row],[weekend_nights]]+bookings[[#This Row],[week_nights]]</f>
        <v>3</v>
      </c>
    </row>
    <row r="3749" spans="7:27" x14ac:dyDescent="0.2">
      <c r="G3749" t="s">
        <v>14</v>
      </c>
      <c r="H3749">
        <v>0</v>
      </c>
      <c r="I3749" s="1">
        <v>42573</v>
      </c>
      <c r="J3749">
        <v>2016</v>
      </c>
      <c r="K3749">
        <v>0</v>
      </c>
      <c r="L3749">
        <v>2</v>
      </c>
      <c r="M3749" s="6">
        <v>127.2</v>
      </c>
      <c r="N3749" t="s">
        <v>18</v>
      </c>
      <c r="O3749">
        <v>2</v>
      </c>
      <c r="P3749">
        <v>0</v>
      </c>
      <c r="Q3749">
        <v>0</v>
      </c>
      <c r="R3749" t="s">
        <v>29</v>
      </c>
      <c r="S3749">
        <v>0</v>
      </c>
      <c r="T3749">
        <v>0</v>
      </c>
      <c r="U3749">
        <v>0</v>
      </c>
      <c r="V3749">
        <v>1</v>
      </c>
      <c r="W3749" t="s">
        <v>19</v>
      </c>
      <c r="X3749" s="1">
        <v>42575</v>
      </c>
      <c r="Y3749" t="str">
        <f>_xlfn.XLOOKUP(bookings[[#This Row],[country]],countries[alpha-3-code],countries[Country])</f>
        <v>Spain</v>
      </c>
      <c r="Z37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49">
        <f>bookings[[#This Row],[weekend_nights]]+bookings[[#This Row],[week_nights]]</f>
        <v>2</v>
      </c>
    </row>
    <row r="3750" spans="7:27" x14ac:dyDescent="0.2">
      <c r="G3750" t="s">
        <v>20</v>
      </c>
      <c r="H3750">
        <v>0</v>
      </c>
      <c r="I3750" s="1">
        <v>42718</v>
      </c>
      <c r="J3750">
        <v>2016</v>
      </c>
      <c r="K3750">
        <v>0</v>
      </c>
      <c r="L3750">
        <v>2</v>
      </c>
      <c r="M3750" s="6">
        <v>67</v>
      </c>
      <c r="N3750" t="s">
        <v>17</v>
      </c>
      <c r="O3750">
        <v>1</v>
      </c>
      <c r="P3750">
        <v>0</v>
      </c>
      <c r="Q3750">
        <v>0</v>
      </c>
      <c r="R3750" t="s">
        <v>26</v>
      </c>
      <c r="S3750">
        <v>1</v>
      </c>
      <c r="T3750">
        <v>0</v>
      </c>
      <c r="U3750">
        <v>2</v>
      </c>
      <c r="V3750">
        <v>1</v>
      </c>
      <c r="W3750" t="s">
        <v>19</v>
      </c>
      <c r="X3750" s="1">
        <v>42720</v>
      </c>
      <c r="Y3750" t="str">
        <f>_xlfn.XLOOKUP(bookings[[#This Row],[country]],countries[alpha-3-code],countries[Country])</f>
        <v>Portugal</v>
      </c>
      <c r="Z37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50">
        <f>bookings[[#This Row],[weekend_nights]]+bookings[[#This Row],[week_nights]]</f>
        <v>2</v>
      </c>
    </row>
    <row r="3751" spans="7:27" x14ac:dyDescent="0.2">
      <c r="G3751" t="s">
        <v>14</v>
      </c>
      <c r="H3751">
        <v>0</v>
      </c>
      <c r="I3751" s="1">
        <v>42412</v>
      </c>
      <c r="J3751">
        <v>2016</v>
      </c>
      <c r="K3751">
        <v>0</v>
      </c>
      <c r="L3751">
        <v>2</v>
      </c>
      <c r="M3751" s="6">
        <v>70</v>
      </c>
      <c r="N3751" t="s">
        <v>17</v>
      </c>
      <c r="O3751">
        <v>2</v>
      </c>
      <c r="P3751">
        <v>0</v>
      </c>
      <c r="Q3751">
        <v>0</v>
      </c>
      <c r="R3751" t="s">
        <v>29</v>
      </c>
      <c r="S3751">
        <v>0</v>
      </c>
      <c r="T3751">
        <v>0</v>
      </c>
      <c r="U3751">
        <v>0</v>
      </c>
      <c r="V3751">
        <v>0</v>
      </c>
      <c r="W3751" t="s">
        <v>19</v>
      </c>
      <c r="X3751" s="1">
        <v>42414</v>
      </c>
      <c r="Y3751" t="str">
        <f>_xlfn.XLOOKUP(bookings[[#This Row],[country]],countries[alpha-3-code],countries[Country])</f>
        <v>Spain</v>
      </c>
      <c r="Z37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51">
        <f>bookings[[#This Row],[weekend_nights]]+bookings[[#This Row],[week_nights]]</f>
        <v>2</v>
      </c>
    </row>
    <row r="3752" spans="7:27" x14ac:dyDescent="0.2">
      <c r="G3752" t="s">
        <v>20</v>
      </c>
      <c r="H3752">
        <v>0</v>
      </c>
      <c r="I3752" s="1">
        <v>42923</v>
      </c>
      <c r="J3752">
        <v>2017</v>
      </c>
      <c r="K3752">
        <v>1</v>
      </c>
      <c r="L3752">
        <v>2</v>
      </c>
      <c r="M3752" s="6">
        <v>108</v>
      </c>
      <c r="N3752" t="s">
        <v>17</v>
      </c>
      <c r="O3752">
        <v>2</v>
      </c>
      <c r="P3752">
        <v>0</v>
      </c>
      <c r="Q3752">
        <v>0</v>
      </c>
      <c r="R3752" t="s">
        <v>32</v>
      </c>
      <c r="S3752">
        <v>0</v>
      </c>
      <c r="T3752">
        <v>0</v>
      </c>
      <c r="U3752">
        <v>0</v>
      </c>
      <c r="V3752">
        <v>1</v>
      </c>
      <c r="W3752" t="s">
        <v>19</v>
      </c>
      <c r="X3752" s="1">
        <v>42926</v>
      </c>
      <c r="Y3752" t="str">
        <f>_xlfn.XLOOKUP(bookings[[#This Row],[country]],countries[alpha-3-code],countries[Country])</f>
        <v>France</v>
      </c>
      <c r="Z37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52">
        <f>bookings[[#This Row],[weekend_nights]]+bookings[[#This Row],[week_nights]]</f>
        <v>3</v>
      </c>
    </row>
    <row r="3753" spans="7:27" x14ac:dyDescent="0.2">
      <c r="G3753" t="s">
        <v>20</v>
      </c>
      <c r="H3753">
        <v>1</v>
      </c>
      <c r="I3753" s="1">
        <v>42417</v>
      </c>
      <c r="J3753">
        <v>2016</v>
      </c>
      <c r="K3753">
        <v>0</v>
      </c>
      <c r="L3753">
        <v>2</v>
      </c>
      <c r="M3753" s="6">
        <v>75</v>
      </c>
      <c r="N3753" t="s">
        <v>17</v>
      </c>
      <c r="O3753">
        <v>2</v>
      </c>
      <c r="P3753">
        <v>0</v>
      </c>
      <c r="Q3753">
        <v>0</v>
      </c>
      <c r="R3753" t="s">
        <v>26</v>
      </c>
      <c r="S3753">
        <v>0</v>
      </c>
      <c r="T3753">
        <v>1</v>
      </c>
      <c r="U3753">
        <v>0</v>
      </c>
      <c r="V3753">
        <v>0</v>
      </c>
      <c r="W3753" t="s">
        <v>23</v>
      </c>
      <c r="X3753" s="1">
        <v>42375</v>
      </c>
      <c r="Y3753" t="str">
        <f>_xlfn.XLOOKUP(bookings[[#This Row],[country]],countries[alpha-3-code],countries[Country])</f>
        <v>Portugal</v>
      </c>
      <c r="Z37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53">
        <f>bookings[[#This Row],[weekend_nights]]+bookings[[#This Row],[week_nights]]</f>
        <v>2</v>
      </c>
    </row>
    <row r="3754" spans="7:27" x14ac:dyDescent="0.2">
      <c r="G3754" t="s">
        <v>20</v>
      </c>
      <c r="H3754">
        <v>1</v>
      </c>
      <c r="I3754" s="1">
        <v>42928</v>
      </c>
      <c r="J3754">
        <v>2017</v>
      </c>
      <c r="K3754">
        <v>0</v>
      </c>
      <c r="L3754">
        <v>4</v>
      </c>
      <c r="M3754" s="6">
        <v>155</v>
      </c>
      <c r="N3754" t="s">
        <v>18</v>
      </c>
      <c r="O3754">
        <v>2</v>
      </c>
      <c r="P3754">
        <v>0</v>
      </c>
      <c r="Q3754">
        <v>0</v>
      </c>
      <c r="R3754" t="s">
        <v>27</v>
      </c>
      <c r="S3754">
        <v>0</v>
      </c>
      <c r="T3754">
        <v>0</v>
      </c>
      <c r="U3754">
        <v>0</v>
      </c>
      <c r="V3754">
        <v>0</v>
      </c>
      <c r="W3754" t="s">
        <v>23</v>
      </c>
      <c r="X3754" s="1">
        <v>42890</v>
      </c>
      <c r="Y3754" t="str">
        <f>_xlfn.XLOOKUP(bookings[[#This Row],[country]],countries[alpha-3-code],countries[Country])</f>
        <v>Germany</v>
      </c>
      <c r="Z37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54">
        <f>bookings[[#This Row],[weekend_nights]]+bookings[[#This Row],[week_nights]]</f>
        <v>4</v>
      </c>
    </row>
    <row r="3755" spans="7:27" x14ac:dyDescent="0.2">
      <c r="G3755" t="s">
        <v>20</v>
      </c>
      <c r="H3755">
        <v>0</v>
      </c>
      <c r="I3755" s="1">
        <v>42252</v>
      </c>
      <c r="J3755">
        <v>2015</v>
      </c>
      <c r="K3755">
        <v>2</v>
      </c>
      <c r="L3755">
        <v>5</v>
      </c>
      <c r="M3755" s="6">
        <v>105.65</v>
      </c>
      <c r="N3755" t="s">
        <v>18</v>
      </c>
      <c r="O3755">
        <v>2</v>
      </c>
      <c r="P3755">
        <v>0</v>
      </c>
      <c r="Q3755">
        <v>1</v>
      </c>
      <c r="R3755" t="s">
        <v>26</v>
      </c>
      <c r="S3755">
        <v>0</v>
      </c>
      <c r="T3755">
        <v>0</v>
      </c>
      <c r="U3755">
        <v>0</v>
      </c>
      <c r="V3755">
        <v>2</v>
      </c>
      <c r="W3755" t="s">
        <v>19</v>
      </c>
      <c r="X3755" s="1">
        <v>42259</v>
      </c>
      <c r="Y3755" t="str">
        <f>_xlfn.XLOOKUP(bookings[[#This Row],[country]],countries[alpha-3-code],countries[Country])</f>
        <v>Portugal</v>
      </c>
      <c r="Z37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55">
        <f>bookings[[#This Row],[weekend_nights]]+bookings[[#This Row],[week_nights]]</f>
        <v>7</v>
      </c>
    </row>
    <row r="3756" spans="7:27" x14ac:dyDescent="0.2">
      <c r="G3756" t="s">
        <v>20</v>
      </c>
      <c r="H3756">
        <v>0</v>
      </c>
      <c r="I3756" s="1">
        <v>42263</v>
      </c>
      <c r="J3756">
        <v>2015</v>
      </c>
      <c r="K3756">
        <v>0</v>
      </c>
      <c r="L3756">
        <v>2</v>
      </c>
      <c r="M3756" s="6">
        <v>62</v>
      </c>
      <c r="N3756" t="s">
        <v>17</v>
      </c>
      <c r="O3756">
        <v>2</v>
      </c>
      <c r="P3756">
        <v>0</v>
      </c>
      <c r="Q3756">
        <v>0</v>
      </c>
      <c r="R3756" t="s">
        <v>29</v>
      </c>
      <c r="S3756">
        <v>0</v>
      </c>
      <c r="T3756">
        <v>0</v>
      </c>
      <c r="U3756">
        <v>0</v>
      </c>
      <c r="V3756">
        <v>0</v>
      </c>
      <c r="W3756" t="s">
        <v>19</v>
      </c>
      <c r="X3756" s="1">
        <v>42265</v>
      </c>
      <c r="Y3756" t="str">
        <f>_xlfn.XLOOKUP(bookings[[#This Row],[country]],countries[alpha-3-code],countries[Country])</f>
        <v>Spain</v>
      </c>
      <c r="Z37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56">
        <f>bookings[[#This Row],[weekend_nights]]+bookings[[#This Row],[week_nights]]</f>
        <v>2</v>
      </c>
    </row>
    <row r="3757" spans="7:27" x14ac:dyDescent="0.2">
      <c r="G3757" t="s">
        <v>20</v>
      </c>
      <c r="H3757">
        <v>0</v>
      </c>
      <c r="I3757" s="1">
        <v>42653</v>
      </c>
      <c r="J3757">
        <v>2016</v>
      </c>
      <c r="K3757">
        <v>1</v>
      </c>
      <c r="L3757">
        <v>0</v>
      </c>
      <c r="M3757" s="6">
        <v>95</v>
      </c>
      <c r="N3757" t="s">
        <v>17</v>
      </c>
      <c r="O3757">
        <v>1</v>
      </c>
      <c r="P3757">
        <v>0</v>
      </c>
      <c r="Q3757">
        <v>0</v>
      </c>
      <c r="R3757" t="s">
        <v>36</v>
      </c>
      <c r="S3757">
        <v>0</v>
      </c>
      <c r="T3757">
        <v>0</v>
      </c>
      <c r="U3757">
        <v>0</v>
      </c>
      <c r="V3757">
        <v>0</v>
      </c>
      <c r="W3757" t="s">
        <v>19</v>
      </c>
      <c r="X3757" s="1">
        <v>42654</v>
      </c>
      <c r="Y3757" t="str">
        <f>_xlfn.XLOOKUP(bookings[[#This Row],[country]],countries[alpha-3-code],countries[Country])</f>
        <v>Austria</v>
      </c>
      <c r="Z37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57">
        <f>bookings[[#This Row],[weekend_nights]]+bookings[[#This Row],[week_nights]]</f>
        <v>1</v>
      </c>
    </row>
    <row r="3758" spans="7:27" x14ac:dyDescent="0.2">
      <c r="G3758" t="s">
        <v>20</v>
      </c>
      <c r="H3758">
        <v>0</v>
      </c>
      <c r="I3758" s="1">
        <v>42426</v>
      </c>
      <c r="J3758">
        <v>2016</v>
      </c>
      <c r="K3758">
        <v>0</v>
      </c>
      <c r="L3758">
        <v>2</v>
      </c>
      <c r="M3758" s="6">
        <v>31</v>
      </c>
      <c r="N3758" t="s">
        <v>17</v>
      </c>
      <c r="O3758">
        <v>2</v>
      </c>
      <c r="P3758">
        <v>0</v>
      </c>
      <c r="Q3758">
        <v>0</v>
      </c>
      <c r="R3758" t="s">
        <v>26</v>
      </c>
      <c r="S3758">
        <v>0</v>
      </c>
      <c r="T3758">
        <v>0</v>
      </c>
      <c r="U3758">
        <v>0</v>
      </c>
      <c r="V3758">
        <v>1</v>
      </c>
      <c r="W3758" t="s">
        <v>19</v>
      </c>
      <c r="X3758" s="1">
        <v>42428</v>
      </c>
      <c r="Y3758" t="str">
        <f>_xlfn.XLOOKUP(bookings[[#This Row],[country]],countries[alpha-3-code],countries[Country])</f>
        <v>Portugal</v>
      </c>
      <c r="Z37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58">
        <f>bookings[[#This Row],[weekend_nights]]+bookings[[#This Row],[week_nights]]</f>
        <v>2</v>
      </c>
    </row>
    <row r="3759" spans="7:27" x14ac:dyDescent="0.2">
      <c r="G3759" t="s">
        <v>14</v>
      </c>
      <c r="H3759">
        <v>0</v>
      </c>
      <c r="I3759" s="1">
        <v>42921</v>
      </c>
      <c r="J3759">
        <v>2017</v>
      </c>
      <c r="K3759">
        <v>2</v>
      </c>
      <c r="L3759">
        <v>4</v>
      </c>
      <c r="M3759" s="6">
        <v>135.6</v>
      </c>
      <c r="N3759" t="s">
        <v>25</v>
      </c>
      <c r="O3759">
        <v>2</v>
      </c>
      <c r="P3759">
        <v>0</v>
      </c>
      <c r="Q3759">
        <v>0</v>
      </c>
      <c r="R3759" t="s">
        <v>26</v>
      </c>
      <c r="S3759">
        <v>0</v>
      </c>
      <c r="T3759">
        <v>0</v>
      </c>
      <c r="U3759">
        <v>0</v>
      </c>
      <c r="V3759">
        <v>3</v>
      </c>
      <c r="W3759" t="s">
        <v>19</v>
      </c>
      <c r="X3759" s="1">
        <v>42927</v>
      </c>
      <c r="Y3759" t="str">
        <f>_xlfn.XLOOKUP(bookings[[#This Row],[country]],countries[alpha-3-code],countries[Country])</f>
        <v>Portugal</v>
      </c>
      <c r="Z37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59">
        <f>bookings[[#This Row],[weekend_nights]]+bookings[[#This Row],[week_nights]]</f>
        <v>6</v>
      </c>
    </row>
    <row r="3760" spans="7:27" x14ac:dyDescent="0.2">
      <c r="G3760" t="s">
        <v>14</v>
      </c>
      <c r="H3760">
        <v>0</v>
      </c>
      <c r="I3760" s="1">
        <v>42381</v>
      </c>
      <c r="J3760">
        <v>2016</v>
      </c>
      <c r="K3760">
        <v>0</v>
      </c>
      <c r="L3760">
        <v>1</v>
      </c>
      <c r="M3760" s="6">
        <v>51</v>
      </c>
      <c r="N3760" t="s">
        <v>17</v>
      </c>
      <c r="O3760">
        <v>2</v>
      </c>
      <c r="P3760">
        <v>0</v>
      </c>
      <c r="Q3760">
        <v>0</v>
      </c>
      <c r="R3760" t="s">
        <v>26</v>
      </c>
      <c r="S3760">
        <v>1</v>
      </c>
      <c r="T3760">
        <v>0</v>
      </c>
      <c r="U3760">
        <v>0</v>
      </c>
      <c r="V3760">
        <v>0</v>
      </c>
      <c r="W3760" t="s">
        <v>19</v>
      </c>
      <c r="X3760" s="1">
        <v>42382</v>
      </c>
      <c r="Y3760" t="str">
        <f>_xlfn.XLOOKUP(bookings[[#This Row],[country]],countries[alpha-3-code],countries[Country])</f>
        <v>Portugal</v>
      </c>
      <c r="Z37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60">
        <f>bookings[[#This Row],[weekend_nights]]+bookings[[#This Row],[week_nights]]</f>
        <v>1</v>
      </c>
    </row>
    <row r="3761" spans="7:27" x14ac:dyDescent="0.2">
      <c r="G3761" t="s">
        <v>14</v>
      </c>
      <c r="H3761">
        <v>0</v>
      </c>
      <c r="I3761" s="1">
        <v>42565</v>
      </c>
      <c r="J3761">
        <v>2016</v>
      </c>
      <c r="K3761">
        <v>1</v>
      </c>
      <c r="L3761">
        <v>3</v>
      </c>
      <c r="M3761" s="6">
        <v>191</v>
      </c>
      <c r="N3761" t="s">
        <v>18</v>
      </c>
      <c r="O3761">
        <v>2</v>
      </c>
      <c r="P3761">
        <v>0</v>
      </c>
      <c r="Q3761">
        <v>0</v>
      </c>
      <c r="R3761" t="s">
        <v>31</v>
      </c>
      <c r="S3761">
        <v>0</v>
      </c>
      <c r="T3761">
        <v>0</v>
      </c>
      <c r="U3761">
        <v>0</v>
      </c>
      <c r="V3761">
        <v>1</v>
      </c>
      <c r="W3761" t="s">
        <v>19</v>
      </c>
      <c r="X3761" s="1">
        <v>42569</v>
      </c>
      <c r="Y3761" t="str">
        <f>_xlfn.XLOOKUP(bookings[[#This Row],[country]],countries[alpha-3-code],countries[Country])</f>
        <v>United Kingdom of Great Britain and Northern Ireland</v>
      </c>
      <c r="Z37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61">
        <f>bookings[[#This Row],[weekend_nights]]+bookings[[#This Row],[week_nights]]</f>
        <v>4</v>
      </c>
    </row>
    <row r="3762" spans="7:27" x14ac:dyDescent="0.2">
      <c r="G3762" t="s">
        <v>20</v>
      </c>
      <c r="H3762">
        <v>1</v>
      </c>
      <c r="I3762" s="1">
        <v>42221</v>
      </c>
      <c r="J3762">
        <v>2015</v>
      </c>
      <c r="K3762">
        <v>0</v>
      </c>
      <c r="L3762">
        <v>2</v>
      </c>
      <c r="M3762" s="6">
        <v>62</v>
      </c>
      <c r="N3762" t="s">
        <v>17</v>
      </c>
      <c r="O3762">
        <v>2</v>
      </c>
      <c r="P3762">
        <v>0</v>
      </c>
      <c r="Q3762">
        <v>0</v>
      </c>
      <c r="R3762" t="s">
        <v>26</v>
      </c>
      <c r="S3762">
        <v>0</v>
      </c>
      <c r="T3762">
        <v>0</v>
      </c>
      <c r="U3762">
        <v>0</v>
      </c>
      <c r="V3762">
        <v>0</v>
      </c>
      <c r="W3762" t="s">
        <v>23</v>
      </c>
      <c r="X3762" s="1">
        <v>42214</v>
      </c>
      <c r="Y3762" t="str">
        <f>_xlfn.XLOOKUP(bookings[[#This Row],[country]],countries[alpha-3-code],countries[Country])</f>
        <v>Portugal</v>
      </c>
      <c r="Z37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62">
        <f>bookings[[#This Row],[weekend_nights]]+bookings[[#This Row],[week_nights]]</f>
        <v>2</v>
      </c>
    </row>
    <row r="3763" spans="7:27" x14ac:dyDescent="0.2">
      <c r="G3763" t="s">
        <v>20</v>
      </c>
      <c r="H3763">
        <v>0</v>
      </c>
      <c r="I3763" s="1">
        <v>42654</v>
      </c>
      <c r="J3763">
        <v>2016</v>
      </c>
      <c r="K3763">
        <v>0</v>
      </c>
      <c r="L3763">
        <v>2</v>
      </c>
      <c r="M3763" s="6">
        <v>120</v>
      </c>
      <c r="N3763" t="s">
        <v>17</v>
      </c>
      <c r="O3763">
        <v>1</v>
      </c>
      <c r="P3763">
        <v>0</v>
      </c>
      <c r="Q3763">
        <v>0</v>
      </c>
      <c r="R3763" t="s">
        <v>32</v>
      </c>
      <c r="S3763">
        <v>0</v>
      </c>
      <c r="T3763">
        <v>0</v>
      </c>
      <c r="U3763">
        <v>0</v>
      </c>
      <c r="V3763">
        <v>0</v>
      </c>
      <c r="W3763" t="s">
        <v>19</v>
      </c>
      <c r="X3763" s="1">
        <v>42656</v>
      </c>
      <c r="Y3763" t="str">
        <f>_xlfn.XLOOKUP(bookings[[#This Row],[country]],countries[alpha-3-code],countries[Country])</f>
        <v>France</v>
      </c>
      <c r="Z37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63">
        <f>bookings[[#This Row],[weekend_nights]]+bookings[[#This Row],[week_nights]]</f>
        <v>2</v>
      </c>
    </row>
    <row r="3764" spans="7:27" x14ac:dyDescent="0.2">
      <c r="G3764" t="s">
        <v>14</v>
      </c>
      <c r="H3764">
        <v>0</v>
      </c>
      <c r="I3764" s="1">
        <v>42385</v>
      </c>
      <c r="J3764">
        <v>2016</v>
      </c>
      <c r="K3764">
        <v>0</v>
      </c>
      <c r="L3764">
        <v>1</v>
      </c>
      <c r="M3764" s="6">
        <v>43</v>
      </c>
      <c r="N3764" t="s">
        <v>17</v>
      </c>
      <c r="O3764">
        <v>2</v>
      </c>
      <c r="P3764">
        <v>0</v>
      </c>
      <c r="Q3764">
        <v>0</v>
      </c>
      <c r="R3764" t="s">
        <v>26</v>
      </c>
      <c r="S3764">
        <v>0</v>
      </c>
      <c r="T3764">
        <v>0</v>
      </c>
      <c r="U3764">
        <v>0</v>
      </c>
      <c r="V3764">
        <v>1</v>
      </c>
      <c r="W3764" t="s">
        <v>19</v>
      </c>
      <c r="X3764" s="1">
        <v>42386</v>
      </c>
      <c r="Y3764" t="str">
        <f>_xlfn.XLOOKUP(bookings[[#This Row],[country]],countries[alpha-3-code],countries[Country])</f>
        <v>Portugal</v>
      </c>
      <c r="Z37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64">
        <f>bookings[[#This Row],[weekend_nights]]+bookings[[#This Row],[week_nights]]</f>
        <v>1</v>
      </c>
    </row>
    <row r="3765" spans="7:27" x14ac:dyDescent="0.2">
      <c r="G3765" t="s">
        <v>20</v>
      </c>
      <c r="H3765">
        <v>0</v>
      </c>
      <c r="I3765" s="1">
        <v>42950</v>
      </c>
      <c r="J3765">
        <v>2017</v>
      </c>
      <c r="K3765">
        <v>0</v>
      </c>
      <c r="L3765">
        <v>2</v>
      </c>
      <c r="M3765" s="6">
        <v>127.6</v>
      </c>
      <c r="N3765" t="s">
        <v>17</v>
      </c>
      <c r="O3765">
        <v>2</v>
      </c>
      <c r="P3765">
        <v>0</v>
      </c>
      <c r="Q3765">
        <v>0</v>
      </c>
      <c r="R3765" t="s">
        <v>26</v>
      </c>
      <c r="S3765">
        <v>0</v>
      </c>
      <c r="T3765">
        <v>0</v>
      </c>
      <c r="U3765">
        <v>0</v>
      </c>
      <c r="V3765">
        <v>1</v>
      </c>
      <c r="W3765" t="s">
        <v>19</v>
      </c>
      <c r="X3765" s="1">
        <v>42952</v>
      </c>
      <c r="Y3765" t="str">
        <f>_xlfn.XLOOKUP(bookings[[#This Row],[country]],countries[alpha-3-code],countries[Country])</f>
        <v>Portugal</v>
      </c>
      <c r="Z37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65">
        <f>bookings[[#This Row],[weekend_nights]]+bookings[[#This Row],[week_nights]]</f>
        <v>2</v>
      </c>
    </row>
    <row r="3766" spans="7:27" x14ac:dyDescent="0.2">
      <c r="G3766" t="s">
        <v>20</v>
      </c>
      <c r="H3766">
        <v>0</v>
      </c>
      <c r="I3766" s="1">
        <v>42290</v>
      </c>
      <c r="J3766">
        <v>2015</v>
      </c>
      <c r="K3766">
        <v>0</v>
      </c>
      <c r="L3766">
        <v>3</v>
      </c>
      <c r="M3766" s="6">
        <v>112</v>
      </c>
      <c r="N3766" t="s">
        <v>17</v>
      </c>
      <c r="O3766">
        <v>2</v>
      </c>
      <c r="P3766">
        <v>0</v>
      </c>
      <c r="Q3766">
        <v>0</v>
      </c>
      <c r="R3766" t="s">
        <v>26</v>
      </c>
      <c r="S3766">
        <v>0</v>
      </c>
      <c r="T3766">
        <v>0</v>
      </c>
      <c r="U3766">
        <v>0</v>
      </c>
      <c r="V3766">
        <v>0</v>
      </c>
      <c r="W3766" t="s">
        <v>19</v>
      </c>
      <c r="X3766" s="1">
        <v>42293</v>
      </c>
      <c r="Y3766" t="str">
        <f>_xlfn.XLOOKUP(bookings[[#This Row],[country]],countries[alpha-3-code],countries[Country])</f>
        <v>Portugal</v>
      </c>
      <c r="Z37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66">
        <f>bookings[[#This Row],[weekend_nights]]+bookings[[#This Row],[week_nights]]</f>
        <v>3</v>
      </c>
    </row>
    <row r="3767" spans="7:27" x14ac:dyDescent="0.2">
      <c r="G3767" t="s">
        <v>14</v>
      </c>
      <c r="H3767">
        <v>0</v>
      </c>
      <c r="I3767" s="1">
        <v>42593</v>
      </c>
      <c r="J3767">
        <v>2016</v>
      </c>
      <c r="K3767">
        <v>0</v>
      </c>
      <c r="L3767">
        <v>1</v>
      </c>
      <c r="M3767" s="6">
        <v>219</v>
      </c>
      <c r="N3767" t="s">
        <v>18</v>
      </c>
      <c r="O3767">
        <v>2</v>
      </c>
      <c r="P3767">
        <v>0</v>
      </c>
      <c r="Q3767">
        <v>0</v>
      </c>
      <c r="R3767" t="s">
        <v>26</v>
      </c>
      <c r="S3767">
        <v>0</v>
      </c>
      <c r="T3767">
        <v>0</v>
      </c>
      <c r="U3767">
        <v>0</v>
      </c>
      <c r="V3767">
        <v>0</v>
      </c>
      <c r="W3767" t="s">
        <v>19</v>
      </c>
      <c r="X3767" s="1">
        <v>42594</v>
      </c>
      <c r="Y3767" t="str">
        <f>_xlfn.XLOOKUP(bookings[[#This Row],[country]],countries[alpha-3-code],countries[Country])</f>
        <v>Portugal</v>
      </c>
      <c r="Z37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67">
        <f>bookings[[#This Row],[weekend_nights]]+bookings[[#This Row],[week_nights]]</f>
        <v>1</v>
      </c>
    </row>
    <row r="3768" spans="7:27" x14ac:dyDescent="0.2">
      <c r="G3768" t="s">
        <v>14</v>
      </c>
      <c r="H3768">
        <v>0</v>
      </c>
      <c r="I3768" s="1">
        <v>42246</v>
      </c>
      <c r="J3768">
        <v>2015</v>
      </c>
      <c r="K3768">
        <v>2</v>
      </c>
      <c r="L3768">
        <v>1</v>
      </c>
      <c r="M3768" s="6">
        <v>132.33000000000001</v>
      </c>
      <c r="N3768" t="s">
        <v>25</v>
      </c>
      <c r="O3768">
        <v>2</v>
      </c>
      <c r="P3768">
        <v>0</v>
      </c>
      <c r="Q3768">
        <v>0</v>
      </c>
      <c r="R3768" t="s">
        <v>26</v>
      </c>
      <c r="S3768">
        <v>0</v>
      </c>
      <c r="T3768">
        <v>0</v>
      </c>
      <c r="U3768">
        <v>0</v>
      </c>
      <c r="V3768">
        <v>1</v>
      </c>
      <c r="W3768" t="s">
        <v>19</v>
      </c>
      <c r="X3768" s="1">
        <v>42249</v>
      </c>
      <c r="Y3768" t="str">
        <f>_xlfn.XLOOKUP(bookings[[#This Row],[country]],countries[alpha-3-code],countries[Country])</f>
        <v>Portugal</v>
      </c>
      <c r="Z37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68">
        <f>bookings[[#This Row],[weekend_nights]]+bookings[[#This Row],[week_nights]]</f>
        <v>3</v>
      </c>
    </row>
    <row r="3769" spans="7:27" x14ac:dyDescent="0.2">
      <c r="G3769" t="s">
        <v>20</v>
      </c>
      <c r="H3769">
        <v>1</v>
      </c>
      <c r="I3769" s="1">
        <v>42653</v>
      </c>
      <c r="J3769">
        <v>2016</v>
      </c>
      <c r="K3769">
        <v>1</v>
      </c>
      <c r="L3769">
        <v>0</v>
      </c>
      <c r="M3769" s="6">
        <v>120</v>
      </c>
      <c r="N3769" t="s">
        <v>17</v>
      </c>
      <c r="O3769">
        <v>1</v>
      </c>
      <c r="P3769">
        <v>0</v>
      </c>
      <c r="Q3769">
        <v>0</v>
      </c>
      <c r="R3769" t="s">
        <v>26</v>
      </c>
      <c r="S3769">
        <v>0</v>
      </c>
      <c r="T3769">
        <v>0</v>
      </c>
      <c r="U3769">
        <v>0</v>
      </c>
      <c r="V3769">
        <v>0</v>
      </c>
      <c r="W3769" t="s">
        <v>23</v>
      </c>
      <c r="X3769" s="1">
        <v>42650</v>
      </c>
      <c r="Y3769" t="str">
        <f>_xlfn.XLOOKUP(bookings[[#This Row],[country]],countries[alpha-3-code],countries[Country])</f>
        <v>Portugal</v>
      </c>
      <c r="Z37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69">
        <f>bookings[[#This Row],[weekend_nights]]+bookings[[#This Row],[week_nights]]</f>
        <v>1</v>
      </c>
    </row>
    <row r="3770" spans="7:27" x14ac:dyDescent="0.2">
      <c r="G3770" t="s">
        <v>14</v>
      </c>
      <c r="H3770">
        <v>0</v>
      </c>
      <c r="I3770" s="1">
        <v>42944</v>
      </c>
      <c r="J3770">
        <v>2017</v>
      </c>
      <c r="K3770">
        <v>2</v>
      </c>
      <c r="L3770">
        <v>2</v>
      </c>
      <c r="M3770" s="6">
        <v>135</v>
      </c>
      <c r="N3770" t="s">
        <v>18</v>
      </c>
      <c r="O3770">
        <v>2</v>
      </c>
      <c r="P3770">
        <v>0</v>
      </c>
      <c r="Q3770">
        <v>0</v>
      </c>
      <c r="R3770" t="s">
        <v>31</v>
      </c>
      <c r="S3770">
        <v>0</v>
      </c>
      <c r="T3770">
        <v>0</v>
      </c>
      <c r="U3770">
        <v>0</v>
      </c>
      <c r="V3770">
        <v>0</v>
      </c>
      <c r="W3770" t="s">
        <v>19</v>
      </c>
      <c r="X3770" s="1">
        <v>42948</v>
      </c>
      <c r="Y3770" t="str">
        <f>_xlfn.XLOOKUP(bookings[[#This Row],[country]],countries[alpha-3-code],countries[Country])</f>
        <v>United Kingdom of Great Britain and Northern Ireland</v>
      </c>
      <c r="Z37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70">
        <f>bookings[[#This Row],[weekend_nights]]+bookings[[#This Row],[week_nights]]</f>
        <v>4</v>
      </c>
    </row>
    <row r="3771" spans="7:27" x14ac:dyDescent="0.2">
      <c r="G3771" t="s">
        <v>20</v>
      </c>
      <c r="H3771">
        <v>1</v>
      </c>
      <c r="I3771" s="1">
        <v>42282</v>
      </c>
      <c r="J3771">
        <v>2015</v>
      </c>
      <c r="K3771">
        <v>1</v>
      </c>
      <c r="L3771">
        <v>1</v>
      </c>
      <c r="M3771" s="6">
        <v>62</v>
      </c>
      <c r="N3771" t="s">
        <v>17</v>
      </c>
      <c r="O3771">
        <v>2</v>
      </c>
      <c r="P3771">
        <v>0</v>
      </c>
      <c r="Q3771">
        <v>0</v>
      </c>
      <c r="R3771" t="s">
        <v>26</v>
      </c>
      <c r="S3771">
        <v>0</v>
      </c>
      <c r="T3771">
        <v>1</v>
      </c>
      <c r="U3771">
        <v>0</v>
      </c>
      <c r="V3771">
        <v>0</v>
      </c>
      <c r="W3771" t="s">
        <v>23</v>
      </c>
      <c r="X3771" s="1">
        <v>42005</v>
      </c>
      <c r="Y3771" t="str">
        <f>_xlfn.XLOOKUP(bookings[[#This Row],[country]],countries[alpha-3-code],countries[Country])</f>
        <v>Portugal</v>
      </c>
      <c r="Z37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71">
        <f>bookings[[#This Row],[weekend_nights]]+bookings[[#This Row],[week_nights]]</f>
        <v>2</v>
      </c>
    </row>
    <row r="3772" spans="7:27" x14ac:dyDescent="0.2">
      <c r="G3772" t="s">
        <v>20</v>
      </c>
      <c r="H3772">
        <v>0</v>
      </c>
      <c r="I3772" s="1">
        <v>42498</v>
      </c>
      <c r="J3772">
        <v>2016</v>
      </c>
      <c r="K3772">
        <v>2</v>
      </c>
      <c r="L3772">
        <v>1</v>
      </c>
      <c r="M3772" s="6">
        <v>108</v>
      </c>
      <c r="N3772" t="s">
        <v>17</v>
      </c>
      <c r="O3772">
        <v>2</v>
      </c>
      <c r="P3772">
        <v>0</v>
      </c>
      <c r="Q3772">
        <v>0</v>
      </c>
      <c r="R3772" t="s">
        <v>39</v>
      </c>
      <c r="S3772">
        <v>0</v>
      </c>
      <c r="T3772">
        <v>0</v>
      </c>
      <c r="U3772">
        <v>0</v>
      </c>
      <c r="V3772">
        <v>2</v>
      </c>
      <c r="W3772" t="s">
        <v>19</v>
      </c>
      <c r="X3772" s="1">
        <v>42501</v>
      </c>
      <c r="Y3772" t="str">
        <f>_xlfn.XLOOKUP(bookings[[#This Row],[country]],countries[alpha-3-code],countries[Country])</f>
        <v>Italy</v>
      </c>
      <c r="Z37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72">
        <f>bookings[[#This Row],[weekend_nights]]+bookings[[#This Row],[week_nights]]</f>
        <v>3</v>
      </c>
    </row>
    <row r="3773" spans="7:27" x14ac:dyDescent="0.2">
      <c r="G3773" t="s">
        <v>20</v>
      </c>
      <c r="H3773">
        <v>1</v>
      </c>
      <c r="I3773" s="1">
        <v>42197</v>
      </c>
      <c r="J3773">
        <v>2015</v>
      </c>
      <c r="K3773">
        <v>2</v>
      </c>
      <c r="L3773">
        <v>1</v>
      </c>
      <c r="M3773" s="6">
        <v>82</v>
      </c>
      <c r="N3773" t="s">
        <v>17</v>
      </c>
      <c r="O3773">
        <v>2</v>
      </c>
      <c r="P3773">
        <v>0</v>
      </c>
      <c r="Q3773">
        <v>0</v>
      </c>
      <c r="R3773" t="s">
        <v>26</v>
      </c>
      <c r="S3773">
        <v>0</v>
      </c>
      <c r="T3773">
        <v>1</v>
      </c>
      <c r="U3773">
        <v>0</v>
      </c>
      <c r="V3773">
        <v>0</v>
      </c>
      <c r="W3773" t="s">
        <v>23</v>
      </c>
      <c r="X3773" s="1">
        <v>42181</v>
      </c>
      <c r="Y3773" t="str">
        <f>_xlfn.XLOOKUP(bookings[[#This Row],[country]],countries[alpha-3-code],countries[Country])</f>
        <v>Portugal</v>
      </c>
      <c r="Z37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73">
        <f>bookings[[#This Row],[weekend_nights]]+bookings[[#This Row],[week_nights]]</f>
        <v>3</v>
      </c>
    </row>
    <row r="3774" spans="7:27" x14ac:dyDescent="0.2">
      <c r="G3774" t="s">
        <v>20</v>
      </c>
      <c r="H3774">
        <v>1</v>
      </c>
      <c r="I3774" s="1">
        <v>42622</v>
      </c>
      <c r="J3774">
        <v>2016</v>
      </c>
      <c r="K3774">
        <v>1</v>
      </c>
      <c r="L3774">
        <v>2</v>
      </c>
      <c r="M3774" s="6">
        <v>90</v>
      </c>
      <c r="N3774" t="s">
        <v>17</v>
      </c>
      <c r="O3774">
        <v>2</v>
      </c>
      <c r="P3774">
        <v>0</v>
      </c>
      <c r="Q3774">
        <v>0</v>
      </c>
      <c r="R3774" t="s">
        <v>26</v>
      </c>
      <c r="S3774">
        <v>0</v>
      </c>
      <c r="T3774">
        <v>0</v>
      </c>
      <c r="U3774">
        <v>0</v>
      </c>
      <c r="V3774">
        <v>0</v>
      </c>
      <c r="W3774" t="s">
        <v>23</v>
      </c>
      <c r="X3774" s="1">
        <v>42563</v>
      </c>
      <c r="Y3774" t="str">
        <f>_xlfn.XLOOKUP(bookings[[#This Row],[country]],countries[alpha-3-code],countries[Country])</f>
        <v>Portugal</v>
      </c>
      <c r="Z37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74">
        <f>bookings[[#This Row],[weekend_nights]]+bookings[[#This Row],[week_nights]]</f>
        <v>3</v>
      </c>
    </row>
    <row r="3775" spans="7:27" x14ac:dyDescent="0.2">
      <c r="G3775" t="s">
        <v>14</v>
      </c>
      <c r="H3775">
        <v>0</v>
      </c>
      <c r="I3775" s="1">
        <v>42711</v>
      </c>
      <c r="J3775">
        <v>2016</v>
      </c>
      <c r="K3775">
        <v>0</v>
      </c>
      <c r="L3775">
        <v>1</v>
      </c>
      <c r="M3775" s="6">
        <v>66</v>
      </c>
      <c r="N3775" t="s">
        <v>18</v>
      </c>
      <c r="O3775">
        <v>2</v>
      </c>
      <c r="P3775">
        <v>0</v>
      </c>
      <c r="Q3775">
        <v>0</v>
      </c>
      <c r="R3775" t="s">
        <v>26</v>
      </c>
      <c r="S3775">
        <v>0</v>
      </c>
      <c r="T3775">
        <v>0</v>
      </c>
      <c r="U3775">
        <v>0</v>
      </c>
      <c r="V3775">
        <v>2</v>
      </c>
      <c r="W3775" t="s">
        <v>19</v>
      </c>
      <c r="X3775" s="1">
        <v>42712</v>
      </c>
      <c r="Y3775" t="str">
        <f>_xlfn.XLOOKUP(bookings[[#This Row],[country]],countries[alpha-3-code],countries[Country])</f>
        <v>Portugal</v>
      </c>
      <c r="Z37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75">
        <f>bookings[[#This Row],[weekend_nights]]+bookings[[#This Row],[week_nights]]</f>
        <v>1</v>
      </c>
    </row>
    <row r="3776" spans="7:27" x14ac:dyDescent="0.2">
      <c r="G3776" t="s">
        <v>14</v>
      </c>
      <c r="H3776">
        <v>0</v>
      </c>
      <c r="I3776" s="1">
        <v>42475</v>
      </c>
      <c r="J3776">
        <v>2016</v>
      </c>
      <c r="K3776">
        <v>2</v>
      </c>
      <c r="L3776">
        <v>5</v>
      </c>
      <c r="M3776" s="6">
        <v>59.5</v>
      </c>
      <c r="N3776" t="s">
        <v>25</v>
      </c>
      <c r="O3776">
        <v>2</v>
      </c>
      <c r="P3776">
        <v>0</v>
      </c>
      <c r="Q3776">
        <v>0</v>
      </c>
      <c r="R3776" t="s">
        <v>59</v>
      </c>
      <c r="S3776">
        <v>0</v>
      </c>
      <c r="T3776">
        <v>0</v>
      </c>
      <c r="U3776">
        <v>0</v>
      </c>
      <c r="V3776">
        <v>0</v>
      </c>
      <c r="W3776" t="s">
        <v>19</v>
      </c>
      <c r="X3776" s="1">
        <v>42482</v>
      </c>
      <c r="Y3776" t="str">
        <f>_xlfn.XLOOKUP(bookings[[#This Row],[country]],countries[alpha-3-code],countries[Country])</f>
        <v>Netherlands (the)</v>
      </c>
      <c r="Z37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76">
        <f>bookings[[#This Row],[weekend_nights]]+bookings[[#This Row],[week_nights]]</f>
        <v>7</v>
      </c>
    </row>
    <row r="3777" spans="7:27" x14ac:dyDescent="0.2">
      <c r="G3777" t="s">
        <v>20</v>
      </c>
      <c r="H3777">
        <v>0</v>
      </c>
      <c r="I3777" s="1">
        <v>42472</v>
      </c>
      <c r="J3777">
        <v>2016</v>
      </c>
      <c r="K3777">
        <v>0</v>
      </c>
      <c r="L3777">
        <v>3</v>
      </c>
      <c r="M3777" s="6">
        <v>90.9</v>
      </c>
      <c r="N3777" t="s">
        <v>17</v>
      </c>
      <c r="O3777">
        <v>1</v>
      </c>
      <c r="P3777">
        <v>0</v>
      </c>
      <c r="Q3777">
        <v>0</v>
      </c>
      <c r="R3777" t="s">
        <v>27</v>
      </c>
      <c r="S3777">
        <v>0</v>
      </c>
      <c r="T3777">
        <v>0</v>
      </c>
      <c r="U3777">
        <v>0</v>
      </c>
      <c r="V3777">
        <v>1</v>
      </c>
      <c r="W3777" t="s">
        <v>19</v>
      </c>
      <c r="X3777" s="1">
        <v>42475</v>
      </c>
      <c r="Y3777" t="str">
        <f>_xlfn.XLOOKUP(bookings[[#This Row],[country]],countries[alpha-3-code],countries[Country])</f>
        <v>Germany</v>
      </c>
      <c r="Z37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77">
        <f>bookings[[#This Row],[weekend_nights]]+bookings[[#This Row],[week_nights]]</f>
        <v>3</v>
      </c>
    </row>
    <row r="3778" spans="7:27" x14ac:dyDescent="0.2">
      <c r="G3778" t="s">
        <v>20</v>
      </c>
      <c r="H3778">
        <v>0</v>
      </c>
      <c r="I3778" s="1">
        <v>42405</v>
      </c>
      <c r="J3778">
        <v>2016</v>
      </c>
      <c r="K3778">
        <v>1</v>
      </c>
      <c r="L3778">
        <v>2</v>
      </c>
      <c r="M3778" s="6">
        <v>64.22</v>
      </c>
      <c r="N3778" t="s">
        <v>18</v>
      </c>
      <c r="O3778">
        <v>2</v>
      </c>
      <c r="P3778">
        <v>0</v>
      </c>
      <c r="Q3778">
        <v>0</v>
      </c>
      <c r="R3778" t="s">
        <v>51</v>
      </c>
      <c r="S3778">
        <v>0</v>
      </c>
      <c r="T3778">
        <v>0</v>
      </c>
      <c r="U3778">
        <v>0</v>
      </c>
      <c r="V3778">
        <v>0</v>
      </c>
      <c r="W3778" t="s">
        <v>19</v>
      </c>
      <c r="X3778" s="1">
        <v>42408</v>
      </c>
      <c r="Y3778" t="str">
        <f>_xlfn.XLOOKUP(bookings[[#This Row],[country]],countries[alpha-3-code],countries[Country])</f>
        <v>Sweden</v>
      </c>
      <c r="Z37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78">
        <f>bookings[[#This Row],[weekend_nights]]+bookings[[#This Row],[week_nights]]</f>
        <v>3</v>
      </c>
    </row>
    <row r="3779" spans="7:27" x14ac:dyDescent="0.2">
      <c r="G3779" t="s">
        <v>14</v>
      </c>
      <c r="H3779">
        <v>0</v>
      </c>
      <c r="I3779" s="1">
        <v>42413</v>
      </c>
      <c r="J3779">
        <v>2016</v>
      </c>
      <c r="K3779">
        <v>0</v>
      </c>
      <c r="L3779">
        <v>1</v>
      </c>
      <c r="M3779" s="6">
        <v>78</v>
      </c>
      <c r="N3779" t="s">
        <v>25</v>
      </c>
      <c r="O3779">
        <v>2</v>
      </c>
      <c r="P3779">
        <v>0</v>
      </c>
      <c r="Q3779">
        <v>0</v>
      </c>
      <c r="R3779" t="s">
        <v>29</v>
      </c>
      <c r="S3779">
        <v>0</v>
      </c>
      <c r="T3779">
        <v>0</v>
      </c>
      <c r="U3779">
        <v>0</v>
      </c>
      <c r="V3779">
        <v>2</v>
      </c>
      <c r="W3779" t="s">
        <v>19</v>
      </c>
      <c r="X3779" s="1">
        <v>42414</v>
      </c>
      <c r="Y3779" t="str">
        <f>_xlfn.XLOOKUP(bookings[[#This Row],[country]],countries[alpha-3-code],countries[Country])</f>
        <v>Spain</v>
      </c>
      <c r="Z37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79">
        <f>bookings[[#This Row],[weekend_nights]]+bookings[[#This Row],[week_nights]]</f>
        <v>1</v>
      </c>
    </row>
    <row r="3780" spans="7:27" x14ac:dyDescent="0.2">
      <c r="G3780" t="s">
        <v>20</v>
      </c>
      <c r="H3780">
        <v>1</v>
      </c>
      <c r="I3780" s="1">
        <v>42557</v>
      </c>
      <c r="J3780">
        <v>2016</v>
      </c>
      <c r="K3780">
        <v>1</v>
      </c>
      <c r="L3780">
        <v>4</v>
      </c>
      <c r="M3780" s="6">
        <v>90.95</v>
      </c>
      <c r="N3780" t="s">
        <v>17</v>
      </c>
      <c r="O3780">
        <v>2</v>
      </c>
      <c r="P3780">
        <v>0</v>
      </c>
      <c r="Q3780">
        <v>0</v>
      </c>
      <c r="R3780" t="s">
        <v>26</v>
      </c>
      <c r="S3780">
        <v>0</v>
      </c>
      <c r="T3780">
        <v>1</v>
      </c>
      <c r="U3780">
        <v>0</v>
      </c>
      <c r="V3780">
        <v>1</v>
      </c>
      <c r="W3780" t="s">
        <v>23</v>
      </c>
      <c r="X3780" s="1">
        <v>42352</v>
      </c>
      <c r="Y3780" t="str">
        <f>_xlfn.XLOOKUP(bookings[[#This Row],[country]],countries[alpha-3-code],countries[Country])</f>
        <v>Portugal</v>
      </c>
      <c r="Z37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80">
        <f>bookings[[#This Row],[weekend_nights]]+bookings[[#This Row],[week_nights]]</f>
        <v>5</v>
      </c>
    </row>
    <row r="3781" spans="7:27" x14ac:dyDescent="0.2">
      <c r="G3781" t="s">
        <v>20</v>
      </c>
      <c r="H3781">
        <v>1</v>
      </c>
      <c r="I3781" s="1">
        <v>42538</v>
      </c>
      <c r="J3781">
        <v>2016</v>
      </c>
      <c r="K3781">
        <v>0</v>
      </c>
      <c r="L3781">
        <v>2</v>
      </c>
      <c r="M3781" s="6">
        <v>140</v>
      </c>
      <c r="N3781" t="s">
        <v>17</v>
      </c>
      <c r="O3781">
        <v>2</v>
      </c>
      <c r="P3781">
        <v>0</v>
      </c>
      <c r="Q3781">
        <v>0</v>
      </c>
      <c r="R3781" t="s">
        <v>26</v>
      </c>
      <c r="S3781">
        <v>0</v>
      </c>
      <c r="T3781">
        <v>0</v>
      </c>
      <c r="U3781">
        <v>0</v>
      </c>
      <c r="V3781">
        <v>0</v>
      </c>
      <c r="W3781" t="s">
        <v>23</v>
      </c>
      <c r="X3781" s="1">
        <v>42227</v>
      </c>
      <c r="Y3781" t="str">
        <f>_xlfn.XLOOKUP(bookings[[#This Row],[country]],countries[alpha-3-code],countries[Country])</f>
        <v>Portugal</v>
      </c>
      <c r="Z37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81">
        <f>bookings[[#This Row],[weekend_nights]]+bookings[[#This Row],[week_nights]]</f>
        <v>2</v>
      </c>
    </row>
    <row r="3782" spans="7:27" x14ac:dyDescent="0.2">
      <c r="G3782" t="s">
        <v>20</v>
      </c>
      <c r="H3782">
        <v>0</v>
      </c>
      <c r="I3782" s="1">
        <v>42599</v>
      </c>
      <c r="J3782">
        <v>2016</v>
      </c>
      <c r="K3782">
        <v>0</v>
      </c>
      <c r="L3782">
        <v>2</v>
      </c>
      <c r="M3782" s="6">
        <v>142.19999999999999</v>
      </c>
      <c r="N3782" t="s">
        <v>18</v>
      </c>
      <c r="O3782">
        <v>3</v>
      </c>
      <c r="P3782">
        <v>0</v>
      </c>
      <c r="Q3782">
        <v>0</v>
      </c>
      <c r="R3782" t="s">
        <v>39</v>
      </c>
      <c r="S3782">
        <v>0</v>
      </c>
      <c r="T3782">
        <v>0</v>
      </c>
      <c r="U3782">
        <v>0</v>
      </c>
      <c r="V3782">
        <v>0</v>
      </c>
      <c r="W3782" t="s">
        <v>19</v>
      </c>
      <c r="X3782" s="1">
        <v>42601</v>
      </c>
      <c r="Y3782" t="str">
        <f>_xlfn.XLOOKUP(bookings[[#This Row],[country]],countries[alpha-3-code],countries[Country])</f>
        <v>Italy</v>
      </c>
      <c r="Z37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82">
        <f>bookings[[#This Row],[weekend_nights]]+bookings[[#This Row],[week_nights]]</f>
        <v>2</v>
      </c>
    </row>
    <row r="3783" spans="7:27" x14ac:dyDescent="0.2">
      <c r="G3783" t="s">
        <v>14</v>
      </c>
      <c r="H3783">
        <v>0</v>
      </c>
      <c r="I3783" s="1">
        <v>42541</v>
      </c>
      <c r="J3783">
        <v>2016</v>
      </c>
      <c r="K3783">
        <v>1</v>
      </c>
      <c r="L3783">
        <v>1</v>
      </c>
      <c r="M3783" s="6">
        <v>130.13</v>
      </c>
      <c r="N3783" t="s">
        <v>22</v>
      </c>
      <c r="O3783">
        <v>2</v>
      </c>
      <c r="P3783">
        <v>0</v>
      </c>
      <c r="Q3783">
        <v>0</v>
      </c>
      <c r="R3783" t="s">
        <v>26</v>
      </c>
      <c r="S3783">
        <v>0</v>
      </c>
      <c r="T3783">
        <v>0</v>
      </c>
      <c r="U3783">
        <v>0</v>
      </c>
      <c r="V3783">
        <v>0</v>
      </c>
      <c r="W3783" t="s">
        <v>19</v>
      </c>
      <c r="X3783" s="1">
        <v>42543</v>
      </c>
      <c r="Y3783" t="str">
        <f>_xlfn.XLOOKUP(bookings[[#This Row],[country]],countries[alpha-3-code],countries[Country])</f>
        <v>Portugal</v>
      </c>
      <c r="Z37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83">
        <f>bookings[[#This Row],[weekend_nights]]+bookings[[#This Row],[week_nights]]</f>
        <v>2</v>
      </c>
    </row>
    <row r="3784" spans="7:27" x14ac:dyDescent="0.2">
      <c r="G3784" t="s">
        <v>20</v>
      </c>
      <c r="H3784">
        <v>1</v>
      </c>
      <c r="I3784" s="1">
        <v>42600</v>
      </c>
      <c r="J3784">
        <v>2016</v>
      </c>
      <c r="K3784">
        <v>2</v>
      </c>
      <c r="L3784">
        <v>4</v>
      </c>
      <c r="M3784" s="6">
        <v>116.1</v>
      </c>
      <c r="N3784" t="s">
        <v>17</v>
      </c>
      <c r="O3784">
        <v>2</v>
      </c>
      <c r="P3784">
        <v>0</v>
      </c>
      <c r="Q3784">
        <v>0</v>
      </c>
      <c r="R3784" t="s">
        <v>39</v>
      </c>
      <c r="S3784">
        <v>0</v>
      </c>
      <c r="T3784">
        <v>0</v>
      </c>
      <c r="U3784">
        <v>0</v>
      </c>
      <c r="V3784">
        <v>0</v>
      </c>
      <c r="W3784" t="s">
        <v>48</v>
      </c>
      <c r="X3784" s="1">
        <v>42600</v>
      </c>
      <c r="Y3784" t="str">
        <f>_xlfn.XLOOKUP(bookings[[#This Row],[country]],countries[alpha-3-code],countries[Country])</f>
        <v>Italy</v>
      </c>
      <c r="Z37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84">
        <f>bookings[[#This Row],[weekend_nights]]+bookings[[#This Row],[week_nights]]</f>
        <v>6</v>
      </c>
    </row>
    <row r="3785" spans="7:27" x14ac:dyDescent="0.2">
      <c r="G3785" t="s">
        <v>20</v>
      </c>
      <c r="H3785">
        <v>0</v>
      </c>
      <c r="I3785" s="1">
        <v>42421</v>
      </c>
      <c r="J3785">
        <v>2016</v>
      </c>
      <c r="K3785">
        <v>3</v>
      </c>
      <c r="L3785">
        <v>5</v>
      </c>
      <c r="M3785" s="6">
        <v>67.05</v>
      </c>
      <c r="N3785" t="s">
        <v>18</v>
      </c>
      <c r="O3785">
        <v>2</v>
      </c>
      <c r="P3785">
        <v>0</v>
      </c>
      <c r="Q3785">
        <v>0</v>
      </c>
      <c r="R3785" t="s">
        <v>27</v>
      </c>
      <c r="S3785">
        <v>0</v>
      </c>
      <c r="T3785">
        <v>0</v>
      </c>
      <c r="U3785">
        <v>0</v>
      </c>
      <c r="V3785">
        <v>1</v>
      </c>
      <c r="W3785" t="s">
        <v>19</v>
      </c>
      <c r="X3785" s="1">
        <v>42429</v>
      </c>
      <c r="Y3785" t="str">
        <f>_xlfn.XLOOKUP(bookings[[#This Row],[country]],countries[alpha-3-code],countries[Country])</f>
        <v>Germany</v>
      </c>
      <c r="Z37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85">
        <f>bookings[[#This Row],[weekend_nights]]+bookings[[#This Row],[week_nights]]</f>
        <v>8</v>
      </c>
    </row>
    <row r="3786" spans="7:27" x14ac:dyDescent="0.2">
      <c r="G3786" t="s">
        <v>14</v>
      </c>
      <c r="H3786">
        <v>1</v>
      </c>
      <c r="I3786" s="1">
        <v>42649</v>
      </c>
      <c r="J3786">
        <v>2016</v>
      </c>
      <c r="K3786">
        <v>1</v>
      </c>
      <c r="L3786">
        <v>3</v>
      </c>
      <c r="M3786" s="6">
        <v>48</v>
      </c>
      <c r="N3786" t="s">
        <v>17</v>
      </c>
      <c r="O3786">
        <v>2</v>
      </c>
      <c r="P3786">
        <v>0</v>
      </c>
      <c r="Q3786">
        <v>0</v>
      </c>
      <c r="R3786" t="s">
        <v>26</v>
      </c>
      <c r="S3786">
        <v>0</v>
      </c>
      <c r="T3786">
        <v>0</v>
      </c>
      <c r="U3786">
        <v>0</v>
      </c>
      <c r="V3786">
        <v>0</v>
      </c>
      <c r="W3786" t="s">
        <v>23</v>
      </c>
      <c r="X3786" s="1">
        <v>42433</v>
      </c>
      <c r="Y3786" t="str">
        <f>_xlfn.XLOOKUP(bookings[[#This Row],[country]],countries[alpha-3-code],countries[Country])</f>
        <v>Portugal</v>
      </c>
      <c r="Z37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86">
        <f>bookings[[#This Row],[weekend_nights]]+bookings[[#This Row],[week_nights]]</f>
        <v>4</v>
      </c>
    </row>
    <row r="3787" spans="7:27" x14ac:dyDescent="0.2">
      <c r="G3787" t="s">
        <v>20</v>
      </c>
      <c r="H3787">
        <v>0</v>
      </c>
      <c r="I3787" s="1">
        <v>42237</v>
      </c>
      <c r="J3787">
        <v>2015</v>
      </c>
      <c r="K3787">
        <v>0</v>
      </c>
      <c r="L3787">
        <v>1</v>
      </c>
      <c r="M3787" s="6">
        <v>75</v>
      </c>
      <c r="N3787" t="s">
        <v>17</v>
      </c>
      <c r="O3787">
        <v>2</v>
      </c>
      <c r="P3787">
        <v>0</v>
      </c>
      <c r="Q3787">
        <v>0</v>
      </c>
      <c r="R3787" t="s">
        <v>39</v>
      </c>
      <c r="S3787">
        <v>0</v>
      </c>
      <c r="T3787">
        <v>0</v>
      </c>
      <c r="U3787">
        <v>0</v>
      </c>
      <c r="V3787">
        <v>0</v>
      </c>
      <c r="W3787" t="s">
        <v>19</v>
      </c>
      <c r="X3787" s="1">
        <v>42238</v>
      </c>
      <c r="Y3787" t="str">
        <f>_xlfn.XLOOKUP(bookings[[#This Row],[country]],countries[alpha-3-code],countries[Country])</f>
        <v>Italy</v>
      </c>
      <c r="Z37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87">
        <f>bookings[[#This Row],[weekend_nights]]+bookings[[#This Row],[week_nights]]</f>
        <v>1</v>
      </c>
    </row>
    <row r="3788" spans="7:27" x14ac:dyDescent="0.2">
      <c r="G3788" t="s">
        <v>20</v>
      </c>
      <c r="H3788">
        <v>1</v>
      </c>
      <c r="I3788" s="1">
        <v>42655</v>
      </c>
      <c r="J3788">
        <v>2016</v>
      </c>
      <c r="K3788">
        <v>0</v>
      </c>
      <c r="L3788">
        <v>3</v>
      </c>
      <c r="M3788" s="6">
        <v>110</v>
      </c>
      <c r="N3788" t="s">
        <v>17</v>
      </c>
      <c r="O3788">
        <v>2</v>
      </c>
      <c r="P3788">
        <v>0</v>
      </c>
      <c r="Q3788">
        <v>0</v>
      </c>
      <c r="R3788" t="s">
        <v>26</v>
      </c>
      <c r="S3788">
        <v>0</v>
      </c>
      <c r="T3788">
        <v>0</v>
      </c>
      <c r="U3788">
        <v>0</v>
      </c>
      <c r="V3788">
        <v>0</v>
      </c>
      <c r="W3788" t="s">
        <v>23</v>
      </c>
      <c r="X3788" s="1">
        <v>42495</v>
      </c>
      <c r="Y3788" t="str">
        <f>_xlfn.XLOOKUP(bookings[[#This Row],[country]],countries[alpha-3-code],countries[Country])</f>
        <v>Portugal</v>
      </c>
      <c r="Z37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88">
        <f>bookings[[#This Row],[weekend_nights]]+bookings[[#This Row],[week_nights]]</f>
        <v>3</v>
      </c>
    </row>
    <row r="3789" spans="7:27" x14ac:dyDescent="0.2">
      <c r="G3789" t="s">
        <v>20</v>
      </c>
      <c r="H3789">
        <v>0</v>
      </c>
      <c r="I3789" s="1">
        <v>42429</v>
      </c>
      <c r="J3789">
        <v>2016</v>
      </c>
      <c r="K3789">
        <v>1</v>
      </c>
      <c r="L3789">
        <v>1</v>
      </c>
      <c r="M3789" s="6">
        <v>76</v>
      </c>
      <c r="N3789" t="s">
        <v>17</v>
      </c>
      <c r="O3789">
        <v>1</v>
      </c>
      <c r="P3789">
        <v>0</v>
      </c>
      <c r="Q3789">
        <v>0</v>
      </c>
      <c r="R3789" t="s">
        <v>107</v>
      </c>
      <c r="S3789">
        <v>0</v>
      </c>
      <c r="T3789">
        <v>0</v>
      </c>
      <c r="U3789">
        <v>0</v>
      </c>
      <c r="V3789">
        <v>0</v>
      </c>
      <c r="W3789" t="s">
        <v>19</v>
      </c>
      <c r="X3789" s="1">
        <v>42431</v>
      </c>
      <c r="Y3789" t="str">
        <f>_xlfn.XLOOKUP(bookings[[#This Row],[country]],countries[alpha-3-code],countries[Country])</f>
        <v>Libya</v>
      </c>
      <c r="Z37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89">
        <f>bookings[[#This Row],[weekend_nights]]+bookings[[#This Row],[week_nights]]</f>
        <v>2</v>
      </c>
    </row>
    <row r="3790" spans="7:27" x14ac:dyDescent="0.2">
      <c r="G3790" t="s">
        <v>20</v>
      </c>
      <c r="H3790">
        <v>1</v>
      </c>
      <c r="I3790" s="1">
        <v>42562</v>
      </c>
      <c r="J3790">
        <v>2016</v>
      </c>
      <c r="K3790">
        <v>1</v>
      </c>
      <c r="L3790">
        <v>3</v>
      </c>
      <c r="M3790" s="6">
        <v>139.94999999999999</v>
      </c>
      <c r="N3790" t="s">
        <v>18</v>
      </c>
      <c r="O3790">
        <v>3</v>
      </c>
      <c r="P3790">
        <v>0</v>
      </c>
      <c r="Q3790">
        <v>0</v>
      </c>
      <c r="R3790" t="s">
        <v>31</v>
      </c>
      <c r="S3790">
        <v>0</v>
      </c>
      <c r="T3790">
        <v>0</v>
      </c>
      <c r="U3790">
        <v>0</v>
      </c>
      <c r="V3790">
        <v>0</v>
      </c>
      <c r="W3790" t="s">
        <v>23</v>
      </c>
      <c r="X3790" s="1">
        <v>42555</v>
      </c>
      <c r="Y3790" t="str">
        <f>_xlfn.XLOOKUP(bookings[[#This Row],[country]],countries[alpha-3-code],countries[Country])</f>
        <v>United Kingdom of Great Britain and Northern Ireland</v>
      </c>
      <c r="Z37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90">
        <f>bookings[[#This Row],[weekend_nights]]+bookings[[#This Row],[week_nights]]</f>
        <v>4</v>
      </c>
    </row>
    <row r="3791" spans="7:27" x14ac:dyDescent="0.2">
      <c r="G3791" t="s">
        <v>14</v>
      </c>
      <c r="H3791">
        <v>0</v>
      </c>
      <c r="I3791" s="1">
        <v>42279</v>
      </c>
      <c r="J3791">
        <v>2015</v>
      </c>
      <c r="K3791">
        <v>2</v>
      </c>
      <c r="L3791">
        <v>6</v>
      </c>
      <c r="M3791" s="6">
        <v>60.9</v>
      </c>
      <c r="N3791" t="s">
        <v>18</v>
      </c>
      <c r="O3791">
        <v>2</v>
      </c>
      <c r="P3791">
        <v>0</v>
      </c>
      <c r="Q3791">
        <v>0</v>
      </c>
      <c r="R3791" t="s">
        <v>59</v>
      </c>
      <c r="S3791">
        <v>0</v>
      </c>
      <c r="T3791">
        <v>0</v>
      </c>
      <c r="U3791">
        <v>0</v>
      </c>
      <c r="V3791">
        <v>3</v>
      </c>
      <c r="W3791" t="s">
        <v>19</v>
      </c>
      <c r="X3791" s="1">
        <v>42287</v>
      </c>
      <c r="Y3791" t="str">
        <f>_xlfn.XLOOKUP(bookings[[#This Row],[country]],countries[alpha-3-code],countries[Country])</f>
        <v>Netherlands (the)</v>
      </c>
      <c r="Z37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91">
        <f>bookings[[#This Row],[weekend_nights]]+bookings[[#This Row],[week_nights]]</f>
        <v>8</v>
      </c>
    </row>
    <row r="3792" spans="7:27" x14ac:dyDescent="0.2">
      <c r="G3792" t="s">
        <v>20</v>
      </c>
      <c r="H3792">
        <v>0</v>
      </c>
      <c r="I3792" s="1">
        <v>42264</v>
      </c>
      <c r="J3792">
        <v>2015</v>
      </c>
      <c r="K3792">
        <v>0</v>
      </c>
      <c r="L3792">
        <v>2</v>
      </c>
      <c r="M3792" s="6">
        <v>82</v>
      </c>
      <c r="N3792" t="s">
        <v>17</v>
      </c>
      <c r="O3792">
        <v>2</v>
      </c>
      <c r="P3792">
        <v>0</v>
      </c>
      <c r="Q3792">
        <v>0</v>
      </c>
      <c r="R3792" t="s">
        <v>32</v>
      </c>
      <c r="S3792">
        <v>0</v>
      </c>
      <c r="T3792">
        <v>0</v>
      </c>
      <c r="U3792">
        <v>0</v>
      </c>
      <c r="V3792">
        <v>0</v>
      </c>
      <c r="W3792" t="s">
        <v>19</v>
      </c>
      <c r="X3792" s="1">
        <v>42266</v>
      </c>
      <c r="Y3792" t="str">
        <f>_xlfn.XLOOKUP(bookings[[#This Row],[country]],countries[alpha-3-code],countries[Country])</f>
        <v>France</v>
      </c>
      <c r="Z37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92">
        <f>bookings[[#This Row],[weekend_nights]]+bookings[[#This Row],[week_nights]]</f>
        <v>2</v>
      </c>
    </row>
    <row r="3793" spans="7:27" x14ac:dyDescent="0.2">
      <c r="G3793" t="s">
        <v>20</v>
      </c>
      <c r="H3793">
        <v>0</v>
      </c>
      <c r="I3793" s="1">
        <v>42347</v>
      </c>
      <c r="J3793">
        <v>2015</v>
      </c>
      <c r="K3793">
        <v>0</v>
      </c>
      <c r="L3793">
        <v>3</v>
      </c>
      <c r="M3793" s="6">
        <v>96</v>
      </c>
      <c r="N3793" t="s">
        <v>17</v>
      </c>
      <c r="O3793">
        <v>2</v>
      </c>
      <c r="P3793">
        <v>0</v>
      </c>
      <c r="Q3793">
        <v>0</v>
      </c>
      <c r="R3793" t="s">
        <v>32</v>
      </c>
      <c r="S3793">
        <v>0</v>
      </c>
      <c r="T3793">
        <v>0</v>
      </c>
      <c r="U3793">
        <v>0</v>
      </c>
      <c r="V3793">
        <v>0</v>
      </c>
      <c r="W3793" t="s">
        <v>19</v>
      </c>
      <c r="X3793" s="1">
        <v>42350</v>
      </c>
      <c r="Y3793" t="str">
        <f>_xlfn.XLOOKUP(bookings[[#This Row],[country]],countries[alpha-3-code],countries[Country])</f>
        <v>France</v>
      </c>
      <c r="Z37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793">
        <f>bookings[[#This Row],[weekend_nights]]+bookings[[#This Row],[week_nights]]</f>
        <v>3</v>
      </c>
    </row>
    <row r="3794" spans="7:27" x14ac:dyDescent="0.2">
      <c r="G3794" t="s">
        <v>20</v>
      </c>
      <c r="H3794">
        <v>1</v>
      </c>
      <c r="I3794" s="1">
        <v>42468</v>
      </c>
      <c r="J3794">
        <v>2016</v>
      </c>
      <c r="K3794">
        <v>0</v>
      </c>
      <c r="L3794">
        <v>2</v>
      </c>
      <c r="M3794" s="6">
        <v>65</v>
      </c>
      <c r="N3794" t="s">
        <v>17</v>
      </c>
      <c r="O3794">
        <v>2</v>
      </c>
      <c r="P3794">
        <v>0</v>
      </c>
      <c r="Q3794">
        <v>0</v>
      </c>
      <c r="R3794" t="s">
        <v>26</v>
      </c>
      <c r="S3794">
        <v>0</v>
      </c>
      <c r="T3794">
        <v>0</v>
      </c>
      <c r="U3794">
        <v>0</v>
      </c>
      <c r="V3794">
        <v>0</v>
      </c>
      <c r="W3794" t="s">
        <v>23</v>
      </c>
      <c r="X3794" s="1">
        <v>42460</v>
      </c>
      <c r="Y3794" t="str">
        <f>_xlfn.XLOOKUP(bookings[[#This Row],[country]],countries[alpha-3-code],countries[Country])</f>
        <v>Portugal</v>
      </c>
      <c r="Z37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94">
        <f>bookings[[#This Row],[weekend_nights]]+bookings[[#This Row],[week_nights]]</f>
        <v>2</v>
      </c>
    </row>
    <row r="3795" spans="7:27" x14ac:dyDescent="0.2">
      <c r="G3795" t="s">
        <v>20</v>
      </c>
      <c r="H3795">
        <v>1</v>
      </c>
      <c r="I3795" s="1">
        <v>42271</v>
      </c>
      <c r="J3795">
        <v>2015</v>
      </c>
      <c r="K3795">
        <v>2</v>
      </c>
      <c r="L3795">
        <v>4</v>
      </c>
      <c r="M3795" s="6">
        <v>170</v>
      </c>
      <c r="N3795" t="s">
        <v>17</v>
      </c>
      <c r="O3795">
        <v>2</v>
      </c>
      <c r="P3795">
        <v>0</v>
      </c>
      <c r="Q3795">
        <v>0</v>
      </c>
      <c r="R3795" t="s">
        <v>26</v>
      </c>
      <c r="S3795">
        <v>0</v>
      </c>
      <c r="T3795">
        <v>1</v>
      </c>
      <c r="U3795">
        <v>0</v>
      </c>
      <c r="V3795">
        <v>0</v>
      </c>
      <c r="W3795" t="s">
        <v>23</v>
      </c>
      <c r="X3795" s="1">
        <v>42237</v>
      </c>
      <c r="Y3795" t="str">
        <f>_xlfn.XLOOKUP(bookings[[#This Row],[country]],countries[alpha-3-code],countries[Country])</f>
        <v>Portugal</v>
      </c>
      <c r="Z37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95">
        <f>bookings[[#This Row],[weekend_nights]]+bookings[[#This Row],[week_nights]]</f>
        <v>6</v>
      </c>
    </row>
    <row r="3796" spans="7:27" x14ac:dyDescent="0.2">
      <c r="G3796" t="s">
        <v>14</v>
      </c>
      <c r="H3796">
        <v>0</v>
      </c>
      <c r="I3796" s="1">
        <v>42267</v>
      </c>
      <c r="J3796">
        <v>2015</v>
      </c>
      <c r="K3796">
        <v>4</v>
      </c>
      <c r="L3796">
        <v>7</v>
      </c>
      <c r="M3796" s="6">
        <v>42.5</v>
      </c>
      <c r="N3796" t="s">
        <v>17</v>
      </c>
      <c r="O3796">
        <v>2</v>
      </c>
      <c r="P3796">
        <v>0</v>
      </c>
      <c r="Q3796">
        <v>0</v>
      </c>
      <c r="R3796" t="s">
        <v>31</v>
      </c>
      <c r="S3796">
        <v>0</v>
      </c>
      <c r="T3796">
        <v>0</v>
      </c>
      <c r="U3796">
        <v>0</v>
      </c>
      <c r="V3796">
        <v>0</v>
      </c>
      <c r="W3796" t="s">
        <v>19</v>
      </c>
      <c r="X3796" s="1">
        <v>42278</v>
      </c>
      <c r="Y3796" t="str">
        <f>_xlfn.XLOOKUP(bookings[[#This Row],[country]],countries[alpha-3-code],countries[Country])</f>
        <v>United Kingdom of Great Britain and Northern Ireland</v>
      </c>
      <c r="Z37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96">
        <f>bookings[[#This Row],[weekend_nights]]+bookings[[#This Row],[week_nights]]</f>
        <v>11</v>
      </c>
    </row>
    <row r="3797" spans="7:27" x14ac:dyDescent="0.2">
      <c r="G3797" t="s">
        <v>20</v>
      </c>
      <c r="H3797">
        <v>1</v>
      </c>
      <c r="I3797" s="1">
        <v>42874</v>
      </c>
      <c r="J3797">
        <v>2017</v>
      </c>
      <c r="K3797">
        <v>0</v>
      </c>
      <c r="L3797">
        <v>1</v>
      </c>
      <c r="M3797" s="6">
        <v>90</v>
      </c>
      <c r="N3797" t="s">
        <v>17</v>
      </c>
      <c r="O3797">
        <v>1</v>
      </c>
      <c r="P3797">
        <v>0</v>
      </c>
      <c r="Q3797">
        <v>0</v>
      </c>
      <c r="R3797" t="s">
        <v>26</v>
      </c>
      <c r="S3797">
        <v>0</v>
      </c>
      <c r="T3797">
        <v>0</v>
      </c>
      <c r="U3797">
        <v>0</v>
      </c>
      <c r="V3797">
        <v>0</v>
      </c>
      <c r="W3797" t="s">
        <v>23</v>
      </c>
      <c r="X3797" s="1">
        <v>42699</v>
      </c>
      <c r="Y3797" t="str">
        <f>_xlfn.XLOOKUP(bookings[[#This Row],[country]],countries[alpha-3-code],countries[Country])</f>
        <v>Portugal</v>
      </c>
      <c r="Z37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797">
        <f>bookings[[#This Row],[weekend_nights]]+bookings[[#This Row],[week_nights]]</f>
        <v>1</v>
      </c>
    </row>
    <row r="3798" spans="7:27" x14ac:dyDescent="0.2">
      <c r="G3798" t="s">
        <v>20</v>
      </c>
      <c r="H3798">
        <v>1</v>
      </c>
      <c r="I3798" s="1">
        <v>42656</v>
      </c>
      <c r="J3798">
        <v>2016</v>
      </c>
      <c r="K3798">
        <v>0</v>
      </c>
      <c r="L3798">
        <v>2</v>
      </c>
      <c r="M3798" s="6">
        <v>62</v>
      </c>
      <c r="N3798" t="s">
        <v>17</v>
      </c>
      <c r="O3798">
        <v>2</v>
      </c>
      <c r="P3798">
        <v>0</v>
      </c>
      <c r="Q3798">
        <v>0</v>
      </c>
      <c r="R3798" t="s">
        <v>26</v>
      </c>
      <c r="S3798">
        <v>0</v>
      </c>
      <c r="T3798">
        <v>0</v>
      </c>
      <c r="U3798">
        <v>0</v>
      </c>
      <c r="V3798">
        <v>0</v>
      </c>
      <c r="W3798" t="s">
        <v>23</v>
      </c>
      <c r="X3798" s="1">
        <v>42298</v>
      </c>
      <c r="Y3798" t="str">
        <f>_xlfn.XLOOKUP(bookings[[#This Row],[country]],countries[alpha-3-code],countries[Country])</f>
        <v>Portugal</v>
      </c>
      <c r="Z37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798">
        <f>bookings[[#This Row],[weekend_nights]]+bookings[[#This Row],[week_nights]]</f>
        <v>2</v>
      </c>
    </row>
    <row r="3799" spans="7:27" x14ac:dyDescent="0.2">
      <c r="G3799" t="s">
        <v>20</v>
      </c>
      <c r="H3799">
        <v>1</v>
      </c>
      <c r="I3799" s="1">
        <v>42590</v>
      </c>
      <c r="J3799">
        <v>2016</v>
      </c>
      <c r="K3799">
        <v>1</v>
      </c>
      <c r="L3799">
        <v>3</v>
      </c>
      <c r="M3799" s="6">
        <v>114.75</v>
      </c>
      <c r="N3799" t="s">
        <v>17</v>
      </c>
      <c r="O3799">
        <v>2</v>
      </c>
      <c r="P3799">
        <v>1</v>
      </c>
      <c r="Q3799">
        <v>0</v>
      </c>
      <c r="R3799" t="s">
        <v>31</v>
      </c>
      <c r="S3799">
        <v>0</v>
      </c>
      <c r="T3799">
        <v>0</v>
      </c>
      <c r="U3799">
        <v>0</v>
      </c>
      <c r="V3799">
        <v>1</v>
      </c>
      <c r="W3799" t="s">
        <v>23</v>
      </c>
      <c r="X3799" s="1">
        <v>42430</v>
      </c>
      <c r="Y3799" t="str">
        <f>_xlfn.XLOOKUP(bookings[[#This Row],[country]],countries[alpha-3-code],countries[Country])</f>
        <v>United Kingdom of Great Britain and Northern Ireland</v>
      </c>
      <c r="Z37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799">
        <f>bookings[[#This Row],[weekend_nights]]+bookings[[#This Row],[week_nights]]</f>
        <v>4</v>
      </c>
    </row>
    <row r="3800" spans="7:27" x14ac:dyDescent="0.2">
      <c r="G3800" t="s">
        <v>20</v>
      </c>
      <c r="H3800">
        <v>1</v>
      </c>
      <c r="I3800" s="1">
        <v>42399</v>
      </c>
      <c r="J3800">
        <v>2016</v>
      </c>
      <c r="K3800">
        <v>4</v>
      </c>
      <c r="L3800">
        <v>11</v>
      </c>
      <c r="M3800" s="6">
        <v>76.14</v>
      </c>
      <c r="N3800" t="s">
        <v>17</v>
      </c>
      <c r="O3800">
        <v>1</v>
      </c>
      <c r="P3800">
        <v>0</v>
      </c>
      <c r="Q3800">
        <v>0</v>
      </c>
      <c r="R3800" t="s">
        <v>49</v>
      </c>
      <c r="S3800">
        <v>0</v>
      </c>
      <c r="T3800">
        <v>0</v>
      </c>
      <c r="U3800">
        <v>0</v>
      </c>
      <c r="V3800">
        <v>0</v>
      </c>
      <c r="W3800" t="s">
        <v>23</v>
      </c>
      <c r="X3800" s="1">
        <v>42376</v>
      </c>
      <c r="Y3800" t="str">
        <f>_xlfn.XLOOKUP(bookings[[#This Row],[country]],countries[alpha-3-code],countries[Country])</f>
        <v>Angola</v>
      </c>
      <c r="Z38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00">
        <f>bookings[[#This Row],[weekend_nights]]+bookings[[#This Row],[week_nights]]</f>
        <v>15</v>
      </c>
    </row>
    <row r="3801" spans="7:27" x14ac:dyDescent="0.2">
      <c r="G3801" t="s">
        <v>14</v>
      </c>
      <c r="H3801">
        <v>0</v>
      </c>
      <c r="I3801" s="1">
        <v>42619</v>
      </c>
      <c r="J3801">
        <v>2016</v>
      </c>
      <c r="K3801">
        <v>2</v>
      </c>
      <c r="L3801">
        <v>5</v>
      </c>
      <c r="M3801" s="6">
        <v>127</v>
      </c>
      <c r="N3801" t="s">
        <v>44</v>
      </c>
      <c r="O3801">
        <v>3</v>
      </c>
      <c r="P3801">
        <v>0</v>
      </c>
      <c r="Q3801">
        <v>0</v>
      </c>
      <c r="R3801" t="s">
        <v>24</v>
      </c>
      <c r="S3801">
        <v>0</v>
      </c>
      <c r="T3801">
        <v>0</v>
      </c>
      <c r="U3801">
        <v>0</v>
      </c>
      <c r="V3801">
        <v>2</v>
      </c>
      <c r="W3801" t="s">
        <v>19</v>
      </c>
      <c r="X3801" s="1">
        <v>42626</v>
      </c>
      <c r="Y3801" t="str">
        <f>_xlfn.XLOOKUP(bookings[[#This Row],[country]],countries[alpha-3-code],countries[Country])</f>
        <v>Ireland</v>
      </c>
      <c r="Z38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01">
        <f>bookings[[#This Row],[weekend_nights]]+bookings[[#This Row],[week_nights]]</f>
        <v>7</v>
      </c>
    </row>
    <row r="3802" spans="7:27" x14ac:dyDescent="0.2">
      <c r="G3802" t="s">
        <v>20</v>
      </c>
      <c r="H3802">
        <v>1</v>
      </c>
      <c r="I3802" s="1">
        <v>42819</v>
      </c>
      <c r="J3802">
        <v>2017</v>
      </c>
      <c r="K3802">
        <v>2</v>
      </c>
      <c r="L3802">
        <v>2</v>
      </c>
      <c r="M3802" s="6">
        <v>88.4</v>
      </c>
      <c r="N3802" t="s">
        <v>17</v>
      </c>
      <c r="O3802">
        <v>2</v>
      </c>
      <c r="P3802">
        <v>0</v>
      </c>
      <c r="Q3802">
        <v>0</v>
      </c>
      <c r="R3802" t="s">
        <v>36</v>
      </c>
      <c r="S3802">
        <v>0</v>
      </c>
      <c r="T3802">
        <v>0</v>
      </c>
      <c r="U3802">
        <v>0</v>
      </c>
      <c r="V3802">
        <v>1</v>
      </c>
      <c r="W3802" t="s">
        <v>23</v>
      </c>
      <c r="X3802" s="1">
        <v>42796</v>
      </c>
      <c r="Y3802" t="str">
        <f>_xlfn.XLOOKUP(bookings[[#This Row],[country]],countries[alpha-3-code],countries[Country])</f>
        <v>Austria</v>
      </c>
      <c r="Z38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02">
        <f>bookings[[#This Row],[weekend_nights]]+bookings[[#This Row],[week_nights]]</f>
        <v>4</v>
      </c>
    </row>
    <row r="3803" spans="7:27" x14ac:dyDescent="0.2">
      <c r="G3803" t="s">
        <v>20</v>
      </c>
      <c r="H3803">
        <v>0</v>
      </c>
      <c r="I3803" s="1">
        <v>42975</v>
      </c>
      <c r="J3803">
        <v>2017</v>
      </c>
      <c r="K3803">
        <v>1</v>
      </c>
      <c r="L3803">
        <v>0</v>
      </c>
      <c r="M3803" s="6">
        <v>89.1</v>
      </c>
      <c r="N3803" t="s">
        <v>17</v>
      </c>
      <c r="O3803">
        <v>2</v>
      </c>
      <c r="P3803">
        <v>0</v>
      </c>
      <c r="Q3803">
        <v>0</v>
      </c>
      <c r="R3803" t="s">
        <v>26</v>
      </c>
      <c r="S3803">
        <v>0</v>
      </c>
      <c r="T3803">
        <v>0</v>
      </c>
      <c r="U3803">
        <v>0</v>
      </c>
      <c r="V3803">
        <v>0</v>
      </c>
      <c r="W3803" t="s">
        <v>19</v>
      </c>
      <c r="X3803" s="1">
        <v>42976</v>
      </c>
      <c r="Y3803" t="str">
        <f>_xlfn.XLOOKUP(bookings[[#This Row],[country]],countries[alpha-3-code],countries[Country])</f>
        <v>Portugal</v>
      </c>
      <c r="Z38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03">
        <f>bookings[[#This Row],[weekend_nights]]+bookings[[#This Row],[week_nights]]</f>
        <v>1</v>
      </c>
    </row>
    <row r="3804" spans="7:27" x14ac:dyDescent="0.2">
      <c r="G3804" t="s">
        <v>20</v>
      </c>
      <c r="H3804">
        <v>1</v>
      </c>
      <c r="I3804" s="1">
        <v>42672</v>
      </c>
      <c r="J3804">
        <v>2016</v>
      </c>
      <c r="K3804">
        <v>2</v>
      </c>
      <c r="L3804">
        <v>1</v>
      </c>
      <c r="M3804" s="6">
        <v>80.099999999999994</v>
      </c>
      <c r="N3804" t="s">
        <v>17</v>
      </c>
      <c r="O3804">
        <v>2</v>
      </c>
      <c r="P3804">
        <v>0</v>
      </c>
      <c r="Q3804">
        <v>0</v>
      </c>
      <c r="R3804" t="s">
        <v>58</v>
      </c>
      <c r="S3804">
        <v>0</v>
      </c>
      <c r="T3804">
        <v>0</v>
      </c>
      <c r="U3804">
        <v>0</v>
      </c>
      <c r="V3804">
        <v>2</v>
      </c>
      <c r="W3804" t="s">
        <v>23</v>
      </c>
      <c r="X3804" s="1">
        <v>42615</v>
      </c>
      <c r="Y3804" t="str">
        <f>_xlfn.XLOOKUP(bookings[[#This Row],[country]],countries[alpha-3-code],countries[Country])</f>
        <v>Belgium</v>
      </c>
      <c r="Z38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04">
        <f>bookings[[#This Row],[weekend_nights]]+bookings[[#This Row],[week_nights]]</f>
        <v>3</v>
      </c>
    </row>
    <row r="3805" spans="7:27" x14ac:dyDescent="0.2">
      <c r="G3805" t="s">
        <v>20</v>
      </c>
      <c r="H3805">
        <v>1</v>
      </c>
      <c r="I3805" s="1">
        <v>42741</v>
      </c>
      <c r="J3805">
        <v>2017</v>
      </c>
      <c r="K3805">
        <v>1</v>
      </c>
      <c r="L3805">
        <v>2</v>
      </c>
      <c r="M3805" s="6">
        <v>104</v>
      </c>
      <c r="N3805" t="s">
        <v>17</v>
      </c>
      <c r="O3805">
        <v>2</v>
      </c>
      <c r="P3805">
        <v>0</v>
      </c>
      <c r="Q3805">
        <v>0</v>
      </c>
      <c r="R3805" t="s">
        <v>67</v>
      </c>
      <c r="S3805">
        <v>0</v>
      </c>
      <c r="T3805">
        <v>0</v>
      </c>
      <c r="U3805">
        <v>0</v>
      </c>
      <c r="V3805">
        <v>2</v>
      </c>
      <c r="W3805" t="s">
        <v>23</v>
      </c>
      <c r="X3805" s="1">
        <v>42737</v>
      </c>
      <c r="Y3805" t="str">
        <f>_xlfn.XLOOKUP(bookings[[#This Row],[country]],countries[alpha-3-code],countries[Country])</f>
        <v>Australia</v>
      </c>
      <c r="Z38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05">
        <f>bookings[[#This Row],[weekend_nights]]+bookings[[#This Row],[week_nights]]</f>
        <v>3</v>
      </c>
    </row>
    <row r="3806" spans="7:27" x14ac:dyDescent="0.2">
      <c r="G3806" t="s">
        <v>14</v>
      </c>
      <c r="H3806">
        <v>0</v>
      </c>
      <c r="I3806" s="1">
        <v>42925</v>
      </c>
      <c r="J3806">
        <v>2017</v>
      </c>
      <c r="K3806">
        <v>2</v>
      </c>
      <c r="L3806">
        <v>5</v>
      </c>
      <c r="M3806" s="6">
        <v>121.5</v>
      </c>
      <c r="N3806" t="s">
        <v>18</v>
      </c>
      <c r="O3806">
        <v>2</v>
      </c>
      <c r="P3806">
        <v>0</v>
      </c>
      <c r="Q3806">
        <v>0</v>
      </c>
      <c r="R3806" t="s">
        <v>31</v>
      </c>
      <c r="S3806">
        <v>0</v>
      </c>
      <c r="T3806">
        <v>0</v>
      </c>
      <c r="U3806">
        <v>0</v>
      </c>
      <c r="V3806">
        <v>0</v>
      </c>
      <c r="W3806" t="s">
        <v>19</v>
      </c>
      <c r="X3806" s="1">
        <v>42932</v>
      </c>
      <c r="Y3806" t="str">
        <f>_xlfn.XLOOKUP(bookings[[#This Row],[country]],countries[alpha-3-code],countries[Country])</f>
        <v>United Kingdom of Great Britain and Northern Ireland</v>
      </c>
      <c r="Z38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06">
        <f>bookings[[#This Row],[weekend_nights]]+bookings[[#This Row],[week_nights]]</f>
        <v>7</v>
      </c>
    </row>
    <row r="3807" spans="7:27" x14ac:dyDescent="0.2">
      <c r="G3807" t="s">
        <v>20</v>
      </c>
      <c r="H3807">
        <v>1</v>
      </c>
      <c r="I3807" s="1">
        <v>42490</v>
      </c>
      <c r="J3807">
        <v>2016</v>
      </c>
      <c r="K3807">
        <v>0</v>
      </c>
      <c r="L3807">
        <v>1</v>
      </c>
      <c r="M3807" s="6">
        <v>126.9</v>
      </c>
      <c r="N3807" t="s">
        <v>17</v>
      </c>
      <c r="O3807">
        <v>2</v>
      </c>
      <c r="P3807">
        <v>0</v>
      </c>
      <c r="Q3807">
        <v>0</v>
      </c>
      <c r="R3807" t="s">
        <v>26</v>
      </c>
      <c r="S3807">
        <v>0</v>
      </c>
      <c r="T3807">
        <v>0</v>
      </c>
      <c r="U3807">
        <v>0</v>
      </c>
      <c r="V3807">
        <v>0</v>
      </c>
      <c r="W3807" t="s">
        <v>23</v>
      </c>
      <c r="X3807" s="1">
        <v>42482</v>
      </c>
      <c r="Y3807" t="str">
        <f>_xlfn.XLOOKUP(bookings[[#This Row],[country]],countries[alpha-3-code],countries[Country])</f>
        <v>Portugal</v>
      </c>
      <c r="Z38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07">
        <f>bookings[[#This Row],[weekend_nights]]+bookings[[#This Row],[week_nights]]</f>
        <v>1</v>
      </c>
    </row>
    <row r="3808" spans="7:27" x14ac:dyDescent="0.2">
      <c r="G3808" t="s">
        <v>14</v>
      </c>
      <c r="H3808">
        <v>1</v>
      </c>
      <c r="I3808" s="1">
        <v>42828</v>
      </c>
      <c r="J3808">
        <v>2017</v>
      </c>
      <c r="K3808">
        <v>1</v>
      </c>
      <c r="L3808">
        <v>3</v>
      </c>
      <c r="M3808" s="6">
        <v>0</v>
      </c>
      <c r="N3808" t="s">
        <v>17</v>
      </c>
      <c r="O3808">
        <v>1</v>
      </c>
      <c r="P3808">
        <v>0</v>
      </c>
      <c r="Q3808">
        <v>0</v>
      </c>
      <c r="R3808" t="s">
        <v>26</v>
      </c>
      <c r="S3808">
        <v>0</v>
      </c>
      <c r="T3808">
        <v>0</v>
      </c>
      <c r="U3808">
        <v>0</v>
      </c>
      <c r="V3808">
        <v>0</v>
      </c>
      <c r="W3808" t="s">
        <v>23</v>
      </c>
      <c r="X3808" s="1">
        <v>42817</v>
      </c>
      <c r="Y3808" t="str">
        <f>_xlfn.XLOOKUP(bookings[[#This Row],[country]],countries[alpha-3-code],countries[Country])</f>
        <v>Portugal</v>
      </c>
      <c r="Z38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08">
        <f>bookings[[#This Row],[weekend_nights]]+bookings[[#This Row],[week_nights]]</f>
        <v>4</v>
      </c>
    </row>
    <row r="3809" spans="7:27" x14ac:dyDescent="0.2">
      <c r="G3809" t="s">
        <v>14</v>
      </c>
      <c r="H3809">
        <v>0</v>
      </c>
      <c r="I3809" s="1">
        <v>42420</v>
      </c>
      <c r="J3809">
        <v>2016</v>
      </c>
      <c r="K3809">
        <v>0</v>
      </c>
      <c r="L3809">
        <v>1</v>
      </c>
      <c r="M3809" s="6">
        <v>46</v>
      </c>
      <c r="N3809" t="s">
        <v>18</v>
      </c>
      <c r="O3809">
        <v>2</v>
      </c>
      <c r="P3809">
        <v>0</v>
      </c>
      <c r="Q3809">
        <v>0</v>
      </c>
      <c r="R3809" t="s">
        <v>45</v>
      </c>
      <c r="S3809">
        <v>0</v>
      </c>
      <c r="T3809">
        <v>0</v>
      </c>
      <c r="U3809">
        <v>0</v>
      </c>
      <c r="V3809">
        <v>0</v>
      </c>
      <c r="W3809" t="s">
        <v>19</v>
      </c>
      <c r="X3809" s="1">
        <v>42421</v>
      </c>
      <c r="Y3809" t="str">
        <f>_xlfn.XLOOKUP(bookings[[#This Row],[country]],countries[alpha-3-code],countries[Country])</f>
        <v>United States of America (the)</v>
      </c>
      <c r="Z38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09">
        <f>bookings[[#This Row],[weekend_nights]]+bookings[[#This Row],[week_nights]]</f>
        <v>1</v>
      </c>
    </row>
    <row r="3810" spans="7:27" x14ac:dyDescent="0.2">
      <c r="G3810" t="s">
        <v>20</v>
      </c>
      <c r="H3810">
        <v>1</v>
      </c>
      <c r="I3810" s="1">
        <v>42604</v>
      </c>
      <c r="J3810">
        <v>2016</v>
      </c>
      <c r="K3810">
        <v>1</v>
      </c>
      <c r="L3810">
        <v>4</v>
      </c>
      <c r="M3810" s="6">
        <v>90.95</v>
      </c>
      <c r="N3810" t="s">
        <v>17</v>
      </c>
      <c r="O3810">
        <v>2</v>
      </c>
      <c r="P3810">
        <v>0</v>
      </c>
      <c r="Q3810">
        <v>0</v>
      </c>
      <c r="R3810" t="s">
        <v>39</v>
      </c>
      <c r="S3810">
        <v>0</v>
      </c>
      <c r="T3810">
        <v>0</v>
      </c>
      <c r="U3810">
        <v>0</v>
      </c>
      <c r="V3810">
        <v>0</v>
      </c>
      <c r="W3810" t="s">
        <v>23</v>
      </c>
      <c r="X3810" s="1">
        <v>42403</v>
      </c>
      <c r="Y3810" t="str">
        <f>_xlfn.XLOOKUP(bookings[[#This Row],[country]],countries[alpha-3-code],countries[Country])</f>
        <v>Italy</v>
      </c>
      <c r="Z38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10">
        <f>bookings[[#This Row],[weekend_nights]]+bookings[[#This Row],[week_nights]]</f>
        <v>5</v>
      </c>
    </row>
    <row r="3811" spans="7:27" x14ac:dyDescent="0.2">
      <c r="G3811" t="s">
        <v>20</v>
      </c>
      <c r="H3811">
        <v>1</v>
      </c>
      <c r="I3811" s="1">
        <v>42207</v>
      </c>
      <c r="J3811">
        <v>2015</v>
      </c>
      <c r="K3811">
        <v>0</v>
      </c>
      <c r="L3811">
        <v>2</v>
      </c>
      <c r="M3811" s="6">
        <v>62</v>
      </c>
      <c r="N3811" t="s">
        <v>17</v>
      </c>
      <c r="O3811">
        <v>2</v>
      </c>
      <c r="P3811">
        <v>0</v>
      </c>
      <c r="Q3811">
        <v>0</v>
      </c>
      <c r="R3811" t="s">
        <v>26</v>
      </c>
      <c r="S3811">
        <v>0</v>
      </c>
      <c r="T3811">
        <v>0</v>
      </c>
      <c r="U3811">
        <v>0</v>
      </c>
      <c r="V3811">
        <v>0</v>
      </c>
      <c r="W3811" t="s">
        <v>23</v>
      </c>
      <c r="X3811" s="1">
        <v>42202</v>
      </c>
      <c r="Y3811" t="str">
        <f>_xlfn.XLOOKUP(bookings[[#This Row],[country]],countries[alpha-3-code],countries[Country])</f>
        <v>Portugal</v>
      </c>
      <c r="Z38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11">
        <f>bookings[[#This Row],[weekend_nights]]+bookings[[#This Row],[week_nights]]</f>
        <v>2</v>
      </c>
    </row>
    <row r="3812" spans="7:27" x14ac:dyDescent="0.2">
      <c r="G3812" t="s">
        <v>14</v>
      </c>
      <c r="H3812">
        <v>1</v>
      </c>
      <c r="I3812" s="1">
        <v>42649</v>
      </c>
      <c r="J3812">
        <v>2016</v>
      </c>
      <c r="K3812">
        <v>1</v>
      </c>
      <c r="L3812">
        <v>3</v>
      </c>
      <c r="M3812" s="6">
        <v>48</v>
      </c>
      <c r="N3812" t="s">
        <v>17</v>
      </c>
      <c r="O3812">
        <v>2</v>
      </c>
      <c r="P3812">
        <v>0</v>
      </c>
      <c r="Q3812">
        <v>0</v>
      </c>
      <c r="R3812" t="s">
        <v>26</v>
      </c>
      <c r="S3812">
        <v>0</v>
      </c>
      <c r="T3812">
        <v>0</v>
      </c>
      <c r="U3812">
        <v>0</v>
      </c>
      <c r="V3812">
        <v>0</v>
      </c>
      <c r="W3812" t="s">
        <v>23</v>
      </c>
      <c r="X3812" s="1">
        <v>42433</v>
      </c>
      <c r="Y3812" t="str">
        <f>_xlfn.XLOOKUP(bookings[[#This Row],[country]],countries[alpha-3-code],countries[Country])</f>
        <v>Portugal</v>
      </c>
      <c r="Z38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12">
        <f>bookings[[#This Row],[weekend_nights]]+bookings[[#This Row],[week_nights]]</f>
        <v>4</v>
      </c>
    </row>
    <row r="3813" spans="7:27" x14ac:dyDescent="0.2">
      <c r="G3813" t="s">
        <v>20</v>
      </c>
      <c r="H3813">
        <v>0</v>
      </c>
      <c r="I3813" s="1">
        <v>42631</v>
      </c>
      <c r="J3813">
        <v>2016</v>
      </c>
      <c r="K3813">
        <v>2</v>
      </c>
      <c r="L3813">
        <v>2</v>
      </c>
      <c r="M3813" s="6">
        <v>101.15</v>
      </c>
      <c r="N3813" t="s">
        <v>17</v>
      </c>
      <c r="O3813">
        <v>2</v>
      </c>
      <c r="P3813">
        <v>0</v>
      </c>
      <c r="Q3813">
        <v>0</v>
      </c>
      <c r="R3813" t="s">
        <v>32</v>
      </c>
      <c r="S3813">
        <v>0</v>
      </c>
      <c r="T3813">
        <v>0</v>
      </c>
      <c r="U3813">
        <v>0</v>
      </c>
      <c r="V3813">
        <v>0</v>
      </c>
      <c r="W3813" t="s">
        <v>19</v>
      </c>
      <c r="X3813" s="1">
        <v>42635</v>
      </c>
      <c r="Y3813" t="str">
        <f>_xlfn.XLOOKUP(bookings[[#This Row],[country]],countries[alpha-3-code],countries[Country])</f>
        <v>France</v>
      </c>
      <c r="Z38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13">
        <f>bookings[[#This Row],[weekend_nights]]+bookings[[#This Row],[week_nights]]</f>
        <v>4</v>
      </c>
    </row>
    <row r="3814" spans="7:27" x14ac:dyDescent="0.2">
      <c r="G3814" t="s">
        <v>14</v>
      </c>
      <c r="H3814">
        <v>0</v>
      </c>
      <c r="I3814" s="1">
        <v>42682</v>
      </c>
      <c r="J3814">
        <v>2016</v>
      </c>
      <c r="K3814">
        <v>0</v>
      </c>
      <c r="L3814">
        <v>4</v>
      </c>
      <c r="M3814" s="6">
        <v>37.799999999999997</v>
      </c>
      <c r="N3814" t="s">
        <v>17</v>
      </c>
      <c r="O3814">
        <v>2</v>
      </c>
      <c r="P3814">
        <v>0</v>
      </c>
      <c r="Q3814">
        <v>0</v>
      </c>
      <c r="R3814" t="s">
        <v>36</v>
      </c>
      <c r="S3814">
        <v>0</v>
      </c>
      <c r="T3814">
        <v>0</v>
      </c>
      <c r="U3814">
        <v>0</v>
      </c>
      <c r="V3814">
        <v>0</v>
      </c>
      <c r="W3814" t="s">
        <v>19</v>
      </c>
      <c r="X3814" s="1">
        <v>42686</v>
      </c>
      <c r="Y3814" t="str">
        <f>_xlfn.XLOOKUP(bookings[[#This Row],[country]],countries[alpha-3-code],countries[Country])</f>
        <v>Austria</v>
      </c>
      <c r="Z38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14">
        <f>bookings[[#This Row],[weekend_nights]]+bookings[[#This Row],[week_nights]]</f>
        <v>4</v>
      </c>
    </row>
    <row r="3815" spans="7:27" x14ac:dyDescent="0.2">
      <c r="G3815" t="s">
        <v>14</v>
      </c>
      <c r="H3815">
        <v>0</v>
      </c>
      <c r="I3815" s="1">
        <v>42569</v>
      </c>
      <c r="J3815">
        <v>2016</v>
      </c>
      <c r="K3815">
        <v>1</v>
      </c>
      <c r="L3815">
        <v>0</v>
      </c>
      <c r="M3815" s="6">
        <v>126</v>
      </c>
      <c r="N3815" t="s">
        <v>17</v>
      </c>
      <c r="O3815">
        <v>1</v>
      </c>
      <c r="P3815">
        <v>0</v>
      </c>
      <c r="Q3815">
        <v>0</v>
      </c>
      <c r="R3815" t="s">
        <v>26</v>
      </c>
      <c r="S3815">
        <v>1</v>
      </c>
      <c r="T3815">
        <v>0</v>
      </c>
      <c r="U3815">
        <v>6</v>
      </c>
      <c r="V3815">
        <v>0</v>
      </c>
      <c r="W3815" t="s">
        <v>19</v>
      </c>
      <c r="X3815" s="1">
        <v>42570</v>
      </c>
      <c r="Y3815" t="str">
        <f>_xlfn.XLOOKUP(bookings[[#This Row],[country]],countries[alpha-3-code],countries[Country])</f>
        <v>Portugal</v>
      </c>
      <c r="Z38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15">
        <f>bookings[[#This Row],[weekend_nights]]+bookings[[#This Row],[week_nights]]</f>
        <v>1</v>
      </c>
    </row>
    <row r="3816" spans="7:27" x14ac:dyDescent="0.2">
      <c r="G3816" t="s">
        <v>14</v>
      </c>
      <c r="H3816">
        <v>0</v>
      </c>
      <c r="I3816" s="1">
        <v>42693</v>
      </c>
      <c r="J3816">
        <v>2016</v>
      </c>
      <c r="K3816">
        <v>2</v>
      </c>
      <c r="L3816">
        <v>2</v>
      </c>
      <c r="M3816" s="6">
        <v>29</v>
      </c>
      <c r="N3816" t="s">
        <v>17</v>
      </c>
      <c r="O3816">
        <v>2</v>
      </c>
      <c r="P3816">
        <v>0</v>
      </c>
      <c r="Q3816">
        <v>0</v>
      </c>
      <c r="R3816" t="s">
        <v>32</v>
      </c>
      <c r="S3816">
        <v>0</v>
      </c>
      <c r="T3816">
        <v>0</v>
      </c>
      <c r="U3816">
        <v>0</v>
      </c>
      <c r="V3816">
        <v>0</v>
      </c>
      <c r="W3816" t="s">
        <v>19</v>
      </c>
      <c r="X3816" s="1">
        <v>42697</v>
      </c>
      <c r="Y3816" t="str">
        <f>_xlfn.XLOOKUP(bookings[[#This Row],[country]],countries[alpha-3-code],countries[Country])</f>
        <v>France</v>
      </c>
      <c r="Z38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16">
        <f>bookings[[#This Row],[weekend_nights]]+bookings[[#This Row],[week_nights]]</f>
        <v>4</v>
      </c>
    </row>
    <row r="3817" spans="7:27" x14ac:dyDescent="0.2">
      <c r="G3817" t="s">
        <v>14</v>
      </c>
      <c r="H3817">
        <v>1</v>
      </c>
      <c r="I3817" s="1">
        <v>42541</v>
      </c>
      <c r="J3817">
        <v>2016</v>
      </c>
      <c r="K3817">
        <v>1</v>
      </c>
      <c r="L3817">
        <v>5</v>
      </c>
      <c r="M3817" s="6">
        <v>85.5</v>
      </c>
      <c r="N3817" t="s">
        <v>18</v>
      </c>
      <c r="O3817">
        <v>2</v>
      </c>
      <c r="P3817">
        <v>0</v>
      </c>
      <c r="Q3817">
        <v>0</v>
      </c>
      <c r="R3817" t="s">
        <v>26</v>
      </c>
      <c r="S3817">
        <v>0</v>
      </c>
      <c r="T3817">
        <v>0</v>
      </c>
      <c r="U3817">
        <v>0</v>
      </c>
      <c r="V3817">
        <v>0</v>
      </c>
      <c r="W3817" t="s">
        <v>23</v>
      </c>
      <c r="X3817" s="1">
        <v>42395</v>
      </c>
      <c r="Y3817" t="str">
        <f>_xlfn.XLOOKUP(bookings[[#This Row],[country]],countries[alpha-3-code],countries[Country])</f>
        <v>Portugal</v>
      </c>
      <c r="Z38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17">
        <f>bookings[[#This Row],[weekend_nights]]+bookings[[#This Row],[week_nights]]</f>
        <v>6</v>
      </c>
    </row>
    <row r="3818" spans="7:27" x14ac:dyDescent="0.2">
      <c r="G3818" t="s">
        <v>20</v>
      </c>
      <c r="H3818">
        <v>0</v>
      </c>
      <c r="I3818" s="1">
        <v>42899</v>
      </c>
      <c r="J3818">
        <v>2017</v>
      </c>
      <c r="K3818">
        <v>0</v>
      </c>
      <c r="L3818">
        <v>4</v>
      </c>
      <c r="M3818" s="6">
        <v>137.25</v>
      </c>
      <c r="N3818" t="s">
        <v>17</v>
      </c>
      <c r="O3818">
        <v>2</v>
      </c>
      <c r="P3818">
        <v>0</v>
      </c>
      <c r="Q3818">
        <v>0</v>
      </c>
      <c r="R3818" t="s">
        <v>36</v>
      </c>
      <c r="S3818">
        <v>0</v>
      </c>
      <c r="T3818">
        <v>0</v>
      </c>
      <c r="U3818">
        <v>0</v>
      </c>
      <c r="V3818">
        <v>1</v>
      </c>
      <c r="W3818" t="s">
        <v>19</v>
      </c>
      <c r="X3818" s="1">
        <v>42903</v>
      </c>
      <c r="Y3818" t="str">
        <f>_xlfn.XLOOKUP(bookings[[#This Row],[country]],countries[alpha-3-code],countries[Country])</f>
        <v>Austria</v>
      </c>
      <c r="Z38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18">
        <f>bookings[[#This Row],[weekend_nights]]+bookings[[#This Row],[week_nights]]</f>
        <v>4</v>
      </c>
    </row>
    <row r="3819" spans="7:27" x14ac:dyDescent="0.2">
      <c r="G3819" t="s">
        <v>20</v>
      </c>
      <c r="H3819">
        <v>0</v>
      </c>
      <c r="I3819" s="1">
        <v>42389</v>
      </c>
      <c r="J3819">
        <v>2016</v>
      </c>
      <c r="K3819">
        <v>0</v>
      </c>
      <c r="L3819">
        <v>1</v>
      </c>
      <c r="M3819" s="6">
        <v>65</v>
      </c>
      <c r="N3819" t="s">
        <v>17</v>
      </c>
      <c r="O3819">
        <v>1</v>
      </c>
      <c r="P3819">
        <v>0</v>
      </c>
      <c r="Q3819">
        <v>0</v>
      </c>
      <c r="R3819" t="s">
        <v>26</v>
      </c>
      <c r="S3819">
        <v>1</v>
      </c>
      <c r="T3819">
        <v>0</v>
      </c>
      <c r="U3819">
        <v>2</v>
      </c>
      <c r="V3819">
        <v>1</v>
      </c>
      <c r="W3819" t="s">
        <v>19</v>
      </c>
      <c r="X3819" s="1">
        <v>42390</v>
      </c>
      <c r="Y3819" t="str">
        <f>_xlfn.XLOOKUP(bookings[[#This Row],[country]],countries[alpha-3-code],countries[Country])</f>
        <v>Portugal</v>
      </c>
      <c r="Z38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19">
        <f>bookings[[#This Row],[weekend_nights]]+bookings[[#This Row],[week_nights]]</f>
        <v>1</v>
      </c>
    </row>
    <row r="3820" spans="7:27" x14ac:dyDescent="0.2">
      <c r="G3820" t="s">
        <v>20</v>
      </c>
      <c r="H3820">
        <v>1</v>
      </c>
      <c r="I3820" s="1">
        <v>42488</v>
      </c>
      <c r="J3820">
        <v>2016</v>
      </c>
      <c r="K3820">
        <v>0</v>
      </c>
      <c r="L3820">
        <v>3</v>
      </c>
      <c r="M3820" s="6">
        <v>110</v>
      </c>
      <c r="N3820" t="s">
        <v>17</v>
      </c>
      <c r="O3820">
        <v>1</v>
      </c>
      <c r="P3820">
        <v>0</v>
      </c>
      <c r="Q3820">
        <v>0</v>
      </c>
      <c r="R3820" t="s">
        <v>26</v>
      </c>
      <c r="S3820">
        <v>0</v>
      </c>
      <c r="T3820">
        <v>1</v>
      </c>
      <c r="U3820">
        <v>0</v>
      </c>
      <c r="V3820">
        <v>0</v>
      </c>
      <c r="W3820" t="s">
        <v>23</v>
      </c>
      <c r="X3820" s="1">
        <v>42356</v>
      </c>
      <c r="Y3820" t="str">
        <f>_xlfn.XLOOKUP(bookings[[#This Row],[country]],countries[alpha-3-code],countries[Country])</f>
        <v>Portugal</v>
      </c>
      <c r="Z38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20">
        <f>bookings[[#This Row],[weekend_nights]]+bookings[[#This Row],[week_nights]]</f>
        <v>3</v>
      </c>
    </row>
    <row r="3821" spans="7:27" x14ac:dyDescent="0.2">
      <c r="G3821" t="s">
        <v>14</v>
      </c>
      <c r="H3821">
        <v>0</v>
      </c>
      <c r="I3821" s="1">
        <v>42463</v>
      </c>
      <c r="J3821">
        <v>2016</v>
      </c>
      <c r="K3821">
        <v>2</v>
      </c>
      <c r="L3821">
        <v>0</v>
      </c>
      <c r="M3821" s="6">
        <v>58</v>
      </c>
      <c r="N3821" t="s">
        <v>17</v>
      </c>
      <c r="O3821">
        <v>2</v>
      </c>
      <c r="P3821">
        <v>0</v>
      </c>
      <c r="Q3821">
        <v>0</v>
      </c>
      <c r="R3821" t="s">
        <v>31</v>
      </c>
      <c r="S3821">
        <v>0</v>
      </c>
      <c r="T3821">
        <v>0</v>
      </c>
      <c r="U3821">
        <v>0</v>
      </c>
      <c r="V3821">
        <v>0</v>
      </c>
      <c r="W3821" t="s">
        <v>19</v>
      </c>
      <c r="X3821" s="1">
        <v>42465</v>
      </c>
      <c r="Y3821" t="str">
        <f>_xlfn.XLOOKUP(bookings[[#This Row],[country]],countries[alpha-3-code],countries[Country])</f>
        <v>United Kingdom of Great Britain and Northern Ireland</v>
      </c>
      <c r="Z38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21">
        <f>bookings[[#This Row],[weekend_nights]]+bookings[[#This Row],[week_nights]]</f>
        <v>2</v>
      </c>
    </row>
    <row r="3822" spans="7:27" x14ac:dyDescent="0.2">
      <c r="G3822" t="s">
        <v>20</v>
      </c>
      <c r="H3822">
        <v>0</v>
      </c>
      <c r="I3822" s="1">
        <v>42751</v>
      </c>
      <c r="J3822">
        <v>2017</v>
      </c>
      <c r="K3822">
        <v>1</v>
      </c>
      <c r="L3822">
        <v>2</v>
      </c>
      <c r="M3822" s="6">
        <v>79.2</v>
      </c>
      <c r="N3822" t="s">
        <v>17</v>
      </c>
      <c r="O3822">
        <v>2</v>
      </c>
      <c r="P3822">
        <v>0</v>
      </c>
      <c r="Q3822">
        <v>0</v>
      </c>
      <c r="R3822" t="s">
        <v>31</v>
      </c>
      <c r="S3822">
        <v>0</v>
      </c>
      <c r="T3822">
        <v>0</v>
      </c>
      <c r="U3822">
        <v>0</v>
      </c>
      <c r="V3822">
        <v>1</v>
      </c>
      <c r="W3822" t="s">
        <v>19</v>
      </c>
      <c r="X3822" s="1">
        <v>42754</v>
      </c>
      <c r="Y3822" t="str">
        <f>_xlfn.XLOOKUP(bookings[[#This Row],[country]],countries[alpha-3-code],countries[Country])</f>
        <v>United Kingdom of Great Britain and Northern Ireland</v>
      </c>
      <c r="Z38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22">
        <f>bookings[[#This Row],[weekend_nights]]+bookings[[#This Row],[week_nights]]</f>
        <v>3</v>
      </c>
    </row>
    <row r="3823" spans="7:27" x14ac:dyDescent="0.2">
      <c r="G3823" t="s">
        <v>14</v>
      </c>
      <c r="H3823">
        <v>0</v>
      </c>
      <c r="I3823" s="1">
        <v>42642</v>
      </c>
      <c r="J3823">
        <v>2016</v>
      </c>
      <c r="K3823">
        <v>0</v>
      </c>
      <c r="L3823">
        <v>2</v>
      </c>
      <c r="M3823" s="6">
        <v>120</v>
      </c>
      <c r="N3823" t="s">
        <v>17</v>
      </c>
      <c r="O3823">
        <v>2</v>
      </c>
      <c r="P3823">
        <v>0</v>
      </c>
      <c r="Q3823">
        <v>0</v>
      </c>
      <c r="R3823" t="s">
        <v>26</v>
      </c>
      <c r="S3823">
        <v>0</v>
      </c>
      <c r="T3823">
        <v>0</v>
      </c>
      <c r="U3823">
        <v>0</v>
      </c>
      <c r="V3823">
        <v>1</v>
      </c>
      <c r="W3823" t="s">
        <v>19</v>
      </c>
      <c r="X3823" s="1">
        <v>42644</v>
      </c>
      <c r="Y3823" t="str">
        <f>_xlfn.XLOOKUP(bookings[[#This Row],[country]],countries[alpha-3-code],countries[Country])</f>
        <v>Portugal</v>
      </c>
      <c r="Z38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23">
        <f>bookings[[#This Row],[weekend_nights]]+bookings[[#This Row],[week_nights]]</f>
        <v>2</v>
      </c>
    </row>
    <row r="3824" spans="7:27" x14ac:dyDescent="0.2">
      <c r="G3824" t="s">
        <v>14</v>
      </c>
      <c r="H3824">
        <v>0</v>
      </c>
      <c r="I3824" s="1">
        <v>42465</v>
      </c>
      <c r="J3824">
        <v>2016</v>
      </c>
      <c r="K3824">
        <v>0</v>
      </c>
      <c r="L3824">
        <v>4</v>
      </c>
      <c r="M3824" s="6">
        <v>42</v>
      </c>
      <c r="N3824" t="s">
        <v>17</v>
      </c>
      <c r="O3824">
        <v>1</v>
      </c>
      <c r="P3824">
        <v>0</v>
      </c>
      <c r="Q3824">
        <v>0</v>
      </c>
      <c r="R3824" t="s">
        <v>26</v>
      </c>
      <c r="S3824">
        <v>0</v>
      </c>
      <c r="T3824">
        <v>0</v>
      </c>
      <c r="U3824">
        <v>0</v>
      </c>
      <c r="V3824">
        <v>0</v>
      </c>
      <c r="W3824" t="s">
        <v>19</v>
      </c>
      <c r="X3824" s="1">
        <v>42469</v>
      </c>
      <c r="Y3824" t="str">
        <f>_xlfn.XLOOKUP(bookings[[#This Row],[country]],countries[alpha-3-code],countries[Country])</f>
        <v>Portugal</v>
      </c>
      <c r="Z38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24">
        <f>bookings[[#This Row],[weekend_nights]]+bookings[[#This Row],[week_nights]]</f>
        <v>4</v>
      </c>
    </row>
    <row r="3825" spans="7:27" x14ac:dyDescent="0.2">
      <c r="G3825" t="s">
        <v>20</v>
      </c>
      <c r="H3825">
        <v>1</v>
      </c>
      <c r="I3825" s="1">
        <v>42451</v>
      </c>
      <c r="J3825">
        <v>2016</v>
      </c>
      <c r="K3825">
        <v>0</v>
      </c>
      <c r="L3825">
        <v>4</v>
      </c>
      <c r="M3825" s="6">
        <v>95.7</v>
      </c>
      <c r="N3825" t="s">
        <v>17</v>
      </c>
      <c r="O3825">
        <v>2</v>
      </c>
      <c r="P3825">
        <v>0</v>
      </c>
      <c r="Q3825">
        <v>0</v>
      </c>
      <c r="R3825" t="s">
        <v>29</v>
      </c>
      <c r="S3825">
        <v>0</v>
      </c>
      <c r="T3825">
        <v>0</v>
      </c>
      <c r="U3825">
        <v>0</v>
      </c>
      <c r="V3825">
        <v>2</v>
      </c>
      <c r="W3825" t="s">
        <v>23</v>
      </c>
      <c r="X3825" s="1">
        <v>42447</v>
      </c>
      <c r="Y3825" t="str">
        <f>_xlfn.XLOOKUP(bookings[[#This Row],[country]],countries[alpha-3-code],countries[Country])</f>
        <v>Spain</v>
      </c>
      <c r="Z38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25">
        <f>bookings[[#This Row],[weekend_nights]]+bookings[[#This Row],[week_nights]]</f>
        <v>4</v>
      </c>
    </row>
    <row r="3826" spans="7:27" x14ac:dyDescent="0.2">
      <c r="G3826" t="s">
        <v>20</v>
      </c>
      <c r="H3826">
        <v>0</v>
      </c>
      <c r="I3826" s="1">
        <v>42481</v>
      </c>
      <c r="J3826">
        <v>2016</v>
      </c>
      <c r="K3826">
        <v>0</v>
      </c>
      <c r="L3826">
        <v>1</v>
      </c>
      <c r="M3826" s="6">
        <v>110</v>
      </c>
      <c r="N3826" t="s">
        <v>18</v>
      </c>
      <c r="O3826">
        <v>1</v>
      </c>
      <c r="P3826">
        <v>0</v>
      </c>
      <c r="Q3826">
        <v>0</v>
      </c>
      <c r="R3826" t="s">
        <v>39</v>
      </c>
      <c r="S3826">
        <v>0</v>
      </c>
      <c r="T3826">
        <v>0</v>
      </c>
      <c r="U3826">
        <v>0</v>
      </c>
      <c r="V3826">
        <v>0</v>
      </c>
      <c r="W3826" t="s">
        <v>19</v>
      </c>
      <c r="X3826" s="1">
        <v>42482</v>
      </c>
      <c r="Y3826" t="str">
        <f>_xlfn.XLOOKUP(bookings[[#This Row],[country]],countries[alpha-3-code],countries[Country])</f>
        <v>Italy</v>
      </c>
      <c r="Z38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26">
        <f>bookings[[#This Row],[weekend_nights]]+bookings[[#This Row],[week_nights]]</f>
        <v>1</v>
      </c>
    </row>
    <row r="3827" spans="7:27" x14ac:dyDescent="0.2">
      <c r="G3827" t="s">
        <v>20</v>
      </c>
      <c r="H3827">
        <v>0</v>
      </c>
      <c r="I3827" s="1">
        <v>42489</v>
      </c>
      <c r="J3827">
        <v>2016</v>
      </c>
      <c r="K3827">
        <v>1</v>
      </c>
      <c r="L3827">
        <v>2</v>
      </c>
      <c r="M3827" s="6">
        <v>126.9</v>
      </c>
      <c r="N3827" t="s">
        <v>17</v>
      </c>
      <c r="O3827">
        <v>2</v>
      </c>
      <c r="P3827">
        <v>0</v>
      </c>
      <c r="Q3827">
        <v>0</v>
      </c>
      <c r="R3827" t="s">
        <v>29</v>
      </c>
      <c r="S3827">
        <v>0</v>
      </c>
      <c r="T3827">
        <v>0</v>
      </c>
      <c r="U3827">
        <v>0</v>
      </c>
      <c r="V3827">
        <v>1</v>
      </c>
      <c r="W3827" t="s">
        <v>19</v>
      </c>
      <c r="X3827" s="1">
        <v>42492</v>
      </c>
      <c r="Y3827" t="str">
        <f>_xlfn.XLOOKUP(bookings[[#This Row],[country]],countries[alpha-3-code],countries[Country])</f>
        <v>Spain</v>
      </c>
      <c r="Z38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27">
        <f>bookings[[#This Row],[weekend_nights]]+bookings[[#This Row],[week_nights]]</f>
        <v>3</v>
      </c>
    </row>
    <row r="3828" spans="7:27" x14ac:dyDescent="0.2">
      <c r="G3828" t="s">
        <v>20</v>
      </c>
      <c r="H3828">
        <v>1</v>
      </c>
      <c r="I3828" s="1">
        <v>42346</v>
      </c>
      <c r="J3828">
        <v>2015</v>
      </c>
      <c r="K3828">
        <v>4</v>
      </c>
      <c r="L3828">
        <v>10</v>
      </c>
      <c r="M3828" s="6">
        <v>90.35</v>
      </c>
      <c r="N3828" t="s">
        <v>33</v>
      </c>
      <c r="O3828">
        <v>2</v>
      </c>
      <c r="P3828">
        <v>0</v>
      </c>
      <c r="Q3828">
        <v>0</v>
      </c>
      <c r="R3828" t="s">
        <v>26</v>
      </c>
      <c r="S3828">
        <v>0</v>
      </c>
      <c r="T3828">
        <v>1</v>
      </c>
      <c r="U3828">
        <v>0</v>
      </c>
      <c r="V3828">
        <v>1</v>
      </c>
      <c r="W3828" t="s">
        <v>23</v>
      </c>
      <c r="X3828" s="1">
        <v>42321</v>
      </c>
      <c r="Y3828" t="str">
        <f>_xlfn.XLOOKUP(bookings[[#This Row],[country]],countries[alpha-3-code],countries[Country])</f>
        <v>Portugal</v>
      </c>
      <c r="Z38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28">
        <f>bookings[[#This Row],[weekend_nights]]+bookings[[#This Row],[week_nights]]</f>
        <v>14</v>
      </c>
    </row>
    <row r="3829" spans="7:27" x14ac:dyDescent="0.2">
      <c r="G3829" t="s">
        <v>20</v>
      </c>
      <c r="H3829">
        <v>1</v>
      </c>
      <c r="I3829" s="1">
        <v>42760</v>
      </c>
      <c r="J3829">
        <v>2017</v>
      </c>
      <c r="K3829">
        <v>0</v>
      </c>
      <c r="L3829">
        <v>2</v>
      </c>
      <c r="M3829" s="6">
        <v>80</v>
      </c>
      <c r="N3829" t="s">
        <v>17</v>
      </c>
      <c r="O3829">
        <v>2</v>
      </c>
      <c r="P3829">
        <v>0</v>
      </c>
      <c r="Q3829">
        <v>0</v>
      </c>
      <c r="R3829" t="s">
        <v>26</v>
      </c>
      <c r="S3829">
        <v>0</v>
      </c>
      <c r="T3829">
        <v>0</v>
      </c>
      <c r="U3829">
        <v>0</v>
      </c>
      <c r="V3829">
        <v>0</v>
      </c>
      <c r="W3829" t="s">
        <v>23</v>
      </c>
      <c r="X3829" s="1">
        <v>42699</v>
      </c>
      <c r="Y3829" t="str">
        <f>_xlfn.XLOOKUP(bookings[[#This Row],[country]],countries[alpha-3-code],countries[Country])</f>
        <v>Portugal</v>
      </c>
      <c r="Z38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29">
        <f>bookings[[#This Row],[weekend_nights]]+bookings[[#This Row],[week_nights]]</f>
        <v>2</v>
      </c>
    </row>
    <row r="3830" spans="7:27" x14ac:dyDescent="0.2">
      <c r="G3830" t="s">
        <v>20</v>
      </c>
      <c r="H3830">
        <v>0</v>
      </c>
      <c r="I3830" s="1">
        <v>42717</v>
      </c>
      <c r="J3830">
        <v>2016</v>
      </c>
      <c r="K3830">
        <v>0</v>
      </c>
      <c r="L3830">
        <v>3</v>
      </c>
      <c r="M3830" s="6">
        <v>78</v>
      </c>
      <c r="N3830" t="s">
        <v>17</v>
      </c>
      <c r="O3830">
        <v>1</v>
      </c>
      <c r="P3830">
        <v>0</v>
      </c>
      <c r="Q3830">
        <v>0</v>
      </c>
      <c r="R3830" t="s">
        <v>31</v>
      </c>
      <c r="S3830">
        <v>0</v>
      </c>
      <c r="T3830">
        <v>0</v>
      </c>
      <c r="U3830">
        <v>0</v>
      </c>
      <c r="V3830">
        <v>0</v>
      </c>
      <c r="W3830" t="s">
        <v>19</v>
      </c>
      <c r="X3830" s="1">
        <v>42720</v>
      </c>
      <c r="Y3830" t="str">
        <f>_xlfn.XLOOKUP(bookings[[#This Row],[country]],countries[alpha-3-code],countries[Country])</f>
        <v>United Kingdom of Great Britain and Northern Ireland</v>
      </c>
      <c r="Z38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30">
        <f>bookings[[#This Row],[weekend_nights]]+bookings[[#This Row],[week_nights]]</f>
        <v>3</v>
      </c>
    </row>
    <row r="3831" spans="7:27" x14ac:dyDescent="0.2">
      <c r="G3831" t="s">
        <v>20</v>
      </c>
      <c r="H3831">
        <v>0</v>
      </c>
      <c r="I3831" s="1">
        <v>42866</v>
      </c>
      <c r="J3831">
        <v>2017</v>
      </c>
      <c r="K3831">
        <v>1</v>
      </c>
      <c r="L3831">
        <v>3</v>
      </c>
      <c r="M3831" s="6">
        <v>210.75</v>
      </c>
      <c r="N3831" t="s">
        <v>17</v>
      </c>
      <c r="O3831">
        <v>3</v>
      </c>
      <c r="P3831">
        <v>0</v>
      </c>
      <c r="Q3831">
        <v>0</v>
      </c>
      <c r="R3831" t="s">
        <v>68</v>
      </c>
      <c r="S3831">
        <v>0</v>
      </c>
      <c r="T3831">
        <v>0</v>
      </c>
      <c r="U3831">
        <v>0</v>
      </c>
      <c r="V3831">
        <v>1</v>
      </c>
      <c r="W3831" t="s">
        <v>19</v>
      </c>
      <c r="X3831" s="1">
        <v>42870</v>
      </c>
      <c r="Y3831" t="str">
        <f>_xlfn.XLOOKUP(bookings[[#This Row],[country]],countries[alpha-3-code],countries[Country])</f>
        <v>Argentina</v>
      </c>
      <c r="Z38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31">
        <f>bookings[[#This Row],[weekend_nights]]+bookings[[#This Row],[week_nights]]</f>
        <v>4</v>
      </c>
    </row>
    <row r="3832" spans="7:27" x14ac:dyDescent="0.2">
      <c r="G3832" t="s">
        <v>20</v>
      </c>
      <c r="H3832">
        <v>0</v>
      </c>
      <c r="I3832" s="1">
        <v>42642</v>
      </c>
      <c r="J3832">
        <v>2016</v>
      </c>
      <c r="K3832">
        <v>0</v>
      </c>
      <c r="L3832">
        <v>2</v>
      </c>
      <c r="M3832" s="6">
        <v>129.72999999999999</v>
      </c>
      <c r="N3832" t="s">
        <v>17</v>
      </c>
      <c r="O3832">
        <v>2</v>
      </c>
      <c r="P3832">
        <v>0</v>
      </c>
      <c r="Q3832">
        <v>0</v>
      </c>
      <c r="R3832" t="s">
        <v>43</v>
      </c>
      <c r="S3832">
        <v>0</v>
      </c>
      <c r="T3832">
        <v>0</v>
      </c>
      <c r="U3832">
        <v>0</v>
      </c>
      <c r="V3832">
        <v>0</v>
      </c>
      <c r="W3832" t="s">
        <v>19</v>
      </c>
      <c r="X3832" s="1">
        <v>42644</v>
      </c>
      <c r="Y3832" t="str">
        <f>_xlfn.XLOOKUP(bookings[[#This Row],[country]],countries[alpha-3-code],countries[Country])</f>
        <v>Brazil</v>
      </c>
      <c r="Z38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32">
        <f>bookings[[#This Row],[weekend_nights]]+bookings[[#This Row],[week_nights]]</f>
        <v>2</v>
      </c>
    </row>
    <row r="3833" spans="7:27" x14ac:dyDescent="0.2">
      <c r="G3833" t="s">
        <v>14</v>
      </c>
      <c r="H3833">
        <v>1</v>
      </c>
      <c r="I3833" s="1">
        <v>42859</v>
      </c>
      <c r="J3833">
        <v>2017</v>
      </c>
      <c r="K3833">
        <v>2</v>
      </c>
      <c r="L3833">
        <v>5</v>
      </c>
      <c r="M3833" s="6">
        <v>50.85</v>
      </c>
      <c r="N3833" t="s">
        <v>18</v>
      </c>
      <c r="O3833">
        <v>2</v>
      </c>
      <c r="P3833">
        <v>0</v>
      </c>
      <c r="Q3833">
        <v>0</v>
      </c>
      <c r="R3833" t="s">
        <v>26</v>
      </c>
      <c r="S3833">
        <v>0</v>
      </c>
      <c r="T3833">
        <v>0</v>
      </c>
      <c r="U3833">
        <v>0</v>
      </c>
      <c r="V3833">
        <v>0</v>
      </c>
      <c r="W3833" t="s">
        <v>23</v>
      </c>
      <c r="X3833" s="1">
        <v>42768</v>
      </c>
      <c r="Y3833" t="str">
        <f>_xlfn.XLOOKUP(bookings[[#This Row],[country]],countries[alpha-3-code],countries[Country])</f>
        <v>Portugal</v>
      </c>
      <c r="Z38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33">
        <f>bookings[[#This Row],[weekend_nights]]+bookings[[#This Row],[week_nights]]</f>
        <v>7</v>
      </c>
    </row>
    <row r="3834" spans="7:27" x14ac:dyDescent="0.2">
      <c r="G3834" t="s">
        <v>20</v>
      </c>
      <c r="H3834">
        <v>1</v>
      </c>
      <c r="I3834" s="1">
        <v>42916</v>
      </c>
      <c r="J3834">
        <v>2017</v>
      </c>
      <c r="K3834">
        <v>2</v>
      </c>
      <c r="L3834">
        <v>2</v>
      </c>
      <c r="M3834" s="6">
        <v>151.58000000000001</v>
      </c>
      <c r="N3834" t="s">
        <v>25</v>
      </c>
      <c r="O3834">
        <v>2</v>
      </c>
      <c r="P3834">
        <v>2</v>
      </c>
      <c r="Q3834">
        <v>0</v>
      </c>
      <c r="R3834" t="s">
        <v>51</v>
      </c>
      <c r="S3834">
        <v>0</v>
      </c>
      <c r="T3834">
        <v>0</v>
      </c>
      <c r="U3834">
        <v>0</v>
      </c>
      <c r="V3834">
        <v>0</v>
      </c>
      <c r="W3834" t="s">
        <v>23</v>
      </c>
      <c r="X3834" s="1">
        <v>42872</v>
      </c>
      <c r="Y3834" t="str">
        <f>_xlfn.XLOOKUP(bookings[[#This Row],[country]],countries[alpha-3-code],countries[Country])</f>
        <v>Sweden</v>
      </c>
      <c r="Z38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34">
        <f>bookings[[#This Row],[weekend_nights]]+bookings[[#This Row],[week_nights]]</f>
        <v>4</v>
      </c>
    </row>
    <row r="3835" spans="7:27" x14ac:dyDescent="0.2">
      <c r="G3835" t="s">
        <v>14</v>
      </c>
      <c r="H3835">
        <v>1</v>
      </c>
      <c r="I3835" s="1">
        <v>42835</v>
      </c>
      <c r="J3835">
        <v>2017</v>
      </c>
      <c r="K3835">
        <v>1</v>
      </c>
      <c r="L3835">
        <v>2</v>
      </c>
      <c r="M3835" s="6">
        <v>90</v>
      </c>
      <c r="N3835" t="s">
        <v>18</v>
      </c>
      <c r="O3835">
        <v>2</v>
      </c>
      <c r="P3835">
        <v>0</v>
      </c>
      <c r="Q3835">
        <v>0</v>
      </c>
      <c r="R3835" t="s">
        <v>31</v>
      </c>
      <c r="S3835">
        <v>0</v>
      </c>
      <c r="T3835">
        <v>0</v>
      </c>
      <c r="U3835">
        <v>0</v>
      </c>
      <c r="V3835">
        <v>2</v>
      </c>
      <c r="W3835" t="s">
        <v>23</v>
      </c>
      <c r="X3835" s="1">
        <v>42801</v>
      </c>
      <c r="Y3835" t="str">
        <f>_xlfn.XLOOKUP(bookings[[#This Row],[country]],countries[alpha-3-code],countries[Country])</f>
        <v>United Kingdom of Great Britain and Northern Ireland</v>
      </c>
      <c r="Z38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35">
        <f>bookings[[#This Row],[weekend_nights]]+bookings[[#This Row],[week_nights]]</f>
        <v>3</v>
      </c>
    </row>
    <row r="3836" spans="7:27" x14ac:dyDescent="0.2">
      <c r="G3836" t="s">
        <v>20</v>
      </c>
      <c r="H3836">
        <v>0</v>
      </c>
      <c r="I3836" s="1">
        <v>42854</v>
      </c>
      <c r="J3836">
        <v>2017</v>
      </c>
      <c r="K3836">
        <v>2</v>
      </c>
      <c r="L3836">
        <v>1</v>
      </c>
      <c r="M3836" s="6">
        <v>133.5</v>
      </c>
      <c r="N3836" t="s">
        <v>18</v>
      </c>
      <c r="O3836">
        <v>2</v>
      </c>
      <c r="P3836">
        <v>0</v>
      </c>
      <c r="Q3836">
        <v>0</v>
      </c>
      <c r="R3836" t="s">
        <v>39</v>
      </c>
      <c r="S3836">
        <v>0</v>
      </c>
      <c r="T3836">
        <v>0</v>
      </c>
      <c r="U3836">
        <v>0</v>
      </c>
      <c r="V3836">
        <v>0</v>
      </c>
      <c r="W3836" t="s">
        <v>19</v>
      </c>
      <c r="X3836" s="1">
        <v>42857</v>
      </c>
      <c r="Y3836" t="str">
        <f>_xlfn.XLOOKUP(bookings[[#This Row],[country]],countries[alpha-3-code],countries[Country])</f>
        <v>Italy</v>
      </c>
      <c r="Z38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36">
        <f>bookings[[#This Row],[weekend_nights]]+bookings[[#This Row],[week_nights]]</f>
        <v>3</v>
      </c>
    </row>
    <row r="3837" spans="7:27" x14ac:dyDescent="0.2">
      <c r="G3837" t="s">
        <v>20</v>
      </c>
      <c r="H3837">
        <v>1</v>
      </c>
      <c r="I3837" s="1">
        <v>42417</v>
      </c>
      <c r="J3837">
        <v>2016</v>
      </c>
      <c r="K3837">
        <v>0</v>
      </c>
      <c r="L3837">
        <v>2</v>
      </c>
      <c r="M3837" s="6">
        <v>75</v>
      </c>
      <c r="N3837" t="s">
        <v>17</v>
      </c>
      <c r="O3837">
        <v>2</v>
      </c>
      <c r="P3837">
        <v>0</v>
      </c>
      <c r="Q3837">
        <v>0</v>
      </c>
      <c r="R3837" t="s">
        <v>26</v>
      </c>
      <c r="S3837">
        <v>0</v>
      </c>
      <c r="T3837">
        <v>1</v>
      </c>
      <c r="U3837">
        <v>0</v>
      </c>
      <c r="V3837">
        <v>0</v>
      </c>
      <c r="W3837" t="s">
        <v>23</v>
      </c>
      <c r="X3837" s="1">
        <v>42375</v>
      </c>
      <c r="Y3837" t="str">
        <f>_xlfn.XLOOKUP(bookings[[#This Row],[country]],countries[alpha-3-code],countries[Country])</f>
        <v>Portugal</v>
      </c>
      <c r="Z38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37">
        <f>bookings[[#This Row],[weekend_nights]]+bookings[[#This Row],[week_nights]]</f>
        <v>2</v>
      </c>
    </row>
    <row r="3838" spans="7:27" x14ac:dyDescent="0.2">
      <c r="G3838" t="s">
        <v>20</v>
      </c>
      <c r="H3838">
        <v>0</v>
      </c>
      <c r="I3838" s="1">
        <v>42844</v>
      </c>
      <c r="J3838">
        <v>2017</v>
      </c>
      <c r="K3838">
        <v>0</v>
      </c>
      <c r="L3838">
        <v>1</v>
      </c>
      <c r="M3838" s="6">
        <v>110</v>
      </c>
      <c r="N3838" t="s">
        <v>18</v>
      </c>
      <c r="O3838">
        <v>1</v>
      </c>
      <c r="P3838">
        <v>0</v>
      </c>
      <c r="Q3838">
        <v>0</v>
      </c>
      <c r="R3838" t="s">
        <v>29</v>
      </c>
      <c r="S3838">
        <v>0</v>
      </c>
      <c r="T3838">
        <v>0</v>
      </c>
      <c r="U3838">
        <v>0</v>
      </c>
      <c r="V3838">
        <v>1</v>
      </c>
      <c r="W3838" t="s">
        <v>19</v>
      </c>
      <c r="X3838" s="1">
        <v>42845</v>
      </c>
      <c r="Y3838" t="str">
        <f>_xlfn.XLOOKUP(bookings[[#This Row],[country]],countries[alpha-3-code],countries[Country])</f>
        <v>Spain</v>
      </c>
      <c r="Z38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38">
        <f>bookings[[#This Row],[weekend_nights]]+bookings[[#This Row],[week_nights]]</f>
        <v>1</v>
      </c>
    </row>
    <row r="3839" spans="7:27" x14ac:dyDescent="0.2">
      <c r="G3839" t="s">
        <v>20</v>
      </c>
      <c r="H3839">
        <v>0</v>
      </c>
      <c r="I3839" s="1">
        <v>42621</v>
      </c>
      <c r="J3839">
        <v>2016</v>
      </c>
      <c r="K3839">
        <v>0</v>
      </c>
      <c r="L3839">
        <v>3</v>
      </c>
      <c r="M3839" s="6">
        <v>116.1</v>
      </c>
      <c r="N3839" t="s">
        <v>17</v>
      </c>
      <c r="O3839">
        <v>1</v>
      </c>
      <c r="P3839">
        <v>0</v>
      </c>
      <c r="Q3839">
        <v>0</v>
      </c>
      <c r="R3839" t="s">
        <v>39</v>
      </c>
      <c r="S3839">
        <v>0</v>
      </c>
      <c r="T3839">
        <v>0</v>
      </c>
      <c r="U3839">
        <v>0</v>
      </c>
      <c r="V3839">
        <v>0</v>
      </c>
      <c r="W3839" t="s">
        <v>19</v>
      </c>
      <c r="X3839" s="1">
        <v>42624</v>
      </c>
      <c r="Y3839" t="str">
        <f>_xlfn.XLOOKUP(bookings[[#This Row],[country]],countries[alpha-3-code],countries[Country])</f>
        <v>Italy</v>
      </c>
      <c r="Z38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39">
        <f>bookings[[#This Row],[weekend_nights]]+bookings[[#This Row],[week_nights]]</f>
        <v>3</v>
      </c>
    </row>
    <row r="3840" spans="7:27" x14ac:dyDescent="0.2">
      <c r="G3840" t="s">
        <v>20</v>
      </c>
      <c r="H3840">
        <v>1</v>
      </c>
      <c r="I3840" s="1">
        <v>42954</v>
      </c>
      <c r="J3840">
        <v>2017</v>
      </c>
      <c r="K3840">
        <v>1</v>
      </c>
      <c r="L3840">
        <v>1</v>
      </c>
      <c r="M3840" s="6">
        <v>190</v>
      </c>
      <c r="N3840" t="s">
        <v>18</v>
      </c>
      <c r="O3840">
        <v>2</v>
      </c>
      <c r="P3840">
        <v>0</v>
      </c>
      <c r="Q3840">
        <v>0</v>
      </c>
      <c r="R3840" t="s">
        <v>31</v>
      </c>
      <c r="S3840">
        <v>0</v>
      </c>
      <c r="T3840">
        <v>0</v>
      </c>
      <c r="U3840">
        <v>0</v>
      </c>
      <c r="V3840">
        <v>0</v>
      </c>
      <c r="W3840" t="s">
        <v>23</v>
      </c>
      <c r="X3840" s="1">
        <v>42948</v>
      </c>
      <c r="Y3840" t="str">
        <f>_xlfn.XLOOKUP(bookings[[#This Row],[country]],countries[alpha-3-code],countries[Country])</f>
        <v>United Kingdom of Great Britain and Northern Ireland</v>
      </c>
      <c r="Z38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40">
        <f>bookings[[#This Row],[weekend_nights]]+bookings[[#This Row],[week_nights]]</f>
        <v>2</v>
      </c>
    </row>
    <row r="3841" spans="7:27" x14ac:dyDescent="0.2">
      <c r="G3841" t="s">
        <v>20</v>
      </c>
      <c r="H3841">
        <v>0</v>
      </c>
      <c r="I3841" s="1">
        <v>42406</v>
      </c>
      <c r="J3841">
        <v>2016</v>
      </c>
      <c r="K3841">
        <v>2</v>
      </c>
      <c r="L3841">
        <v>2</v>
      </c>
      <c r="M3841" s="6">
        <v>90</v>
      </c>
      <c r="N3841" t="s">
        <v>17</v>
      </c>
      <c r="O3841">
        <v>3</v>
      </c>
      <c r="P3841">
        <v>0</v>
      </c>
      <c r="Q3841">
        <v>0</v>
      </c>
      <c r="R3841" t="s">
        <v>36</v>
      </c>
      <c r="S3841">
        <v>0</v>
      </c>
      <c r="T3841">
        <v>0</v>
      </c>
      <c r="U3841">
        <v>0</v>
      </c>
      <c r="V3841">
        <v>1</v>
      </c>
      <c r="W3841" t="s">
        <v>19</v>
      </c>
      <c r="X3841" s="1">
        <v>42410</v>
      </c>
      <c r="Y3841" t="str">
        <f>_xlfn.XLOOKUP(bookings[[#This Row],[country]],countries[alpha-3-code],countries[Country])</f>
        <v>Austria</v>
      </c>
      <c r="Z38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41">
        <f>bookings[[#This Row],[weekend_nights]]+bookings[[#This Row],[week_nights]]</f>
        <v>4</v>
      </c>
    </row>
    <row r="3842" spans="7:27" x14ac:dyDescent="0.2">
      <c r="G3842" t="s">
        <v>20</v>
      </c>
      <c r="H3842">
        <v>1</v>
      </c>
      <c r="I3842" s="1">
        <v>42926</v>
      </c>
      <c r="J3842">
        <v>2017</v>
      </c>
      <c r="K3842">
        <v>1</v>
      </c>
      <c r="L3842">
        <v>2</v>
      </c>
      <c r="M3842" s="6">
        <v>85.68</v>
      </c>
      <c r="N3842" t="s">
        <v>17</v>
      </c>
      <c r="O3842">
        <v>2</v>
      </c>
      <c r="P3842">
        <v>0</v>
      </c>
      <c r="Q3842">
        <v>0</v>
      </c>
      <c r="R3842" t="s">
        <v>26</v>
      </c>
      <c r="S3842">
        <v>0</v>
      </c>
      <c r="T3842">
        <v>0</v>
      </c>
      <c r="U3842">
        <v>0</v>
      </c>
      <c r="V3842">
        <v>0</v>
      </c>
      <c r="W3842" t="s">
        <v>23</v>
      </c>
      <c r="X3842" s="1">
        <v>42752</v>
      </c>
      <c r="Y3842" t="str">
        <f>_xlfn.XLOOKUP(bookings[[#This Row],[country]],countries[alpha-3-code],countries[Country])</f>
        <v>Portugal</v>
      </c>
      <c r="Z38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42">
        <f>bookings[[#This Row],[weekend_nights]]+bookings[[#This Row],[week_nights]]</f>
        <v>3</v>
      </c>
    </row>
    <row r="3843" spans="7:27" x14ac:dyDescent="0.2">
      <c r="G3843" t="s">
        <v>20</v>
      </c>
      <c r="H3843">
        <v>1</v>
      </c>
      <c r="I3843" s="1">
        <v>42649</v>
      </c>
      <c r="J3843">
        <v>2016</v>
      </c>
      <c r="K3843">
        <v>1</v>
      </c>
      <c r="L3843">
        <v>3</v>
      </c>
      <c r="M3843" s="6">
        <v>102</v>
      </c>
      <c r="N3843" t="s">
        <v>17</v>
      </c>
      <c r="O3843">
        <v>2</v>
      </c>
      <c r="P3843">
        <v>0</v>
      </c>
      <c r="Q3843">
        <v>0</v>
      </c>
      <c r="R3843" t="s">
        <v>26</v>
      </c>
      <c r="S3843">
        <v>0</v>
      </c>
      <c r="T3843">
        <v>0</v>
      </c>
      <c r="U3843">
        <v>0</v>
      </c>
      <c r="V3843">
        <v>1</v>
      </c>
      <c r="W3843" t="s">
        <v>23</v>
      </c>
      <c r="X3843" s="1">
        <v>42559</v>
      </c>
      <c r="Y3843" t="str">
        <f>_xlfn.XLOOKUP(bookings[[#This Row],[country]],countries[alpha-3-code],countries[Country])</f>
        <v>Portugal</v>
      </c>
      <c r="Z38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43">
        <f>bookings[[#This Row],[weekend_nights]]+bookings[[#This Row],[week_nights]]</f>
        <v>4</v>
      </c>
    </row>
    <row r="3844" spans="7:27" x14ac:dyDescent="0.2">
      <c r="G3844" t="s">
        <v>20</v>
      </c>
      <c r="H3844">
        <v>0</v>
      </c>
      <c r="I3844" s="1">
        <v>42548</v>
      </c>
      <c r="J3844">
        <v>2016</v>
      </c>
      <c r="K3844">
        <v>1</v>
      </c>
      <c r="L3844">
        <v>0</v>
      </c>
      <c r="M3844" s="6">
        <v>89.1</v>
      </c>
      <c r="N3844" t="s">
        <v>17</v>
      </c>
      <c r="O3844">
        <v>2</v>
      </c>
      <c r="P3844">
        <v>0</v>
      </c>
      <c r="Q3844">
        <v>0</v>
      </c>
      <c r="R3844" t="s">
        <v>31</v>
      </c>
      <c r="S3844">
        <v>0</v>
      </c>
      <c r="T3844">
        <v>0</v>
      </c>
      <c r="U3844">
        <v>0</v>
      </c>
      <c r="V3844">
        <v>1</v>
      </c>
      <c r="W3844" t="s">
        <v>19</v>
      </c>
      <c r="X3844" s="1">
        <v>42549</v>
      </c>
      <c r="Y3844" t="str">
        <f>_xlfn.XLOOKUP(bookings[[#This Row],[country]],countries[alpha-3-code],countries[Country])</f>
        <v>United Kingdom of Great Britain and Northern Ireland</v>
      </c>
      <c r="Z38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44">
        <f>bookings[[#This Row],[weekend_nights]]+bookings[[#This Row],[week_nights]]</f>
        <v>1</v>
      </c>
    </row>
    <row r="3845" spans="7:27" x14ac:dyDescent="0.2">
      <c r="G3845" t="s">
        <v>14</v>
      </c>
      <c r="H3845">
        <v>1</v>
      </c>
      <c r="I3845" s="1">
        <v>42853</v>
      </c>
      <c r="J3845">
        <v>2017</v>
      </c>
      <c r="K3845">
        <v>1</v>
      </c>
      <c r="L3845">
        <v>2</v>
      </c>
      <c r="M3845" s="6">
        <v>128</v>
      </c>
      <c r="N3845" t="s">
        <v>17</v>
      </c>
      <c r="O3845">
        <v>2</v>
      </c>
      <c r="P3845">
        <v>1</v>
      </c>
      <c r="Q3845">
        <v>0</v>
      </c>
      <c r="R3845" t="s">
        <v>26</v>
      </c>
      <c r="S3845">
        <v>0</v>
      </c>
      <c r="T3845">
        <v>0</v>
      </c>
      <c r="U3845">
        <v>0</v>
      </c>
      <c r="V3845">
        <v>0</v>
      </c>
      <c r="W3845" t="s">
        <v>23</v>
      </c>
      <c r="X3845" s="1">
        <v>42849</v>
      </c>
      <c r="Y3845" t="str">
        <f>_xlfn.XLOOKUP(bookings[[#This Row],[country]],countries[alpha-3-code],countries[Country])</f>
        <v>Portugal</v>
      </c>
      <c r="Z38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45">
        <f>bookings[[#This Row],[weekend_nights]]+bookings[[#This Row],[week_nights]]</f>
        <v>3</v>
      </c>
    </row>
    <row r="3846" spans="7:27" x14ac:dyDescent="0.2">
      <c r="G3846" t="s">
        <v>20</v>
      </c>
      <c r="H3846">
        <v>0</v>
      </c>
      <c r="I3846" s="1">
        <v>42887</v>
      </c>
      <c r="J3846">
        <v>2017</v>
      </c>
      <c r="K3846">
        <v>0</v>
      </c>
      <c r="L3846">
        <v>3</v>
      </c>
      <c r="M3846" s="6">
        <v>157.5</v>
      </c>
      <c r="N3846" t="s">
        <v>18</v>
      </c>
      <c r="O3846">
        <v>2</v>
      </c>
      <c r="P3846">
        <v>0</v>
      </c>
      <c r="Q3846">
        <v>0</v>
      </c>
      <c r="R3846" t="s">
        <v>32</v>
      </c>
      <c r="S3846">
        <v>0</v>
      </c>
      <c r="T3846">
        <v>0</v>
      </c>
      <c r="U3846">
        <v>0</v>
      </c>
      <c r="V3846">
        <v>1</v>
      </c>
      <c r="W3846" t="s">
        <v>19</v>
      </c>
      <c r="X3846" s="1">
        <v>42890</v>
      </c>
      <c r="Y3846" t="str">
        <f>_xlfn.XLOOKUP(bookings[[#This Row],[country]],countries[alpha-3-code],countries[Country])</f>
        <v>France</v>
      </c>
      <c r="Z38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46">
        <f>bookings[[#This Row],[weekend_nights]]+bookings[[#This Row],[week_nights]]</f>
        <v>3</v>
      </c>
    </row>
    <row r="3847" spans="7:27" x14ac:dyDescent="0.2">
      <c r="G3847" t="s">
        <v>20</v>
      </c>
      <c r="H3847">
        <v>0</v>
      </c>
      <c r="I3847" s="1">
        <v>42455</v>
      </c>
      <c r="J3847">
        <v>2016</v>
      </c>
      <c r="K3847">
        <v>2</v>
      </c>
      <c r="L3847">
        <v>3</v>
      </c>
      <c r="M3847" s="6">
        <v>145</v>
      </c>
      <c r="N3847" t="s">
        <v>17</v>
      </c>
      <c r="O3847">
        <v>2</v>
      </c>
      <c r="P3847">
        <v>1</v>
      </c>
      <c r="Q3847">
        <v>0</v>
      </c>
      <c r="R3847" t="s">
        <v>79</v>
      </c>
      <c r="S3847">
        <v>0</v>
      </c>
      <c r="T3847">
        <v>0</v>
      </c>
      <c r="U3847">
        <v>0</v>
      </c>
      <c r="V3847">
        <v>1</v>
      </c>
      <c r="W3847" t="s">
        <v>19</v>
      </c>
      <c r="X3847" s="1">
        <v>42460</v>
      </c>
      <c r="Y3847" t="str">
        <f>_xlfn.XLOOKUP(bookings[[#This Row],[country]],countries[alpha-3-code],countries[Country])</f>
        <v>Iran (Islamic Republic of)</v>
      </c>
      <c r="Z38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47">
        <f>bookings[[#This Row],[weekend_nights]]+bookings[[#This Row],[week_nights]]</f>
        <v>5</v>
      </c>
    </row>
    <row r="3848" spans="7:27" x14ac:dyDescent="0.2">
      <c r="G3848" t="s">
        <v>20</v>
      </c>
      <c r="H3848">
        <v>1</v>
      </c>
      <c r="I3848" s="1">
        <v>42560</v>
      </c>
      <c r="J3848">
        <v>2016</v>
      </c>
      <c r="K3848">
        <v>2</v>
      </c>
      <c r="L3848">
        <v>5</v>
      </c>
      <c r="M3848" s="6">
        <v>103.09</v>
      </c>
      <c r="N3848" t="s">
        <v>17</v>
      </c>
      <c r="O3848">
        <v>2</v>
      </c>
      <c r="P3848">
        <v>0</v>
      </c>
      <c r="Q3848">
        <v>0</v>
      </c>
      <c r="R3848" t="s">
        <v>31</v>
      </c>
      <c r="S3848">
        <v>0</v>
      </c>
      <c r="T3848">
        <v>0</v>
      </c>
      <c r="U3848">
        <v>0</v>
      </c>
      <c r="V3848">
        <v>0</v>
      </c>
      <c r="W3848" t="s">
        <v>23</v>
      </c>
      <c r="X3848" s="1">
        <v>42460</v>
      </c>
      <c r="Y3848" t="str">
        <f>_xlfn.XLOOKUP(bookings[[#This Row],[country]],countries[alpha-3-code],countries[Country])</f>
        <v>United Kingdom of Great Britain and Northern Ireland</v>
      </c>
      <c r="Z38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48">
        <f>bookings[[#This Row],[weekend_nights]]+bookings[[#This Row],[week_nights]]</f>
        <v>7</v>
      </c>
    </row>
    <row r="3849" spans="7:27" x14ac:dyDescent="0.2">
      <c r="G3849" t="s">
        <v>20</v>
      </c>
      <c r="H3849">
        <v>1</v>
      </c>
      <c r="I3849" s="1">
        <v>42734</v>
      </c>
      <c r="J3849">
        <v>2016</v>
      </c>
      <c r="K3849">
        <v>0</v>
      </c>
      <c r="L3849">
        <v>2</v>
      </c>
      <c r="M3849" s="6">
        <v>143.38</v>
      </c>
      <c r="N3849" t="s">
        <v>17</v>
      </c>
      <c r="O3849">
        <v>2</v>
      </c>
      <c r="P3849">
        <v>1</v>
      </c>
      <c r="Q3849">
        <v>0</v>
      </c>
      <c r="R3849" t="s">
        <v>61</v>
      </c>
      <c r="S3849">
        <v>0</v>
      </c>
      <c r="T3849">
        <v>0</v>
      </c>
      <c r="U3849">
        <v>0</v>
      </c>
      <c r="V3849">
        <v>1</v>
      </c>
      <c r="W3849" t="s">
        <v>23</v>
      </c>
      <c r="X3849" s="1">
        <v>42586</v>
      </c>
      <c r="Y3849" t="str">
        <f>_xlfn.XLOOKUP(bookings[[#This Row],[country]],countries[alpha-3-code],countries[Country])</f>
        <v>Luxembourg</v>
      </c>
      <c r="Z38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49">
        <f>bookings[[#This Row],[weekend_nights]]+bookings[[#This Row],[week_nights]]</f>
        <v>2</v>
      </c>
    </row>
    <row r="3850" spans="7:27" x14ac:dyDescent="0.2">
      <c r="G3850" t="s">
        <v>14</v>
      </c>
      <c r="H3850">
        <v>0</v>
      </c>
      <c r="I3850" s="1">
        <v>42459</v>
      </c>
      <c r="J3850">
        <v>2016</v>
      </c>
      <c r="K3850">
        <v>1</v>
      </c>
      <c r="L3850">
        <v>4</v>
      </c>
      <c r="M3850" s="6">
        <v>88</v>
      </c>
      <c r="N3850" t="s">
        <v>17</v>
      </c>
      <c r="O3850">
        <v>2</v>
      </c>
      <c r="P3850">
        <v>0</v>
      </c>
      <c r="Q3850">
        <v>0</v>
      </c>
      <c r="R3850" t="s">
        <v>31</v>
      </c>
      <c r="S3850">
        <v>0</v>
      </c>
      <c r="T3850">
        <v>0</v>
      </c>
      <c r="U3850">
        <v>0</v>
      </c>
      <c r="V3850">
        <v>0</v>
      </c>
      <c r="W3850" t="s">
        <v>19</v>
      </c>
      <c r="X3850" s="1">
        <v>42464</v>
      </c>
      <c r="Y3850" t="str">
        <f>_xlfn.XLOOKUP(bookings[[#This Row],[country]],countries[alpha-3-code],countries[Country])</f>
        <v>United Kingdom of Great Britain and Northern Ireland</v>
      </c>
      <c r="Z38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50">
        <f>bookings[[#This Row],[weekend_nights]]+bookings[[#This Row],[week_nights]]</f>
        <v>5</v>
      </c>
    </row>
    <row r="3851" spans="7:27" x14ac:dyDescent="0.2">
      <c r="G3851" t="s">
        <v>20</v>
      </c>
      <c r="H3851">
        <v>0</v>
      </c>
      <c r="I3851" s="1">
        <v>42626</v>
      </c>
      <c r="J3851">
        <v>2016</v>
      </c>
      <c r="K3851">
        <v>0</v>
      </c>
      <c r="L3851">
        <v>2</v>
      </c>
      <c r="M3851" s="6">
        <v>115</v>
      </c>
      <c r="N3851" t="s">
        <v>17</v>
      </c>
      <c r="O3851">
        <v>2</v>
      </c>
      <c r="P3851">
        <v>0</v>
      </c>
      <c r="Q3851">
        <v>0</v>
      </c>
      <c r="R3851" t="s">
        <v>27</v>
      </c>
      <c r="S3851">
        <v>0</v>
      </c>
      <c r="T3851">
        <v>0</v>
      </c>
      <c r="U3851">
        <v>0</v>
      </c>
      <c r="V3851">
        <v>1</v>
      </c>
      <c r="W3851" t="s">
        <v>19</v>
      </c>
      <c r="X3851" s="1">
        <v>42628</v>
      </c>
      <c r="Y3851" t="str">
        <f>_xlfn.XLOOKUP(bookings[[#This Row],[country]],countries[alpha-3-code],countries[Country])</f>
        <v>Germany</v>
      </c>
      <c r="Z38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51">
        <f>bookings[[#This Row],[weekend_nights]]+bookings[[#This Row],[week_nights]]</f>
        <v>2</v>
      </c>
    </row>
    <row r="3852" spans="7:27" x14ac:dyDescent="0.2">
      <c r="G3852" t="s">
        <v>20</v>
      </c>
      <c r="H3852">
        <v>0</v>
      </c>
      <c r="I3852" s="1">
        <v>42753</v>
      </c>
      <c r="J3852">
        <v>2017</v>
      </c>
      <c r="K3852">
        <v>0</v>
      </c>
      <c r="L3852">
        <v>3</v>
      </c>
      <c r="M3852" s="6">
        <v>65</v>
      </c>
      <c r="N3852" t="s">
        <v>17</v>
      </c>
      <c r="O3852">
        <v>1</v>
      </c>
      <c r="P3852">
        <v>0</v>
      </c>
      <c r="Q3852">
        <v>0</v>
      </c>
      <c r="R3852" t="s">
        <v>60</v>
      </c>
      <c r="S3852">
        <v>0</v>
      </c>
      <c r="T3852">
        <v>0</v>
      </c>
      <c r="U3852">
        <v>0</v>
      </c>
      <c r="V3852">
        <v>0</v>
      </c>
      <c r="W3852" t="s">
        <v>19</v>
      </c>
      <c r="X3852" s="1">
        <v>42756</v>
      </c>
      <c r="Y3852" t="str">
        <f>_xlfn.XLOOKUP(bookings[[#This Row],[country]],countries[alpha-3-code],countries[Country])</f>
        <v>Denmark</v>
      </c>
      <c r="Z38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52">
        <f>bookings[[#This Row],[weekend_nights]]+bookings[[#This Row],[week_nights]]</f>
        <v>3</v>
      </c>
    </row>
    <row r="3853" spans="7:27" x14ac:dyDescent="0.2">
      <c r="G3853" t="s">
        <v>20</v>
      </c>
      <c r="H3853">
        <v>0</v>
      </c>
      <c r="I3853" s="1">
        <v>42954</v>
      </c>
      <c r="J3853">
        <v>2017</v>
      </c>
      <c r="K3853">
        <v>1</v>
      </c>
      <c r="L3853">
        <v>0</v>
      </c>
      <c r="M3853" s="6">
        <v>132.5</v>
      </c>
      <c r="N3853" t="s">
        <v>17</v>
      </c>
      <c r="O3853">
        <v>2</v>
      </c>
      <c r="P3853">
        <v>1</v>
      </c>
      <c r="Q3853">
        <v>0</v>
      </c>
      <c r="R3853" t="s">
        <v>26</v>
      </c>
      <c r="S3853">
        <v>0</v>
      </c>
      <c r="T3853">
        <v>0</v>
      </c>
      <c r="U3853">
        <v>0</v>
      </c>
      <c r="V3853">
        <v>1</v>
      </c>
      <c r="W3853" t="s">
        <v>19</v>
      </c>
      <c r="X3853" s="1">
        <v>42955</v>
      </c>
      <c r="Y3853" t="str">
        <f>_xlfn.XLOOKUP(bookings[[#This Row],[country]],countries[alpha-3-code],countries[Country])</f>
        <v>Portugal</v>
      </c>
      <c r="Z38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53">
        <f>bookings[[#This Row],[weekend_nights]]+bookings[[#This Row],[week_nights]]</f>
        <v>1</v>
      </c>
    </row>
    <row r="3854" spans="7:27" x14ac:dyDescent="0.2">
      <c r="G3854" t="s">
        <v>20</v>
      </c>
      <c r="H3854">
        <v>1</v>
      </c>
      <c r="I3854" s="1">
        <v>42876</v>
      </c>
      <c r="J3854">
        <v>2017</v>
      </c>
      <c r="K3854">
        <v>2</v>
      </c>
      <c r="L3854">
        <v>1</v>
      </c>
      <c r="M3854" s="6">
        <v>180</v>
      </c>
      <c r="N3854" t="s">
        <v>18</v>
      </c>
      <c r="O3854">
        <v>3</v>
      </c>
      <c r="P3854">
        <v>0</v>
      </c>
      <c r="Q3854">
        <v>0</v>
      </c>
      <c r="R3854" t="s">
        <v>24</v>
      </c>
      <c r="S3854">
        <v>0</v>
      </c>
      <c r="T3854">
        <v>0</v>
      </c>
      <c r="U3854">
        <v>0</v>
      </c>
      <c r="V3854">
        <v>0</v>
      </c>
      <c r="W3854" t="s">
        <v>23</v>
      </c>
      <c r="X3854" s="1">
        <v>42830</v>
      </c>
      <c r="Y3854" t="str">
        <f>_xlfn.XLOOKUP(bookings[[#This Row],[country]],countries[alpha-3-code],countries[Country])</f>
        <v>Ireland</v>
      </c>
      <c r="Z38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54">
        <f>bookings[[#This Row],[weekend_nights]]+bookings[[#This Row],[week_nights]]</f>
        <v>3</v>
      </c>
    </row>
    <row r="3855" spans="7:27" x14ac:dyDescent="0.2">
      <c r="G3855" t="s">
        <v>20</v>
      </c>
      <c r="H3855">
        <v>1</v>
      </c>
      <c r="I3855" s="1">
        <v>42807</v>
      </c>
      <c r="J3855">
        <v>2017</v>
      </c>
      <c r="K3855">
        <v>1</v>
      </c>
      <c r="L3855">
        <v>0</v>
      </c>
      <c r="M3855" s="6">
        <v>105</v>
      </c>
      <c r="N3855" t="s">
        <v>17</v>
      </c>
      <c r="O3855">
        <v>2</v>
      </c>
      <c r="P3855">
        <v>0</v>
      </c>
      <c r="Q3855">
        <v>0</v>
      </c>
      <c r="R3855" t="s">
        <v>26</v>
      </c>
      <c r="S3855">
        <v>0</v>
      </c>
      <c r="T3855">
        <v>0</v>
      </c>
      <c r="U3855">
        <v>0</v>
      </c>
      <c r="V3855">
        <v>0</v>
      </c>
      <c r="W3855" t="s">
        <v>23</v>
      </c>
      <c r="X3855" s="1">
        <v>42801</v>
      </c>
      <c r="Y3855" t="str">
        <f>_xlfn.XLOOKUP(bookings[[#This Row],[country]],countries[alpha-3-code],countries[Country])</f>
        <v>Portugal</v>
      </c>
      <c r="Z38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55">
        <f>bookings[[#This Row],[weekend_nights]]+bookings[[#This Row],[week_nights]]</f>
        <v>1</v>
      </c>
    </row>
    <row r="3856" spans="7:27" x14ac:dyDescent="0.2">
      <c r="G3856" t="s">
        <v>14</v>
      </c>
      <c r="H3856">
        <v>0</v>
      </c>
      <c r="I3856" s="1">
        <v>42749</v>
      </c>
      <c r="J3856">
        <v>2017</v>
      </c>
      <c r="K3856">
        <v>0</v>
      </c>
      <c r="L3856">
        <v>1</v>
      </c>
      <c r="M3856" s="6">
        <v>55</v>
      </c>
      <c r="N3856" t="s">
        <v>17</v>
      </c>
      <c r="O3856">
        <v>2</v>
      </c>
      <c r="P3856">
        <v>0</v>
      </c>
      <c r="Q3856">
        <v>0</v>
      </c>
      <c r="R3856" t="s">
        <v>26</v>
      </c>
      <c r="S3856">
        <v>1</v>
      </c>
      <c r="T3856">
        <v>0</v>
      </c>
      <c r="U3856">
        <v>1</v>
      </c>
      <c r="V3856">
        <v>4</v>
      </c>
      <c r="W3856" t="s">
        <v>19</v>
      </c>
      <c r="X3856" s="1">
        <v>42750</v>
      </c>
      <c r="Y3856" t="str">
        <f>_xlfn.XLOOKUP(bookings[[#This Row],[country]],countries[alpha-3-code],countries[Country])</f>
        <v>Portugal</v>
      </c>
      <c r="Z38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56">
        <f>bookings[[#This Row],[weekend_nights]]+bookings[[#This Row],[week_nights]]</f>
        <v>1</v>
      </c>
    </row>
    <row r="3857" spans="7:27" x14ac:dyDescent="0.2">
      <c r="G3857" t="s">
        <v>14</v>
      </c>
      <c r="H3857">
        <v>0</v>
      </c>
      <c r="I3857" s="1">
        <v>42842</v>
      </c>
      <c r="J3857">
        <v>2017</v>
      </c>
      <c r="K3857">
        <v>1</v>
      </c>
      <c r="L3857">
        <v>0</v>
      </c>
      <c r="M3857" s="6">
        <v>95</v>
      </c>
      <c r="N3857" t="s">
        <v>17</v>
      </c>
      <c r="O3857">
        <v>1</v>
      </c>
      <c r="P3857">
        <v>0</v>
      </c>
      <c r="Q3857">
        <v>0</v>
      </c>
      <c r="R3857" t="s">
        <v>26</v>
      </c>
      <c r="S3857">
        <v>0</v>
      </c>
      <c r="T3857">
        <v>0</v>
      </c>
      <c r="U3857">
        <v>0</v>
      </c>
      <c r="V3857">
        <v>0</v>
      </c>
      <c r="W3857" t="s">
        <v>19</v>
      </c>
      <c r="X3857" s="1">
        <v>42843</v>
      </c>
      <c r="Y3857" t="str">
        <f>_xlfn.XLOOKUP(bookings[[#This Row],[country]],countries[alpha-3-code],countries[Country])</f>
        <v>Portugal</v>
      </c>
      <c r="Z38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57">
        <f>bookings[[#This Row],[weekend_nights]]+bookings[[#This Row],[week_nights]]</f>
        <v>1</v>
      </c>
    </row>
    <row r="3858" spans="7:27" x14ac:dyDescent="0.2">
      <c r="G3858" t="s">
        <v>20</v>
      </c>
      <c r="H3858">
        <v>1</v>
      </c>
      <c r="I3858" s="1">
        <v>42661</v>
      </c>
      <c r="J3858">
        <v>2016</v>
      </c>
      <c r="K3858">
        <v>0</v>
      </c>
      <c r="L3858">
        <v>2</v>
      </c>
      <c r="M3858" s="6">
        <v>117</v>
      </c>
      <c r="N3858" t="s">
        <v>17</v>
      </c>
      <c r="O3858">
        <v>2</v>
      </c>
      <c r="P3858">
        <v>0</v>
      </c>
      <c r="Q3858">
        <v>0</v>
      </c>
      <c r="R3858" t="s">
        <v>34</v>
      </c>
      <c r="S3858">
        <v>0</v>
      </c>
      <c r="T3858">
        <v>0</v>
      </c>
      <c r="U3858">
        <v>0</v>
      </c>
      <c r="V3858">
        <v>1</v>
      </c>
      <c r="W3858" t="s">
        <v>23</v>
      </c>
      <c r="X3858" s="1">
        <v>42647</v>
      </c>
      <c r="Y3858" t="str">
        <f>_xlfn.XLOOKUP(bookings[[#This Row],[country]],countries[alpha-3-code],countries[Country])</f>
        <v>Israel</v>
      </c>
      <c r="Z38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58">
        <f>bookings[[#This Row],[weekend_nights]]+bookings[[#This Row],[week_nights]]</f>
        <v>2</v>
      </c>
    </row>
    <row r="3859" spans="7:27" x14ac:dyDescent="0.2">
      <c r="G3859" t="s">
        <v>20</v>
      </c>
      <c r="H3859">
        <v>0</v>
      </c>
      <c r="I3859" s="1">
        <v>42358</v>
      </c>
      <c r="J3859">
        <v>2015</v>
      </c>
      <c r="K3859">
        <v>1</v>
      </c>
      <c r="L3859">
        <v>0</v>
      </c>
      <c r="M3859" s="6">
        <v>75</v>
      </c>
      <c r="N3859" t="s">
        <v>17</v>
      </c>
      <c r="O3859">
        <v>2</v>
      </c>
      <c r="P3859">
        <v>0</v>
      </c>
      <c r="Q3859">
        <v>0</v>
      </c>
      <c r="R3859" t="s">
        <v>26</v>
      </c>
      <c r="S3859">
        <v>0</v>
      </c>
      <c r="T3859">
        <v>0</v>
      </c>
      <c r="U3859">
        <v>0</v>
      </c>
      <c r="V3859">
        <v>1</v>
      </c>
      <c r="W3859" t="s">
        <v>19</v>
      </c>
      <c r="X3859" s="1">
        <v>42359</v>
      </c>
      <c r="Y3859" t="str">
        <f>_xlfn.XLOOKUP(bookings[[#This Row],[country]],countries[alpha-3-code],countries[Country])</f>
        <v>Portugal</v>
      </c>
      <c r="Z38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59">
        <f>bookings[[#This Row],[weekend_nights]]+bookings[[#This Row],[week_nights]]</f>
        <v>1</v>
      </c>
    </row>
    <row r="3860" spans="7:27" x14ac:dyDescent="0.2">
      <c r="G3860" t="s">
        <v>14</v>
      </c>
      <c r="H3860">
        <v>0</v>
      </c>
      <c r="I3860" s="1">
        <v>42401</v>
      </c>
      <c r="J3860">
        <v>2016</v>
      </c>
      <c r="K3860">
        <v>1</v>
      </c>
      <c r="L3860">
        <v>3</v>
      </c>
      <c r="M3860" s="6">
        <v>27</v>
      </c>
      <c r="N3860" t="s">
        <v>17</v>
      </c>
      <c r="O3860">
        <v>1</v>
      </c>
      <c r="P3860">
        <v>0</v>
      </c>
      <c r="Q3860">
        <v>0</v>
      </c>
      <c r="R3860" t="s">
        <v>26</v>
      </c>
      <c r="S3860">
        <v>1</v>
      </c>
      <c r="T3860">
        <v>0</v>
      </c>
      <c r="U3860">
        <v>2</v>
      </c>
      <c r="V3860">
        <v>0</v>
      </c>
      <c r="W3860" t="s">
        <v>19</v>
      </c>
      <c r="X3860" s="1">
        <v>42405</v>
      </c>
      <c r="Y3860" t="str">
        <f>_xlfn.XLOOKUP(bookings[[#This Row],[country]],countries[alpha-3-code],countries[Country])</f>
        <v>Portugal</v>
      </c>
      <c r="Z38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60">
        <f>bookings[[#This Row],[weekend_nights]]+bookings[[#This Row],[week_nights]]</f>
        <v>4</v>
      </c>
    </row>
    <row r="3861" spans="7:27" x14ac:dyDescent="0.2">
      <c r="G3861" t="s">
        <v>20</v>
      </c>
      <c r="H3861">
        <v>1</v>
      </c>
      <c r="I3861" s="1">
        <v>42839</v>
      </c>
      <c r="J3861">
        <v>2017</v>
      </c>
      <c r="K3861">
        <v>1</v>
      </c>
      <c r="L3861">
        <v>2</v>
      </c>
      <c r="M3861" s="6">
        <v>177</v>
      </c>
      <c r="N3861" t="s">
        <v>18</v>
      </c>
      <c r="O3861">
        <v>3</v>
      </c>
      <c r="P3861">
        <v>0</v>
      </c>
      <c r="Q3861">
        <v>0</v>
      </c>
      <c r="R3861" t="s">
        <v>39</v>
      </c>
      <c r="S3861">
        <v>0</v>
      </c>
      <c r="T3861">
        <v>0</v>
      </c>
      <c r="U3861">
        <v>0</v>
      </c>
      <c r="V3861">
        <v>0</v>
      </c>
      <c r="W3861" t="s">
        <v>23</v>
      </c>
      <c r="X3861" s="1">
        <v>42799</v>
      </c>
      <c r="Y3861" t="str">
        <f>_xlfn.XLOOKUP(bookings[[#This Row],[country]],countries[alpha-3-code],countries[Country])</f>
        <v>Italy</v>
      </c>
      <c r="Z38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61">
        <f>bookings[[#This Row],[weekend_nights]]+bookings[[#This Row],[week_nights]]</f>
        <v>3</v>
      </c>
    </row>
    <row r="3862" spans="7:27" x14ac:dyDescent="0.2">
      <c r="G3862" t="s">
        <v>20</v>
      </c>
      <c r="H3862">
        <v>0</v>
      </c>
      <c r="I3862" s="1">
        <v>42500</v>
      </c>
      <c r="J3862">
        <v>2016</v>
      </c>
      <c r="K3862">
        <v>0</v>
      </c>
      <c r="L3862">
        <v>3</v>
      </c>
      <c r="M3862" s="6">
        <v>135.9</v>
      </c>
      <c r="N3862" t="s">
        <v>17</v>
      </c>
      <c r="O3862">
        <v>2</v>
      </c>
      <c r="P3862">
        <v>0</v>
      </c>
      <c r="Q3862">
        <v>0</v>
      </c>
      <c r="R3862" t="s">
        <v>32</v>
      </c>
      <c r="S3862">
        <v>0</v>
      </c>
      <c r="T3862">
        <v>0</v>
      </c>
      <c r="U3862">
        <v>0</v>
      </c>
      <c r="V3862">
        <v>1</v>
      </c>
      <c r="W3862" t="s">
        <v>19</v>
      </c>
      <c r="X3862" s="1">
        <v>42503</v>
      </c>
      <c r="Y3862" t="str">
        <f>_xlfn.XLOOKUP(bookings[[#This Row],[country]],countries[alpha-3-code],countries[Country])</f>
        <v>France</v>
      </c>
      <c r="Z38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62">
        <f>bookings[[#This Row],[weekend_nights]]+bookings[[#This Row],[week_nights]]</f>
        <v>3</v>
      </c>
    </row>
    <row r="3863" spans="7:27" x14ac:dyDescent="0.2">
      <c r="G3863" t="s">
        <v>20</v>
      </c>
      <c r="H3863">
        <v>0</v>
      </c>
      <c r="I3863" s="1">
        <v>42890</v>
      </c>
      <c r="J3863">
        <v>2017</v>
      </c>
      <c r="K3863">
        <v>2</v>
      </c>
      <c r="L3863">
        <v>1</v>
      </c>
      <c r="M3863" s="6">
        <v>170</v>
      </c>
      <c r="N3863" t="s">
        <v>18</v>
      </c>
      <c r="O3863">
        <v>2</v>
      </c>
      <c r="P3863">
        <v>0</v>
      </c>
      <c r="Q3863">
        <v>0</v>
      </c>
      <c r="R3863" t="s">
        <v>43</v>
      </c>
      <c r="S3863">
        <v>0</v>
      </c>
      <c r="T3863">
        <v>0</v>
      </c>
      <c r="U3863">
        <v>0</v>
      </c>
      <c r="V3863">
        <v>1</v>
      </c>
      <c r="W3863" t="s">
        <v>19</v>
      </c>
      <c r="X3863" s="1">
        <v>42893</v>
      </c>
      <c r="Y3863" t="str">
        <f>_xlfn.XLOOKUP(bookings[[#This Row],[country]],countries[alpha-3-code],countries[Country])</f>
        <v>Brazil</v>
      </c>
      <c r="Z38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63">
        <f>bookings[[#This Row],[weekend_nights]]+bookings[[#This Row],[week_nights]]</f>
        <v>3</v>
      </c>
    </row>
    <row r="3864" spans="7:27" x14ac:dyDescent="0.2">
      <c r="G3864" t="s">
        <v>20</v>
      </c>
      <c r="H3864">
        <v>0</v>
      </c>
      <c r="I3864" s="1">
        <v>42472</v>
      </c>
      <c r="J3864">
        <v>2016</v>
      </c>
      <c r="K3864">
        <v>0</v>
      </c>
      <c r="L3864">
        <v>5</v>
      </c>
      <c r="M3864" s="6">
        <v>99.45</v>
      </c>
      <c r="N3864" t="s">
        <v>18</v>
      </c>
      <c r="O3864">
        <v>2</v>
      </c>
      <c r="P3864">
        <v>0</v>
      </c>
      <c r="Q3864">
        <v>0</v>
      </c>
      <c r="R3864" t="s">
        <v>24</v>
      </c>
      <c r="S3864">
        <v>0</v>
      </c>
      <c r="T3864">
        <v>0</v>
      </c>
      <c r="U3864">
        <v>0</v>
      </c>
      <c r="V3864">
        <v>0</v>
      </c>
      <c r="W3864" t="s">
        <v>19</v>
      </c>
      <c r="X3864" s="1">
        <v>42477</v>
      </c>
      <c r="Y3864" t="str">
        <f>_xlfn.XLOOKUP(bookings[[#This Row],[country]],countries[alpha-3-code],countries[Country])</f>
        <v>Ireland</v>
      </c>
      <c r="Z38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64">
        <f>bookings[[#This Row],[weekend_nights]]+bookings[[#This Row],[week_nights]]</f>
        <v>5</v>
      </c>
    </row>
    <row r="3865" spans="7:27" x14ac:dyDescent="0.2">
      <c r="G3865" t="s">
        <v>20</v>
      </c>
      <c r="H3865">
        <v>1</v>
      </c>
      <c r="I3865" s="1">
        <v>42708</v>
      </c>
      <c r="J3865">
        <v>2016</v>
      </c>
      <c r="K3865">
        <v>2</v>
      </c>
      <c r="L3865">
        <v>2</v>
      </c>
      <c r="M3865" s="6">
        <v>119</v>
      </c>
      <c r="N3865" t="s">
        <v>18</v>
      </c>
      <c r="O3865">
        <v>3</v>
      </c>
      <c r="P3865">
        <v>0</v>
      </c>
      <c r="Q3865">
        <v>0</v>
      </c>
      <c r="R3865" t="s">
        <v>29</v>
      </c>
      <c r="S3865">
        <v>0</v>
      </c>
      <c r="T3865">
        <v>0</v>
      </c>
      <c r="U3865">
        <v>0</v>
      </c>
      <c r="V3865">
        <v>1</v>
      </c>
      <c r="W3865" t="s">
        <v>23</v>
      </c>
      <c r="X3865" s="1">
        <v>42669</v>
      </c>
      <c r="Y3865" t="str">
        <f>_xlfn.XLOOKUP(bookings[[#This Row],[country]],countries[alpha-3-code],countries[Country])</f>
        <v>Spain</v>
      </c>
      <c r="Z38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65">
        <f>bookings[[#This Row],[weekend_nights]]+bookings[[#This Row],[week_nights]]</f>
        <v>4</v>
      </c>
    </row>
    <row r="3866" spans="7:27" x14ac:dyDescent="0.2">
      <c r="G3866" t="s">
        <v>20</v>
      </c>
      <c r="H3866">
        <v>0</v>
      </c>
      <c r="I3866" s="1">
        <v>42933</v>
      </c>
      <c r="J3866">
        <v>2017</v>
      </c>
      <c r="K3866">
        <v>1</v>
      </c>
      <c r="L3866">
        <v>3</v>
      </c>
      <c r="M3866" s="6">
        <v>109.1</v>
      </c>
      <c r="N3866" t="s">
        <v>17</v>
      </c>
      <c r="O3866">
        <v>2</v>
      </c>
      <c r="P3866">
        <v>1</v>
      </c>
      <c r="Q3866">
        <v>0</v>
      </c>
      <c r="R3866" t="s">
        <v>27</v>
      </c>
      <c r="S3866">
        <v>0</v>
      </c>
      <c r="T3866">
        <v>0</v>
      </c>
      <c r="U3866">
        <v>0</v>
      </c>
      <c r="V3866">
        <v>0</v>
      </c>
      <c r="W3866" t="s">
        <v>19</v>
      </c>
      <c r="X3866" s="1">
        <v>42937</v>
      </c>
      <c r="Y3866" t="str">
        <f>_xlfn.XLOOKUP(bookings[[#This Row],[country]],countries[alpha-3-code],countries[Country])</f>
        <v>Germany</v>
      </c>
      <c r="Z38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66">
        <f>bookings[[#This Row],[weekend_nights]]+bookings[[#This Row],[week_nights]]</f>
        <v>4</v>
      </c>
    </row>
    <row r="3867" spans="7:27" x14ac:dyDescent="0.2">
      <c r="G3867" t="s">
        <v>14</v>
      </c>
      <c r="H3867">
        <v>1</v>
      </c>
      <c r="I3867" s="1">
        <v>42707</v>
      </c>
      <c r="J3867">
        <v>2016</v>
      </c>
      <c r="K3867">
        <v>0</v>
      </c>
      <c r="L3867">
        <v>1</v>
      </c>
      <c r="M3867" s="6">
        <v>64</v>
      </c>
      <c r="N3867" t="s">
        <v>17</v>
      </c>
      <c r="O3867">
        <v>2</v>
      </c>
      <c r="P3867">
        <v>0</v>
      </c>
      <c r="Q3867">
        <v>0</v>
      </c>
      <c r="R3867" t="s">
        <v>26</v>
      </c>
      <c r="S3867">
        <v>0</v>
      </c>
      <c r="T3867">
        <v>0</v>
      </c>
      <c r="U3867">
        <v>0</v>
      </c>
      <c r="V3867">
        <v>0</v>
      </c>
      <c r="W3867" t="s">
        <v>23</v>
      </c>
      <c r="X3867" s="1">
        <v>42697</v>
      </c>
      <c r="Y3867" t="str">
        <f>_xlfn.XLOOKUP(bookings[[#This Row],[country]],countries[alpha-3-code],countries[Country])</f>
        <v>Portugal</v>
      </c>
      <c r="Z38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67">
        <f>bookings[[#This Row],[weekend_nights]]+bookings[[#This Row],[week_nights]]</f>
        <v>1</v>
      </c>
    </row>
    <row r="3868" spans="7:27" x14ac:dyDescent="0.2">
      <c r="G3868" t="s">
        <v>14</v>
      </c>
      <c r="H3868">
        <v>1</v>
      </c>
      <c r="I3868" s="1">
        <v>42929</v>
      </c>
      <c r="J3868">
        <v>2017</v>
      </c>
      <c r="K3868">
        <v>2</v>
      </c>
      <c r="L3868">
        <v>3</v>
      </c>
      <c r="M3868" s="6">
        <v>178</v>
      </c>
      <c r="N3868" t="s">
        <v>17</v>
      </c>
      <c r="O3868">
        <v>2</v>
      </c>
      <c r="P3868">
        <v>0</v>
      </c>
      <c r="Q3868">
        <v>0</v>
      </c>
      <c r="R3868" t="s">
        <v>36</v>
      </c>
      <c r="S3868">
        <v>0</v>
      </c>
      <c r="T3868">
        <v>0</v>
      </c>
      <c r="U3868">
        <v>0</v>
      </c>
      <c r="V3868">
        <v>0</v>
      </c>
      <c r="W3868" t="s">
        <v>23</v>
      </c>
      <c r="X3868" s="1">
        <v>42902</v>
      </c>
      <c r="Y3868" t="str">
        <f>_xlfn.XLOOKUP(bookings[[#This Row],[country]],countries[alpha-3-code],countries[Country])</f>
        <v>Austria</v>
      </c>
      <c r="Z38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68">
        <f>bookings[[#This Row],[weekend_nights]]+bookings[[#This Row],[week_nights]]</f>
        <v>5</v>
      </c>
    </row>
    <row r="3869" spans="7:27" x14ac:dyDescent="0.2">
      <c r="G3869" t="s">
        <v>20</v>
      </c>
      <c r="H3869">
        <v>1</v>
      </c>
      <c r="I3869" s="1">
        <v>42544</v>
      </c>
      <c r="J3869">
        <v>2016</v>
      </c>
      <c r="K3869">
        <v>0</v>
      </c>
      <c r="L3869">
        <v>2</v>
      </c>
      <c r="M3869" s="6">
        <v>62</v>
      </c>
      <c r="N3869" t="s">
        <v>17</v>
      </c>
      <c r="O3869">
        <v>2</v>
      </c>
      <c r="P3869">
        <v>0</v>
      </c>
      <c r="Q3869">
        <v>0</v>
      </c>
      <c r="R3869" t="s">
        <v>26</v>
      </c>
      <c r="S3869">
        <v>0</v>
      </c>
      <c r="T3869">
        <v>0</v>
      </c>
      <c r="U3869">
        <v>0</v>
      </c>
      <c r="V3869">
        <v>0</v>
      </c>
      <c r="W3869" t="s">
        <v>23</v>
      </c>
      <c r="X3869" s="1">
        <v>42298</v>
      </c>
      <c r="Y3869" t="str">
        <f>_xlfn.XLOOKUP(bookings[[#This Row],[country]],countries[alpha-3-code],countries[Country])</f>
        <v>Portugal</v>
      </c>
      <c r="Z38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69">
        <f>bookings[[#This Row],[weekend_nights]]+bookings[[#This Row],[week_nights]]</f>
        <v>2</v>
      </c>
    </row>
    <row r="3870" spans="7:27" x14ac:dyDescent="0.2">
      <c r="G3870" t="s">
        <v>20</v>
      </c>
      <c r="H3870">
        <v>1</v>
      </c>
      <c r="I3870" s="1">
        <v>42630</v>
      </c>
      <c r="J3870">
        <v>2016</v>
      </c>
      <c r="K3870">
        <v>1</v>
      </c>
      <c r="L3870">
        <v>1</v>
      </c>
      <c r="M3870" s="6">
        <v>65</v>
      </c>
      <c r="N3870" t="s">
        <v>17</v>
      </c>
      <c r="O3870">
        <v>2</v>
      </c>
      <c r="P3870">
        <v>0</v>
      </c>
      <c r="Q3870">
        <v>0</v>
      </c>
      <c r="R3870" t="s">
        <v>26</v>
      </c>
      <c r="S3870">
        <v>0</v>
      </c>
      <c r="T3870">
        <v>0</v>
      </c>
      <c r="U3870">
        <v>0</v>
      </c>
      <c r="V3870">
        <v>0</v>
      </c>
      <c r="W3870" t="s">
        <v>23</v>
      </c>
      <c r="X3870" s="1">
        <v>42601</v>
      </c>
      <c r="Y3870" t="str">
        <f>_xlfn.XLOOKUP(bookings[[#This Row],[country]],countries[alpha-3-code],countries[Country])</f>
        <v>Portugal</v>
      </c>
      <c r="Z38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70">
        <f>bookings[[#This Row],[weekend_nights]]+bookings[[#This Row],[week_nights]]</f>
        <v>2</v>
      </c>
    </row>
    <row r="3871" spans="7:27" x14ac:dyDescent="0.2">
      <c r="G3871" t="s">
        <v>14</v>
      </c>
      <c r="H3871">
        <v>1</v>
      </c>
      <c r="I3871" s="1">
        <v>42275</v>
      </c>
      <c r="J3871">
        <v>2015</v>
      </c>
      <c r="K3871">
        <v>1</v>
      </c>
      <c r="L3871">
        <v>3</v>
      </c>
      <c r="M3871" s="6">
        <v>55.44</v>
      </c>
      <c r="N3871" t="s">
        <v>18</v>
      </c>
      <c r="O3871">
        <v>2</v>
      </c>
      <c r="P3871">
        <v>0</v>
      </c>
      <c r="Q3871">
        <v>0</v>
      </c>
      <c r="R3871" t="s">
        <v>26</v>
      </c>
      <c r="S3871">
        <v>0</v>
      </c>
      <c r="T3871">
        <v>0</v>
      </c>
      <c r="U3871">
        <v>0</v>
      </c>
      <c r="V3871">
        <v>1</v>
      </c>
      <c r="W3871" t="s">
        <v>23</v>
      </c>
      <c r="X3871" s="1">
        <v>42210</v>
      </c>
      <c r="Y3871" t="str">
        <f>_xlfn.XLOOKUP(bookings[[#This Row],[country]],countries[alpha-3-code],countries[Country])</f>
        <v>Portugal</v>
      </c>
      <c r="Z38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71">
        <f>bookings[[#This Row],[weekend_nights]]+bookings[[#This Row],[week_nights]]</f>
        <v>4</v>
      </c>
    </row>
    <row r="3872" spans="7:27" x14ac:dyDescent="0.2">
      <c r="G3872" t="s">
        <v>20</v>
      </c>
      <c r="H3872">
        <v>0</v>
      </c>
      <c r="I3872" s="1">
        <v>42740</v>
      </c>
      <c r="J3872">
        <v>2017</v>
      </c>
      <c r="K3872">
        <v>0</v>
      </c>
      <c r="L3872">
        <v>3</v>
      </c>
      <c r="M3872" s="6">
        <v>90.1</v>
      </c>
      <c r="N3872" t="s">
        <v>17</v>
      </c>
      <c r="O3872">
        <v>2</v>
      </c>
      <c r="P3872">
        <v>0</v>
      </c>
      <c r="Q3872">
        <v>0</v>
      </c>
      <c r="R3872" t="s">
        <v>32</v>
      </c>
      <c r="S3872">
        <v>0</v>
      </c>
      <c r="T3872">
        <v>0</v>
      </c>
      <c r="U3872">
        <v>0</v>
      </c>
      <c r="V3872">
        <v>2</v>
      </c>
      <c r="W3872" t="s">
        <v>19</v>
      </c>
      <c r="X3872" s="1">
        <v>42743</v>
      </c>
      <c r="Y3872" t="str">
        <f>_xlfn.XLOOKUP(bookings[[#This Row],[country]],countries[alpha-3-code],countries[Country])</f>
        <v>France</v>
      </c>
      <c r="Z38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72">
        <f>bookings[[#This Row],[weekend_nights]]+bookings[[#This Row],[week_nights]]</f>
        <v>3</v>
      </c>
    </row>
    <row r="3873" spans="7:27" x14ac:dyDescent="0.2">
      <c r="G3873" t="s">
        <v>14</v>
      </c>
      <c r="H3873">
        <v>0</v>
      </c>
      <c r="I3873" s="1">
        <v>42186</v>
      </c>
      <c r="J3873">
        <v>2015</v>
      </c>
      <c r="K3873">
        <v>0</v>
      </c>
      <c r="L3873">
        <v>4</v>
      </c>
      <c r="M3873" s="6">
        <v>94.71</v>
      </c>
      <c r="N3873" t="s">
        <v>25</v>
      </c>
      <c r="O3873">
        <v>2</v>
      </c>
      <c r="P3873">
        <v>0</v>
      </c>
      <c r="Q3873">
        <v>0</v>
      </c>
      <c r="R3873" t="s">
        <v>26</v>
      </c>
      <c r="S3873">
        <v>0</v>
      </c>
      <c r="T3873">
        <v>0</v>
      </c>
      <c r="U3873">
        <v>0</v>
      </c>
      <c r="V3873">
        <v>0</v>
      </c>
      <c r="W3873" t="s">
        <v>19</v>
      </c>
      <c r="X3873" s="1">
        <v>42190</v>
      </c>
      <c r="Y3873" t="str">
        <f>_xlfn.XLOOKUP(bookings[[#This Row],[country]],countries[alpha-3-code],countries[Country])</f>
        <v>Portugal</v>
      </c>
      <c r="Z38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73">
        <f>bookings[[#This Row],[weekend_nights]]+bookings[[#This Row],[week_nights]]</f>
        <v>4</v>
      </c>
    </row>
    <row r="3874" spans="7:27" x14ac:dyDescent="0.2">
      <c r="G3874" t="s">
        <v>20</v>
      </c>
      <c r="H3874">
        <v>1</v>
      </c>
      <c r="I3874" s="1">
        <v>42965</v>
      </c>
      <c r="J3874">
        <v>2017</v>
      </c>
      <c r="K3874">
        <v>0</v>
      </c>
      <c r="L3874">
        <v>2</v>
      </c>
      <c r="M3874" s="6">
        <v>100.8</v>
      </c>
      <c r="N3874" t="s">
        <v>17</v>
      </c>
      <c r="O3874">
        <v>2</v>
      </c>
      <c r="P3874">
        <v>0</v>
      </c>
      <c r="Q3874">
        <v>0</v>
      </c>
      <c r="R3874" t="s">
        <v>31</v>
      </c>
      <c r="S3874">
        <v>0</v>
      </c>
      <c r="T3874">
        <v>0</v>
      </c>
      <c r="U3874">
        <v>0</v>
      </c>
      <c r="V3874">
        <v>1</v>
      </c>
      <c r="W3874" t="s">
        <v>23</v>
      </c>
      <c r="X3874" s="1">
        <v>42850</v>
      </c>
      <c r="Y3874" t="str">
        <f>_xlfn.XLOOKUP(bookings[[#This Row],[country]],countries[alpha-3-code],countries[Country])</f>
        <v>United Kingdom of Great Britain and Northern Ireland</v>
      </c>
      <c r="Z38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74">
        <f>bookings[[#This Row],[weekend_nights]]+bookings[[#This Row],[week_nights]]</f>
        <v>2</v>
      </c>
    </row>
    <row r="3875" spans="7:27" x14ac:dyDescent="0.2">
      <c r="G3875" t="s">
        <v>20</v>
      </c>
      <c r="H3875">
        <v>0</v>
      </c>
      <c r="I3875" s="1">
        <v>42436</v>
      </c>
      <c r="J3875">
        <v>2016</v>
      </c>
      <c r="K3875">
        <v>1</v>
      </c>
      <c r="L3875">
        <v>0</v>
      </c>
      <c r="M3875" s="6">
        <v>92</v>
      </c>
      <c r="N3875" t="s">
        <v>17</v>
      </c>
      <c r="O3875">
        <v>1</v>
      </c>
      <c r="P3875">
        <v>0</v>
      </c>
      <c r="Q3875">
        <v>0</v>
      </c>
      <c r="R3875" t="s">
        <v>46</v>
      </c>
      <c r="S3875">
        <v>0</v>
      </c>
      <c r="T3875">
        <v>0</v>
      </c>
      <c r="U3875">
        <v>0</v>
      </c>
      <c r="V3875">
        <v>0</v>
      </c>
      <c r="W3875" t="s">
        <v>19</v>
      </c>
      <c r="X3875" s="1">
        <v>42437</v>
      </c>
      <c r="Y3875" t="str">
        <f>_xlfn.XLOOKUP(bookings[[#This Row],[country]],countries[alpha-3-code],countries[Country])</f>
        <v>Algeria</v>
      </c>
      <c r="Z38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75">
        <f>bookings[[#This Row],[weekend_nights]]+bookings[[#This Row],[week_nights]]</f>
        <v>1</v>
      </c>
    </row>
    <row r="3876" spans="7:27" x14ac:dyDescent="0.2">
      <c r="G3876" t="s">
        <v>14</v>
      </c>
      <c r="H3876">
        <v>0</v>
      </c>
      <c r="I3876" s="1">
        <v>42859</v>
      </c>
      <c r="J3876">
        <v>2017</v>
      </c>
      <c r="K3876">
        <v>2</v>
      </c>
      <c r="L3876">
        <v>3</v>
      </c>
      <c r="M3876" s="6">
        <v>56</v>
      </c>
      <c r="N3876" t="s">
        <v>18</v>
      </c>
      <c r="O3876">
        <v>2</v>
      </c>
      <c r="P3876">
        <v>0</v>
      </c>
      <c r="Q3876">
        <v>0</v>
      </c>
      <c r="R3876" t="s">
        <v>24</v>
      </c>
      <c r="S3876">
        <v>0</v>
      </c>
      <c r="T3876">
        <v>0</v>
      </c>
      <c r="U3876">
        <v>0</v>
      </c>
      <c r="V3876">
        <v>0</v>
      </c>
      <c r="W3876" t="s">
        <v>19</v>
      </c>
      <c r="X3876" s="1">
        <v>42864</v>
      </c>
      <c r="Y3876" t="str">
        <f>_xlfn.XLOOKUP(bookings[[#This Row],[country]],countries[alpha-3-code],countries[Country])</f>
        <v>Ireland</v>
      </c>
      <c r="Z38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76">
        <f>bookings[[#This Row],[weekend_nights]]+bookings[[#This Row],[week_nights]]</f>
        <v>5</v>
      </c>
    </row>
    <row r="3877" spans="7:27" x14ac:dyDescent="0.2">
      <c r="G3877" t="s">
        <v>20</v>
      </c>
      <c r="H3877">
        <v>1</v>
      </c>
      <c r="I3877" s="1">
        <v>42855</v>
      </c>
      <c r="J3877">
        <v>2017</v>
      </c>
      <c r="K3877">
        <v>2</v>
      </c>
      <c r="L3877">
        <v>2</v>
      </c>
      <c r="M3877" s="6">
        <v>130.5</v>
      </c>
      <c r="N3877" t="s">
        <v>18</v>
      </c>
      <c r="O3877">
        <v>2</v>
      </c>
      <c r="P3877">
        <v>0</v>
      </c>
      <c r="Q3877">
        <v>0</v>
      </c>
      <c r="R3877" t="s">
        <v>27</v>
      </c>
      <c r="S3877">
        <v>0</v>
      </c>
      <c r="T3877">
        <v>0</v>
      </c>
      <c r="U3877">
        <v>0</v>
      </c>
      <c r="V3877">
        <v>2</v>
      </c>
      <c r="W3877" t="s">
        <v>23</v>
      </c>
      <c r="X3877" s="1">
        <v>42685</v>
      </c>
      <c r="Y3877" t="str">
        <f>_xlfn.XLOOKUP(bookings[[#This Row],[country]],countries[alpha-3-code],countries[Country])</f>
        <v>Germany</v>
      </c>
      <c r="Z38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77">
        <f>bookings[[#This Row],[weekend_nights]]+bookings[[#This Row],[week_nights]]</f>
        <v>4</v>
      </c>
    </row>
    <row r="3878" spans="7:27" x14ac:dyDescent="0.2">
      <c r="G3878" t="s">
        <v>20</v>
      </c>
      <c r="H3878">
        <v>0</v>
      </c>
      <c r="I3878" s="1">
        <v>42900</v>
      </c>
      <c r="J3878">
        <v>2017</v>
      </c>
      <c r="K3878">
        <v>0</v>
      </c>
      <c r="L3878">
        <v>4</v>
      </c>
      <c r="M3878" s="6">
        <v>82.3</v>
      </c>
      <c r="N3878" t="s">
        <v>17</v>
      </c>
      <c r="O3878">
        <v>2</v>
      </c>
      <c r="P3878">
        <v>0</v>
      </c>
      <c r="Q3878">
        <v>0</v>
      </c>
      <c r="R3878" t="s">
        <v>27</v>
      </c>
      <c r="S3878">
        <v>0</v>
      </c>
      <c r="T3878">
        <v>0</v>
      </c>
      <c r="U3878">
        <v>0</v>
      </c>
      <c r="V3878">
        <v>1</v>
      </c>
      <c r="W3878" t="s">
        <v>19</v>
      </c>
      <c r="X3878" s="1">
        <v>42904</v>
      </c>
      <c r="Y3878" t="str">
        <f>_xlfn.XLOOKUP(bookings[[#This Row],[country]],countries[alpha-3-code],countries[Country])</f>
        <v>Germany</v>
      </c>
      <c r="Z38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78">
        <f>bookings[[#This Row],[weekend_nights]]+bookings[[#This Row],[week_nights]]</f>
        <v>4</v>
      </c>
    </row>
    <row r="3879" spans="7:27" x14ac:dyDescent="0.2">
      <c r="G3879" t="s">
        <v>20</v>
      </c>
      <c r="H3879">
        <v>1</v>
      </c>
      <c r="I3879" s="1">
        <v>42664</v>
      </c>
      <c r="J3879">
        <v>2016</v>
      </c>
      <c r="K3879">
        <v>0</v>
      </c>
      <c r="L3879">
        <v>2</v>
      </c>
      <c r="M3879" s="6">
        <v>175</v>
      </c>
      <c r="N3879" t="s">
        <v>18</v>
      </c>
      <c r="O3879">
        <v>2</v>
      </c>
      <c r="P3879">
        <v>0</v>
      </c>
      <c r="Q3879">
        <v>0</v>
      </c>
      <c r="R3879" t="s">
        <v>39</v>
      </c>
      <c r="S3879">
        <v>0</v>
      </c>
      <c r="T3879">
        <v>0</v>
      </c>
      <c r="U3879">
        <v>0</v>
      </c>
      <c r="V3879">
        <v>0</v>
      </c>
      <c r="W3879" t="s">
        <v>23</v>
      </c>
      <c r="X3879" s="1">
        <v>42628</v>
      </c>
      <c r="Y3879" t="str">
        <f>_xlfn.XLOOKUP(bookings[[#This Row],[country]],countries[alpha-3-code],countries[Country])</f>
        <v>Italy</v>
      </c>
      <c r="Z38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79">
        <f>bookings[[#This Row],[weekend_nights]]+bookings[[#This Row],[week_nights]]</f>
        <v>2</v>
      </c>
    </row>
    <row r="3880" spans="7:27" x14ac:dyDescent="0.2">
      <c r="G3880" t="s">
        <v>14</v>
      </c>
      <c r="H3880">
        <v>0</v>
      </c>
      <c r="I3880" s="1">
        <v>42422</v>
      </c>
      <c r="J3880">
        <v>2016</v>
      </c>
      <c r="K3880">
        <v>1</v>
      </c>
      <c r="L3880">
        <v>2</v>
      </c>
      <c r="M3880" s="6">
        <v>36.1</v>
      </c>
      <c r="N3880" t="s">
        <v>17</v>
      </c>
      <c r="O3880">
        <v>2</v>
      </c>
      <c r="P3880">
        <v>0</v>
      </c>
      <c r="Q3880">
        <v>0</v>
      </c>
      <c r="R3880" t="s">
        <v>24</v>
      </c>
      <c r="S3880">
        <v>0</v>
      </c>
      <c r="T3880">
        <v>0</v>
      </c>
      <c r="U3880">
        <v>0</v>
      </c>
      <c r="V3880">
        <v>0</v>
      </c>
      <c r="W3880" t="s">
        <v>19</v>
      </c>
      <c r="X3880" s="1">
        <v>42425</v>
      </c>
      <c r="Y3880" t="str">
        <f>_xlfn.XLOOKUP(bookings[[#This Row],[country]],countries[alpha-3-code],countries[Country])</f>
        <v>Ireland</v>
      </c>
      <c r="Z38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80">
        <f>bookings[[#This Row],[weekend_nights]]+bookings[[#This Row],[week_nights]]</f>
        <v>3</v>
      </c>
    </row>
    <row r="3881" spans="7:27" x14ac:dyDescent="0.2">
      <c r="G3881" t="s">
        <v>20</v>
      </c>
      <c r="H3881">
        <v>0</v>
      </c>
      <c r="I3881" s="1">
        <v>42627</v>
      </c>
      <c r="J3881">
        <v>2016</v>
      </c>
      <c r="K3881">
        <v>0</v>
      </c>
      <c r="L3881">
        <v>1</v>
      </c>
      <c r="M3881" s="6">
        <v>220</v>
      </c>
      <c r="N3881" t="s">
        <v>17</v>
      </c>
      <c r="O3881">
        <v>1</v>
      </c>
      <c r="P3881">
        <v>0</v>
      </c>
      <c r="Q3881">
        <v>0</v>
      </c>
      <c r="R3881" t="s">
        <v>51</v>
      </c>
      <c r="S3881">
        <v>0</v>
      </c>
      <c r="T3881">
        <v>0</v>
      </c>
      <c r="U3881">
        <v>0</v>
      </c>
      <c r="V3881">
        <v>0</v>
      </c>
      <c r="W3881" t="s">
        <v>19</v>
      </c>
      <c r="X3881" s="1">
        <v>42628</v>
      </c>
      <c r="Y3881" t="str">
        <f>_xlfn.XLOOKUP(bookings[[#This Row],[country]],countries[alpha-3-code],countries[Country])</f>
        <v>Sweden</v>
      </c>
      <c r="Z38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81">
        <f>bookings[[#This Row],[weekend_nights]]+bookings[[#This Row],[week_nights]]</f>
        <v>1</v>
      </c>
    </row>
    <row r="3882" spans="7:27" x14ac:dyDescent="0.2">
      <c r="G3882" t="s">
        <v>20</v>
      </c>
      <c r="H3882">
        <v>0</v>
      </c>
      <c r="I3882" s="1">
        <v>42909</v>
      </c>
      <c r="J3882">
        <v>2017</v>
      </c>
      <c r="K3882">
        <v>2</v>
      </c>
      <c r="L3882">
        <v>2</v>
      </c>
      <c r="M3882" s="6">
        <v>105</v>
      </c>
      <c r="N3882" t="s">
        <v>17</v>
      </c>
      <c r="O3882">
        <v>2</v>
      </c>
      <c r="P3882">
        <v>0</v>
      </c>
      <c r="Q3882">
        <v>0</v>
      </c>
      <c r="R3882" t="s">
        <v>26</v>
      </c>
      <c r="S3882">
        <v>0</v>
      </c>
      <c r="T3882">
        <v>0</v>
      </c>
      <c r="U3882">
        <v>0</v>
      </c>
      <c r="V3882">
        <v>1</v>
      </c>
      <c r="W3882" t="s">
        <v>19</v>
      </c>
      <c r="X3882" s="1">
        <v>42913</v>
      </c>
      <c r="Y3882" t="str">
        <f>_xlfn.XLOOKUP(bookings[[#This Row],[country]],countries[alpha-3-code],countries[Country])</f>
        <v>Portugal</v>
      </c>
      <c r="Z38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82">
        <f>bookings[[#This Row],[weekend_nights]]+bookings[[#This Row],[week_nights]]</f>
        <v>4</v>
      </c>
    </row>
    <row r="3883" spans="7:27" x14ac:dyDescent="0.2">
      <c r="G3883" t="s">
        <v>20</v>
      </c>
      <c r="H3883">
        <v>0</v>
      </c>
      <c r="I3883" s="1">
        <v>42605</v>
      </c>
      <c r="J3883">
        <v>2016</v>
      </c>
      <c r="K3883">
        <v>1</v>
      </c>
      <c r="L3883">
        <v>5</v>
      </c>
      <c r="M3883" s="6">
        <v>112.8</v>
      </c>
      <c r="N3883" t="s">
        <v>18</v>
      </c>
      <c r="O3883">
        <v>2</v>
      </c>
      <c r="P3883">
        <v>0</v>
      </c>
      <c r="Q3883">
        <v>0</v>
      </c>
      <c r="R3883" t="s">
        <v>16</v>
      </c>
      <c r="S3883">
        <v>0</v>
      </c>
      <c r="T3883">
        <v>0</v>
      </c>
      <c r="U3883">
        <v>0</v>
      </c>
      <c r="V3883">
        <v>1</v>
      </c>
      <c r="W3883" t="s">
        <v>19</v>
      </c>
      <c r="X3883" s="1">
        <v>42611</v>
      </c>
      <c r="Y3883" t="str">
        <f>_xlfn.XLOOKUP(bookings[[#This Row],[country]],countries[alpha-3-code],countries[Country])</f>
        <v>Switzerland</v>
      </c>
      <c r="Z38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83">
        <f>bookings[[#This Row],[weekend_nights]]+bookings[[#This Row],[week_nights]]</f>
        <v>6</v>
      </c>
    </row>
    <row r="3884" spans="7:27" x14ac:dyDescent="0.2">
      <c r="G3884" t="s">
        <v>20</v>
      </c>
      <c r="H3884">
        <v>1</v>
      </c>
      <c r="I3884" s="1">
        <v>42453</v>
      </c>
      <c r="J3884">
        <v>2016</v>
      </c>
      <c r="K3884">
        <v>1</v>
      </c>
      <c r="L3884">
        <v>3</v>
      </c>
      <c r="M3884" s="6">
        <v>89.67</v>
      </c>
      <c r="N3884" t="s">
        <v>33</v>
      </c>
      <c r="O3884">
        <v>2</v>
      </c>
      <c r="P3884">
        <v>0</v>
      </c>
      <c r="Q3884">
        <v>0</v>
      </c>
      <c r="R3884" t="s">
        <v>26</v>
      </c>
      <c r="S3884">
        <v>0</v>
      </c>
      <c r="T3884">
        <v>1</v>
      </c>
      <c r="U3884">
        <v>0</v>
      </c>
      <c r="V3884">
        <v>1</v>
      </c>
      <c r="W3884" t="s">
        <v>23</v>
      </c>
      <c r="X3884" s="1">
        <v>42373</v>
      </c>
      <c r="Y3884" t="str">
        <f>_xlfn.XLOOKUP(bookings[[#This Row],[country]],countries[alpha-3-code],countries[Country])</f>
        <v>Portugal</v>
      </c>
      <c r="Z38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84">
        <f>bookings[[#This Row],[weekend_nights]]+bookings[[#This Row],[week_nights]]</f>
        <v>4</v>
      </c>
    </row>
    <row r="3885" spans="7:27" x14ac:dyDescent="0.2">
      <c r="G3885" t="s">
        <v>20</v>
      </c>
      <c r="H3885">
        <v>1</v>
      </c>
      <c r="I3885" s="1">
        <v>42825</v>
      </c>
      <c r="J3885">
        <v>2017</v>
      </c>
      <c r="K3885">
        <v>0</v>
      </c>
      <c r="L3885">
        <v>2</v>
      </c>
      <c r="M3885" s="6">
        <v>90</v>
      </c>
      <c r="N3885" t="s">
        <v>17</v>
      </c>
      <c r="O3885">
        <v>2</v>
      </c>
      <c r="P3885">
        <v>0</v>
      </c>
      <c r="Q3885">
        <v>0</v>
      </c>
      <c r="R3885" t="s">
        <v>26</v>
      </c>
      <c r="S3885">
        <v>0</v>
      </c>
      <c r="T3885">
        <v>0</v>
      </c>
      <c r="U3885">
        <v>0</v>
      </c>
      <c r="V3885">
        <v>0</v>
      </c>
      <c r="W3885" t="s">
        <v>23</v>
      </c>
      <c r="X3885" s="1">
        <v>42745</v>
      </c>
      <c r="Y3885" t="str">
        <f>_xlfn.XLOOKUP(bookings[[#This Row],[country]],countries[alpha-3-code],countries[Country])</f>
        <v>Portugal</v>
      </c>
      <c r="Z38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85">
        <f>bookings[[#This Row],[weekend_nights]]+bookings[[#This Row],[week_nights]]</f>
        <v>2</v>
      </c>
    </row>
    <row r="3886" spans="7:27" x14ac:dyDescent="0.2">
      <c r="G3886" t="s">
        <v>20</v>
      </c>
      <c r="H3886">
        <v>0</v>
      </c>
      <c r="I3886" s="1">
        <v>42538</v>
      </c>
      <c r="J3886">
        <v>2016</v>
      </c>
      <c r="K3886">
        <v>0</v>
      </c>
      <c r="L3886">
        <v>1</v>
      </c>
      <c r="M3886" s="6">
        <v>89.25</v>
      </c>
      <c r="N3886" t="s">
        <v>17</v>
      </c>
      <c r="O3886">
        <v>1</v>
      </c>
      <c r="P3886">
        <v>0</v>
      </c>
      <c r="Q3886">
        <v>0</v>
      </c>
      <c r="R3886" t="s">
        <v>45</v>
      </c>
      <c r="S3886">
        <v>0</v>
      </c>
      <c r="T3886">
        <v>0</v>
      </c>
      <c r="U3886">
        <v>0</v>
      </c>
      <c r="V3886">
        <v>0</v>
      </c>
      <c r="W3886" t="s">
        <v>19</v>
      </c>
      <c r="X3886" s="1">
        <v>42539</v>
      </c>
      <c r="Y3886" t="str">
        <f>_xlfn.XLOOKUP(bookings[[#This Row],[country]],countries[alpha-3-code],countries[Country])</f>
        <v>United States of America (the)</v>
      </c>
      <c r="Z38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86">
        <f>bookings[[#This Row],[weekend_nights]]+bookings[[#This Row],[week_nights]]</f>
        <v>1</v>
      </c>
    </row>
    <row r="3887" spans="7:27" x14ac:dyDescent="0.2">
      <c r="G3887" t="s">
        <v>14</v>
      </c>
      <c r="H3887">
        <v>0</v>
      </c>
      <c r="I3887" s="1">
        <v>42475</v>
      </c>
      <c r="J3887">
        <v>2016</v>
      </c>
      <c r="K3887">
        <v>2</v>
      </c>
      <c r="L3887">
        <v>5</v>
      </c>
      <c r="M3887" s="6">
        <v>59.5</v>
      </c>
      <c r="N3887" t="s">
        <v>25</v>
      </c>
      <c r="O3887">
        <v>2</v>
      </c>
      <c r="P3887">
        <v>0</v>
      </c>
      <c r="Q3887">
        <v>0</v>
      </c>
      <c r="R3887" t="s">
        <v>59</v>
      </c>
      <c r="S3887">
        <v>0</v>
      </c>
      <c r="T3887">
        <v>0</v>
      </c>
      <c r="U3887">
        <v>0</v>
      </c>
      <c r="V3887">
        <v>0</v>
      </c>
      <c r="W3887" t="s">
        <v>19</v>
      </c>
      <c r="X3887" s="1">
        <v>42482</v>
      </c>
      <c r="Y3887" t="str">
        <f>_xlfn.XLOOKUP(bookings[[#This Row],[country]],countries[alpha-3-code],countries[Country])</f>
        <v>Netherlands (the)</v>
      </c>
      <c r="Z38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87">
        <f>bookings[[#This Row],[weekend_nights]]+bookings[[#This Row],[week_nights]]</f>
        <v>7</v>
      </c>
    </row>
    <row r="3888" spans="7:27" x14ac:dyDescent="0.2">
      <c r="G3888" t="s">
        <v>20</v>
      </c>
      <c r="H3888">
        <v>1</v>
      </c>
      <c r="I3888" s="1">
        <v>42469</v>
      </c>
      <c r="J3888">
        <v>2016</v>
      </c>
      <c r="K3888">
        <v>1</v>
      </c>
      <c r="L3888">
        <v>1</v>
      </c>
      <c r="M3888" s="6">
        <v>137.69999999999999</v>
      </c>
      <c r="N3888" t="s">
        <v>18</v>
      </c>
      <c r="O3888">
        <v>2</v>
      </c>
      <c r="P3888">
        <v>0</v>
      </c>
      <c r="Q3888">
        <v>0</v>
      </c>
      <c r="R3888" t="s">
        <v>31</v>
      </c>
      <c r="S3888">
        <v>0</v>
      </c>
      <c r="T3888">
        <v>0</v>
      </c>
      <c r="U3888">
        <v>0</v>
      </c>
      <c r="V3888">
        <v>0</v>
      </c>
      <c r="W3888" t="s">
        <v>23</v>
      </c>
      <c r="X3888" s="1">
        <v>42403</v>
      </c>
      <c r="Y3888" t="str">
        <f>_xlfn.XLOOKUP(bookings[[#This Row],[country]],countries[alpha-3-code],countries[Country])</f>
        <v>United Kingdom of Great Britain and Northern Ireland</v>
      </c>
      <c r="Z38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88">
        <f>bookings[[#This Row],[weekend_nights]]+bookings[[#This Row],[week_nights]]</f>
        <v>2</v>
      </c>
    </row>
    <row r="3889" spans="7:27" x14ac:dyDescent="0.2">
      <c r="G3889" t="s">
        <v>20</v>
      </c>
      <c r="H3889">
        <v>1</v>
      </c>
      <c r="I3889" s="1">
        <v>42419</v>
      </c>
      <c r="J3889">
        <v>2016</v>
      </c>
      <c r="K3889">
        <v>0</v>
      </c>
      <c r="L3889">
        <v>1</v>
      </c>
      <c r="M3889" s="6">
        <v>80</v>
      </c>
      <c r="N3889" t="s">
        <v>17</v>
      </c>
      <c r="O3889">
        <v>2</v>
      </c>
      <c r="P3889">
        <v>0</v>
      </c>
      <c r="Q3889">
        <v>0</v>
      </c>
      <c r="R3889" t="s">
        <v>26</v>
      </c>
      <c r="S3889">
        <v>0</v>
      </c>
      <c r="T3889">
        <v>1</v>
      </c>
      <c r="U3889">
        <v>0</v>
      </c>
      <c r="V3889">
        <v>0</v>
      </c>
      <c r="W3889" t="s">
        <v>23</v>
      </c>
      <c r="X3889" s="1">
        <v>42360</v>
      </c>
      <c r="Y3889" t="str">
        <f>_xlfn.XLOOKUP(bookings[[#This Row],[country]],countries[alpha-3-code],countries[Country])</f>
        <v>Portugal</v>
      </c>
      <c r="Z38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89">
        <f>bookings[[#This Row],[weekend_nights]]+bookings[[#This Row],[week_nights]]</f>
        <v>1</v>
      </c>
    </row>
    <row r="3890" spans="7:27" x14ac:dyDescent="0.2">
      <c r="G3890" t="s">
        <v>14</v>
      </c>
      <c r="H3890">
        <v>0</v>
      </c>
      <c r="I3890" s="1">
        <v>42277</v>
      </c>
      <c r="J3890">
        <v>2015</v>
      </c>
      <c r="K3890">
        <v>0</v>
      </c>
      <c r="L3890">
        <v>3</v>
      </c>
      <c r="M3890" s="6">
        <v>73</v>
      </c>
      <c r="N3890" t="s">
        <v>17</v>
      </c>
      <c r="O3890">
        <v>2</v>
      </c>
      <c r="P3890">
        <v>0</v>
      </c>
      <c r="Q3890">
        <v>0</v>
      </c>
      <c r="R3890" t="s">
        <v>32</v>
      </c>
      <c r="S3890">
        <v>0</v>
      </c>
      <c r="T3890">
        <v>0</v>
      </c>
      <c r="U3890">
        <v>0</v>
      </c>
      <c r="V3890">
        <v>0</v>
      </c>
      <c r="W3890" t="s">
        <v>19</v>
      </c>
      <c r="X3890" s="1">
        <v>42280</v>
      </c>
      <c r="Y3890" t="str">
        <f>_xlfn.XLOOKUP(bookings[[#This Row],[country]],countries[alpha-3-code],countries[Country])</f>
        <v>France</v>
      </c>
      <c r="Z38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90">
        <f>bookings[[#This Row],[weekend_nights]]+bookings[[#This Row],[week_nights]]</f>
        <v>3</v>
      </c>
    </row>
    <row r="3891" spans="7:27" x14ac:dyDescent="0.2">
      <c r="G3891" t="s">
        <v>20</v>
      </c>
      <c r="H3891">
        <v>0</v>
      </c>
      <c r="I3891" s="1">
        <v>42661</v>
      </c>
      <c r="J3891">
        <v>2016</v>
      </c>
      <c r="K3891">
        <v>0</v>
      </c>
      <c r="L3891">
        <v>5</v>
      </c>
      <c r="M3891" s="6">
        <v>143.44</v>
      </c>
      <c r="N3891" t="s">
        <v>18</v>
      </c>
      <c r="O3891">
        <v>2</v>
      </c>
      <c r="P3891">
        <v>0</v>
      </c>
      <c r="Q3891">
        <v>0</v>
      </c>
      <c r="R3891" t="s">
        <v>27</v>
      </c>
      <c r="S3891">
        <v>0</v>
      </c>
      <c r="T3891">
        <v>0</v>
      </c>
      <c r="U3891">
        <v>0</v>
      </c>
      <c r="V3891">
        <v>2</v>
      </c>
      <c r="W3891" t="s">
        <v>19</v>
      </c>
      <c r="X3891" s="1">
        <v>42666</v>
      </c>
      <c r="Y3891" t="str">
        <f>_xlfn.XLOOKUP(bookings[[#This Row],[country]],countries[alpha-3-code],countries[Country])</f>
        <v>Germany</v>
      </c>
      <c r="Z38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91">
        <f>bookings[[#This Row],[weekend_nights]]+bookings[[#This Row],[week_nights]]</f>
        <v>5</v>
      </c>
    </row>
    <row r="3892" spans="7:27" x14ac:dyDescent="0.2">
      <c r="G3892" t="s">
        <v>20</v>
      </c>
      <c r="H3892">
        <v>1</v>
      </c>
      <c r="I3892" s="1">
        <v>42549</v>
      </c>
      <c r="J3892">
        <v>2016</v>
      </c>
      <c r="K3892">
        <v>0</v>
      </c>
      <c r="L3892">
        <v>2</v>
      </c>
      <c r="M3892" s="6">
        <v>156</v>
      </c>
      <c r="N3892" t="s">
        <v>18</v>
      </c>
      <c r="O3892">
        <v>2</v>
      </c>
      <c r="P3892">
        <v>0</v>
      </c>
      <c r="Q3892">
        <v>0</v>
      </c>
      <c r="R3892" t="s">
        <v>29</v>
      </c>
      <c r="S3892">
        <v>0</v>
      </c>
      <c r="T3892">
        <v>0</v>
      </c>
      <c r="U3892">
        <v>0</v>
      </c>
      <c r="V3892">
        <v>1</v>
      </c>
      <c r="W3892" t="s">
        <v>23</v>
      </c>
      <c r="X3892" s="1">
        <v>42532</v>
      </c>
      <c r="Y3892" t="str">
        <f>_xlfn.XLOOKUP(bookings[[#This Row],[country]],countries[alpha-3-code],countries[Country])</f>
        <v>Spain</v>
      </c>
      <c r="Z38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92">
        <f>bookings[[#This Row],[weekend_nights]]+bookings[[#This Row],[week_nights]]</f>
        <v>2</v>
      </c>
    </row>
    <row r="3893" spans="7:27" x14ac:dyDescent="0.2">
      <c r="G3893" t="s">
        <v>20</v>
      </c>
      <c r="H3893">
        <v>1</v>
      </c>
      <c r="I3893" s="1">
        <v>42417</v>
      </c>
      <c r="J3893">
        <v>2016</v>
      </c>
      <c r="K3893">
        <v>0</v>
      </c>
      <c r="L3893">
        <v>2</v>
      </c>
      <c r="M3893" s="6">
        <v>75</v>
      </c>
      <c r="N3893" t="s">
        <v>17</v>
      </c>
      <c r="O3893">
        <v>2</v>
      </c>
      <c r="P3893">
        <v>0</v>
      </c>
      <c r="Q3893">
        <v>0</v>
      </c>
      <c r="R3893" t="s">
        <v>26</v>
      </c>
      <c r="S3893">
        <v>0</v>
      </c>
      <c r="T3893">
        <v>1</v>
      </c>
      <c r="U3893">
        <v>0</v>
      </c>
      <c r="V3893">
        <v>0</v>
      </c>
      <c r="W3893" t="s">
        <v>23</v>
      </c>
      <c r="X3893" s="1">
        <v>42375</v>
      </c>
      <c r="Y3893" t="str">
        <f>_xlfn.XLOOKUP(bookings[[#This Row],[country]],countries[alpha-3-code],countries[Country])</f>
        <v>Portugal</v>
      </c>
      <c r="Z38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93">
        <f>bookings[[#This Row],[weekend_nights]]+bookings[[#This Row],[week_nights]]</f>
        <v>2</v>
      </c>
    </row>
    <row r="3894" spans="7:27" x14ac:dyDescent="0.2">
      <c r="G3894" t="s">
        <v>20</v>
      </c>
      <c r="H3894">
        <v>0</v>
      </c>
      <c r="I3894" s="1">
        <v>42729</v>
      </c>
      <c r="J3894">
        <v>2016</v>
      </c>
      <c r="K3894">
        <v>1</v>
      </c>
      <c r="L3894">
        <v>0</v>
      </c>
      <c r="M3894" s="6">
        <v>67.5</v>
      </c>
      <c r="N3894" t="s">
        <v>17</v>
      </c>
      <c r="O3894">
        <v>2</v>
      </c>
      <c r="P3894">
        <v>0</v>
      </c>
      <c r="Q3894">
        <v>0</v>
      </c>
      <c r="R3894" t="s">
        <v>27</v>
      </c>
      <c r="S3894">
        <v>0</v>
      </c>
      <c r="T3894">
        <v>0</v>
      </c>
      <c r="U3894">
        <v>0</v>
      </c>
      <c r="V3894">
        <v>2</v>
      </c>
      <c r="W3894" t="s">
        <v>19</v>
      </c>
      <c r="X3894" s="1">
        <v>42730</v>
      </c>
      <c r="Y3894" t="str">
        <f>_xlfn.XLOOKUP(bookings[[#This Row],[country]],countries[alpha-3-code],countries[Country])</f>
        <v>Germany</v>
      </c>
      <c r="Z38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894">
        <f>bookings[[#This Row],[weekend_nights]]+bookings[[#This Row],[week_nights]]</f>
        <v>1</v>
      </c>
    </row>
    <row r="3895" spans="7:27" x14ac:dyDescent="0.2">
      <c r="G3895" t="s">
        <v>14</v>
      </c>
      <c r="H3895">
        <v>0</v>
      </c>
      <c r="I3895" s="1">
        <v>42848</v>
      </c>
      <c r="J3895">
        <v>2017</v>
      </c>
      <c r="K3895">
        <v>2</v>
      </c>
      <c r="L3895">
        <v>4</v>
      </c>
      <c r="M3895" s="6">
        <v>93</v>
      </c>
      <c r="N3895" t="s">
        <v>17</v>
      </c>
      <c r="O3895">
        <v>2</v>
      </c>
      <c r="P3895">
        <v>0</v>
      </c>
      <c r="Q3895">
        <v>0</v>
      </c>
      <c r="R3895" t="s">
        <v>27</v>
      </c>
      <c r="S3895">
        <v>0</v>
      </c>
      <c r="T3895">
        <v>0</v>
      </c>
      <c r="U3895">
        <v>0</v>
      </c>
      <c r="V3895">
        <v>0</v>
      </c>
      <c r="W3895" t="s">
        <v>19</v>
      </c>
      <c r="X3895" s="1">
        <v>42854</v>
      </c>
      <c r="Y3895" t="str">
        <f>_xlfn.XLOOKUP(bookings[[#This Row],[country]],countries[alpha-3-code],countries[Country])</f>
        <v>Germany</v>
      </c>
      <c r="Z38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95">
        <f>bookings[[#This Row],[weekend_nights]]+bookings[[#This Row],[week_nights]]</f>
        <v>6</v>
      </c>
    </row>
    <row r="3896" spans="7:27" x14ac:dyDescent="0.2">
      <c r="G3896" t="s">
        <v>20</v>
      </c>
      <c r="H3896">
        <v>0</v>
      </c>
      <c r="I3896" s="1">
        <v>42660</v>
      </c>
      <c r="J3896">
        <v>2016</v>
      </c>
      <c r="K3896">
        <v>1</v>
      </c>
      <c r="L3896">
        <v>0</v>
      </c>
      <c r="M3896" s="6">
        <v>95</v>
      </c>
      <c r="N3896" t="s">
        <v>17</v>
      </c>
      <c r="O3896">
        <v>1</v>
      </c>
      <c r="P3896">
        <v>0</v>
      </c>
      <c r="Q3896">
        <v>0</v>
      </c>
      <c r="R3896" t="s">
        <v>39</v>
      </c>
      <c r="S3896">
        <v>0</v>
      </c>
      <c r="T3896">
        <v>0</v>
      </c>
      <c r="U3896">
        <v>0</v>
      </c>
      <c r="V3896">
        <v>0</v>
      </c>
      <c r="W3896" t="s">
        <v>19</v>
      </c>
      <c r="X3896" s="1">
        <v>42661</v>
      </c>
      <c r="Y3896" t="str">
        <f>_xlfn.XLOOKUP(bookings[[#This Row],[country]],countries[alpha-3-code],countries[Country])</f>
        <v>Italy</v>
      </c>
      <c r="Z38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96">
        <f>bookings[[#This Row],[weekend_nights]]+bookings[[#This Row],[week_nights]]</f>
        <v>1</v>
      </c>
    </row>
    <row r="3897" spans="7:27" x14ac:dyDescent="0.2">
      <c r="G3897" t="s">
        <v>20</v>
      </c>
      <c r="H3897">
        <v>1</v>
      </c>
      <c r="I3897" s="1">
        <v>42474</v>
      </c>
      <c r="J3897">
        <v>2016</v>
      </c>
      <c r="K3897">
        <v>0</v>
      </c>
      <c r="L3897">
        <v>3</v>
      </c>
      <c r="M3897" s="6">
        <v>65</v>
      </c>
      <c r="N3897" t="s">
        <v>17</v>
      </c>
      <c r="O3897">
        <v>2</v>
      </c>
      <c r="P3897">
        <v>0</v>
      </c>
      <c r="Q3897">
        <v>0</v>
      </c>
      <c r="R3897" t="s">
        <v>26</v>
      </c>
      <c r="S3897">
        <v>0</v>
      </c>
      <c r="T3897">
        <v>0</v>
      </c>
      <c r="U3897">
        <v>0</v>
      </c>
      <c r="V3897">
        <v>0</v>
      </c>
      <c r="W3897" t="s">
        <v>23</v>
      </c>
      <c r="X3897" s="1">
        <v>42387</v>
      </c>
      <c r="Y3897" t="str">
        <f>_xlfn.XLOOKUP(bookings[[#This Row],[country]],countries[alpha-3-code],countries[Country])</f>
        <v>Portugal</v>
      </c>
      <c r="Z38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897">
        <f>bookings[[#This Row],[weekend_nights]]+bookings[[#This Row],[week_nights]]</f>
        <v>3</v>
      </c>
    </row>
    <row r="3898" spans="7:27" x14ac:dyDescent="0.2">
      <c r="G3898" t="s">
        <v>14</v>
      </c>
      <c r="H3898">
        <v>1</v>
      </c>
      <c r="I3898" s="1">
        <v>42675</v>
      </c>
      <c r="J3898">
        <v>2016</v>
      </c>
      <c r="K3898">
        <v>0</v>
      </c>
      <c r="L3898">
        <v>2</v>
      </c>
      <c r="M3898" s="6">
        <v>46</v>
      </c>
      <c r="N3898" t="s">
        <v>17</v>
      </c>
      <c r="O3898">
        <v>2</v>
      </c>
      <c r="P3898">
        <v>0</v>
      </c>
      <c r="Q3898">
        <v>0</v>
      </c>
      <c r="R3898" t="s">
        <v>26</v>
      </c>
      <c r="S3898">
        <v>0</v>
      </c>
      <c r="T3898">
        <v>0</v>
      </c>
      <c r="U3898">
        <v>0</v>
      </c>
      <c r="V3898">
        <v>0</v>
      </c>
      <c r="W3898" t="s">
        <v>23</v>
      </c>
      <c r="X3898" s="1">
        <v>42661</v>
      </c>
      <c r="Y3898" t="str">
        <f>_xlfn.XLOOKUP(bookings[[#This Row],[country]],countries[alpha-3-code],countries[Country])</f>
        <v>Portugal</v>
      </c>
      <c r="Z38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898">
        <f>bookings[[#This Row],[weekend_nights]]+bookings[[#This Row],[week_nights]]</f>
        <v>2</v>
      </c>
    </row>
    <row r="3899" spans="7:27" x14ac:dyDescent="0.2">
      <c r="G3899" t="s">
        <v>20</v>
      </c>
      <c r="H3899">
        <v>0</v>
      </c>
      <c r="I3899" s="1">
        <v>42942</v>
      </c>
      <c r="J3899">
        <v>2017</v>
      </c>
      <c r="K3899">
        <v>0</v>
      </c>
      <c r="L3899">
        <v>3</v>
      </c>
      <c r="M3899" s="6">
        <v>139.5</v>
      </c>
      <c r="N3899" t="s">
        <v>17</v>
      </c>
      <c r="O3899">
        <v>2</v>
      </c>
      <c r="P3899">
        <v>0</v>
      </c>
      <c r="Q3899">
        <v>0</v>
      </c>
      <c r="R3899" t="s">
        <v>58</v>
      </c>
      <c r="S3899">
        <v>0</v>
      </c>
      <c r="T3899">
        <v>0</v>
      </c>
      <c r="U3899">
        <v>0</v>
      </c>
      <c r="V3899">
        <v>0</v>
      </c>
      <c r="W3899" t="s">
        <v>19</v>
      </c>
      <c r="X3899" s="1">
        <v>42945</v>
      </c>
      <c r="Y3899" t="str">
        <f>_xlfn.XLOOKUP(bookings[[#This Row],[country]],countries[alpha-3-code],countries[Country])</f>
        <v>Belgium</v>
      </c>
      <c r="Z38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899">
        <f>bookings[[#This Row],[weekend_nights]]+bookings[[#This Row],[week_nights]]</f>
        <v>3</v>
      </c>
    </row>
    <row r="3900" spans="7:27" x14ac:dyDescent="0.2">
      <c r="G3900" t="s">
        <v>20</v>
      </c>
      <c r="H3900">
        <v>0</v>
      </c>
      <c r="I3900" s="1">
        <v>42440</v>
      </c>
      <c r="J3900">
        <v>2016</v>
      </c>
      <c r="K3900">
        <v>2</v>
      </c>
      <c r="L3900">
        <v>2</v>
      </c>
      <c r="M3900" s="6">
        <v>63.75</v>
      </c>
      <c r="N3900" t="s">
        <v>17</v>
      </c>
      <c r="O3900">
        <v>2</v>
      </c>
      <c r="P3900">
        <v>0</v>
      </c>
      <c r="Q3900">
        <v>0</v>
      </c>
      <c r="R3900" t="s">
        <v>32</v>
      </c>
      <c r="S3900">
        <v>0</v>
      </c>
      <c r="T3900">
        <v>0</v>
      </c>
      <c r="U3900">
        <v>0</v>
      </c>
      <c r="V3900">
        <v>1</v>
      </c>
      <c r="W3900" t="s">
        <v>19</v>
      </c>
      <c r="X3900" s="1">
        <v>42444</v>
      </c>
      <c r="Y3900" t="str">
        <f>_xlfn.XLOOKUP(bookings[[#This Row],[country]],countries[alpha-3-code],countries[Country])</f>
        <v>France</v>
      </c>
      <c r="Z39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00">
        <f>bookings[[#This Row],[weekend_nights]]+bookings[[#This Row],[week_nights]]</f>
        <v>4</v>
      </c>
    </row>
    <row r="3901" spans="7:27" x14ac:dyDescent="0.2">
      <c r="G3901" t="s">
        <v>20</v>
      </c>
      <c r="H3901">
        <v>1</v>
      </c>
      <c r="I3901" s="1">
        <v>42905</v>
      </c>
      <c r="J3901">
        <v>2017</v>
      </c>
      <c r="K3901">
        <v>1</v>
      </c>
      <c r="L3901">
        <v>3</v>
      </c>
      <c r="M3901" s="6">
        <v>130</v>
      </c>
      <c r="N3901" t="s">
        <v>17</v>
      </c>
      <c r="O3901">
        <v>2</v>
      </c>
      <c r="P3901">
        <v>0</v>
      </c>
      <c r="Q3901">
        <v>0</v>
      </c>
      <c r="R3901" t="s">
        <v>26</v>
      </c>
      <c r="S3901">
        <v>0</v>
      </c>
      <c r="T3901">
        <v>0</v>
      </c>
      <c r="U3901">
        <v>0</v>
      </c>
      <c r="V3901">
        <v>0</v>
      </c>
      <c r="W3901" t="s">
        <v>23</v>
      </c>
      <c r="X3901" s="1">
        <v>42759</v>
      </c>
      <c r="Y3901" t="str">
        <f>_xlfn.XLOOKUP(bookings[[#This Row],[country]],countries[alpha-3-code],countries[Country])</f>
        <v>Portugal</v>
      </c>
      <c r="Z39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01">
        <f>bookings[[#This Row],[weekend_nights]]+bookings[[#This Row],[week_nights]]</f>
        <v>4</v>
      </c>
    </row>
    <row r="3902" spans="7:27" x14ac:dyDescent="0.2">
      <c r="G3902" t="s">
        <v>20</v>
      </c>
      <c r="H3902">
        <v>0</v>
      </c>
      <c r="I3902" s="1">
        <v>42509</v>
      </c>
      <c r="J3902">
        <v>2016</v>
      </c>
      <c r="K3902">
        <v>0</v>
      </c>
      <c r="L3902">
        <v>3</v>
      </c>
      <c r="M3902" s="6">
        <v>65</v>
      </c>
      <c r="N3902" t="s">
        <v>17</v>
      </c>
      <c r="O3902">
        <v>2</v>
      </c>
      <c r="P3902">
        <v>0</v>
      </c>
      <c r="Q3902">
        <v>0</v>
      </c>
      <c r="R3902" t="s">
        <v>32</v>
      </c>
      <c r="S3902">
        <v>0</v>
      </c>
      <c r="T3902">
        <v>0</v>
      </c>
      <c r="U3902">
        <v>0</v>
      </c>
      <c r="V3902">
        <v>0</v>
      </c>
      <c r="W3902" t="s">
        <v>19</v>
      </c>
      <c r="X3902" s="1">
        <v>42512</v>
      </c>
      <c r="Y3902" t="str">
        <f>_xlfn.XLOOKUP(bookings[[#This Row],[country]],countries[alpha-3-code],countries[Country])</f>
        <v>France</v>
      </c>
      <c r="Z39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02">
        <f>bookings[[#This Row],[weekend_nights]]+bookings[[#This Row],[week_nights]]</f>
        <v>3</v>
      </c>
    </row>
    <row r="3903" spans="7:27" x14ac:dyDescent="0.2">
      <c r="G3903" t="s">
        <v>20</v>
      </c>
      <c r="H3903">
        <v>0</v>
      </c>
      <c r="I3903" s="1">
        <v>42669</v>
      </c>
      <c r="J3903">
        <v>2016</v>
      </c>
      <c r="K3903">
        <v>0</v>
      </c>
      <c r="L3903">
        <v>1</v>
      </c>
      <c r="M3903" s="6">
        <v>105</v>
      </c>
      <c r="N3903" t="s">
        <v>17</v>
      </c>
      <c r="O3903">
        <v>1</v>
      </c>
      <c r="P3903">
        <v>0</v>
      </c>
      <c r="Q3903">
        <v>0</v>
      </c>
      <c r="R3903" t="s">
        <v>29</v>
      </c>
      <c r="S3903">
        <v>0</v>
      </c>
      <c r="T3903">
        <v>0</v>
      </c>
      <c r="U3903">
        <v>0</v>
      </c>
      <c r="V3903">
        <v>0</v>
      </c>
      <c r="W3903" t="s">
        <v>19</v>
      </c>
      <c r="X3903" s="1">
        <v>42670</v>
      </c>
      <c r="Y3903" t="str">
        <f>_xlfn.XLOOKUP(bookings[[#This Row],[country]],countries[alpha-3-code],countries[Country])</f>
        <v>Spain</v>
      </c>
      <c r="Z39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03">
        <f>bookings[[#This Row],[weekend_nights]]+bookings[[#This Row],[week_nights]]</f>
        <v>1</v>
      </c>
    </row>
    <row r="3904" spans="7:27" x14ac:dyDescent="0.2">
      <c r="G3904" t="s">
        <v>14</v>
      </c>
      <c r="H3904">
        <v>1</v>
      </c>
      <c r="I3904" s="1">
        <v>42891</v>
      </c>
      <c r="J3904">
        <v>2017</v>
      </c>
      <c r="K3904">
        <v>2</v>
      </c>
      <c r="L3904">
        <v>5</v>
      </c>
      <c r="M3904" s="6">
        <v>74.25</v>
      </c>
      <c r="N3904" t="s">
        <v>17</v>
      </c>
      <c r="O3904">
        <v>2</v>
      </c>
      <c r="P3904">
        <v>0</v>
      </c>
      <c r="Q3904">
        <v>0</v>
      </c>
      <c r="R3904" t="s">
        <v>24</v>
      </c>
      <c r="S3904">
        <v>0</v>
      </c>
      <c r="T3904">
        <v>0</v>
      </c>
      <c r="U3904">
        <v>0</v>
      </c>
      <c r="V3904">
        <v>1</v>
      </c>
      <c r="W3904" t="s">
        <v>23</v>
      </c>
      <c r="X3904" s="1">
        <v>42829</v>
      </c>
      <c r="Y3904" t="str">
        <f>_xlfn.XLOOKUP(bookings[[#This Row],[country]],countries[alpha-3-code],countries[Country])</f>
        <v>Ireland</v>
      </c>
      <c r="Z39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04">
        <f>bookings[[#This Row],[weekend_nights]]+bookings[[#This Row],[week_nights]]</f>
        <v>7</v>
      </c>
    </row>
    <row r="3905" spans="7:27" x14ac:dyDescent="0.2">
      <c r="G3905" t="s">
        <v>20</v>
      </c>
      <c r="H3905">
        <v>0</v>
      </c>
      <c r="I3905" s="1">
        <v>42668</v>
      </c>
      <c r="J3905">
        <v>2016</v>
      </c>
      <c r="K3905">
        <v>0</v>
      </c>
      <c r="L3905">
        <v>4</v>
      </c>
      <c r="M3905" s="6">
        <v>149</v>
      </c>
      <c r="N3905" t="s">
        <v>17</v>
      </c>
      <c r="O3905">
        <v>2</v>
      </c>
      <c r="P3905">
        <v>1</v>
      </c>
      <c r="Q3905">
        <v>0</v>
      </c>
      <c r="R3905" t="s">
        <v>32</v>
      </c>
      <c r="S3905">
        <v>0</v>
      </c>
      <c r="T3905">
        <v>0</v>
      </c>
      <c r="U3905">
        <v>0</v>
      </c>
      <c r="V3905">
        <v>2</v>
      </c>
      <c r="W3905" t="s">
        <v>19</v>
      </c>
      <c r="X3905" s="1">
        <v>42672</v>
      </c>
      <c r="Y3905" t="str">
        <f>_xlfn.XLOOKUP(bookings[[#This Row],[country]],countries[alpha-3-code],countries[Country])</f>
        <v>France</v>
      </c>
      <c r="Z39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05">
        <f>bookings[[#This Row],[weekend_nights]]+bookings[[#This Row],[week_nights]]</f>
        <v>4</v>
      </c>
    </row>
    <row r="3906" spans="7:27" x14ac:dyDescent="0.2">
      <c r="G3906" t="s">
        <v>20</v>
      </c>
      <c r="H3906">
        <v>0</v>
      </c>
      <c r="I3906" s="1">
        <v>42266</v>
      </c>
      <c r="J3906">
        <v>2015</v>
      </c>
      <c r="K3906">
        <v>0</v>
      </c>
      <c r="L3906">
        <v>1</v>
      </c>
      <c r="M3906" s="6">
        <v>82.25</v>
      </c>
      <c r="N3906" t="s">
        <v>33</v>
      </c>
      <c r="O3906">
        <v>2</v>
      </c>
      <c r="P3906">
        <v>0</v>
      </c>
      <c r="Q3906">
        <v>0</v>
      </c>
      <c r="R3906" t="s">
        <v>26</v>
      </c>
      <c r="S3906">
        <v>0</v>
      </c>
      <c r="T3906">
        <v>0</v>
      </c>
      <c r="U3906">
        <v>0</v>
      </c>
      <c r="V3906">
        <v>0</v>
      </c>
      <c r="W3906" t="s">
        <v>19</v>
      </c>
      <c r="X3906" s="1">
        <v>42267</v>
      </c>
      <c r="Y3906" t="str">
        <f>_xlfn.XLOOKUP(bookings[[#This Row],[country]],countries[alpha-3-code],countries[Country])</f>
        <v>Portugal</v>
      </c>
      <c r="Z39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06">
        <f>bookings[[#This Row],[weekend_nights]]+bookings[[#This Row],[week_nights]]</f>
        <v>1</v>
      </c>
    </row>
    <row r="3907" spans="7:27" x14ac:dyDescent="0.2">
      <c r="G3907" t="s">
        <v>14</v>
      </c>
      <c r="H3907">
        <v>0</v>
      </c>
      <c r="I3907" s="1">
        <v>42385</v>
      </c>
      <c r="J3907">
        <v>2016</v>
      </c>
      <c r="K3907">
        <v>1</v>
      </c>
      <c r="L3907">
        <v>1</v>
      </c>
      <c r="M3907" s="6">
        <v>29</v>
      </c>
      <c r="N3907" t="s">
        <v>17</v>
      </c>
      <c r="O3907">
        <v>2</v>
      </c>
      <c r="P3907">
        <v>0</v>
      </c>
      <c r="Q3907">
        <v>0</v>
      </c>
      <c r="R3907" t="s">
        <v>26</v>
      </c>
      <c r="S3907">
        <v>0</v>
      </c>
      <c r="T3907">
        <v>0</v>
      </c>
      <c r="U3907">
        <v>0</v>
      </c>
      <c r="V3907">
        <v>0</v>
      </c>
      <c r="W3907" t="s">
        <v>19</v>
      </c>
      <c r="X3907" s="1">
        <v>42387</v>
      </c>
      <c r="Y3907" t="str">
        <f>_xlfn.XLOOKUP(bookings[[#This Row],[country]],countries[alpha-3-code],countries[Country])</f>
        <v>Portugal</v>
      </c>
      <c r="Z39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07">
        <f>bookings[[#This Row],[weekend_nights]]+bookings[[#This Row],[week_nights]]</f>
        <v>2</v>
      </c>
    </row>
    <row r="3908" spans="7:27" x14ac:dyDescent="0.2">
      <c r="G3908" t="s">
        <v>20</v>
      </c>
      <c r="H3908">
        <v>1</v>
      </c>
      <c r="I3908" s="1">
        <v>42489</v>
      </c>
      <c r="J3908">
        <v>2016</v>
      </c>
      <c r="K3908">
        <v>0</v>
      </c>
      <c r="L3908">
        <v>1</v>
      </c>
      <c r="M3908" s="6">
        <v>65</v>
      </c>
      <c r="N3908" t="s">
        <v>17</v>
      </c>
      <c r="O3908">
        <v>2</v>
      </c>
      <c r="P3908">
        <v>0</v>
      </c>
      <c r="Q3908">
        <v>0</v>
      </c>
      <c r="R3908" t="s">
        <v>26</v>
      </c>
      <c r="S3908">
        <v>0</v>
      </c>
      <c r="T3908">
        <v>0</v>
      </c>
      <c r="U3908">
        <v>0</v>
      </c>
      <c r="V3908">
        <v>0</v>
      </c>
      <c r="W3908" t="s">
        <v>23</v>
      </c>
      <c r="X3908" s="1">
        <v>42388</v>
      </c>
      <c r="Y3908" t="str">
        <f>_xlfn.XLOOKUP(bookings[[#This Row],[country]],countries[alpha-3-code],countries[Country])</f>
        <v>Portugal</v>
      </c>
      <c r="Z39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08">
        <f>bookings[[#This Row],[weekend_nights]]+bookings[[#This Row],[week_nights]]</f>
        <v>1</v>
      </c>
    </row>
    <row r="3909" spans="7:27" x14ac:dyDescent="0.2">
      <c r="G3909" t="s">
        <v>20</v>
      </c>
      <c r="H3909">
        <v>0</v>
      </c>
      <c r="I3909" s="1">
        <v>42514</v>
      </c>
      <c r="J3909">
        <v>2016</v>
      </c>
      <c r="K3909">
        <v>0</v>
      </c>
      <c r="L3909">
        <v>2</v>
      </c>
      <c r="M3909" s="6">
        <v>160</v>
      </c>
      <c r="N3909" t="s">
        <v>25</v>
      </c>
      <c r="O3909">
        <v>1</v>
      </c>
      <c r="P3909">
        <v>0</v>
      </c>
      <c r="Q3909">
        <v>0</v>
      </c>
      <c r="R3909" t="s">
        <v>75</v>
      </c>
      <c r="S3909">
        <v>0</v>
      </c>
      <c r="T3909">
        <v>0</v>
      </c>
      <c r="U3909">
        <v>0</v>
      </c>
      <c r="V3909">
        <v>0</v>
      </c>
      <c r="W3909" t="s">
        <v>19</v>
      </c>
      <c r="X3909" s="1">
        <v>42516</v>
      </c>
      <c r="Y3909" t="str">
        <f>_xlfn.XLOOKUP(bookings[[#This Row],[country]],countries[alpha-3-code],countries[Country])</f>
        <v>Japan</v>
      </c>
      <c r="Z39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09">
        <f>bookings[[#This Row],[weekend_nights]]+bookings[[#This Row],[week_nights]]</f>
        <v>2</v>
      </c>
    </row>
    <row r="3910" spans="7:27" x14ac:dyDescent="0.2">
      <c r="G3910" t="s">
        <v>20</v>
      </c>
      <c r="H3910">
        <v>0</v>
      </c>
      <c r="I3910" s="1">
        <v>42824</v>
      </c>
      <c r="J3910">
        <v>2017</v>
      </c>
      <c r="K3910">
        <v>0</v>
      </c>
      <c r="L3910">
        <v>3</v>
      </c>
      <c r="M3910" s="6">
        <v>105</v>
      </c>
      <c r="N3910" t="s">
        <v>17</v>
      </c>
      <c r="O3910">
        <v>3</v>
      </c>
      <c r="P3910">
        <v>0</v>
      </c>
      <c r="Q3910">
        <v>0</v>
      </c>
      <c r="R3910" t="s">
        <v>32</v>
      </c>
      <c r="S3910">
        <v>0</v>
      </c>
      <c r="T3910">
        <v>0</v>
      </c>
      <c r="U3910">
        <v>0</v>
      </c>
      <c r="V3910">
        <v>0</v>
      </c>
      <c r="W3910" t="s">
        <v>19</v>
      </c>
      <c r="X3910" s="1">
        <v>42827</v>
      </c>
      <c r="Y3910" t="str">
        <f>_xlfn.XLOOKUP(bookings[[#This Row],[country]],countries[alpha-3-code],countries[Country])</f>
        <v>France</v>
      </c>
      <c r="Z39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10">
        <f>bookings[[#This Row],[weekend_nights]]+bookings[[#This Row],[week_nights]]</f>
        <v>3</v>
      </c>
    </row>
    <row r="3911" spans="7:27" x14ac:dyDescent="0.2">
      <c r="G3911" t="s">
        <v>20</v>
      </c>
      <c r="H3911">
        <v>0</v>
      </c>
      <c r="I3911" s="1">
        <v>42720</v>
      </c>
      <c r="J3911">
        <v>2016</v>
      </c>
      <c r="K3911">
        <v>0</v>
      </c>
      <c r="L3911">
        <v>1</v>
      </c>
      <c r="M3911" s="6">
        <v>78</v>
      </c>
      <c r="N3911" t="s">
        <v>17</v>
      </c>
      <c r="O3911">
        <v>2</v>
      </c>
      <c r="P3911">
        <v>0</v>
      </c>
      <c r="Q3911">
        <v>0</v>
      </c>
      <c r="R3911" t="s">
        <v>57</v>
      </c>
      <c r="S3911">
        <v>0</v>
      </c>
      <c r="T3911">
        <v>0</v>
      </c>
      <c r="U3911">
        <v>0</v>
      </c>
      <c r="V3911">
        <v>0</v>
      </c>
      <c r="W3911" t="s">
        <v>19</v>
      </c>
      <c r="X3911" s="1">
        <v>42721</v>
      </c>
      <c r="Y3911" t="str">
        <f>_xlfn.XLOOKUP(bookings[[#This Row],[country]],countries[alpha-3-code],countries[Country])</f>
        <v>Turkey</v>
      </c>
      <c r="Z39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11">
        <f>bookings[[#This Row],[weekend_nights]]+bookings[[#This Row],[week_nights]]</f>
        <v>1</v>
      </c>
    </row>
    <row r="3912" spans="7:27" x14ac:dyDescent="0.2">
      <c r="G3912" t="s">
        <v>14</v>
      </c>
      <c r="H3912">
        <v>0</v>
      </c>
      <c r="I3912" s="1">
        <v>42930</v>
      </c>
      <c r="J3912">
        <v>2017</v>
      </c>
      <c r="K3912">
        <v>3</v>
      </c>
      <c r="L3912">
        <v>7</v>
      </c>
      <c r="M3912" s="6">
        <v>225.5</v>
      </c>
      <c r="N3912" t="s">
        <v>18</v>
      </c>
      <c r="O3912">
        <v>2</v>
      </c>
      <c r="P3912">
        <v>0</v>
      </c>
      <c r="Q3912">
        <v>0</v>
      </c>
      <c r="R3912" t="s">
        <v>32</v>
      </c>
      <c r="S3912">
        <v>0</v>
      </c>
      <c r="T3912">
        <v>0</v>
      </c>
      <c r="U3912">
        <v>0</v>
      </c>
      <c r="V3912">
        <v>1</v>
      </c>
      <c r="W3912" t="s">
        <v>19</v>
      </c>
      <c r="X3912" s="1">
        <v>42940</v>
      </c>
      <c r="Y3912" t="str">
        <f>_xlfn.XLOOKUP(bookings[[#This Row],[country]],countries[alpha-3-code],countries[Country])</f>
        <v>France</v>
      </c>
      <c r="Z39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12">
        <f>bookings[[#This Row],[weekend_nights]]+bookings[[#This Row],[week_nights]]</f>
        <v>10</v>
      </c>
    </row>
    <row r="3913" spans="7:27" x14ac:dyDescent="0.2">
      <c r="G3913" t="s">
        <v>20</v>
      </c>
      <c r="H3913">
        <v>1</v>
      </c>
      <c r="I3913" s="1">
        <v>42648</v>
      </c>
      <c r="J3913">
        <v>2016</v>
      </c>
      <c r="K3913">
        <v>1</v>
      </c>
      <c r="L3913">
        <v>4</v>
      </c>
      <c r="M3913" s="6">
        <v>90</v>
      </c>
      <c r="N3913" t="s">
        <v>17</v>
      </c>
      <c r="O3913">
        <v>2</v>
      </c>
      <c r="P3913">
        <v>0</v>
      </c>
      <c r="Q3913">
        <v>0</v>
      </c>
      <c r="R3913" t="s">
        <v>26</v>
      </c>
      <c r="S3913">
        <v>0</v>
      </c>
      <c r="T3913">
        <v>0</v>
      </c>
      <c r="U3913">
        <v>0</v>
      </c>
      <c r="V3913">
        <v>0</v>
      </c>
      <c r="W3913" t="s">
        <v>23</v>
      </c>
      <c r="X3913" s="1">
        <v>42541</v>
      </c>
      <c r="Y3913" t="str">
        <f>_xlfn.XLOOKUP(bookings[[#This Row],[country]],countries[alpha-3-code],countries[Country])</f>
        <v>Portugal</v>
      </c>
      <c r="Z39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13">
        <f>bookings[[#This Row],[weekend_nights]]+bookings[[#This Row],[week_nights]]</f>
        <v>5</v>
      </c>
    </row>
    <row r="3914" spans="7:27" x14ac:dyDescent="0.2">
      <c r="G3914" t="s">
        <v>20</v>
      </c>
      <c r="H3914">
        <v>0</v>
      </c>
      <c r="I3914" s="1">
        <v>42776</v>
      </c>
      <c r="J3914">
        <v>2017</v>
      </c>
      <c r="K3914">
        <v>1</v>
      </c>
      <c r="L3914">
        <v>2</v>
      </c>
      <c r="M3914" s="6">
        <v>77</v>
      </c>
      <c r="N3914" t="s">
        <v>17</v>
      </c>
      <c r="O3914">
        <v>2</v>
      </c>
      <c r="P3914">
        <v>0</v>
      </c>
      <c r="Q3914">
        <v>0</v>
      </c>
      <c r="R3914" t="s">
        <v>31</v>
      </c>
      <c r="S3914">
        <v>0</v>
      </c>
      <c r="T3914">
        <v>0</v>
      </c>
      <c r="U3914">
        <v>0</v>
      </c>
      <c r="V3914">
        <v>3</v>
      </c>
      <c r="W3914" t="s">
        <v>19</v>
      </c>
      <c r="X3914" s="1">
        <v>42779</v>
      </c>
      <c r="Y3914" t="str">
        <f>_xlfn.XLOOKUP(bookings[[#This Row],[country]],countries[alpha-3-code],countries[Country])</f>
        <v>United Kingdom of Great Britain and Northern Ireland</v>
      </c>
      <c r="Z39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14">
        <f>bookings[[#This Row],[weekend_nights]]+bookings[[#This Row],[week_nights]]</f>
        <v>3</v>
      </c>
    </row>
    <row r="3915" spans="7:27" x14ac:dyDescent="0.2">
      <c r="G3915" t="s">
        <v>14</v>
      </c>
      <c r="H3915">
        <v>0</v>
      </c>
      <c r="I3915" s="1">
        <v>42402</v>
      </c>
      <c r="J3915">
        <v>2016</v>
      </c>
      <c r="K3915">
        <v>0</v>
      </c>
      <c r="L3915">
        <v>2</v>
      </c>
      <c r="M3915" s="6">
        <v>0</v>
      </c>
      <c r="N3915" t="s">
        <v>25</v>
      </c>
      <c r="O3915">
        <v>1</v>
      </c>
      <c r="P3915">
        <v>0</v>
      </c>
      <c r="Q3915">
        <v>0</v>
      </c>
      <c r="R3915" t="s">
        <v>40</v>
      </c>
      <c r="S3915">
        <v>0</v>
      </c>
      <c r="T3915">
        <v>0</v>
      </c>
      <c r="U3915">
        <v>0</v>
      </c>
      <c r="V3915">
        <v>1</v>
      </c>
      <c r="W3915" t="s">
        <v>19</v>
      </c>
      <c r="X3915" s="1">
        <v>42404</v>
      </c>
      <c r="Y3915" t="str">
        <f>_xlfn.XLOOKUP(bookings[[#This Row],[country]],countries[alpha-3-code],countries[Country])</f>
        <v>Poland</v>
      </c>
      <c r="Z39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15">
        <f>bookings[[#This Row],[weekend_nights]]+bookings[[#This Row],[week_nights]]</f>
        <v>2</v>
      </c>
    </row>
    <row r="3916" spans="7:27" x14ac:dyDescent="0.2">
      <c r="G3916" t="s">
        <v>20</v>
      </c>
      <c r="H3916">
        <v>1</v>
      </c>
      <c r="I3916" s="1">
        <v>42801</v>
      </c>
      <c r="J3916">
        <v>2017</v>
      </c>
      <c r="K3916">
        <v>0</v>
      </c>
      <c r="L3916">
        <v>4</v>
      </c>
      <c r="M3916" s="6">
        <v>88.4</v>
      </c>
      <c r="N3916" t="s">
        <v>17</v>
      </c>
      <c r="O3916">
        <v>2</v>
      </c>
      <c r="P3916">
        <v>0</v>
      </c>
      <c r="Q3916">
        <v>0</v>
      </c>
      <c r="R3916" t="s">
        <v>42</v>
      </c>
      <c r="S3916">
        <v>0</v>
      </c>
      <c r="T3916">
        <v>0</v>
      </c>
      <c r="U3916">
        <v>0</v>
      </c>
      <c r="V3916">
        <v>1</v>
      </c>
      <c r="W3916" t="s">
        <v>23</v>
      </c>
      <c r="X3916" s="1">
        <v>42679</v>
      </c>
      <c r="Y3916" t="str">
        <f>_xlfn.XLOOKUP(bookings[[#This Row],[country]],countries[alpha-3-code],countries[Country])</f>
        <v>Romania</v>
      </c>
      <c r="Z39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16">
        <f>bookings[[#This Row],[weekend_nights]]+bookings[[#This Row],[week_nights]]</f>
        <v>4</v>
      </c>
    </row>
    <row r="3917" spans="7:27" x14ac:dyDescent="0.2">
      <c r="G3917" t="s">
        <v>20</v>
      </c>
      <c r="H3917">
        <v>1</v>
      </c>
      <c r="I3917" s="1">
        <v>42282</v>
      </c>
      <c r="J3917">
        <v>2015</v>
      </c>
      <c r="K3917">
        <v>1</v>
      </c>
      <c r="L3917">
        <v>3</v>
      </c>
      <c r="M3917" s="6">
        <v>140</v>
      </c>
      <c r="N3917" t="s">
        <v>17</v>
      </c>
      <c r="O3917">
        <v>1</v>
      </c>
      <c r="P3917">
        <v>0</v>
      </c>
      <c r="Q3917">
        <v>0</v>
      </c>
      <c r="R3917" t="s">
        <v>26</v>
      </c>
      <c r="S3917">
        <v>0</v>
      </c>
      <c r="T3917">
        <v>0</v>
      </c>
      <c r="U3917">
        <v>0</v>
      </c>
      <c r="V3917">
        <v>0</v>
      </c>
      <c r="W3917" t="s">
        <v>23</v>
      </c>
      <c r="X3917" s="1">
        <v>42188</v>
      </c>
      <c r="Y3917" t="str">
        <f>_xlfn.XLOOKUP(bookings[[#This Row],[country]],countries[alpha-3-code],countries[Country])</f>
        <v>Portugal</v>
      </c>
      <c r="Z39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17">
        <f>bookings[[#This Row],[weekend_nights]]+bookings[[#This Row],[week_nights]]</f>
        <v>4</v>
      </c>
    </row>
    <row r="3918" spans="7:27" x14ac:dyDescent="0.2">
      <c r="G3918" t="s">
        <v>20</v>
      </c>
      <c r="H3918">
        <v>1</v>
      </c>
      <c r="I3918" s="1">
        <v>42758</v>
      </c>
      <c r="J3918">
        <v>2017</v>
      </c>
      <c r="K3918">
        <v>1</v>
      </c>
      <c r="L3918">
        <v>3</v>
      </c>
      <c r="M3918" s="6">
        <v>100.3</v>
      </c>
      <c r="N3918" t="s">
        <v>18</v>
      </c>
      <c r="O3918">
        <v>3</v>
      </c>
      <c r="P3918">
        <v>0</v>
      </c>
      <c r="Q3918">
        <v>0</v>
      </c>
      <c r="R3918" t="s">
        <v>26</v>
      </c>
      <c r="S3918">
        <v>0</v>
      </c>
      <c r="T3918">
        <v>0</v>
      </c>
      <c r="U3918">
        <v>0</v>
      </c>
      <c r="V3918">
        <v>0</v>
      </c>
      <c r="W3918" t="s">
        <v>23</v>
      </c>
      <c r="X3918" s="1">
        <v>42754</v>
      </c>
      <c r="Y3918" t="str">
        <f>_xlfn.XLOOKUP(bookings[[#This Row],[country]],countries[alpha-3-code],countries[Country])</f>
        <v>Portugal</v>
      </c>
      <c r="Z39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18">
        <f>bookings[[#This Row],[weekend_nights]]+bookings[[#This Row],[week_nights]]</f>
        <v>4</v>
      </c>
    </row>
    <row r="3919" spans="7:27" x14ac:dyDescent="0.2">
      <c r="G3919" t="s">
        <v>14</v>
      </c>
      <c r="H3919">
        <v>0</v>
      </c>
      <c r="I3919" s="1">
        <v>42332</v>
      </c>
      <c r="J3919">
        <v>2015</v>
      </c>
      <c r="K3919">
        <v>0</v>
      </c>
      <c r="L3919">
        <v>5</v>
      </c>
      <c r="M3919" s="6">
        <v>49.4</v>
      </c>
      <c r="N3919" t="s">
        <v>17</v>
      </c>
      <c r="O3919">
        <v>2</v>
      </c>
      <c r="P3919">
        <v>0</v>
      </c>
      <c r="Q3919">
        <v>0</v>
      </c>
      <c r="R3919" t="s">
        <v>29</v>
      </c>
      <c r="S3919">
        <v>0</v>
      </c>
      <c r="T3919">
        <v>0</v>
      </c>
      <c r="U3919">
        <v>0</v>
      </c>
      <c r="V3919">
        <v>0</v>
      </c>
      <c r="W3919" t="s">
        <v>19</v>
      </c>
      <c r="X3919" s="1">
        <v>42337</v>
      </c>
      <c r="Y3919" t="str">
        <f>_xlfn.XLOOKUP(bookings[[#This Row],[country]],countries[alpha-3-code],countries[Country])</f>
        <v>Spain</v>
      </c>
      <c r="Z39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19">
        <f>bookings[[#This Row],[weekend_nights]]+bookings[[#This Row],[week_nights]]</f>
        <v>5</v>
      </c>
    </row>
    <row r="3920" spans="7:27" x14ac:dyDescent="0.2">
      <c r="G3920" t="s">
        <v>20</v>
      </c>
      <c r="H3920">
        <v>1</v>
      </c>
      <c r="I3920" s="1">
        <v>42656</v>
      </c>
      <c r="J3920">
        <v>2016</v>
      </c>
      <c r="K3920">
        <v>0</v>
      </c>
      <c r="L3920">
        <v>3</v>
      </c>
      <c r="M3920" s="6">
        <v>105</v>
      </c>
      <c r="N3920" t="s">
        <v>17</v>
      </c>
      <c r="O3920">
        <v>2</v>
      </c>
      <c r="P3920">
        <v>0</v>
      </c>
      <c r="Q3920">
        <v>0</v>
      </c>
      <c r="R3920" t="s">
        <v>26</v>
      </c>
      <c r="S3920">
        <v>0</v>
      </c>
      <c r="T3920">
        <v>0</v>
      </c>
      <c r="U3920">
        <v>0</v>
      </c>
      <c r="V3920">
        <v>0</v>
      </c>
      <c r="W3920" t="s">
        <v>23</v>
      </c>
      <c r="X3920" s="1">
        <v>42619</v>
      </c>
      <c r="Y3920" t="str">
        <f>_xlfn.XLOOKUP(bookings[[#This Row],[country]],countries[alpha-3-code],countries[Country])</f>
        <v>Portugal</v>
      </c>
      <c r="Z39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20">
        <f>bookings[[#This Row],[weekend_nights]]+bookings[[#This Row],[week_nights]]</f>
        <v>3</v>
      </c>
    </row>
    <row r="3921" spans="7:27" x14ac:dyDescent="0.2">
      <c r="G3921" t="s">
        <v>20</v>
      </c>
      <c r="H3921">
        <v>1</v>
      </c>
      <c r="I3921" s="1">
        <v>42646</v>
      </c>
      <c r="J3921">
        <v>2016</v>
      </c>
      <c r="K3921">
        <v>1</v>
      </c>
      <c r="L3921">
        <v>0</v>
      </c>
      <c r="M3921" s="6">
        <v>83.85</v>
      </c>
      <c r="N3921" t="s">
        <v>17</v>
      </c>
      <c r="O3921">
        <v>2</v>
      </c>
      <c r="P3921">
        <v>0</v>
      </c>
      <c r="Q3921">
        <v>0</v>
      </c>
      <c r="R3921" t="s">
        <v>26</v>
      </c>
      <c r="S3921">
        <v>0</v>
      </c>
      <c r="T3921">
        <v>0</v>
      </c>
      <c r="U3921">
        <v>0</v>
      </c>
      <c r="V3921">
        <v>0</v>
      </c>
      <c r="W3921" t="s">
        <v>23</v>
      </c>
      <c r="X3921" s="1">
        <v>42572</v>
      </c>
      <c r="Y3921" t="str">
        <f>_xlfn.XLOOKUP(bookings[[#This Row],[country]],countries[alpha-3-code],countries[Country])</f>
        <v>Portugal</v>
      </c>
      <c r="Z39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21">
        <f>bookings[[#This Row],[weekend_nights]]+bookings[[#This Row],[week_nights]]</f>
        <v>1</v>
      </c>
    </row>
    <row r="3922" spans="7:27" x14ac:dyDescent="0.2">
      <c r="G3922" t="s">
        <v>20</v>
      </c>
      <c r="H3922">
        <v>0</v>
      </c>
      <c r="I3922" s="1">
        <v>42486</v>
      </c>
      <c r="J3922">
        <v>2016</v>
      </c>
      <c r="K3922">
        <v>0</v>
      </c>
      <c r="L3922">
        <v>2</v>
      </c>
      <c r="M3922" s="6">
        <v>118.8</v>
      </c>
      <c r="N3922" t="s">
        <v>18</v>
      </c>
      <c r="O3922">
        <v>1</v>
      </c>
      <c r="P3922">
        <v>0</v>
      </c>
      <c r="Q3922">
        <v>0</v>
      </c>
      <c r="R3922" t="s">
        <v>39</v>
      </c>
      <c r="S3922">
        <v>0</v>
      </c>
      <c r="T3922">
        <v>0</v>
      </c>
      <c r="U3922">
        <v>0</v>
      </c>
      <c r="V3922">
        <v>1</v>
      </c>
      <c r="W3922" t="s">
        <v>19</v>
      </c>
      <c r="X3922" s="1">
        <v>42488</v>
      </c>
      <c r="Y3922" t="str">
        <f>_xlfn.XLOOKUP(bookings[[#This Row],[country]],countries[alpha-3-code],countries[Country])</f>
        <v>Italy</v>
      </c>
      <c r="Z39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22">
        <f>bookings[[#This Row],[weekend_nights]]+bookings[[#This Row],[week_nights]]</f>
        <v>2</v>
      </c>
    </row>
    <row r="3923" spans="7:27" x14ac:dyDescent="0.2">
      <c r="G3923" t="s">
        <v>20</v>
      </c>
      <c r="H3923">
        <v>1</v>
      </c>
      <c r="I3923" s="1">
        <v>42652</v>
      </c>
      <c r="J3923">
        <v>2016</v>
      </c>
      <c r="K3923">
        <v>1</v>
      </c>
      <c r="L3923">
        <v>0</v>
      </c>
      <c r="M3923" s="6">
        <v>108</v>
      </c>
      <c r="N3923" t="s">
        <v>17</v>
      </c>
      <c r="O3923">
        <v>2</v>
      </c>
      <c r="P3923">
        <v>0</v>
      </c>
      <c r="Q3923">
        <v>0</v>
      </c>
      <c r="R3923" t="s">
        <v>32</v>
      </c>
      <c r="S3923">
        <v>0</v>
      </c>
      <c r="T3923">
        <v>0</v>
      </c>
      <c r="U3923">
        <v>0</v>
      </c>
      <c r="V3923">
        <v>1</v>
      </c>
      <c r="W3923" t="s">
        <v>23</v>
      </c>
      <c r="X3923" s="1">
        <v>42651</v>
      </c>
      <c r="Y3923" t="str">
        <f>_xlfn.XLOOKUP(bookings[[#This Row],[country]],countries[alpha-3-code],countries[Country])</f>
        <v>France</v>
      </c>
      <c r="Z39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23">
        <f>bookings[[#This Row],[weekend_nights]]+bookings[[#This Row],[week_nights]]</f>
        <v>1</v>
      </c>
    </row>
    <row r="3924" spans="7:27" x14ac:dyDescent="0.2">
      <c r="G3924" t="s">
        <v>14</v>
      </c>
      <c r="H3924">
        <v>0</v>
      </c>
      <c r="I3924" s="1">
        <v>42656</v>
      </c>
      <c r="J3924">
        <v>2016</v>
      </c>
      <c r="K3924">
        <v>2</v>
      </c>
      <c r="L3924">
        <v>3</v>
      </c>
      <c r="M3924" s="6">
        <v>66</v>
      </c>
      <c r="N3924" t="s">
        <v>17</v>
      </c>
      <c r="O3924">
        <v>2</v>
      </c>
      <c r="P3924">
        <v>0</v>
      </c>
      <c r="Q3924">
        <v>0</v>
      </c>
      <c r="R3924" t="s">
        <v>58</v>
      </c>
      <c r="S3924">
        <v>0</v>
      </c>
      <c r="T3924">
        <v>0</v>
      </c>
      <c r="U3924">
        <v>0</v>
      </c>
      <c r="V3924">
        <v>0</v>
      </c>
      <c r="W3924" t="s">
        <v>19</v>
      </c>
      <c r="X3924" s="1">
        <v>42661</v>
      </c>
      <c r="Y3924" t="str">
        <f>_xlfn.XLOOKUP(bookings[[#This Row],[country]],countries[alpha-3-code],countries[Country])</f>
        <v>Belgium</v>
      </c>
      <c r="Z39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24">
        <f>bookings[[#This Row],[weekend_nights]]+bookings[[#This Row],[week_nights]]</f>
        <v>5</v>
      </c>
    </row>
    <row r="3925" spans="7:27" x14ac:dyDescent="0.2">
      <c r="G3925" t="s">
        <v>20</v>
      </c>
      <c r="H3925">
        <v>1</v>
      </c>
      <c r="I3925" s="1">
        <v>42849</v>
      </c>
      <c r="J3925">
        <v>2017</v>
      </c>
      <c r="K3925">
        <v>1</v>
      </c>
      <c r="L3925">
        <v>2</v>
      </c>
      <c r="M3925" s="6">
        <v>99</v>
      </c>
      <c r="N3925" t="s">
        <v>17</v>
      </c>
      <c r="O3925">
        <v>2</v>
      </c>
      <c r="P3925">
        <v>0</v>
      </c>
      <c r="Q3925">
        <v>0</v>
      </c>
      <c r="R3925" t="s">
        <v>27</v>
      </c>
      <c r="S3925">
        <v>0</v>
      </c>
      <c r="T3925">
        <v>0</v>
      </c>
      <c r="U3925">
        <v>0</v>
      </c>
      <c r="V3925">
        <v>0</v>
      </c>
      <c r="W3925" t="s">
        <v>23</v>
      </c>
      <c r="X3925" s="1">
        <v>42718</v>
      </c>
      <c r="Y3925" t="str">
        <f>_xlfn.XLOOKUP(bookings[[#This Row],[country]],countries[alpha-3-code],countries[Country])</f>
        <v>Germany</v>
      </c>
      <c r="Z39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25">
        <f>bookings[[#This Row],[weekend_nights]]+bookings[[#This Row],[week_nights]]</f>
        <v>3</v>
      </c>
    </row>
    <row r="3926" spans="7:27" x14ac:dyDescent="0.2">
      <c r="G3926" t="s">
        <v>20</v>
      </c>
      <c r="H3926">
        <v>0</v>
      </c>
      <c r="I3926" s="1">
        <v>42515</v>
      </c>
      <c r="J3926">
        <v>2016</v>
      </c>
      <c r="K3926">
        <v>1</v>
      </c>
      <c r="L3926">
        <v>4</v>
      </c>
      <c r="M3926" s="6">
        <v>129.96</v>
      </c>
      <c r="N3926" t="s">
        <v>18</v>
      </c>
      <c r="O3926">
        <v>2</v>
      </c>
      <c r="P3926">
        <v>0</v>
      </c>
      <c r="Q3926">
        <v>0</v>
      </c>
      <c r="R3926" t="s">
        <v>45</v>
      </c>
      <c r="S3926">
        <v>0</v>
      </c>
      <c r="T3926">
        <v>0</v>
      </c>
      <c r="U3926">
        <v>0</v>
      </c>
      <c r="V3926">
        <v>1</v>
      </c>
      <c r="W3926" t="s">
        <v>19</v>
      </c>
      <c r="X3926" s="1">
        <v>42520</v>
      </c>
      <c r="Y3926" t="str">
        <f>_xlfn.XLOOKUP(bookings[[#This Row],[country]],countries[alpha-3-code],countries[Country])</f>
        <v>United States of America (the)</v>
      </c>
      <c r="Z39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26">
        <f>bookings[[#This Row],[weekend_nights]]+bookings[[#This Row],[week_nights]]</f>
        <v>5</v>
      </c>
    </row>
    <row r="3927" spans="7:27" x14ac:dyDescent="0.2">
      <c r="G3927" t="s">
        <v>14</v>
      </c>
      <c r="H3927">
        <v>1</v>
      </c>
      <c r="I3927" s="1">
        <v>42854</v>
      </c>
      <c r="J3927">
        <v>2017</v>
      </c>
      <c r="K3927">
        <v>2</v>
      </c>
      <c r="L3927">
        <v>2</v>
      </c>
      <c r="M3927" s="6">
        <v>127</v>
      </c>
      <c r="N3927" t="s">
        <v>35</v>
      </c>
      <c r="O3927">
        <v>2</v>
      </c>
      <c r="P3927">
        <v>2</v>
      </c>
      <c r="Q3927">
        <v>0</v>
      </c>
      <c r="R3927" t="s">
        <v>29</v>
      </c>
      <c r="S3927">
        <v>0</v>
      </c>
      <c r="T3927">
        <v>0</v>
      </c>
      <c r="U3927">
        <v>0</v>
      </c>
      <c r="V3927">
        <v>1</v>
      </c>
      <c r="W3927" t="s">
        <v>23</v>
      </c>
      <c r="X3927" s="1">
        <v>42842</v>
      </c>
      <c r="Y3927" t="str">
        <f>_xlfn.XLOOKUP(bookings[[#This Row],[country]],countries[alpha-3-code],countries[Country])</f>
        <v>Spain</v>
      </c>
      <c r="Z39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27">
        <f>bookings[[#This Row],[weekend_nights]]+bookings[[#This Row],[week_nights]]</f>
        <v>4</v>
      </c>
    </row>
    <row r="3928" spans="7:27" x14ac:dyDescent="0.2">
      <c r="G3928" t="s">
        <v>20</v>
      </c>
      <c r="H3928">
        <v>0</v>
      </c>
      <c r="I3928" s="1">
        <v>42965</v>
      </c>
      <c r="J3928">
        <v>2017</v>
      </c>
      <c r="K3928">
        <v>1</v>
      </c>
      <c r="L3928">
        <v>2</v>
      </c>
      <c r="M3928" s="6">
        <v>134</v>
      </c>
      <c r="N3928" t="s">
        <v>17</v>
      </c>
      <c r="O3928">
        <v>2</v>
      </c>
      <c r="P3928">
        <v>0</v>
      </c>
      <c r="Q3928">
        <v>0</v>
      </c>
      <c r="R3928" t="s">
        <v>29</v>
      </c>
      <c r="S3928">
        <v>0</v>
      </c>
      <c r="T3928">
        <v>0</v>
      </c>
      <c r="U3928">
        <v>0</v>
      </c>
      <c r="V3928">
        <v>2</v>
      </c>
      <c r="W3928" t="s">
        <v>19</v>
      </c>
      <c r="X3928" s="1">
        <v>42968</v>
      </c>
      <c r="Y3928" t="str">
        <f>_xlfn.XLOOKUP(bookings[[#This Row],[country]],countries[alpha-3-code],countries[Country])</f>
        <v>Spain</v>
      </c>
      <c r="Z39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28">
        <f>bookings[[#This Row],[weekend_nights]]+bookings[[#This Row],[week_nights]]</f>
        <v>3</v>
      </c>
    </row>
    <row r="3929" spans="7:27" x14ac:dyDescent="0.2">
      <c r="G3929" t="s">
        <v>20</v>
      </c>
      <c r="H3929">
        <v>0</v>
      </c>
      <c r="I3929" s="1">
        <v>42466</v>
      </c>
      <c r="J3929">
        <v>2016</v>
      </c>
      <c r="K3929">
        <v>0</v>
      </c>
      <c r="L3929">
        <v>1</v>
      </c>
      <c r="M3929" s="6">
        <v>104</v>
      </c>
      <c r="N3929" t="s">
        <v>17</v>
      </c>
      <c r="O3929">
        <v>2</v>
      </c>
      <c r="P3929">
        <v>0</v>
      </c>
      <c r="Q3929">
        <v>0</v>
      </c>
      <c r="R3929" t="s">
        <v>26</v>
      </c>
      <c r="S3929">
        <v>0</v>
      </c>
      <c r="T3929">
        <v>0</v>
      </c>
      <c r="U3929">
        <v>0</v>
      </c>
      <c r="V3929">
        <v>0</v>
      </c>
      <c r="W3929" t="s">
        <v>19</v>
      </c>
      <c r="X3929" s="1">
        <v>42467</v>
      </c>
      <c r="Y3929" t="str">
        <f>_xlfn.XLOOKUP(bookings[[#This Row],[country]],countries[alpha-3-code],countries[Country])</f>
        <v>Portugal</v>
      </c>
      <c r="Z39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29">
        <f>bookings[[#This Row],[weekend_nights]]+bookings[[#This Row],[week_nights]]</f>
        <v>1</v>
      </c>
    </row>
    <row r="3930" spans="7:27" x14ac:dyDescent="0.2">
      <c r="G3930" t="s">
        <v>14</v>
      </c>
      <c r="H3930">
        <v>0</v>
      </c>
      <c r="I3930" s="1">
        <v>42361</v>
      </c>
      <c r="J3930">
        <v>2015</v>
      </c>
      <c r="K3930">
        <v>2</v>
      </c>
      <c r="L3930">
        <v>5</v>
      </c>
      <c r="M3930" s="6">
        <v>25.92</v>
      </c>
      <c r="N3930" t="s">
        <v>17</v>
      </c>
      <c r="O3930">
        <v>2</v>
      </c>
      <c r="P3930">
        <v>0</v>
      </c>
      <c r="Q3930">
        <v>0</v>
      </c>
      <c r="R3930" t="s">
        <v>26</v>
      </c>
      <c r="S3930">
        <v>0</v>
      </c>
      <c r="T3930">
        <v>0</v>
      </c>
      <c r="U3930">
        <v>0</v>
      </c>
      <c r="V3930">
        <v>2</v>
      </c>
      <c r="W3930" t="s">
        <v>19</v>
      </c>
      <c r="X3930" s="1">
        <v>42368</v>
      </c>
      <c r="Y3930" t="str">
        <f>_xlfn.XLOOKUP(bookings[[#This Row],[country]],countries[alpha-3-code],countries[Country])</f>
        <v>Portugal</v>
      </c>
      <c r="Z39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30">
        <f>bookings[[#This Row],[weekend_nights]]+bookings[[#This Row],[week_nights]]</f>
        <v>7</v>
      </c>
    </row>
    <row r="3931" spans="7:27" x14ac:dyDescent="0.2">
      <c r="G3931" t="s">
        <v>20</v>
      </c>
      <c r="H3931">
        <v>0</v>
      </c>
      <c r="I3931" s="1">
        <v>42520</v>
      </c>
      <c r="J3931">
        <v>2016</v>
      </c>
      <c r="K3931">
        <v>1</v>
      </c>
      <c r="L3931">
        <v>2</v>
      </c>
      <c r="M3931" s="6">
        <v>75</v>
      </c>
      <c r="N3931" t="s">
        <v>17</v>
      </c>
      <c r="O3931">
        <v>2</v>
      </c>
      <c r="P3931">
        <v>0</v>
      </c>
      <c r="Q3931">
        <v>0</v>
      </c>
      <c r="R3931" t="s">
        <v>40</v>
      </c>
      <c r="S3931">
        <v>0</v>
      </c>
      <c r="T3931">
        <v>0</v>
      </c>
      <c r="U3931">
        <v>0</v>
      </c>
      <c r="V3931">
        <v>0</v>
      </c>
      <c r="W3931" t="s">
        <v>19</v>
      </c>
      <c r="X3931" s="1">
        <v>42523</v>
      </c>
      <c r="Y3931" t="str">
        <f>_xlfn.XLOOKUP(bookings[[#This Row],[country]],countries[alpha-3-code],countries[Country])</f>
        <v>Poland</v>
      </c>
      <c r="Z39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31">
        <f>bookings[[#This Row],[weekend_nights]]+bookings[[#This Row],[week_nights]]</f>
        <v>3</v>
      </c>
    </row>
    <row r="3932" spans="7:27" x14ac:dyDescent="0.2">
      <c r="G3932" t="s">
        <v>14</v>
      </c>
      <c r="H3932">
        <v>0</v>
      </c>
      <c r="I3932" s="1">
        <v>42560</v>
      </c>
      <c r="J3932">
        <v>2016</v>
      </c>
      <c r="K3932">
        <v>1</v>
      </c>
      <c r="L3932">
        <v>1</v>
      </c>
      <c r="M3932" s="6">
        <v>164</v>
      </c>
      <c r="N3932" t="s">
        <v>18</v>
      </c>
      <c r="O3932">
        <v>2</v>
      </c>
      <c r="P3932">
        <v>0</v>
      </c>
      <c r="Q3932">
        <v>0</v>
      </c>
      <c r="R3932" t="s">
        <v>27</v>
      </c>
      <c r="S3932">
        <v>0</v>
      </c>
      <c r="T3932">
        <v>0</v>
      </c>
      <c r="U3932">
        <v>0</v>
      </c>
      <c r="V3932">
        <v>2</v>
      </c>
      <c r="W3932" t="s">
        <v>19</v>
      </c>
      <c r="X3932" s="1">
        <v>42562</v>
      </c>
      <c r="Y3932" t="str">
        <f>_xlfn.XLOOKUP(bookings[[#This Row],[country]],countries[alpha-3-code],countries[Country])</f>
        <v>Germany</v>
      </c>
      <c r="Z39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32">
        <f>bookings[[#This Row],[weekend_nights]]+bookings[[#This Row],[week_nights]]</f>
        <v>2</v>
      </c>
    </row>
    <row r="3933" spans="7:27" x14ac:dyDescent="0.2">
      <c r="G3933" t="s">
        <v>20</v>
      </c>
      <c r="H3933">
        <v>1</v>
      </c>
      <c r="I3933" s="1">
        <v>42655</v>
      </c>
      <c r="J3933">
        <v>2016</v>
      </c>
      <c r="K3933">
        <v>0</v>
      </c>
      <c r="L3933">
        <v>3</v>
      </c>
      <c r="M3933" s="6">
        <v>110</v>
      </c>
      <c r="N3933" t="s">
        <v>17</v>
      </c>
      <c r="O3933">
        <v>2</v>
      </c>
      <c r="P3933">
        <v>0</v>
      </c>
      <c r="Q3933">
        <v>0</v>
      </c>
      <c r="R3933" t="s">
        <v>26</v>
      </c>
      <c r="S3933">
        <v>0</v>
      </c>
      <c r="T3933">
        <v>0</v>
      </c>
      <c r="U3933">
        <v>0</v>
      </c>
      <c r="V3933">
        <v>0</v>
      </c>
      <c r="W3933" t="s">
        <v>23</v>
      </c>
      <c r="X3933" s="1">
        <v>42495</v>
      </c>
      <c r="Y3933" t="str">
        <f>_xlfn.XLOOKUP(bookings[[#This Row],[country]],countries[alpha-3-code],countries[Country])</f>
        <v>Portugal</v>
      </c>
      <c r="Z39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33">
        <f>bookings[[#This Row],[weekend_nights]]+bookings[[#This Row],[week_nights]]</f>
        <v>3</v>
      </c>
    </row>
    <row r="3934" spans="7:27" x14ac:dyDescent="0.2">
      <c r="G3934" t="s">
        <v>14</v>
      </c>
      <c r="H3934">
        <v>0</v>
      </c>
      <c r="I3934" s="1">
        <v>42761</v>
      </c>
      <c r="J3934">
        <v>2017</v>
      </c>
      <c r="K3934">
        <v>0</v>
      </c>
      <c r="L3934">
        <v>3</v>
      </c>
      <c r="M3934" s="6">
        <v>88</v>
      </c>
      <c r="N3934" t="s">
        <v>18</v>
      </c>
      <c r="O3934">
        <v>2</v>
      </c>
      <c r="P3934">
        <v>0</v>
      </c>
      <c r="Q3934">
        <v>0</v>
      </c>
      <c r="R3934" t="s">
        <v>26</v>
      </c>
      <c r="S3934">
        <v>1</v>
      </c>
      <c r="T3934">
        <v>0</v>
      </c>
      <c r="U3934">
        <v>0</v>
      </c>
      <c r="V3934">
        <v>2</v>
      </c>
      <c r="W3934" t="s">
        <v>19</v>
      </c>
      <c r="X3934" s="1">
        <v>42764</v>
      </c>
      <c r="Y3934" t="str">
        <f>_xlfn.XLOOKUP(bookings[[#This Row],[country]],countries[alpha-3-code],countries[Country])</f>
        <v>Portugal</v>
      </c>
      <c r="Z39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34">
        <f>bookings[[#This Row],[weekend_nights]]+bookings[[#This Row],[week_nights]]</f>
        <v>3</v>
      </c>
    </row>
    <row r="3935" spans="7:27" x14ac:dyDescent="0.2">
      <c r="G3935" t="s">
        <v>14</v>
      </c>
      <c r="H3935">
        <v>0</v>
      </c>
      <c r="I3935" s="1">
        <v>42912</v>
      </c>
      <c r="J3935">
        <v>2017</v>
      </c>
      <c r="K3935">
        <v>1</v>
      </c>
      <c r="L3935">
        <v>3</v>
      </c>
      <c r="M3935" s="6">
        <v>106</v>
      </c>
      <c r="N3935" t="s">
        <v>18</v>
      </c>
      <c r="O3935">
        <v>2</v>
      </c>
      <c r="P3935">
        <v>0</v>
      </c>
      <c r="Q3935">
        <v>0</v>
      </c>
      <c r="R3935" t="s">
        <v>52</v>
      </c>
      <c r="S3935">
        <v>0</v>
      </c>
      <c r="T3935">
        <v>0</v>
      </c>
      <c r="U3935">
        <v>0</v>
      </c>
      <c r="V3935">
        <v>1</v>
      </c>
      <c r="W3935" t="s">
        <v>19</v>
      </c>
      <c r="X3935" s="1">
        <v>42916</v>
      </c>
      <c r="Y3935" t="e">
        <f>_xlfn.XLOOKUP(bookings[[#This Row],[country]],countries[alpha-3-code],countries[Country])</f>
        <v>#N/A</v>
      </c>
      <c r="Z39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35">
        <f>bookings[[#This Row],[weekend_nights]]+bookings[[#This Row],[week_nights]]</f>
        <v>4</v>
      </c>
    </row>
    <row r="3936" spans="7:27" x14ac:dyDescent="0.2">
      <c r="G3936" t="s">
        <v>20</v>
      </c>
      <c r="H3936">
        <v>0</v>
      </c>
      <c r="I3936" s="1">
        <v>42974</v>
      </c>
      <c r="J3936">
        <v>2017</v>
      </c>
      <c r="K3936">
        <v>2</v>
      </c>
      <c r="L3936">
        <v>0</v>
      </c>
      <c r="M3936" s="6">
        <v>114</v>
      </c>
      <c r="N3936" t="s">
        <v>17</v>
      </c>
      <c r="O3936">
        <v>2</v>
      </c>
      <c r="P3936">
        <v>0</v>
      </c>
      <c r="Q3936">
        <v>0</v>
      </c>
      <c r="R3936" t="s">
        <v>26</v>
      </c>
      <c r="S3936">
        <v>0</v>
      </c>
      <c r="T3936">
        <v>0</v>
      </c>
      <c r="U3936">
        <v>0</v>
      </c>
      <c r="V3936">
        <v>1</v>
      </c>
      <c r="W3936" t="s">
        <v>19</v>
      </c>
      <c r="X3936" s="1">
        <v>42976</v>
      </c>
      <c r="Y3936" t="str">
        <f>_xlfn.XLOOKUP(bookings[[#This Row],[country]],countries[alpha-3-code],countries[Country])</f>
        <v>Portugal</v>
      </c>
      <c r="Z39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36">
        <f>bookings[[#This Row],[weekend_nights]]+bookings[[#This Row],[week_nights]]</f>
        <v>2</v>
      </c>
    </row>
    <row r="3937" spans="7:27" x14ac:dyDescent="0.2">
      <c r="G3937" t="s">
        <v>14</v>
      </c>
      <c r="H3937">
        <v>0</v>
      </c>
      <c r="I3937" s="1">
        <v>42841</v>
      </c>
      <c r="J3937">
        <v>2017</v>
      </c>
      <c r="K3937">
        <v>2</v>
      </c>
      <c r="L3937">
        <v>0</v>
      </c>
      <c r="M3937" s="6">
        <v>87</v>
      </c>
      <c r="N3937" t="s">
        <v>17</v>
      </c>
      <c r="O3937">
        <v>2</v>
      </c>
      <c r="P3937">
        <v>0</v>
      </c>
      <c r="Q3937">
        <v>0</v>
      </c>
      <c r="R3937" t="s">
        <v>75</v>
      </c>
      <c r="S3937">
        <v>0</v>
      </c>
      <c r="T3937">
        <v>0</v>
      </c>
      <c r="U3937">
        <v>0</v>
      </c>
      <c r="V3937">
        <v>0</v>
      </c>
      <c r="W3937" t="s">
        <v>19</v>
      </c>
      <c r="X3937" s="1">
        <v>42843</v>
      </c>
      <c r="Y3937" t="str">
        <f>_xlfn.XLOOKUP(bookings[[#This Row],[country]],countries[alpha-3-code],countries[Country])</f>
        <v>Japan</v>
      </c>
      <c r="Z39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37">
        <f>bookings[[#This Row],[weekend_nights]]+bookings[[#This Row],[week_nights]]</f>
        <v>2</v>
      </c>
    </row>
    <row r="3938" spans="7:27" x14ac:dyDescent="0.2">
      <c r="G3938" t="s">
        <v>20</v>
      </c>
      <c r="H3938">
        <v>0</v>
      </c>
      <c r="I3938" s="1">
        <v>42835</v>
      </c>
      <c r="J3938">
        <v>2017</v>
      </c>
      <c r="K3938">
        <v>1</v>
      </c>
      <c r="L3938">
        <v>1</v>
      </c>
      <c r="M3938" s="6">
        <v>144</v>
      </c>
      <c r="N3938" t="s">
        <v>25</v>
      </c>
      <c r="O3938">
        <v>2</v>
      </c>
      <c r="P3938">
        <v>1</v>
      </c>
      <c r="Q3938">
        <v>0</v>
      </c>
      <c r="R3938" t="s">
        <v>31</v>
      </c>
      <c r="S3938">
        <v>0</v>
      </c>
      <c r="T3938">
        <v>0</v>
      </c>
      <c r="U3938">
        <v>0</v>
      </c>
      <c r="V3938">
        <v>0</v>
      </c>
      <c r="W3938" t="s">
        <v>19</v>
      </c>
      <c r="X3938" s="1">
        <v>42837</v>
      </c>
      <c r="Y3938" t="str">
        <f>_xlfn.XLOOKUP(bookings[[#This Row],[country]],countries[alpha-3-code],countries[Country])</f>
        <v>United Kingdom of Great Britain and Northern Ireland</v>
      </c>
      <c r="Z39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38">
        <f>bookings[[#This Row],[weekend_nights]]+bookings[[#This Row],[week_nights]]</f>
        <v>2</v>
      </c>
    </row>
    <row r="3939" spans="7:27" x14ac:dyDescent="0.2">
      <c r="G3939" t="s">
        <v>20</v>
      </c>
      <c r="H3939">
        <v>0</v>
      </c>
      <c r="I3939" s="1">
        <v>42504</v>
      </c>
      <c r="J3939">
        <v>2016</v>
      </c>
      <c r="K3939">
        <v>2</v>
      </c>
      <c r="L3939">
        <v>2</v>
      </c>
      <c r="M3939" s="6">
        <v>115.58</v>
      </c>
      <c r="N3939" t="s">
        <v>18</v>
      </c>
      <c r="O3939">
        <v>2</v>
      </c>
      <c r="P3939">
        <v>1</v>
      </c>
      <c r="Q3939">
        <v>0</v>
      </c>
      <c r="R3939" t="s">
        <v>43</v>
      </c>
      <c r="S3939">
        <v>0</v>
      </c>
      <c r="T3939">
        <v>0</v>
      </c>
      <c r="U3939">
        <v>0</v>
      </c>
      <c r="V3939">
        <v>2</v>
      </c>
      <c r="W3939" t="s">
        <v>19</v>
      </c>
      <c r="X3939" s="1">
        <v>42508</v>
      </c>
      <c r="Y3939" t="str">
        <f>_xlfn.XLOOKUP(bookings[[#This Row],[country]],countries[alpha-3-code],countries[Country])</f>
        <v>Brazil</v>
      </c>
      <c r="Z39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39">
        <f>bookings[[#This Row],[weekend_nights]]+bookings[[#This Row],[week_nights]]</f>
        <v>4</v>
      </c>
    </row>
    <row r="3940" spans="7:27" x14ac:dyDescent="0.2">
      <c r="G3940" t="s">
        <v>20</v>
      </c>
      <c r="H3940">
        <v>1</v>
      </c>
      <c r="I3940" s="1">
        <v>42945</v>
      </c>
      <c r="J3940">
        <v>2017</v>
      </c>
      <c r="K3940">
        <v>2</v>
      </c>
      <c r="L3940">
        <v>1</v>
      </c>
      <c r="M3940" s="6">
        <v>112.67</v>
      </c>
      <c r="N3940" t="s">
        <v>17</v>
      </c>
      <c r="O3940">
        <v>2</v>
      </c>
      <c r="P3940">
        <v>0</v>
      </c>
      <c r="Q3940">
        <v>0</v>
      </c>
      <c r="R3940" t="s">
        <v>26</v>
      </c>
      <c r="S3940">
        <v>0</v>
      </c>
      <c r="T3940">
        <v>0</v>
      </c>
      <c r="U3940">
        <v>0</v>
      </c>
      <c r="V3940">
        <v>0</v>
      </c>
      <c r="W3940" t="s">
        <v>23</v>
      </c>
      <c r="X3940" s="1">
        <v>42920</v>
      </c>
      <c r="Y3940" t="str">
        <f>_xlfn.XLOOKUP(bookings[[#This Row],[country]],countries[alpha-3-code],countries[Country])</f>
        <v>Portugal</v>
      </c>
      <c r="Z39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40">
        <f>bookings[[#This Row],[weekend_nights]]+bookings[[#This Row],[week_nights]]</f>
        <v>3</v>
      </c>
    </row>
    <row r="3941" spans="7:27" x14ac:dyDescent="0.2">
      <c r="G3941" t="s">
        <v>14</v>
      </c>
      <c r="H3941">
        <v>0</v>
      </c>
      <c r="I3941" s="1">
        <v>42413</v>
      </c>
      <c r="J3941">
        <v>2016</v>
      </c>
      <c r="K3941">
        <v>0</v>
      </c>
      <c r="L3941">
        <v>1</v>
      </c>
      <c r="M3941" s="6">
        <v>75</v>
      </c>
      <c r="N3941" t="s">
        <v>17</v>
      </c>
      <c r="O3941">
        <v>2</v>
      </c>
      <c r="P3941">
        <v>0</v>
      </c>
      <c r="Q3941">
        <v>0</v>
      </c>
      <c r="R3941" t="s">
        <v>26</v>
      </c>
      <c r="S3941">
        <v>0</v>
      </c>
      <c r="T3941">
        <v>0</v>
      </c>
      <c r="U3941">
        <v>0</v>
      </c>
      <c r="V3941">
        <v>0</v>
      </c>
      <c r="W3941" t="s">
        <v>19</v>
      </c>
      <c r="X3941" s="1">
        <v>42414</v>
      </c>
      <c r="Y3941" t="str">
        <f>_xlfn.XLOOKUP(bookings[[#This Row],[country]],countries[alpha-3-code],countries[Country])</f>
        <v>Portugal</v>
      </c>
      <c r="Z39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41">
        <f>bookings[[#This Row],[weekend_nights]]+bookings[[#This Row],[week_nights]]</f>
        <v>1</v>
      </c>
    </row>
    <row r="3942" spans="7:27" x14ac:dyDescent="0.2">
      <c r="G3942" t="s">
        <v>20</v>
      </c>
      <c r="H3942">
        <v>1</v>
      </c>
      <c r="I3942" s="1">
        <v>42922</v>
      </c>
      <c r="J3942">
        <v>2017</v>
      </c>
      <c r="K3942">
        <v>0</v>
      </c>
      <c r="L3942">
        <v>1</v>
      </c>
      <c r="M3942" s="6">
        <v>118</v>
      </c>
      <c r="N3942" t="s">
        <v>17</v>
      </c>
      <c r="O3942">
        <v>2</v>
      </c>
      <c r="P3942">
        <v>0</v>
      </c>
      <c r="Q3942">
        <v>0</v>
      </c>
      <c r="R3942" t="s">
        <v>29</v>
      </c>
      <c r="S3942">
        <v>0</v>
      </c>
      <c r="T3942">
        <v>0</v>
      </c>
      <c r="U3942">
        <v>0</v>
      </c>
      <c r="V3942">
        <v>2</v>
      </c>
      <c r="W3942" t="s">
        <v>23</v>
      </c>
      <c r="X3942" s="1">
        <v>42916</v>
      </c>
      <c r="Y3942" t="str">
        <f>_xlfn.XLOOKUP(bookings[[#This Row],[country]],countries[alpha-3-code],countries[Country])</f>
        <v>Spain</v>
      </c>
      <c r="Z39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42">
        <f>bookings[[#This Row],[weekend_nights]]+bookings[[#This Row],[week_nights]]</f>
        <v>1</v>
      </c>
    </row>
    <row r="3943" spans="7:27" x14ac:dyDescent="0.2">
      <c r="G3943" t="s">
        <v>20</v>
      </c>
      <c r="H3943">
        <v>1</v>
      </c>
      <c r="I3943" s="1">
        <v>42448</v>
      </c>
      <c r="J3943">
        <v>2016</v>
      </c>
      <c r="K3943">
        <v>2</v>
      </c>
      <c r="L3943">
        <v>1</v>
      </c>
      <c r="M3943" s="6">
        <v>70.53</v>
      </c>
      <c r="N3943" t="s">
        <v>17</v>
      </c>
      <c r="O3943">
        <v>2</v>
      </c>
      <c r="P3943">
        <v>0</v>
      </c>
      <c r="Q3943">
        <v>0</v>
      </c>
      <c r="R3943" t="s">
        <v>26</v>
      </c>
      <c r="S3943">
        <v>0</v>
      </c>
      <c r="T3943">
        <v>0</v>
      </c>
      <c r="U3943">
        <v>0</v>
      </c>
      <c r="V3943">
        <v>0</v>
      </c>
      <c r="W3943" t="s">
        <v>23</v>
      </c>
      <c r="X3943" s="1">
        <v>42443</v>
      </c>
      <c r="Y3943" t="str">
        <f>_xlfn.XLOOKUP(bookings[[#This Row],[country]],countries[alpha-3-code],countries[Country])</f>
        <v>Portugal</v>
      </c>
      <c r="Z39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43">
        <f>bookings[[#This Row],[weekend_nights]]+bookings[[#This Row],[week_nights]]</f>
        <v>3</v>
      </c>
    </row>
    <row r="3944" spans="7:27" x14ac:dyDescent="0.2">
      <c r="G3944" t="s">
        <v>20</v>
      </c>
      <c r="H3944">
        <v>0</v>
      </c>
      <c r="I3944" s="1">
        <v>42454</v>
      </c>
      <c r="J3944">
        <v>2016</v>
      </c>
      <c r="K3944">
        <v>2</v>
      </c>
      <c r="L3944">
        <v>2</v>
      </c>
      <c r="M3944" s="6">
        <v>154.80000000000001</v>
      </c>
      <c r="N3944" t="s">
        <v>18</v>
      </c>
      <c r="O3944">
        <v>3</v>
      </c>
      <c r="P3944">
        <v>0</v>
      </c>
      <c r="Q3944">
        <v>0</v>
      </c>
      <c r="R3944" t="s">
        <v>27</v>
      </c>
      <c r="S3944">
        <v>0</v>
      </c>
      <c r="T3944">
        <v>0</v>
      </c>
      <c r="U3944">
        <v>0</v>
      </c>
      <c r="V3944">
        <v>1</v>
      </c>
      <c r="W3944" t="s">
        <v>19</v>
      </c>
      <c r="X3944" s="1">
        <v>42458</v>
      </c>
      <c r="Y3944" t="str">
        <f>_xlfn.XLOOKUP(bookings[[#This Row],[country]],countries[alpha-3-code],countries[Country])</f>
        <v>Germany</v>
      </c>
      <c r="Z39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44">
        <f>bookings[[#This Row],[weekend_nights]]+bookings[[#This Row],[week_nights]]</f>
        <v>4</v>
      </c>
    </row>
    <row r="3945" spans="7:27" x14ac:dyDescent="0.2">
      <c r="G3945" t="s">
        <v>20</v>
      </c>
      <c r="H3945">
        <v>1</v>
      </c>
      <c r="I3945" s="1">
        <v>42215</v>
      </c>
      <c r="J3945">
        <v>2015</v>
      </c>
      <c r="K3945">
        <v>0</v>
      </c>
      <c r="L3945">
        <v>2</v>
      </c>
      <c r="M3945" s="6">
        <v>62</v>
      </c>
      <c r="N3945" t="s">
        <v>17</v>
      </c>
      <c r="O3945">
        <v>2</v>
      </c>
      <c r="P3945">
        <v>0</v>
      </c>
      <c r="Q3945">
        <v>0</v>
      </c>
      <c r="R3945" t="s">
        <v>26</v>
      </c>
      <c r="S3945">
        <v>0</v>
      </c>
      <c r="T3945">
        <v>1</v>
      </c>
      <c r="U3945">
        <v>0</v>
      </c>
      <c r="V3945">
        <v>0</v>
      </c>
      <c r="W3945" t="s">
        <v>23</v>
      </c>
      <c r="X3945" s="1">
        <v>42005</v>
      </c>
      <c r="Y3945" t="str">
        <f>_xlfn.XLOOKUP(bookings[[#This Row],[country]],countries[alpha-3-code],countries[Country])</f>
        <v>Portugal</v>
      </c>
      <c r="Z39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45">
        <f>bookings[[#This Row],[weekend_nights]]+bookings[[#This Row],[week_nights]]</f>
        <v>2</v>
      </c>
    </row>
    <row r="3946" spans="7:27" x14ac:dyDescent="0.2">
      <c r="G3946" t="s">
        <v>14</v>
      </c>
      <c r="H3946">
        <v>0</v>
      </c>
      <c r="I3946" s="1">
        <v>42500</v>
      </c>
      <c r="J3946">
        <v>2016</v>
      </c>
      <c r="K3946">
        <v>0</v>
      </c>
      <c r="L3946">
        <v>2</v>
      </c>
      <c r="M3946" s="6">
        <v>46</v>
      </c>
      <c r="N3946" t="s">
        <v>17</v>
      </c>
      <c r="O3946">
        <v>2</v>
      </c>
      <c r="P3946">
        <v>0</v>
      </c>
      <c r="Q3946">
        <v>0</v>
      </c>
      <c r="R3946" t="s">
        <v>26</v>
      </c>
      <c r="S3946">
        <v>0</v>
      </c>
      <c r="T3946">
        <v>0</v>
      </c>
      <c r="U3946">
        <v>0</v>
      </c>
      <c r="V3946">
        <v>0</v>
      </c>
      <c r="W3946" t="s">
        <v>19</v>
      </c>
      <c r="X3946" s="1">
        <v>42502</v>
      </c>
      <c r="Y3946" t="str">
        <f>_xlfn.XLOOKUP(bookings[[#This Row],[country]],countries[alpha-3-code],countries[Country])</f>
        <v>Portugal</v>
      </c>
      <c r="Z39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46">
        <f>bookings[[#This Row],[weekend_nights]]+bookings[[#This Row],[week_nights]]</f>
        <v>2</v>
      </c>
    </row>
    <row r="3947" spans="7:27" x14ac:dyDescent="0.2">
      <c r="G3947" t="s">
        <v>14</v>
      </c>
      <c r="H3947">
        <v>0</v>
      </c>
      <c r="I3947" s="1">
        <v>42796</v>
      </c>
      <c r="J3947">
        <v>2017</v>
      </c>
      <c r="K3947">
        <v>1</v>
      </c>
      <c r="L3947">
        <v>3</v>
      </c>
      <c r="M3947" s="6">
        <v>29</v>
      </c>
      <c r="N3947" t="s">
        <v>17</v>
      </c>
      <c r="O3947">
        <v>1</v>
      </c>
      <c r="P3947">
        <v>0</v>
      </c>
      <c r="Q3947">
        <v>0</v>
      </c>
      <c r="R3947" t="s">
        <v>59</v>
      </c>
      <c r="S3947">
        <v>0</v>
      </c>
      <c r="T3947">
        <v>0</v>
      </c>
      <c r="U3947">
        <v>0</v>
      </c>
      <c r="V3947">
        <v>0</v>
      </c>
      <c r="W3947" t="s">
        <v>19</v>
      </c>
      <c r="X3947" s="1">
        <v>42800</v>
      </c>
      <c r="Y3947" t="str">
        <f>_xlfn.XLOOKUP(bookings[[#This Row],[country]],countries[alpha-3-code],countries[Country])</f>
        <v>Netherlands (the)</v>
      </c>
      <c r="Z39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47">
        <f>bookings[[#This Row],[weekend_nights]]+bookings[[#This Row],[week_nights]]</f>
        <v>4</v>
      </c>
    </row>
    <row r="3948" spans="7:27" x14ac:dyDescent="0.2">
      <c r="G3948" t="s">
        <v>20</v>
      </c>
      <c r="H3948">
        <v>1</v>
      </c>
      <c r="I3948" s="1">
        <v>42664</v>
      </c>
      <c r="J3948">
        <v>2016</v>
      </c>
      <c r="K3948">
        <v>0</v>
      </c>
      <c r="L3948">
        <v>2</v>
      </c>
      <c r="M3948" s="6">
        <v>110</v>
      </c>
      <c r="N3948" t="s">
        <v>17</v>
      </c>
      <c r="O3948">
        <v>2</v>
      </c>
      <c r="P3948">
        <v>0</v>
      </c>
      <c r="Q3948">
        <v>0</v>
      </c>
      <c r="R3948" t="s">
        <v>26</v>
      </c>
      <c r="S3948">
        <v>0</v>
      </c>
      <c r="T3948">
        <v>0</v>
      </c>
      <c r="U3948">
        <v>0</v>
      </c>
      <c r="V3948">
        <v>0</v>
      </c>
      <c r="W3948" t="s">
        <v>23</v>
      </c>
      <c r="X3948" s="1">
        <v>42438</v>
      </c>
      <c r="Y3948" t="str">
        <f>_xlfn.XLOOKUP(bookings[[#This Row],[country]],countries[alpha-3-code],countries[Country])</f>
        <v>Portugal</v>
      </c>
      <c r="Z39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48">
        <f>bookings[[#This Row],[weekend_nights]]+bookings[[#This Row],[week_nights]]</f>
        <v>2</v>
      </c>
    </row>
    <row r="3949" spans="7:27" x14ac:dyDescent="0.2">
      <c r="G3949" t="s">
        <v>20</v>
      </c>
      <c r="H3949">
        <v>1</v>
      </c>
      <c r="I3949" s="1">
        <v>42942</v>
      </c>
      <c r="J3949">
        <v>2017</v>
      </c>
      <c r="K3949">
        <v>0</v>
      </c>
      <c r="L3949">
        <v>1</v>
      </c>
      <c r="M3949" s="6">
        <v>134</v>
      </c>
      <c r="N3949" t="s">
        <v>18</v>
      </c>
      <c r="O3949">
        <v>2</v>
      </c>
      <c r="P3949">
        <v>0</v>
      </c>
      <c r="Q3949">
        <v>0</v>
      </c>
      <c r="R3949" t="s">
        <v>27</v>
      </c>
      <c r="S3949">
        <v>0</v>
      </c>
      <c r="T3949">
        <v>0</v>
      </c>
      <c r="U3949">
        <v>0</v>
      </c>
      <c r="V3949">
        <v>2</v>
      </c>
      <c r="W3949" t="s">
        <v>23</v>
      </c>
      <c r="X3949" s="1">
        <v>42927</v>
      </c>
      <c r="Y3949" t="str">
        <f>_xlfn.XLOOKUP(bookings[[#This Row],[country]],countries[alpha-3-code],countries[Country])</f>
        <v>Germany</v>
      </c>
      <c r="Z39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49">
        <f>bookings[[#This Row],[weekend_nights]]+bookings[[#This Row],[week_nights]]</f>
        <v>1</v>
      </c>
    </row>
    <row r="3950" spans="7:27" x14ac:dyDescent="0.2">
      <c r="G3950" t="s">
        <v>20</v>
      </c>
      <c r="H3950">
        <v>0</v>
      </c>
      <c r="I3950" s="1">
        <v>42614</v>
      </c>
      <c r="J3950">
        <v>2016</v>
      </c>
      <c r="K3950">
        <v>0</v>
      </c>
      <c r="L3950">
        <v>2</v>
      </c>
      <c r="M3950" s="6">
        <v>118.8</v>
      </c>
      <c r="N3950" t="s">
        <v>17</v>
      </c>
      <c r="O3950">
        <v>2</v>
      </c>
      <c r="P3950">
        <v>0</v>
      </c>
      <c r="Q3950">
        <v>0</v>
      </c>
      <c r="R3950" t="s">
        <v>27</v>
      </c>
      <c r="S3950">
        <v>0</v>
      </c>
      <c r="T3950">
        <v>0</v>
      </c>
      <c r="U3950">
        <v>0</v>
      </c>
      <c r="V3950">
        <v>2</v>
      </c>
      <c r="W3950" t="s">
        <v>19</v>
      </c>
      <c r="X3950" s="1">
        <v>42616</v>
      </c>
      <c r="Y3950" t="str">
        <f>_xlfn.XLOOKUP(bookings[[#This Row],[country]],countries[alpha-3-code],countries[Country])</f>
        <v>Germany</v>
      </c>
      <c r="Z39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50">
        <f>bookings[[#This Row],[weekend_nights]]+bookings[[#This Row],[week_nights]]</f>
        <v>2</v>
      </c>
    </row>
    <row r="3951" spans="7:27" x14ac:dyDescent="0.2">
      <c r="G3951" t="s">
        <v>20</v>
      </c>
      <c r="H3951">
        <v>1</v>
      </c>
      <c r="I3951" s="1">
        <v>42844</v>
      </c>
      <c r="J3951">
        <v>2017</v>
      </c>
      <c r="K3951">
        <v>0</v>
      </c>
      <c r="L3951">
        <v>2</v>
      </c>
      <c r="M3951" s="6">
        <v>189</v>
      </c>
      <c r="N3951" t="s">
        <v>22</v>
      </c>
      <c r="O3951">
        <v>2</v>
      </c>
      <c r="P3951">
        <v>2</v>
      </c>
      <c r="Q3951">
        <v>0</v>
      </c>
      <c r="R3951" t="s">
        <v>41</v>
      </c>
      <c r="S3951">
        <v>0</v>
      </c>
      <c r="T3951">
        <v>0</v>
      </c>
      <c r="U3951">
        <v>0</v>
      </c>
      <c r="V3951">
        <v>1</v>
      </c>
      <c r="W3951" t="s">
        <v>23</v>
      </c>
      <c r="X3951" s="1">
        <v>42713</v>
      </c>
      <c r="Y3951" t="str">
        <f>_xlfn.XLOOKUP(bookings[[#This Row],[country]],countries[alpha-3-code],countries[Country])</f>
        <v>Finland</v>
      </c>
      <c r="Z39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51">
        <f>bookings[[#This Row],[weekend_nights]]+bookings[[#This Row],[week_nights]]</f>
        <v>2</v>
      </c>
    </row>
    <row r="3952" spans="7:27" x14ac:dyDescent="0.2">
      <c r="G3952" t="s">
        <v>14</v>
      </c>
      <c r="H3952">
        <v>0</v>
      </c>
      <c r="I3952" s="1">
        <v>42189</v>
      </c>
      <c r="J3952">
        <v>2015</v>
      </c>
      <c r="K3952">
        <v>2</v>
      </c>
      <c r="L3952">
        <v>5</v>
      </c>
      <c r="M3952" s="6">
        <v>139</v>
      </c>
      <c r="N3952" t="s">
        <v>25</v>
      </c>
      <c r="O3952">
        <v>2</v>
      </c>
      <c r="P3952">
        <v>0</v>
      </c>
      <c r="Q3952">
        <v>1</v>
      </c>
      <c r="R3952" t="s">
        <v>26</v>
      </c>
      <c r="S3952">
        <v>0</v>
      </c>
      <c r="T3952">
        <v>0</v>
      </c>
      <c r="U3952">
        <v>0</v>
      </c>
      <c r="V3952">
        <v>2</v>
      </c>
      <c r="W3952" t="s">
        <v>19</v>
      </c>
      <c r="X3952" s="1">
        <v>42196</v>
      </c>
      <c r="Y3952" t="str">
        <f>_xlfn.XLOOKUP(bookings[[#This Row],[country]],countries[alpha-3-code],countries[Country])</f>
        <v>Portugal</v>
      </c>
      <c r="Z39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52">
        <f>bookings[[#This Row],[weekend_nights]]+bookings[[#This Row],[week_nights]]</f>
        <v>7</v>
      </c>
    </row>
    <row r="3953" spans="7:27" x14ac:dyDescent="0.2">
      <c r="G3953" t="s">
        <v>20</v>
      </c>
      <c r="H3953">
        <v>0</v>
      </c>
      <c r="I3953" s="1">
        <v>42794</v>
      </c>
      <c r="J3953">
        <v>2017</v>
      </c>
      <c r="K3953">
        <v>0</v>
      </c>
      <c r="L3953">
        <v>4</v>
      </c>
      <c r="M3953" s="6">
        <v>119</v>
      </c>
      <c r="N3953" t="s">
        <v>18</v>
      </c>
      <c r="O3953">
        <v>3</v>
      </c>
      <c r="P3953">
        <v>0</v>
      </c>
      <c r="Q3953">
        <v>0</v>
      </c>
      <c r="R3953" t="s">
        <v>58</v>
      </c>
      <c r="S3953">
        <v>0</v>
      </c>
      <c r="T3953">
        <v>0</v>
      </c>
      <c r="U3953">
        <v>0</v>
      </c>
      <c r="V3953">
        <v>2</v>
      </c>
      <c r="W3953" t="s">
        <v>19</v>
      </c>
      <c r="X3953" s="1">
        <v>42798</v>
      </c>
      <c r="Y3953" t="str">
        <f>_xlfn.XLOOKUP(bookings[[#This Row],[country]],countries[alpha-3-code],countries[Country])</f>
        <v>Belgium</v>
      </c>
      <c r="Z39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53">
        <f>bookings[[#This Row],[weekend_nights]]+bookings[[#This Row],[week_nights]]</f>
        <v>4</v>
      </c>
    </row>
    <row r="3954" spans="7:27" x14ac:dyDescent="0.2">
      <c r="G3954" t="s">
        <v>20</v>
      </c>
      <c r="H3954">
        <v>1</v>
      </c>
      <c r="I3954" s="1">
        <v>42633</v>
      </c>
      <c r="J3954">
        <v>2016</v>
      </c>
      <c r="K3954">
        <v>1</v>
      </c>
      <c r="L3954">
        <v>5</v>
      </c>
      <c r="M3954" s="6">
        <v>143.1</v>
      </c>
      <c r="N3954" t="s">
        <v>18</v>
      </c>
      <c r="O3954">
        <v>2</v>
      </c>
      <c r="P3954">
        <v>0</v>
      </c>
      <c r="Q3954">
        <v>0</v>
      </c>
      <c r="R3954" t="s">
        <v>31</v>
      </c>
      <c r="S3954">
        <v>0</v>
      </c>
      <c r="T3954">
        <v>0</v>
      </c>
      <c r="U3954">
        <v>0</v>
      </c>
      <c r="V3954">
        <v>1</v>
      </c>
      <c r="W3954" t="s">
        <v>23</v>
      </c>
      <c r="X3954" s="1">
        <v>42618</v>
      </c>
      <c r="Y3954" t="str">
        <f>_xlfn.XLOOKUP(bookings[[#This Row],[country]],countries[alpha-3-code],countries[Country])</f>
        <v>United Kingdom of Great Britain and Northern Ireland</v>
      </c>
      <c r="Z39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54">
        <f>bookings[[#This Row],[weekend_nights]]+bookings[[#This Row],[week_nights]]</f>
        <v>6</v>
      </c>
    </row>
    <row r="3955" spans="7:27" x14ac:dyDescent="0.2">
      <c r="G3955" t="s">
        <v>14</v>
      </c>
      <c r="H3955">
        <v>1</v>
      </c>
      <c r="I3955" s="1">
        <v>42945</v>
      </c>
      <c r="J3955">
        <v>2017</v>
      </c>
      <c r="K3955">
        <v>2</v>
      </c>
      <c r="L3955">
        <v>5</v>
      </c>
      <c r="M3955" s="6">
        <v>305</v>
      </c>
      <c r="N3955" t="s">
        <v>44</v>
      </c>
      <c r="O3955">
        <v>2</v>
      </c>
      <c r="P3955">
        <v>2</v>
      </c>
      <c r="Q3955">
        <v>0</v>
      </c>
      <c r="R3955" t="s">
        <v>54</v>
      </c>
      <c r="S3955">
        <v>0</v>
      </c>
      <c r="T3955">
        <v>0</v>
      </c>
      <c r="U3955">
        <v>0</v>
      </c>
      <c r="V3955">
        <v>1</v>
      </c>
      <c r="W3955" t="s">
        <v>23</v>
      </c>
      <c r="X3955" s="1">
        <v>42904</v>
      </c>
      <c r="Y3955" t="str">
        <f>_xlfn.XLOOKUP(bookings[[#This Row],[country]],countries[alpha-3-code],countries[Country])</f>
        <v>Morocco</v>
      </c>
      <c r="Z39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55">
        <f>bookings[[#This Row],[weekend_nights]]+bookings[[#This Row],[week_nights]]</f>
        <v>7</v>
      </c>
    </row>
    <row r="3956" spans="7:27" x14ac:dyDescent="0.2">
      <c r="G3956" t="s">
        <v>14</v>
      </c>
      <c r="H3956">
        <v>1</v>
      </c>
      <c r="I3956" s="1">
        <v>42608</v>
      </c>
      <c r="J3956">
        <v>2016</v>
      </c>
      <c r="K3956">
        <v>0</v>
      </c>
      <c r="L3956">
        <v>2</v>
      </c>
      <c r="M3956" s="6">
        <v>189</v>
      </c>
      <c r="N3956" t="s">
        <v>17</v>
      </c>
      <c r="O3956">
        <v>2</v>
      </c>
      <c r="P3956">
        <v>0</v>
      </c>
      <c r="Q3956">
        <v>0</v>
      </c>
      <c r="R3956" t="s">
        <v>29</v>
      </c>
      <c r="S3956">
        <v>0</v>
      </c>
      <c r="T3956">
        <v>0</v>
      </c>
      <c r="U3956">
        <v>0</v>
      </c>
      <c r="V3956">
        <v>0</v>
      </c>
      <c r="W3956" t="s">
        <v>23</v>
      </c>
      <c r="X3956" s="1">
        <v>42578</v>
      </c>
      <c r="Y3956" t="str">
        <f>_xlfn.XLOOKUP(bookings[[#This Row],[country]],countries[alpha-3-code],countries[Country])</f>
        <v>Spain</v>
      </c>
      <c r="Z39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56">
        <f>bookings[[#This Row],[weekend_nights]]+bookings[[#This Row],[week_nights]]</f>
        <v>2</v>
      </c>
    </row>
    <row r="3957" spans="7:27" x14ac:dyDescent="0.2">
      <c r="G3957" t="s">
        <v>20</v>
      </c>
      <c r="H3957">
        <v>1</v>
      </c>
      <c r="I3957" s="1">
        <v>42555</v>
      </c>
      <c r="J3957">
        <v>2016</v>
      </c>
      <c r="K3957">
        <v>1</v>
      </c>
      <c r="L3957">
        <v>5</v>
      </c>
      <c r="M3957" s="6">
        <v>116.45</v>
      </c>
      <c r="N3957" t="s">
        <v>18</v>
      </c>
      <c r="O3957">
        <v>2</v>
      </c>
      <c r="P3957">
        <v>0</v>
      </c>
      <c r="Q3957">
        <v>0</v>
      </c>
      <c r="R3957" t="s">
        <v>108</v>
      </c>
      <c r="S3957">
        <v>0</v>
      </c>
      <c r="T3957">
        <v>0</v>
      </c>
      <c r="U3957">
        <v>0</v>
      </c>
      <c r="V3957">
        <v>0</v>
      </c>
      <c r="W3957" t="s">
        <v>23</v>
      </c>
      <c r="X3957" s="1">
        <v>42409</v>
      </c>
      <c r="Y3957" t="str">
        <f>_xlfn.XLOOKUP(bookings[[#This Row],[country]],countries[alpha-3-code],countries[Country])</f>
        <v>Maldives</v>
      </c>
      <c r="Z39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57">
        <f>bookings[[#This Row],[weekend_nights]]+bookings[[#This Row],[week_nights]]</f>
        <v>6</v>
      </c>
    </row>
    <row r="3958" spans="7:27" x14ac:dyDescent="0.2">
      <c r="G3958" t="s">
        <v>20</v>
      </c>
      <c r="H3958">
        <v>0</v>
      </c>
      <c r="I3958" s="1">
        <v>42402</v>
      </c>
      <c r="J3958">
        <v>2016</v>
      </c>
      <c r="K3958">
        <v>0</v>
      </c>
      <c r="L3958">
        <v>1</v>
      </c>
      <c r="M3958" s="6">
        <v>89</v>
      </c>
      <c r="N3958" t="s">
        <v>17</v>
      </c>
      <c r="O3958">
        <v>1</v>
      </c>
      <c r="P3958">
        <v>0</v>
      </c>
      <c r="Q3958">
        <v>0</v>
      </c>
      <c r="R3958" t="s">
        <v>32</v>
      </c>
      <c r="S3958">
        <v>0</v>
      </c>
      <c r="T3958">
        <v>0</v>
      </c>
      <c r="U3958">
        <v>0</v>
      </c>
      <c r="V3958">
        <v>0</v>
      </c>
      <c r="W3958" t="s">
        <v>19</v>
      </c>
      <c r="X3958" s="1">
        <v>42403</v>
      </c>
      <c r="Y3958" t="str">
        <f>_xlfn.XLOOKUP(bookings[[#This Row],[country]],countries[alpha-3-code],countries[Country])</f>
        <v>France</v>
      </c>
      <c r="Z39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58">
        <f>bookings[[#This Row],[weekend_nights]]+bookings[[#This Row],[week_nights]]</f>
        <v>1</v>
      </c>
    </row>
    <row r="3959" spans="7:27" x14ac:dyDescent="0.2">
      <c r="G3959" t="s">
        <v>20</v>
      </c>
      <c r="H3959">
        <v>1</v>
      </c>
      <c r="I3959" s="1">
        <v>42586</v>
      </c>
      <c r="J3959">
        <v>2016</v>
      </c>
      <c r="K3959">
        <v>0</v>
      </c>
      <c r="L3959">
        <v>3</v>
      </c>
      <c r="M3959" s="6">
        <v>166</v>
      </c>
      <c r="N3959" t="s">
        <v>18</v>
      </c>
      <c r="O3959">
        <v>2</v>
      </c>
      <c r="P3959">
        <v>0</v>
      </c>
      <c r="Q3959">
        <v>0</v>
      </c>
      <c r="R3959" t="s">
        <v>32</v>
      </c>
      <c r="S3959">
        <v>0</v>
      </c>
      <c r="T3959">
        <v>0</v>
      </c>
      <c r="U3959">
        <v>0</v>
      </c>
      <c r="V3959">
        <v>0</v>
      </c>
      <c r="W3959" t="s">
        <v>23</v>
      </c>
      <c r="X3959" s="1">
        <v>42582</v>
      </c>
      <c r="Y3959" t="str">
        <f>_xlfn.XLOOKUP(bookings[[#This Row],[country]],countries[alpha-3-code],countries[Country])</f>
        <v>France</v>
      </c>
      <c r="Z39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59">
        <f>bookings[[#This Row],[weekend_nights]]+bookings[[#This Row],[week_nights]]</f>
        <v>3</v>
      </c>
    </row>
    <row r="3960" spans="7:27" x14ac:dyDescent="0.2">
      <c r="G3960" t="s">
        <v>20</v>
      </c>
      <c r="H3960">
        <v>0</v>
      </c>
      <c r="I3960" s="1">
        <v>42618</v>
      </c>
      <c r="J3960">
        <v>2016</v>
      </c>
      <c r="K3960">
        <v>1</v>
      </c>
      <c r="L3960">
        <v>3</v>
      </c>
      <c r="M3960" s="6">
        <v>123.98</v>
      </c>
      <c r="N3960" t="s">
        <v>18</v>
      </c>
      <c r="O3960">
        <v>1</v>
      </c>
      <c r="P3960">
        <v>0</v>
      </c>
      <c r="Q3960">
        <v>0</v>
      </c>
      <c r="R3960" t="s">
        <v>51</v>
      </c>
      <c r="S3960">
        <v>0</v>
      </c>
      <c r="T3960">
        <v>0</v>
      </c>
      <c r="U3960">
        <v>0</v>
      </c>
      <c r="V3960">
        <v>2</v>
      </c>
      <c r="W3960" t="s">
        <v>19</v>
      </c>
      <c r="X3960" s="1">
        <v>42622</v>
      </c>
      <c r="Y3960" t="str">
        <f>_xlfn.XLOOKUP(bookings[[#This Row],[country]],countries[alpha-3-code],countries[Country])</f>
        <v>Sweden</v>
      </c>
      <c r="Z39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60">
        <f>bookings[[#This Row],[weekend_nights]]+bookings[[#This Row],[week_nights]]</f>
        <v>4</v>
      </c>
    </row>
    <row r="3961" spans="7:27" x14ac:dyDescent="0.2">
      <c r="G3961" t="s">
        <v>20</v>
      </c>
      <c r="H3961">
        <v>1</v>
      </c>
      <c r="I3961" s="1">
        <v>42474</v>
      </c>
      <c r="J3961">
        <v>2016</v>
      </c>
      <c r="K3961">
        <v>0</v>
      </c>
      <c r="L3961">
        <v>3</v>
      </c>
      <c r="M3961" s="6">
        <v>130</v>
      </c>
      <c r="N3961" t="s">
        <v>17</v>
      </c>
      <c r="O3961">
        <v>2</v>
      </c>
      <c r="P3961">
        <v>0</v>
      </c>
      <c r="Q3961">
        <v>0</v>
      </c>
      <c r="R3961" t="s">
        <v>26</v>
      </c>
      <c r="S3961">
        <v>0</v>
      </c>
      <c r="T3961">
        <v>0</v>
      </c>
      <c r="U3961">
        <v>0</v>
      </c>
      <c r="V3961">
        <v>0</v>
      </c>
      <c r="W3961" t="s">
        <v>23</v>
      </c>
      <c r="X3961" s="1">
        <v>42472</v>
      </c>
      <c r="Y3961" t="str">
        <f>_xlfn.XLOOKUP(bookings[[#This Row],[country]],countries[alpha-3-code],countries[Country])</f>
        <v>Portugal</v>
      </c>
      <c r="Z39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61">
        <f>bookings[[#This Row],[weekend_nights]]+bookings[[#This Row],[week_nights]]</f>
        <v>3</v>
      </c>
    </row>
    <row r="3962" spans="7:27" x14ac:dyDescent="0.2">
      <c r="G3962" t="s">
        <v>14</v>
      </c>
      <c r="H3962">
        <v>1</v>
      </c>
      <c r="I3962" s="1">
        <v>42280</v>
      </c>
      <c r="J3962">
        <v>2015</v>
      </c>
      <c r="K3962">
        <v>0</v>
      </c>
      <c r="L3962">
        <v>1</v>
      </c>
      <c r="M3962" s="6">
        <v>36.049999999999997</v>
      </c>
      <c r="N3962" t="s">
        <v>17</v>
      </c>
      <c r="O3962">
        <v>2</v>
      </c>
      <c r="P3962">
        <v>0</v>
      </c>
      <c r="Q3962">
        <v>0</v>
      </c>
      <c r="R3962" t="s">
        <v>26</v>
      </c>
      <c r="S3962">
        <v>0</v>
      </c>
      <c r="T3962">
        <v>0</v>
      </c>
      <c r="U3962">
        <v>0</v>
      </c>
      <c r="V3962">
        <v>0</v>
      </c>
      <c r="W3962" t="s">
        <v>23</v>
      </c>
      <c r="X3962" s="1">
        <v>42228</v>
      </c>
      <c r="Y3962" t="str">
        <f>_xlfn.XLOOKUP(bookings[[#This Row],[country]],countries[alpha-3-code],countries[Country])</f>
        <v>Portugal</v>
      </c>
      <c r="Z39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62">
        <f>bookings[[#This Row],[weekend_nights]]+bookings[[#This Row],[week_nights]]</f>
        <v>1</v>
      </c>
    </row>
    <row r="3963" spans="7:27" x14ac:dyDescent="0.2">
      <c r="G3963" t="s">
        <v>20</v>
      </c>
      <c r="H3963">
        <v>1</v>
      </c>
      <c r="I3963" s="1">
        <v>42639</v>
      </c>
      <c r="J3963">
        <v>2016</v>
      </c>
      <c r="K3963">
        <v>1</v>
      </c>
      <c r="L3963">
        <v>0</v>
      </c>
      <c r="M3963" s="6">
        <v>81</v>
      </c>
      <c r="N3963" t="s">
        <v>17</v>
      </c>
      <c r="O3963">
        <v>1</v>
      </c>
      <c r="P3963">
        <v>0</v>
      </c>
      <c r="Q3963">
        <v>0</v>
      </c>
      <c r="R3963" t="s">
        <v>58</v>
      </c>
      <c r="S3963">
        <v>0</v>
      </c>
      <c r="T3963">
        <v>0</v>
      </c>
      <c r="U3963">
        <v>0</v>
      </c>
      <c r="V3963">
        <v>0</v>
      </c>
      <c r="W3963" t="s">
        <v>23</v>
      </c>
      <c r="X3963" s="1">
        <v>42604</v>
      </c>
      <c r="Y3963" t="str">
        <f>_xlfn.XLOOKUP(bookings[[#This Row],[country]],countries[alpha-3-code],countries[Country])</f>
        <v>Belgium</v>
      </c>
      <c r="Z39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63">
        <f>bookings[[#This Row],[weekend_nights]]+bookings[[#This Row],[week_nights]]</f>
        <v>1</v>
      </c>
    </row>
    <row r="3964" spans="7:27" x14ac:dyDescent="0.2">
      <c r="G3964" t="s">
        <v>20</v>
      </c>
      <c r="H3964">
        <v>0</v>
      </c>
      <c r="I3964" s="1">
        <v>42685</v>
      </c>
      <c r="J3964">
        <v>2016</v>
      </c>
      <c r="K3964">
        <v>0</v>
      </c>
      <c r="L3964">
        <v>1</v>
      </c>
      <c r="M3964" s="6">
        <v>90</v>
      </c>
      <c r="N3964" t="s">
        <v>17</v>
      </c>
      <c r="O3964">
        <v>2</v>
      </c>
      <c r="P3964">
        <v>0</v>
      </c>
      <c r="Q3964">
        <v>0</v>
      </c>
      <c r="R3964" t="s">
        <v>74</v>
      </c>
      <c r="S3964">
        <v>0</v>
      </c>
      <c r="T3964">
        <v>0</v>
      </c>
      <c r="U3964">
        <v>0</v>
      </c>
      <c r="V3964">
        <v>0</v>
      </c>
      <c r="W3964" t="s">
        <v>19</v>
      </c>
      <c r="X3964" s="1">
        <v>42686</v>
      </c>
      <c r="Y3964" t="str">
        <f>_xlfn.XLOOKUP(bookings[[#This Row],[country]],countries[alpha-3-code],countries[Country])</f>
        <v>Thailand</v>
      </c>
      <c r="Z39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64">
        <f>bookings[[#This Row],[weekend_nights]]+bookings[[#This Row],[week_nights]]</f>
        <v>1</v>
      </c>
    </row>
    <row r="3965" spans="7:27" x14ac:dyDescent="0.2">
      <c r="G3965" t="s">
        <v>14</v>
      </c>
      <c r="H3965">
        <v>0</v>
      </c>
      <c r="I3965" s="1">
        <v>42362</v>
      </c>
      <c r="J3965">
        <v>2015</v>
      </c>
      <c r="K3965">
        <v>0</v>
      </c>
      <c r="L3965">
        <v>3</v>
      </c>
      <c r="M3965" s="6">
        <v>45</v>
      </c>
      <c r="N3965" t="s">
        <v>17</v>
      </c>
      <c r="O3965">
        <v>2</v>
      </c>
      <c r="P3965">
        <v>0</v>
      </c>
      <c r="Q3965">
        <v>0</v>
      </c>
      <c r="R3965" t="s">
        <v>26</v>
      </c>
      <c r="S3965">
        <v>0</v>
      </c>
      <c r="T3965">
        <v>0</v>
      </c>
      <c r="U3965">
        <v>0</v>
      </c>
      <c r="V3965">
        <v>1</v>
      </c>
      <c r="W3965" t="s">
        <v>19</v>
      </c>
      <c r="X3965" s="1">
        <v>42365</v>
      </c>
      <c r="Y3965" t="str">
        <f>_xlfn.XLOOKUP(bookings[[#This Row],[country]],countries[alpha-3-code],countries[Country])</f>
        <v>Portugal</v>
      </c>
      <c r="Z39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65">
        <f>bookings[[#This Row],[weekend_nights]]+bookings[[#This Row],[week_nights]]</f>
        <v>3</v>
      </c>
    </row>
    <row r="3966" spans="7:27" x14ac:dyDescent="0.2">
      <c r="G3966" t="s">
        <v>20</v>
      </c>
      <c r="H3966">
        <v>0</v>
      </c>
      <c r="I3966" s="1">
        <v>42918</v>
      </c>
      <c r="J3966">
        <v>2017</v>
      </c>
      <c r="K3966">
        <v>2</v>
      </c>
      <c r="L3966">
        <v>1</v>
      </c>
      <c r="M3966" s="6">
        <v>150.30000000000001</v>
      </c>
      <c r="N3966" t="s">
        <v>18</v>
      </c>
      <c r="O3966">
        <v>2</v>
      </c>
      <c r="P3966">
        <v>0</v>
      </c>
      <c r="Q3966">
        <v>0</v>
      </c>
      <c r="R3966" t="s">
        <v>78</v>
      </c>
      <c r="S3966">
        <v>0</v>
      </c>
      <c r="T3966">
        <v>0</v>
      </c>
      <c r="U3966">
        <v>0</v>
      </c>
      <c r="V3966">
        <v>0</v>
      </c>
      <c r="W3966" t="s">
        <v>19</v>
      </c>
      <c r="X3966" s="1">
        <v>42921</v>
      </c>
      <c r="Y3966" t="str">
        <f>_xlfn.XLOOKUP(bookings[[#This Row],[country]],countries[alpha-3-code],countries[Country])</f>
        <v>Czechia</v>
      </c>
      <c r="Z39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66">
        <f>bookings[[#This Row],[weekend_nights]]+bookings[[#This Row],[week_nights]]</f>
        <v>3</v>
      </c>
    </row>
    <row r="3967" spans="7:27" x14ac:dyDescent="0.2">
      <c r="G3967" t="s">
        <v>20</v>
      </c>
      <c r="H3967">
        <v>1</v>
      </c>
      <c r="I3967" s="1">
        <v>42437</v>
      </c>
      <c r="J3967">
        <v>2016</v>
      </c>
      <c r="K3967">
        <v>0</v>
      </c>
      <c r="L3967">
        <v>4</v>
      </c>
      <c r="M3967" s="6">
        <v>82.45</v>
      </c>
      <c r="N3967" t="s">
        <v>18</v>
      </c>
      <c r="O3967">
        <v>2</v>
      </c>
      <c r="P3967">
        <v>0</v>
      </c>
      <c r="Q3967">
        <v>0</v>
      </c>
      <c r="R3967" t="s">
        <v>26</v>
      </c>
      <c r="S3967">
        <v>0</v>
      </c>
      <c r="T3967">
        <v>0</v>
      </c>
      <c r="U3967">
        <v>0</v>
      </c>
      <c r="V3967">
        <v>1</v>
      </c>
      <c r="W3967" t="s">
        <v>23</v>
      </c>
      <c r="X3967" s="1">
        <v>42407</v>
      </c>
      <c r="Y3967" t="str">
        <f>_xlfn.XLOOKUP(bookings[[#This Row],[country]],countries[alpha-3-code],countries[Country])</f>
        <v>Portugal</v>
      </c>
      <c r="Z39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67">
        <f>bookings[[#This Row],[weekend_nights]]+bookings[[#This Row],[week_nights]]</f>
        <v>4</v>
      </c>
    </row>
    <row r="3968" spans="7:27" x14ac:dyDescent="0.2">
      <c r="G3968" t="s">
        <v>20</v>
      </c>
      <c r="H3968">
        <v>1</v>
      </c>
      <c r="I3968" s="1">
        <v>42252</v>
      </c>
      <c r="J3968">
        <v>2015</v>
      </c>
      <c r="K3968">
        <v>1</v>
      </c>
      <c r="L3968">
        <v>1</v>
      </c>
      <c r="M3968" s="6">
        <v>62</v>
      </c>
      <c r="N3968" t="s">
        <v>17</v>
      </c>
      <c r="O3968">
        <v>2</v>
      </c>
      <c r="P3968">
        <v>0</v>
      </c>
      <c r="Q3968">
        <v>0</v>
      </c>
      <c r="R3968" t="s">
        <v>26</v>
      </c>
      <c r="S3968">
        <v>0</v>
      </c>
      <c r="T3968">
        <v>1</v>
      </c>
      <c r="U3968">
        <v>0</v>
      </c>
      <c r="V3968">
        <v>0</v>
      </c>
      <c r="W3968" t="s">
        <v>23</v>
      </c>
      <c r="X3968" s="1">
        <v>42187</v>
      </c>
      <c r="Y3968" t="str">
        <f>_xlfn.XLOOKUP(bookings[[#This Row],[country]],countries[alpha-3-code],countries[Country])</f>
        <v>Portugal</v>
      </c>
      <c r="Z39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68">
        <f>bookings[[#This Row],[weekend_nights]]+bookings[[#This Row],[week_nights]]</f>
        <v>2</v>
      </c>
    </row>
    <row r="3969" spans="7:27" x14ac:dyDescent="0.2">
      <c r="G3969" t="s">
        <v>20</v>
      </c>
      <c r="H3969">
        <v>1</v>
      </c>
      <c r="I3969" s="1">
        <v>42753</v>
      </c>
      <c r="J3969">
        <v>2017</v>
      </c>
      <c r="K3969">
        <v>0</v>
      </c>
      <c r="L3969">
        <v>3</v>
      </c>
      <c r="M3969" s="6">
        <v>65</v>
      </c>
      <c r="N3969" t="s">
        <v>17</v>
      </c>
      <c r="O3969">
        <v>1</v>
      </c>
      <c r="P3969">
        <v>0</v>
      </c>
      <c r="Q3969">
        <v>0</v>
      </c>
      <c r="R3969" t="s">
        <v>26</v>
      </c>
      <c r="S3969">
        <v>0</v>
      </c>
      <c r="T3969">
        <v>0</v>
      </c>
      <c r="U3969">
        <v>0</v>
      </c>
      <c r="V3969">
        <v>0</v>
      </c>
      <c r="W3969" t="s">
        <v>23</v>
      </c>
      <c r="X3969" s="1">
        <v>42739</v>
      </c>
      <c r="Y3969" t="str">
        <f>_xlfn.XLOOKUP(bookings[[#This Row],[country]],countries[alpha-3-code],countries[Country])</f>
        <v>Portugal</v>
      </c>
      <c r="Z39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69">
        <f>bookings[[#This Row],[weekend_nights]]+bookings[[#This Row],[week_nights]]</f>
        <v>3</v>
      </c>
    </row>
    <row r="3970" spans="7:27" x14ac:dyDescent="0.2">
      <c r="G3970" t="s">
        <v>14</v>
      </c>
      <c r="H3970">
        <v>1</v>
      </c>
      <c r="I3970" s="1">
        <v>42399</v>
      </c>
      <c r="J3970">
        <v>2016</v>
      </c>
      <c r="K3970">
        <v>0</v>
      </c>
      <c r="L3970">
        <v>1</v>
      </c>
      <c r="M3970" s="6">
        <v>53</v>
      </c>
      <c r="N3970" t="s">
        <v>18</v>
      </c>
      <c r="O3970">
        <v>2</v>
      </c>
      <c r="P3970">
        <v>0</v>
      </c>
      <c r="Q3970">
        <v>0</v>
      </c>
      <c r="R3970" t="s">
        <v>26</v>
      </c>
      <c r="S3970">
        <v>1</v>
      </c>
      <c r="T3970">
        <v>0</v>
      </c>
      <c r="U3970">
        <v>2</v>
      </c>
      <c r="V3970">
        <v>0</v>
      </c>
      <c r="W3970" t="s">
        <v>23</v>
      </c>
      <c r="X3970" s="1">
        <v>42399</v>
      </c>
      <c r="Y3970" t="str">
        <f>_xlfn.XLOOKUP(bookings[[#This Row],[country]],countries[alpha-3-code],countries[Country])</f>
        <v>Portugal</v>
      </c>
      <c r="Z39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70">
        <f>bookings[[#This Row],[weekend_nights]]+bookings[[#This Row],[week_nights]]</f>
        <v>1</v>
      </c>
    </row>
    <row r="3971" spans="7:27" x14ac:dyDescent="0.2">
      <c r="G3971" t="s">
        <v>20</v>
      </c>
      <c r="H3971">
        <v>1</v>
      </c>
      <c r="I3971" s="1">
        <v>42606</v>
      </c>
      <c r="J3971">
        <v>2016</v>
      </c>
      <c r="K3971">
        <v>0</v>
      </c>
      <c r="L3971">
        <v>4</v>
      </c>
      <c r="M3971" s="6">
        <v>133.19999999999999</v>
      </c>
      <c r="N3971" t="s">
        <v>18</v>
      </c>
      <c r="O3971">
        <v>2</v>
      </c>
      <c r="P3971">
        <v>0</v>
      </c>
      <c r="Q3971">
        <v>0</v>
      </c>
      <c r="R3971" t="s">
        <v>39</v>
      </c>
      <c r="S3971">
        <v>0</v>
      </c>
      <c r="T3971">
        <v>0</v>
      </c>
      <c r="U3971">
        <v>0</v>
      </c>
      <c r="V3971">
        <v>0</v>
      </c>
      <c r="W3971" t="s">
        <v>23</v>
      </c>
      <c r="X3971" s="1">
        <v>42560</v>
      </c>
      <c r="Y3971" t="str">
        <f>_xlfn.XLOOKUP(bookings[[#This Row],[country]],countries[alpha-3-code],countries[Country])</f>
        <v>Italy</v>
      </c>
      <c r="Z39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71">
        <f>bookings[[#This Row],[weekend_nights]]+bookings[[#This Row],[week_nights]]</f>
        <v>4</v>
      </c>
    </row>
    <row r="3972" spans="7:27" x14ac:dyDescent="0.2">
      <c r="G3972" t="s">
        <v>20</v>
      </c>
      <c r="H3972">
        <v>0</v>
      </c>
      <c r="I3972" s="1">
        <v>42779</v>
      </c>
      <c r="J3972">
        <v>2017</v>
      </c>
      <c r="K3972">
        <v>1</v>
      </c>
      <c r="L3972">
        <v>0</v>
      </c>
      <c r="M3972" s="6">
        <v>75</v>
      </c>
      <c r="N3972" t="s">
        <v>17</v>
      </c>
      <c r="O3972">
        <v>1</v>
      </c>
      <c r="P3972">
        <v>0</v>
      </c>
      <c r="Q3972">
        <v>0</v>
      </c>
      <c r="R3972" t="s">
        <v>27</v>
      </c>
      <c r="S3972">
        <v>0</v>
      </c>
      <c r="T3972">
        <v>0</v>
      </c>
      <c r="U3972">
        <v>0</v>
      </c>
      <c r="V3972">
        <v>0</v>
      </c>
      <c r="W3972" t="s">
        <v>19</v>
      </c>
      <c r="X3972" s="1">
        <v>42780</v>
      </c>
      <c r="Y3972" t="str">
        <f>_xlfn.XLOOKUP(bookings[[#This Row],[country]],countries[alpha-3-code],countries[Country])</f>
        <v>Germany</v>
      </c>
      <c r="Z39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72">
        <f>bookings[[#This Row],[weekend_nights]]+bookings[[#This Row],[week_nights]]</f>
        <v>1</v>
      </c>
    </row>
    <row r="3973" spans="7:27" x14ac:dyDescent="0.2">
      <c r="G3973" t="s">
        <v>20</v>
      </c>
      <c r="H3973">
        <v>1</v>
      </c>
      <c r="I3973" s="1">
        <v>42419</v>
      </c>
      <c r="J3973">
        <v>2016</v>
      </c>
      <c r="K3973">
        <v>0</v>
      </c>
      <c r="L3973">
        <v>1</v>
      </c>
      <c r="M3973" s="6">
        <v>80</v>
      </c>
      <c r="N3973" t="s">
        <v>17</v>
      </c>
      <c r="O3973">
        <v>2</v>
      </c>
      <c r="P3973">
        <v>0</v>
      </c>
      <c r="Q3973">
        <v>0</v>
      </c>
      <c r="R3973" t="s">
        <v>26</v>
      </c>
      <c r="S3973">
        <v>0</v>
      </c>
      <c r="T3973">
        <v>1</v>
      </c>
      <c r="U3973">
        <v>0</v>
      </c>
      <c r="V3973">
        <v>0</v>
      </c>
      <c r="W3973" t="s">
        <v>23</v>
      </c>
      <c r="X3973" s="1">
        <v>42360</v>
      </c>
      <c r="Y3973" t="str">
        <f>_xlfn.XLOOKUP(bookings[[#This Row],[country]],countries[alpha-3-code],countries[Country])</f>
        <v>Portugal</v>
      </c>
      <c r="Z39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73">
        <f>bookings[[#This Row],[weekend_nights]]+bookings[[#This Row],[week_nights]]</f>
        <v>1</v>
      </c>
    </row>
    <row r="3974" spans="7:27" x14ac:dyDescent="0.2">
      <c r="G3974" t="s">
        <v>14</v>
      </c>
      <c r="H3974">
        <v>0</v>
      </c>
      <c r="I3974" s="1">
        <v>42391</v>
      </c>
      <c r="J3974">
        <v>2016</v>
      </c>
      <c r="K3974">
        <v>0</v>
      </c>
      <c r="L3974">
        <v>1</v>
      </c>
      <c r="M3974" s="6">
        <v>57</v>
      </c>
      <c r="N3974" t="s">
        <v>35</v>
      </c>
      <c r="O3974">
        <v>2</v>
      </c>
      <c r="P3974">
        <v>1</v>
      </c>
      <c r="Q3974">
        <v>0</v>
      </c>
      <c r="R3974" t="s">
        <v>26</v>
      </c>
      <c r="S3974">
        <v>0</v>
      </c>
      <c r="T3974">
        <v>0</v>
      </c>
      <c r="U3974">
        <v>0</v>
      </c>
      <c r="V3974">
        <v>0</v>
      </c>
      <c r="W3974" t="s">
        <v>19</v>
      </c>
      <c r="X3974" s="1">
        <v>42392</v>
      </c>
      <c r="Y3974" t="str">
        <f>_xlfn.XLOOKUP(bookings[[#This Row],[country]],countries[alpha-3-code],countries[Country])</f>
        <v>Portugal</v>
      </c>
      <c r="Z39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74">
        <f>bookings[[#This Row],[weekend_nights]]+bookings[[#This Row],[week_nights]]</f>
        <v>1</v>
      </c>
    </row>
    <row r="3975" spans="7:27" x14ac:dyDescent="0.2">
      <c r="G3975" t="s">
        <v>20</v>
      </c>
      <c r="H3975">
        <v>1</v>
      </c>
      <c r="I3975" s="1">
        <v>42579</v>
      </c>
      <c r="J3975">
        <v>2016</v>
      </c>
      <c r="K3975">
        <v>0</v>
      </c>
      <c r="L3975">
        <v>2</v>
      </c>
      <c r="M3975" s="6">
        <v>123.93</v>
      </c>
      <c r="N3975" t="s">
        <v>18</v>
      </c>
      <c r="O3975">
        <v>3</v>
      </c>
      <c r="P3975">
        <v>0</v>
      </c>
      <c r="Q3975">
        <v>0</v>
      </c>
      <c r="R3975" t="s">
        <v>30</v>
      </c>
      <c r="S3975">
        <v>0</v>
      </c>
      <c r="T3975">
        <v>0</v>
      </c>
      <c r="U3975">
        <v>0</v>
      </c>
      <c r="V3975">
        <v>0</v>
      </c>
      <c r="W3975" t="s">
        <v>48</v>
      </c>
      <c r="X3975" s="1">
        <v>42579</v>
      </c>
      <c r="Y3975" t="str">
        <f>_xlfn.XLOOKUP(bookings[[#This Row],[country]],countries[alpha-3-code],countries[Country])</f>
        <v>China</v>
      </c>
      <c r="Z39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75">
        <f>bookings[[#This Row],[weekend_nights]]+bookings[[#This Row],[week_nights]]</f>
        <v>2</v>
      </c>
    </row>
    <row r="3976" spans="7:27" x14ac:dyDescent="0.2">
      <c r="G3976" t="s">
        <v>14</v>
      </c>
      <c r="H3976">
        <v>1</v>
      </c>
      <c r="I3976" s="1">
        <v>42539</v>
      </c>
      <c r="J3976">
        <v>2016</v>
      </c>
      <c r="K3976">
        <v>4</v>
      </c>
      <c r="L3976">
        <v>10</v>
      </c>
      <c r="M3976" s="6">
        <v>67.89</v>
      </c>
      <c r="N3976" t="s">
        <v>17</v>
      </c>
      <c r="O3976">
        <v>1</v>
      </c>
      <c r="P3976">
        <v>0</v>
      </c>
      <c r="Q3976">
        <v>0</v>
      </c>
      <c r="R3976" t="s">
        <v>26</v>
      </c>
      <c r="S3976">
        <v>1</v>
      </c>
      <c r="T3976">
        <v>1</v>
      </c>
      <c r="U3976">
        <v>0</v>
      </c>
      <c r="V3976">
        <v>1</v>
      </c>
      <c r="W3976" t="s">
        <v>23</v>
      </c>
      <c r="X3976" s="1">
        <v>42346</v>
      </c>
      <c r="Y3976" t="str">
        <f>_xlfn.XLOOKUP(bookings[[#This Row],[country]],countries[alpha-3-code],countries[Country])</f>
        <v>Portugal</v>
      </c>
      <c r="Z39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76">
        <f>bookings[[#This Row],[weekend_nights]]+bookings[[#This Row],[week_nights]]</f>
        <v>14</v>
      </c>
    </row>
    <row r="3977" spans="7:27" x14ac:dyDescent="0.2">
      <c r="G3977" t="s">
        <v>20</v>
      </c>
      <c r="H3977">
        <v>0</v>
      </c>
      <c r="I3977" s="1">
        <v>42533</v>
      </c>
      <c r="J3977">
        <v>2016</v>
      </c>
      <c r="K3977">
        <v>1</v>
      </c>
      <c r="L3977">
        <v>0</v>
      </c>
      <c r="M3977" s="6">
        <v>0</v>
      </c>
      <c r="N3977" t="s">
        <v>44</v>
      </c>
      <c r="O3977">
        <v>2</v>
      </c>
      <c r="P3977">
        <v>0</v>
      </c>
      <c r="Q3977">
        <v>0</v>
      </c>
      <c r="R3977" t="s">
        <v>26</v>
      </c>
      <c r="S3977">
        <v>0</v>
      </c>
      <c r="T3977">
        <v>0</v>
      </c>
      <c r="U3977">
        <v>0</v>
      </c>
      <c r="V3977">
        <v>2</v>
      </c>
      <c r="W3977" t="s">
        <v>19</v>
      </c>
      <c r="X3977" s="1">
        <v>42534</v>
      </c>
      <c r="Y3977" t="str">
        <f>_xlfn.XLOOKUP(bookings[[#This Row],[country]],countries[alpha-3-code],countries[Country])</f>
        <v>Portugal</v>
      </c>
      <c r="Z39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77">
        <f>bookings[[#This Row],[weekend_nights]]+bookings[[#This Row],[week_nights]]</f>
        <v>1</v>
      </c>
    </row>
    <row r="3978" spans="7:27" x14ac:dyDescent="0.2">
      <c r="G3978" t="s">
        <v>20</v>
      </c>
      <c r="H3978">
        <v>1</v>
      </c>
      <c r="I3978" s="1">
        <v>42697</v>
      </c>
      <c r="J3978">
        <v>2016</v>
      </c>
      <c r="K3978">
        <v>0</v>
      </c>
      <c r="L3978">
        <v>1</v>
      </c>
      <c r="M3978" s="6">
        <v>103</v>
      </c>
      <c r="N3978" t="s">
        <v>17</v>
      </c>
      <c r="O3978">
        <v>1</v>
      </c>
      <c r="P3978">
        <v>0</v>
      </c>
      <c r="Q3978">
        <v>0</v>
      </c>
      <c r="R3978" t="s">
        <v>26</v>
      </c>
      <c r="S3978">
        <v>0</v>
      </c>
      <c r="T3978">
        <v>0</v>
      </c>
      <c r="U3978">
        <v>0</v>
      </c>
      <c r="V3978">
        <v>0</v>
      </c>
      <c r="W3978" t="s">
        <v>23</v>
      </c>
      <c r="X3978" s="1">
        <v>42696</v>
      </c>
      <c r="Y3978" t="str">
        <f>_xlfn.XLOOKUP(bookings[[#This Row],[country]],countries[alpha-3-code],countries[Country])</f>
        <v>Portugal</v>
      </c>
      <c r="Z39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78">
        <f>bookings[[#This Row],[weekend_nights]]+bookings[[#This Row],[week_nights]]</f>
        <v>1</v>
      </c>
    </row>
    <row r="3979" spans="7:27" x14ac:dyDescent="0.2">
      <c r="G3979" t="s">
        <v>20</v>
      </c>
      <c r="H3979">
        <v>1</v>
      </c>
      <c r="I3979" s="1">
        <v>42598</v>
      </c>
      <c r="J3979">
        <v>2016</v>
      </c>
      <c r="K3979">
        <v>0</v>
      </c>
      <c r="L3979">
        <v>4</v>
      </c>
      <c r="M3979" s="6">
        <v>95.63</v>
      </c>
      <c r="N3979" t="s">
        <v>17</v>
      </c>
      <c r="O3979">
        <v>2</v>
      </c>
      <c r="P3979">
        <v>0</v>
      </c>
      <c r="Q3979">
        <v>0</v>
      </c>
      <c r="R3979" t="s">
        <v>31</v>
      </c>
      <c r="S3979">
        <v>0</v>
      </c>
      <c r="T3979">
        <v>0</v>
      </c>
      <c r="U3979">
        <v>0</v>
      </c>
      <c r="V3979">
        <v>0</v>
      </c>
      <c r="W3979" t="s">
        <v>23</v>
      </c>
      <c r="X3979" s="1">
        <v>42428</v>
      </c>
      <c r="Y3979" t="str">
        <f>_xlfn.XLOOKUP(bookings[[#This Row],[country]],countries[alpha-3-code],countries[Country])</f>
        <v>United Kingdom of Great Britain and Northern Ireland</v>
      </c>
      <c r="Z39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79">
        <f>bookings[[#This Row],[weekend_nights]]+bookings[[#This Row],[week_nights]]</f>
        <v>4</v>
      </c>
    </row>
    <row r="3980" spans="7:27" x14ac:dyDescent="0.2">
      <c r="G3980" t="s">
        <v>20</v>
      </c>
      <c r="H3980">
        <v>1</v>
      </c>
      <c r="I3980" s="1">
        <v>42454</v>
      </c>
      <c r="J3980">
        <v>2016</v>
      </c>
      <c r="K3980">
        <v>1</v>
      </c>
      <c r="L3980">
        <v>2</v>
      </c>
      <c r="M3980" s="6">
        <v>130</v>
      </c>
      <c r="N3980" t="s">
        <v>17</v>
      </c>
      <c r="O3980">
        <v>2</v>
      </c>
      <c r="P3980">
        <v>0</v>
      </c>
      <c r="Q3980">
        <v>0</v>
      </c>
      <c r="R3980" t="s">
        <v>26</v>
      </c>
      <c r="S3980">
        <v>0</v>
      </c>
      <c r="T3980">
        <v>0</v>
      </c>
      <c r="U3980">
        <v>0</v>
      </c>
      <c r="V3980">
        <v>0</v>
      </c>
      <c r="W3980" t="s">
        <v>23</v>
      </c>
      <c r="X3980" s="1">
        <v>42410</v>
      </c>
      <c r="Y3980" t="str">
        <f>_xlfn.XLOOKUP(bookings[[#This Row],[country]],countries[alpha-3-code],countries[Country])</f>
        <v>Portugal</v>
      </c>
      <c r="Z39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80">
        <f>bookings[[#This Row],[weekend_nights]]+bookings[[#This Row],[week_nights]]</f>
        <v>3</v>
      </c>
    </row>
    <row r="3981" spans="7:27" x14ac:dyDescent="0.2">
      <c r="G3981" t="s">
        <v>20</v>
      </c>
      <c r="H3981">
        <v>0</v>
      </c>
      <c r="I3981" s="1">
        <v>42523</v>
      </c>
      <c r="J3981">
        <v>2016</v>
      </c>
      <c r="K3981">
        <v>0</v>
      </c>
      <c r="L3981">
        <v>1</v>
      </c>
      <c r="M3981" s="6">
        <v>100</v>
      </c>
      <c r="N3981" t="s">
        <v>17</v>
      </c>
      <c r="O3981">
        <v>1</v>
      </c>
      <c r="P3981">
        <v>0</v>
      </c>
      <c r="Q3981">
        <v>0</v>
      </c>
      <c r="R3981" t="s">
        <v>26</v>
      </c>
      <c r="S3981">
        <v>0</v>
      </c>
      <c r="T3981">
        <v>0</v>
      </c>
      <c r="U3981">
        <v>0</v>
      </c>
      <c r="V3981">
        <v>1</v>
      </c>
      <c r="W3981" t="s">
        <v>19</v>
      </c>
      <c r="X3981" s="1">
        <v>42524</v>
      </c>
      <c r="Y3981" t="str">
        <f>_xlfn.XLOOKUP(bookings[[#This Row],[country]],countries[alpha-3-code],countries[Country])</f>
        <v>Portugal</v>
      </c>
      <c r="Z39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81">
        <f>bookings[[#This Row],[weekend_nights]]+bookings[[#This Row],[week_nights]]</f>
        <v>1</v>
      </c>
    </row>
    <row r="3982" spans="7:27" x14ac:dyDescent="0.2">
      <c r="G3982" t="s">
        <v>14</v>
      </c>
      <c r="H3982">
        <v>0</v>
      </c>
      <c r="I3982" s="1">
        <v>42745</v>
      </c>
      <c r="J3982">
        <v>2017</v>
      </c>
      <c r="K3982">
        <v>1</v>
      </c>
      <c r="L3982">
        <v>5</v>
      </c>
      <c r="M3982" s="6">
        <v>42</v>
      </c>
      <c r="N3982" t="s">
        <v>17</v>
      </c>
      <c r="O3982">
        <v>2</v>
      </c>
      <c r="P3982">
        <v>0</v>
      </c>
      <c r="Q3982">
        <v>0</v>
      </c>
      <c r="R3982" t="s">
        <v>39</v>
      </c>
      <c r="S3982">
        <v>0</v>
      </c>
      <c r="T3982">
        <v>0</v>
      </c>
      <c r="U3982">
        <v>0</v>
      </c>
      <c r="V3982">
        <v>1</v>
      </c>
      <c r="W3982" t="s">
        <v>19</v>
      </c>
      <c r="X3982" s="1">
        <v>42751</v>
      </c>
      <c r="Y3982" t="str">
        <f>_xlfn.XLOOKUP(bookings[[#This Row],[country]],countries[alpha-3-code],countries[Country])</f>
        <v>Italy</v>
      </c>
      <c r="Z39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82">
        <f>bookings[[#This Row],[weekend_nights]]+bookings[[#This Row],[week_nights]]</f>
        <v>6</v>
      </c>
    </row>
    <row r="3983" spans="7:27" x14ac:dyDescent="0.2">
      <c r="G3983" t="s">
        <v>20</v>
      </c>
      <c r="H3983">
        <v>0</v>
      </c>
      <c r="I3983" s="1">
        <v>42853</v>
      </c>
      <c r="J3983">
        <v>2017</v>
      </c>
      <c r="K3983">
        <v>1</v>
      </c>
      <c r="L3983">
        <v>2</v>
      </c>
      <c r="M3983" s="6">
        <v>166</v>
      </c>
      <c r="N3983" t="s">
        <v>18</v>
      </c>
      <c r="O3983">
        <v>3</v>
      </c>
      <c r="P3983">
        <v>0</v>
      </c>
      <c r="Q3983">
        <v>0</v>
      </c>
      <c r="R3983" t="s">
        <v>24</v>
      </c>
      <c r="S3983">
        <v>0</v>
      </c>
      <c r="T3983">
        <v>0</v>
      </c>
      <c r="U3983">
        <v>0</v>
      </c>
      <c r="V3983">
        <v>1</v>
      </c>
      <c r="W3983" t="s">
        <v>19</v>
      </c>
      <c r="X3983" s="1">
        <v>42856</v>
      </c>
      <c r="Y3983" t="str">
        <f>_xlfn.XLOOKUP(bookings[[#This Row],[country]],countries[alpha-3-code],countries[Country])</f>
        <v>Ireland</v>
      </c>
      <c r="Z39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83">
        <f>bookings[[#This Row],[weekend_nights]]+bookings[[#This Row],[week_nights]]</f>
        <v>3</v>
      </c>
    </row>
    <row r="3984" spans="7:27" x14ac:dyDescent="0.2">
      <c r="G3984" t="s">
        <v>20</v>
      </c>
      <c r="H3984">
        <v>1</v>
      </c>
      <c r="I3984" s="1">
        <v>42796</v>
      </c>
      <c r="J3984">
        <v>2017</v>
      </c>
      <c r="K3984">
        <v>0</v>
      </c>
      <c r="L3984">
        <v>3</v>
      </c>
      <c r="M3984" s="6">
        <v>81.900000000000006</v>
      </c>
      <c r="N3984" t="s">
        <v>17</v>
      </c>
      <c r="O3984">
        <v>2</v>
      </c>
      <c r="P3984">
        <v>0</v>
      </c>
      <c r="Q3984">
        <v>0</v>
      </c>
      <c r="R3984" t="s">
        <v>31</v>
      </c>
      <c r="S3984">
        <v>0</v>
      </c>
      <c r="T3984">
        <v>0</v>
      </c>
      <c r="U3984">
        <v>0</v>
      </c>
      <c r="V3984">
        <v>0</v>
      </c>
      <c r="W3984" t="s">
        <v>23</v>
      </c>
      <c r="X3984" s="1">
        <v>42507</v>
      </c>
      <c r="Y3984" t="str">
        <f>_xlfn.XLOOKUP(bookings[[#This Row],[country]],countries[alpha-3-code],countries[Country])</f>
        <v>United Kingdom of Great Britain and Northern Ireland</v>
      </c>
      <c r="Z39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84">
        <f>bookings[[#This Row],[weekend_nights]]+bookings[[#This Row],[week_nights]]</f>
        <v>3</v>
      </c>
    </row>
    <row r="3985" spans="7:27" x14ac:dyDescent="0.2">
      <c r="G3985" t="s">
        <v>20</v>
      </c>
      <c r="H3985">
        <v>0</v>
      </c>
      <c r="I3985" s="1">
        <v>42471</v>
      </c>
      <c r="J3985">
        <v>2016</v>
      </c>
      <c r="K3985">
        <v>1</v>
      </c>
      <c r="L3985">
        <v>2</v>
      </c>
      <c r="M3985" s="6">
        <v>109.2</v>
      </c>
      <c r="N3985" t="s">
        <v>17</v>
      </c>
      <c r="O3985">
        <v>2</v>
      </c>
      <c r="P3985">
        <v>0</v>
      </c>
      <c r="Q3985">
        <v>0</v>
      </c>
      <c r="R3985" t="s">
        <v>32</v>
      </c>
      <c r="S3985">
        <v>0</v>
      </c>
      <c r="T3985">
        <v>0</v>
      </c>
      <c r="U3985">
        <v>0</v>
      </c>
      <c r="V3985">
        <v>1</v>
      </c>
      <c r="W3985" t="s">
        <v>19</v>
      </c>
      <c r="X3985" s="1">
        <v>42474</v>
      </c>
      <c r="Y3985" t="str">
        <f>_xlfn.XLOOKUP(bookings[[#This Row],[country]],countries[alpha-3-code],countries[Country])</f>
        <v>France</v>
      </c>
      <c r="Z39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85">
        <f>bookings[[#This Row],[weekend_nights]]+bookings[[#This Row],[week_nights]]</f>
        <v>3</v>
      </c>
    </row>
    <row r="3986" spans="7:27" x14ac:dyDescent="0.2">
      <c r="G3986" t="s">
        <v>20</v>
      </c>
      <c r="H3986">
        <v>1</v>
      </c>
      <c r="I3986" s="1">
        <v>42417</v>
      </c>
      <c r="J3986">
        <v>2016</v>
      </c>
      <c r="K3986">
        <v>0</v>
      </c>
      <c r="L3986">
        <v>2</v>
      </c>
      <c r="M3986" s="6">
        <v>75</v>
      </c>
      <c r="N3986" t="s">
        <v>17</v>
      </c>
      <c r="O3986">
        <v>2</v>
      </c>
      <c r="P3986">
        <v>0</v>
      </c>
      <c r="Q3986">
        <v>0</v>
      </c>
      <c r="R3986" t="s">
        <v>26</v>
      </c>
      <c r="S3986">
        <v>0</v>
      </c>
      <c r="T3986">
        <v>1</v>
      </c>
      <c r="U3986">
        <v>0</v>
      </c>
      <c r="V3986">
        <v>0</v>
      </c>
      <c r="W3986" t="s">
        <v>23</v>
      </c>
      <c r="X3986" s="1">
        <v>42375</v>
      </c>
      <c r="Y3986" t="str">
        <f>_xlfn.XLOOKUP(bookings[[#This Row],[country]],countries[alpha-3-code],countries[Country])</f>
        <v>Portugal</v>
      </c>
      <c r="Z39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86">
        <f>bookings[[#This Row],[weekend_nights]]+bookings[[#This Row],[week_nights]]</f>
        <v>2</v>
      </c>
    </row>
    <row r="3987" spans="7:27" x14ac:dyDescent="0.2">
      <c r="G3987" t="s">
        <v>20</v>
      </c>
      <c r="H3987">
        <v>1</v>
      </c>
      <c r="I3987" s="1">
        <v>42886</v>
      </c>
      <c r="J3987">
        <v>2017</v>
      </c>
      <c r="K3987">
        <v>0</v>
      </c>
      <c r="L3987">
        <v>3</v>
      </c>
      <c r="M3987" s="6">
        <v>90</v>
      </c>
      <c r="N3987" t="s">
        <v>17</v>
      </c>
      <c r="O3987">
        <v>2</v>
      </c>
      <c r="P3987">
        <v>0</v>
      </c>
      <c r="Q3987">
        <v>0</v>
      </c>
      <c r="R3987" t="s">
        <v>26</v>
      </c>
      <c r="S3987">
        <v>0</v>
      </c>
      <c r="T3987">
        <v>0</v>
      </c>
      <c r="U3987">
        <v>0</v>
      </c>
      <c r="V3987">
        <v>0</v>
      </c>
      <c r="W3987" t="s">
        <v>23</v>
      </c>
      <c r="X3987" s="1">
        <v>42860</v>
      </c>
      <c r="Y3987" t="str">
        <f>_xlfn.XLOOKUP(bookings[[#This Row],[country]],countries[alpha-3-code],countries[Country])</f>
        <v>Portugal</v>
      </c>
      <c r="Z39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87">
        <f>bookings[[#This Row],[weekend_nights]]+bookings[[#This Row],[week_nights]]</f>
        <v>3</v>
      </c>
    </row>
    <row r="3988" spans="7:27" x14ac:dyDescent="0.2">
      <c r="G3988" t="s">
        <v>14</v>
      </c>
      <c r="H3988">
        <v>1</v>
      </c>
      <c r="I3988" s="1">
        <v>42864</v>
      </c>
      <c r="J3988">
        <v>2017</v>
      </c>
      <c r="K3988">
        <v>0</v>
      </c>
      <c r="L3988">
        <v>4</v>
      </c>
      <c r="M3988" s="6">
        <v>81</v>
      </c>
      <c r="N3988" t="s">
        <v>17</v>
      </c>
      <c r="O3988">
        <v>2</v>
      </c>
      <c r="P3988">
        <v>0</v>
      </c>
      <c r="Q3988">
        <v>0</v>
      </c>
      <c r="R3988" t="s">
        <v>26</v>
      </c>
      <c r="S3988">
        <v>0</v>
      </c>
      <c r="T3988">
        <v>0</v>
      </c>
      <c r="U3988">
        <v>0</v>
      </c>
      <c r="V3988">
        <v>0</v>
      </c>
      <c r="W3988" t="s">
        <v>23</v>
      </c>
      <c r="X3988" s="1">
        <v>42607</v>
      </c>
      <c r="Y3988" t="str">
        <f>_xlfn.XLOOKUP(bookings[[#This Row],[country]],countries[alpha-3-code],countries[Country])</f>
        <v>Portugal</v>
      </c>
      <c r="Z39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88">
        <f>bookings[[#This Row],[weekend_nights]]+bookings[[#This Row],[week_nights]]</f>
        <v>4</v>
      </c>
    </row>
    <row r="3989" spans="7:27" x14ac:dyDescent="0.2">
      <c r="G3989" t="s">
        <v>14</v>
      </c>
      <c r="H3989">
        <v>1</v>
      </c>
      <c r="I3989" s="1">
        <v>42910</v>
      </c>
      <c r="J3989">
        <v>2017</v>
      </c>
      <c r="K3989">
        <v>2</v>
      </c>
      <c r="L3989">
        <v>6</v>
      </c>
      <c r="M3989" s="6">
        <v>81.760000000000005</v>
      </c>
      <c r="N3989" t="s">
        <v>17</v>
      </c>
      <c r="O3989">
        <v>2</v>
      </c>
      <c r="P3989">
        <v>0</v>
      </c>
      <c r="Q3989">
        <v>0</v>
      </c>
      <c r="R3989" t="s">
        <v>26</v>
      </c>
      <c r="S3989">
        <v>0</v>
      </c>
      <c r="T3989">
        <v>0</v>
      </c>
      <c r="U3989">
        <v>0</v>
      </c>
      <c r="V3989">
        <v>0</v>
      </c>
      <c r="W3989" t="s">
        <v>23</v>
      </c>
      <c r="X3989" s="1">
        <v>42635</v>
      </c>
      <c r="Y3989" t="str">
        <f>_xlfn.XLOOKUP(bookings[[#This Row],[country]],countries[alpha-3-code],countries[Country])</f>
        <v>Portugal</v>
      </c>
      <c r="Z39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89">
        <f>bookings[[#This Row],[weekend_nights]]+bookings[[#This Row],[week_nights]]</f>
        <v>8</v>
      </c>
    </row>
    <row r="3990" spans="7:27" x14ac:dyDescent="0.2">
      <c r="G3990" t="s">
        <v>20</v>
      </c>
      <c r="H3990">
        <v>0</v>
      </c>
      <c r="I3990" s="1">
        <v>42406</v>
      </c>
      <c r="J3990">
        <v>2016</v>
      </c>
      <c r="K3990">
        <v>1</v>
      </c>
      <c r="L3990">
        <v>1</v>
      </c>
      <c r="M3990" s="6">
        <v>98.3</v>
      </c>
      <c r="N3990" t="s">
        <v>18</v>
      </c>
      <c r="O3990">
        <v>2</v>
      </c>
      <c r="P3990">
        <v>0</v>
      </c>
      <c r="Q3990">
        <v>0</v>
      </c>
      <c r="R3990" t="s">
        <v>29</v>
      </c>
      <c r="S3990">
        <v>0</v>
      </c>
      <c r="T3990">
        <v>0</v>
      </c>
      <c r="U3990">
        <v>0</v>
      </c>
      <c r="V3990">
        <v>1</v>
      </c>
      <c r="W3990" t="s">
        <v>19</v>
      </c>
      <c r="X3990" s="1">
        <v>42408</v>
      </c>
      <c r="Y3990" t="str">
        <f>_xlfn.XLOOKUP(bookings[[#This Row],[country]],countries[alpha-3-code],countries[Country])</f>
        <v>Spain</v>
      </c>
      <c r="Z39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90">
        <f>bookings[[#This Row],[weekend_nights]]+bookings[[#This Row],[week_nights]]</f>
        <v>2</v>
      </c>
    </row>
    <row r="3991" spans="7:27" x14ac:dyDescent="0.2">
      <c r="G3991" t="s">
        <v>20</v>
      </c>
      <c r="H3991">
        <v>0</v>
      </c>
      <c r="I3991" s="1">
        <v>42650</v>
      </c>
      <c r="J3991">
        <v>2016</v>
      </c>
      <c r="K3991">
        <v>1</v>
      </c>
      <c r="L3991">
        <v>2</v>
      </c>
      <c r="M3991" s="6">
        <v>90.67</v>
      </c>
      <c r="N3991" t="s">
        <v>17</v>
      </c>
      <c r="O3991">
        <v>2</v>
      </c>
      <c r="P3991">
        <v>0</v>
      </c>
      <c r="Q3991">
        <v>0</v>
      </c>
      <c r="R3991" t="s">
        <v>32</v>
      </c>
      <c r="S3991">
        <v>0</v>
      </c>
      <c r="T3991">
        <v>0</v>
      </c>
      <c r="U3991">
        <v>0</v>
      </c>
      <c r="V3991">
        <v>1</v>
      </c>
      <c r="W3991" t="s">
        <v>19</v>
      </c>
      <c r="X3991" s="1">
        <v>42653</v>
      </c>
      <c r="Y3991" t="str">
        <f>_xlfn.XLOOKUP(bookings[[#This Row],[country]],countries[alpha-3-code],countries[Country])</f>
        <v>France</v>
      </c>
      <c r="Z39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91">
        <f>bookings[[#This Row],[weekend_nights]]+bookings[[#This Row],[week_nights]]</f>
        <v>3</v>
      </c>
    </row>
    <row r="3992" spans="7:27" x14ac:dyDescent="0.2">
      <c r="G3992" t="s">
        <v>20</v>
      </c>
      <c r="H3992">
        <v>0</v>
      </c>
      <c r="I3992" s="1">
        <v>42600</v>
      </c>
      <c r="J3992">
        <v>2016</v>
      </c>
      <c r="K3992">
        <v>0</v>
      </c>
      <c r="L3992">
        <v>2</v>
      </c>
      <c r="M3992" s="6">
        <v>115</v>
      </c>
      <c r="N3992" t="s">
        <v>17</v>
      </c>
      <c r="O3992">
        <v>2</v>
      </c>
      <c r="P3992">
        <v>0</v>
      </c>
      <c r="Q3992">
        <v>0</v>
      </c>
      <c r="R3992" t="s">
        <v>27</v>
      </c>
      <c r="S3992">
        <v>0</v>
      </c>
      <c r="T3992">
        <v>0</v>
      </c>
      <c r="U3992">
        <v>0</v>
      </c>
      <c r="V3992">
        <v>1</v>
      </c>
      <c r="W3992" t="s">
        <v>19</v>
      </c>
      <c r="X3992" s="1">
        <v>42602</v>
      </c>
      <c r="Y3992" t="str">
        <f>_xlfn.XLOOKUP(bookings[[#This Row],[country]],countries[alpha-3-code],countries[Country])</f>
        <v>Germany</v>
      </c>
      <c r="Z39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92">
        <f>bookings[[#This Row],[weekend_nights]]+bookings[[#This Row],[week_nights]]</f>
        <v>2</v>
      </c>
    </row>
    <row r="3993" spans="7:27" x14ac:dyDescent="0.2">
      <c r="G3993" t="s">
        <v>20</v>
      </c>
      <c r="H3993">
        <v>1</v>
      </c>
      <c r="I3993" s="1">
        <v>42844</v>
      </c>
      <c r="J3993">
        <v>2017</v>
      </c>
      <c r="K3993">
        <v>0</v>
      </c>
      <c r="L3993">
        <v>3</v>
      </c>
      <c r="M3993" s="6">
        <v>133.19999999999999</v>
      </c>
      <c r="N3993" t="s">
        <v>17</v>
      </c>
      <c r="O3993">
        <v>2</v>
      </c>
      <c r="P3993">
        <v>1</v>
      </c>
      <c r="Q3993">
        <v>0</v>
      </c>
      <c r="R3993" t="s">
        <v>16</v>
      </c>
      <c r="S3993">
        <v>0</v>
      </c>
      <c r="T3993">
        <v>0</v>
      </c>
      <c r="U3993">
        <v>0</v>
      </c>
      <c r="V3993">
        <v>0</v>
      </c>
      <c r="W3993" t="s">
        <v>23</v>
      </c>
      <c r="X3993" s="1">
        <v>42649</v>
      </c>
      <c r="Y3993" t="str">
        <f>_xlfn.XLOOKUP(bookings[[#This Row],[country]],countries[alpha-3-code],countries[Country])</f>
        <v>Switzerland</v>
      </c>
      <c r="Z39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3993">
        <f>bookings[[#This Row],[weekend_nights]]+bookings[[#This Row],[week_nights]]</f>
        <v>3</v>
      </c>
    </row>
    <row r="3994" spans="7:27" x14ac:dyDescent="0.2">
      <c r="G3994" t="s">
        <v>20</v>
      </c>
      <c r="H3994">
        <v>1</v>
      </c>
      <c r="I3994" s="1">
        <v>42212</v>
      </c>
      <c r="J3994">
        <v>2015</v>
      </c>
      <c r="K3994">
        <v>1</v>
      </c>
      <c r="L3994">
        <v>1</v>
      </c>
      <c r="M3994" s="6">
        <v>62</v>
      </c>
      <c r="N3994" t="s">
        <v>17</v>
      </c>
      <c r="O3994">
        <v>2</v>
      </c>
      <c r="P3994">
        <v>0</v>
      </c>
      <c r="Q3994">
        <v>0</v>
      </c>
      <c r="R3994" t="s">
        <v>26</v>
      </c>
      <c r="S3994">
        <v>0</v>
      </c>
      <c r="T3994">
        <v>0</v>
      </c>
      <c r="U3994">
        <v>0</v>
      </c>
      <c r="V3994">
        <v>0</v>
      </c>
      <c r="W3994" t="s">
        <v>23</v>
      </c>
      <c r="X3994" s="1">
        <v>42187</v>
      </c>
      <c r="Y3994" t="str">
        <f>_xlfn.XLOOKUP(bookings[[#This Row],[country]],countries[alpha-3-code],countries[Country])</f>
        <v>Portugal</v>
      </c>
      <c r="Z39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94">
        <f>bookings[[#This Row],[weekend_nights]]+bookings[[#This Row],[week_nights]]</f>
        <v>2</v>
      </c>
    </row>
    <row r="3995" spans="7:27" x14ac:dyDescent="0.2">
      <c r="G3995" t="s">
        <v>20</v>
      </c>
      <c r="H3995">
        <v>1</v>
      </c>
      <c r="I3995" s="1">
        <v>42425</v>
      </c>
      <c r="J3995">
        <v>2016</v>
      </c>
      <c r="K3995">
        <v>0</v>
      </c>
      <c r="L3995">
        <v>1</v>
      </c>
      <c r="M3995" s="6">
        <v>66</v>
      </c>
      <c r="N3995" t="s">
        <v>17</v>
      </c>
      <c r="O3995">
        <v>1</v>
      </c>
      <c r="P3995">
        <v>0</v>
      </c>
      <c r="Q3995">
        <v>0</v>
      </c>
      <c r="R3995" t="s">
        <v>26</v>
      </c>
      <c r="S3995">
        <v>0</v>
      </c>
      <c r="T3995">
        <v>0</v>
      </c>
      <c r="U3995">
        <v>0</v>
      </c>
      <c r="V3995">
        <v>0</v>
      </c>
      <c r="W3995" t="s">
        <v>23</v>
      </c>
      <c r="X3995" s="1">
        <v>42425</v>
      </c>
      <c r="Y3995" t="str">
        <f>_xlfn.XLOOKUP(bookings[[#This Row],[country]],countries[alpha-3-code],countries[Country])</f>
        <v>Portugal</v>
      </c>
      <c r="Z39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95">
        <f>bookings[[#This Row],[weekend_nights]]+bookings[[#This Row],[week_nights]]</f>
        <v>1</v>
      </c>
    </row>
    <row r="3996" spans="7:27" x14ac:dyDescent="0.2">
      <c r="G3996" t="s">
        <v>14</v>
      </c>
      <c r="H3996">
        <v>0</v>
      </c>
      <c r="I3996" s="1">
        <v>42233</v>
      </c>
      <c r="J3996">
        <v>2015</v>
      </c>
      <c r="K3996">
        <v>2</v>
      </c>
      <c r="L3996">
        <v>5</v>
      </c>
      <c r="M3996" s="6">
        <v>133</v>
      </c>
      <c r="N3996" t="s">
        <v>17</v>
      </c>
      <c r="O3996">
        <v>2</v>
      </c>
      <c r="P3996">
        <v>0</v>
      </c>
      <c r="Q3996">
        <v>0</v>
      </c>
      <c r="R3996" t="s">
        <v>26</v>
      </c>
      <c r="S3996">
        <v>0</v>
      </c>
      <c r="T3996">
        <v>0</v>
      </c>
      <c r="U3996">
        <v>0</v>
      </c>
      <c r="V3996">
        <v>0</v>
      </c>
      <c r="W3996" t="s">
        <v>19</v>
      </c>
      <c r="X3996" s="1">
        <v>42240</v>
      </c>
      <c r="Y3996" t="str">
        <f>_xlfn.XLOOKUP(bookings[[#This Row],[country]],countries[alpha-3-code],countries[Country])</f>
        <v>Portugal</v>
      </c>
      <c r="Z39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96">
        <f>bookings[[#This Row],[weekend_nights]]+bookings[[#This Row],[week_nights]]</f>
        <v>7</v>
      </c>
    </row>
    <row r="3997" spans="7:27" x14ac:dyDescent="0.2">
      <c r="G3997" t="s">
        <v>20</v>
      </c>
      <c r="H3997">
        <v>0</v>
      </c>
      <c r="I3997" s="1">
        <v>42738</v>
      </c>
      <c r="J3997">
        <v>2017</v>
      </c>
      <c r="K3997">
        <v>0</v>
      </c>
      <c r="L3997">
        <v>5</v>
      </c>
      <c r="M3997" s="6">
        <v>99.48</v>
      </c>
      <c r="N3997" t="s">
        <v>18</v>
      </c>
      <c r="O3997">
        <v>2</v>
      </c>
      <c r="P3997">
        <v>0</v>
      </c>
      <c r="Q3997">
        <v>0</v>
      </c>
      <c r="R3997" t="s">
        <v>26</v>
      </c>
      <c r="S3997">
        <v>0</v>
      </c>
      <c r="T3997">
        <v>0</v>
      </c>
      <c r="U3997">
        <v>0</v>
      </c>
      <c r="V3997">
        <v>2</v>
      </c>
      <c r="W3997" t="s">
        <v>19</v>
      </c>
      <c r="X3997" s="1">
        <v>42743</v>
      </c>
      <c r="Y3997" t="str">
        <f>_xlfn.XLOOKUP(bookings[[#This Row],[country]],countries[alpha-3-code],countries[Country])</f>
        <v>Portugal</v>
      </c>
      <c r="Z39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3997">
        <f>bookings[[#This Row],[weekend_nights]]+bookings[[#This Row],[week_nights]]</f>
        <v>5</v>
      </c>
    </row>
    <row r="3998" spans="7:27" x14ac:dyDescent="0.2">
      <c r="G3998" t="s">
        <v>20</v>
      </c>
      <c r="H3998">
        <v>1</v>
      </c>
      <c r="I3998" s="1">
        <v>42903</v>
      </c>
      <c r="J3998">
        <v>2017</v>
      </c>
      <c r="K3998">
        <v>2</v>
      </c>
      <c r="L3998">
        <v>3</v>
      </c>
      <c r="M3998" s="6">
        <v>120</v>
      </c>
      <c r="N3998" t="s">
        <v>17</v>
      </c>
      <c r="O3998">
        <v>1</v>
      </c>
      <c r="P3998">
        <v>0</v>
      </c>
      <c r="Q3998">
        <v>0</v>
      </c>
      <c r="R3998" t="s">
        <v>26</v>
      </c>
      <c r="S3998">
        <v>0</v>
      </c>
      <c r="T3998">
        <v>0</v>
      </c>
      <c r="U3998">
        <v>0</v>
      </c>
      <c r="V3998">
        <v>0</v>
      </c>
      <c r="W3998" t="s">
        <v>23</v>
      </c>
      <c r="X3998" s="1">
        <v>42753</v>
      </c>
      <c r="Y3998" t="str">
        <f>_xlfn.XLOOKUP(bookings[[#This Row],[country]],countries[alpha-3-code],countries[Country])</f>
        <v>Portugal</v>
      </c>
      <c r="Z39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3998">
        <f>bookings[[#This Row],[weekend_nights]]+bookings[[#This Row],[week_nights]]</f>
        <v>5</v>
      </c>
    </row>
    <row r="3999" spans="7:27" x14ac:dyDescent="0.2">
      <c r="G3999" t="s">
        <v>20</v>
      </c>
      <c r="H3999">
        <v>1</v>
      </c>
      <c r="I3999" s="1">
        <v>42258</v>
      </c>
      <c r="J3999">
        <v>2015</v>
      </c>
      <c r="K3999">
        <v>0</v>
      </c>
      <c r="L3999">
        <v>1</v>
      </c>
      <c r="M3999" s="6">
        <v>105</v>
      </c>
      <c r="N3999" t="s">
        <v>17</v>
      </c>
      <c r="O3999">
        <v>2</v>
      </c>
      <c r="P3999">
        <v>0</v>
      </c>
      <c r="Q3999">
        <v>0</v>
      </c>
      <c r="R3999" t="s">
        <v>26</v>
      </c>
      <c r="S3999">
        <v>0</v>
      </c>
      <c r="T3999">
        <v>0</v>
      </c>
      <c r="U3999">
        <v>0</v>
      </c>
      <c r="V3999">
        <v>2</v>
      </c>
      <c r="W3999" t="s">
        <v>23</v>
      </c>
      <c r="X3999" s="1">
        <v>42254</v>
      </c>
      <c r="Y3999" t="str">
        <f>_xlfn.XLOOKUP(bookings[[#This Row],[country]],countries[alpha-3-code],countries[Country])</f>
        <v>Portugal</v>
      </c>
      <c r="Z39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3999">
        <f>bookings[[#This Row],[weekend_nights]]+bookings[[#This Row],[week_nights]]</f>
        <v>1</v>
      </c>
    </row>
    <row r="4000" spans="7:27" x14ac:dyDescent="0.2">
      <c r="G4000" t="s">
        <v>20</v>
      </c>
      <c r="H4000">
        <v>0</v>
      </c>
      <c r="I4000" s="1">
        <v>42425</v>
      </c>
      <c r="J4000">
        <v>2016</v>
      </c>
      <c r="K4000">
        <v>0</v>
      </c>
      <c r="L4000">
        <v>1</v>
      </c>
      <c r="M4000" s="6">
        <v>86</v>
      </c>
      <c r="N4000" t="s">
        <v>17</v>
      </c>
      <c r="O4000">
        <v>1</v>
      </c>
      <c r="P4000">
        <v>0</v>
      </c>
      <c r="Q4000">
        <v>0</v>
      </c>
      <c r="R4000" t="s">
        <v>26</v>
      </c>
      <c r="S4000">
        <v>0</v>
      </c>
      <c r="T4000">
        <v>0</v>
      </c>
      <c r="U4000">
        <v>0</v>
      </c>
      <c r="V4000">
        <v>0</v>
      </c>
      <c r="W4000" t="s">
        <v>19</v>
      </c>
      <c r="X4000" s="1">
        <v>42426</v>
      </c>
      <c r="Y4000" t="str">
        <f>_xlfn.XLOOKUP(bookings[[#This Row],[country]],countries[alpha-3-code],countries[Country])</f>
        <v>Portugal</v>
      </c>
      <c r="Z40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00">
        <f>bookings[[#This Row],[weekend_nights]]+bookings[[#This Row],[week_nights]]</f>
        <v>1</v>
      </c>
    </row>
    <row r="4001" spans="7:27" x14ac:dyDescent="0.2">
      <c r="G4001" t="s">
        <v>20</v>
      </c>
      <c r="H4001">
        <v>0</v>
      </c>
      <c r="I4001" s="1">
        <v>42875</v>
      </c>
      <c r="J4001">
        <v>2017</v>
      </c>
      <c r="K4001">
        <v>2</v>
      </c>
      <c r="L4001">
        <v>1</v>
      </c>
      <c r="M4001" s="6">
        <v>171</v>
      </c>
      <c r="N4001" t="s">
        <v>17</v>
      </c>
      <c r="O4001">
        <v>2</v>
      </c>
      <c r="P4001">
        <v>0</v>
      </c>
      <c r="Q4001">
        <v>0</v>
      </c>
      <c r="R4001" t="s">
        <v>32</v>
      </c>
      <c r="S4001">
        <v>0</v>
      </c>
      <c r="T4001">
        <v>0</v>
      </c>
      <c r="U4001">
        <v>0</v>
      </c>
      <c r="V4001">
        <v>2</v>
      </c>
      <c r="W4001" t="s">
        <v>19</v>
      </c>
      <c r="X4001" s="1">
        <v>42878</v>
      </c>
      <c r="Y4001" t="str">
        <f>_xlfn.XLOOKUP(bookings[[#This Row],[country]],countries[alpha-3-code],countries[Country])</f>
        <v>France</v>
      </c>
      <c r="Z40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01">
        <f>bookings[[#This Row],[weekend_nights]]+bookings[[#This Row],[week_nights]]</f>
        <v>3</v>
      </c>
    </row>
    <row r="4002" spans="7:27" x14ac:dyDescent="0.2">
      <c r="G4002" t="s">
        <v>20</v>
      </c>
      <c r="H4002">
        <v>0</v>
      </c>
      <c r="I4002" s="1">
        <v>42513</v>
      </c>
      <c r="J4002">
        <v>2016</v>
      </c>
      <c r="K4002">
        <v>1</v>
      </c>
      <c r="L4002">
        <v>1</v>
      </c>
      <c r="M4002" s="6">
        <v>145.85</v>
      </c>
      <c r="N4002" t="s">
        <v>17</v>
      </c>
      <c r="O4002">
        <v>2</v>
      </c>
      <c r="P4002">
        <v>0</v>
      </c>
      <c r="Q4002">
        <v>0</v>
      </c>
      <c r="R4002" t="s">
        <v>27</v>
      </c>
      <c r="S4002">
        <v>0</v>
      </c>
      <c r="T4002">
        <v>0</v>
      </c>
      <c r="U4002">
        <v>0</v>
      </c>
      <c r="V4002">
        <v>0</v>
      </c>
      <c r="W4002" t="s">
        <v>19</v>
      </c>
      <c r="X4002" s="1">
        <v>42515</v>
      </c>
      <c r="Y4002" t="str">
        <f>_xlfn.XLOOKUP(bookings[[#This Row],[country]],countries[alpha-3-code],countries[Country])</f>
        <v>Germany</v>
      </c>
      <c r="Z40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02">
        <f>bookings[[#This Row],[weekend_nights]]+bookings[[#This Row],[week_nights]]</f>
        <v>2</v>
      </c>
    </row>
    <row r="4003" spans="7:27" x14ac:dyDescent="0.2">
      <c r="G4003" t="s">
        <v>20</v>
      </c>
      <c r="H4003">
        <v>0</v>
      </c>
      <c r="I4003" s="1">
        <v>42490</v>
      </c>
      <c r="J4003">
        <v>2016</v>
      </c>
      <c r="K4003">
        <v>2</v>
      </c>
      <c r="L4003">
        <v>3</v>
      </c>
      <c r="M4003" s="6">
        <v>163.75</v>
      </c>
      <c r="N4003" t="s">
        <v>25</v>
      </c>
      <c r="O4003">
        <v>2</v>
      </c>
      <c r="P4003">
        <v>1</v>
      </c>
      <c r="Q4003">
        <v>0</v>
      </c>
      <c r="R4003" t="s">
        <v>51</v>
      </c>
      <c r="S4003">
        <v>0</v>
      </c>
      <c r="T4003">
        <v>0</v>
      </c>
      <c r="U4003">
        <v>0</v>
      </c>
      <c r="V4003">
        <v>1</v>
      </c>
      <c r="W4003" t="s">
        <v>19</v>
      </c>
      <c r="X4003" s="1">
        <v>42495</v>
      </c>
      <c r="Y4003" t="str">
        <f>_xlfn.XLOOKUP(bookings[[#This Row],[country]],countries[alpha-3-code],countries[Country])</f>
        <v>Sweden</v>
      </c>
      <c r="Z40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03">
        <f>bookings[[#This Row],[weekend_nights]]+bookings[[#This Row],[week_nights]]</f>
        <v>5</v>
      </c>
    </row>
    <row r="4004" spans="7:27" x14ac:dyDescent="0.2">
      <c r="G4004" t="s">
        <v>14</v>
      </c>
      <c r="H4004">
        <v>1</v>
      </c>
      <c r="I4004" s="1">
        <v>42511</v>
      </c>
      <c r="J4004">
        <v>2016</v>
      </c>
      <c r="K4004">
        <v>2</v>
      </c>
      <c r="L4004">
        <v>4</v>
      </c>
      <c r="M4004" s="6">
        <v>62.83</v>
      </c>
      <c r="N4004" t="s">
        <v>17</v>
      </c>
      <c r="O4004">
        <v>2</v>
      </c>
      <c r="P4004">
        <v>0</v>
      </c>
      <c r="Q4004">
        <v>0</v>
      </c>
      <c r="R4004" t="s">
        <v>26</v>
      </c>
      <c r="S4004">
        <v>0</v>
      </c>
      <c r="T4004">
        <v>0</v>
      </c>
      <c r="U4004">
        <v>0</v>
      </c>
      <c r="V4004">
        <v>1</v>
      </c>
      <c r="W4004" t="s">
        <v>23</v>
      </c>
      <c r="X4004" s="1">
        <v>42430</v>
      </c>
      <c r="Y4004" t="str">
        <f>_xlfn.XLOOKUP(bookings[[#This Row],[country]],countries[alpha-3-code],countries[Country])</f>
        <v>Portugal</v>
      </c>
      <c r="Z40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04">
        <f>bookings[[#This Row],[weekend_nights]]+bookings[[#This Row],[week_nights]]</f>
        <v>6</v>
      </c>
    </row>
    <row r="4005" spans="7:27" x14ac:dyDescent="0.2">
      <c r="G4005" t="s">
        <v>14</v>
      </c>
      <c r="H4005">
        <v>0</v>
      </c>
      <c r="I4005" s="1">
        <v>42649</v>
      </c>
      <c r="J4005">
        <v>2016</v>
      </c>
      <c r="K4005">
        <v>2</v>
      </c>
      <c r="L4005">
        <v>3</v>
      </c>
      <c r="M4005" s="6">
        <v>55.1</v>
      </c>
      <c r="N4005" t="s">
        <v>18</v>
      </c>
      <c r="O4005">
        <v>1</v>
      </c>
      <c r="P4005">
        <v>0</v>
      </c>
      <c r="Q4005">
        <v>0</v>
      </c>
      <c r="R4005" t="s">
        <v>24</v>
      </c>
      <c r="S4005">
        <v>0</v>
      </c>
      <c r="T4005">
        <v>0</v>
      </c>
      <c r="U4005">
        <v>0</v>
      </c>
      <c r="V4005">
        <v>0</v>
      </c>
      <c r="W4005" t="s">
        <v>19</v>
      </c>
      <c r="X4005" s="1">
        <v>42654</v>
      </c>
      <c r="Y4005" t="str">
        <f>_xlfn.XLOOKUP(bookings[[#This Row],[country]],countries[alpha-3-code],countries[Country])</f>
        <v>Ireland</v>
      </c>
      <c r="Z40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05">
        <f>bookings[[#This Row],[weekend_nights]]+bookings[[#This Row],[week_nights]]</f>
        <v>5</v>
      </c>
    </row>
    <row r="4006" spans="7:27" x14ac:dyDescent="0.2">
      <c r="G4006" t="s">
        <v>20</v>
      </c>
      <c r="H4006">
        <v>0</v>
      </c>
      <c r="I4006" s="1">
        <v>42595</v>
      </c>
      <c r="J4006">
        <v>2016</v>
      </c>
      <c r="K4006">
        <v>0</v>
      </c>
      <c r="L4006">
        <v>1</v>
      </c>
      <c r="M4006" s="6">
        <v>125.1</v>
      </c>
      <c r="N4006" t="s">
        <v>17</v>
      </c>
      <c r="O4006">
        <v>2</v>
      </c>
      <c r="P4006">
        <v>0</v>
      </c>
      <c r="Q4006">
        <v>0</v>
      </c>
      <c r="R4006" t="s">
        <v>61</v>
      </c>
      <c r="S4006">
        <v>0</v>
      </c>
      <c r="T4006">
        <v>0</v>
      </c>
      <c r="U4006">
        <v>0</v>
      </c>
      <c r="V4006">
        <v>1</v>
      </c>
      <c r="W4006" t="s">
        <v>19</v>
      </c>
      <c r="X4006" s="1">
        <v>42596</v>
      </c>
      <c r="Y4006" t="str">
        <f>_xlfn.XLOOKUP(bookings[[#This Row],[country]],countries[alpha-3-code],countries[Country])</f>
        <v>Luxembourg</v>
      </c>
      <c r="Z40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06">
        <f>bookings[[#This Row],[weekend_nights]]+bookings[[#This Row],[week_nights]]</f>
        <v>1</v>
      </c>
    </row>
    <row r="4007" spans="7:27" x14ac:dyDescent="0.2">
      <c r="G4007" t="s">
        <v>20</v>
      </c>
      <c r="H4007">
        <v>0</v>
      </c>
      <c r="I4007" s="1">
        <v>42276</v>
      </c>
      <c r="J4007">
        <v>2015</v>
      </c>
      <c r="K4007">
        <v>0</v>
      </c>
      <c r="L4007">
        <v>2</v>
      </c>
      <c r="M4007" s="6">
        <v>85</v>
      </c>
      <c r="N4007" t="s">
        <v>17</v>
      </c>
      <c r="O4007">
        <v>1</v>
      </c>
      <c r="P4007">
        <v>0</v>
      </c>
      <c r="Q4007">
        <v>0</v>
      </c>
      <c r="R4007" t="s">
        <v>26</v>
      </c>
      <c r="S4007">
        <v>0</v>
      </c>
      <c r="T4007">
        <v>0</v>
      </c>
      <c r="U4007">
        <v>0</v>
      </c>
      <c r="V4007">
        <v>0</v>
      </c>
      <c r="W4007" t="s">
        <v>19</v>
      </c>
      <c r="X4007" s="1">
        <v>42278</v>
      </c>
      <c r="Y4007" t="str">
        <f>_xlfn.XLOOKUP(bookings[[#This Row],[country]],countries[alpha-3-code],countries[Country])</f>
        <v>Portugal</v>
      </c>
      <c r="Z40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07">
        <f>bookings[[#This Row],[weekend_nights]]+bookings[[#This Row],[week_nights]]</f>
        <v>2</v>
      </c>
    </row>
    <row r="4008" spans="7:27" x14ac:dyDescent="0.2">
      <c r="G4008" t="s">
        <v>14</v>
      </c>
      <c r="H4008">
        <v>1</v>
      </c>
      <c r="I4008" s="1">
        <v>42357</v>
      </c>
      <c r="J4008">
        <v>2015</v>
      </c>
      <c r="K4008">
        <v>0</v>
      </c>
      <c r="L4008">
        <v>1</v>
      </c>
      <c r="M4008" s="6">
        <v>80</v>
      </c>
      <c r="N4008" t="s">
        <v>17</v>
      </c>
      <c r="O4008">
        <v>2</v>
      </c>
      <c r="P4008">
        <v>0</v>
      </c>
      <c r="Q4008">
        <v>0</v>
      </c>
      <c r="R4008" t="s">
        <v>26</v>
      </c>
      <c r="S4008">
        <v>0</v>
      </c>
      <c r="T4008">
        <v>0</v>
      </c>
      <c r="U4008">
        <v>0</v>
      </c>
      <c r="V4008">
        <v>0</v>
      </c>
      <c r="W4008" t="s">
        <v>23</v>
      </c>
      <c r="X4008" s="1">
        <v>42317</v>
      </c>
      <c r="Y4008" t="str">
        <f>_xlfn.XLOOKUP(bookings[[#This Row],[country]],countries[alpha-3-code],countries[Country])</f>
        <v>Portugal</v>
      </c>
      <c r="Z40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08">
        <f>bookings[[#This Row],[weekend_nights]]+bookings[[#This Row],[week_nights]]</f>
        <v>1</v>
      </c>
    </row>
    <row r="4009" spans="7:27" x14ac:dyDescent="0.2">
      <c r="G4009" t="s">
        <v>20</v>
      </c>
      <c r="H4009">
        <v>1</v>
      </c>
      <c r="I4009" s="1">
        <v>42830</v>
      </c>
      <c r="J4009">
        <v>2017</v>
      </c>
      <c r="K4009">
        <v>0</v>
      </c>
      <c r="L4009">
        <v>3</v>
      </c>
      <c r="M4009" s="6">
        <v>90</v>
      </c>
      <c r="N4009" t="s">
        <v>17</v>
      </c>
      <c r="O4009">
        <v>2</v>
      </c>
      <c r="P4009">
        <v>0</v>
      </c>
      <c r="Q4009">
        <v>0</v>
      </c>
      <c r="R4009" t="s">
        <v>26</v>
      </c>
      <c r="S4009">
        <v>0</v>
      </c>
      <c r="T4009">
        <v>0</v>
      </c>
      <c r="U4009">
        <v>0</v>
      </c>
      <c r="V4009">
        <v>0</v>
      </c>
      <c r="W4009" t="s">
        <v>23</v>
      </c>
      <c r="X4009" s="1">
        <v>42477</v>
      </c>
      <c r="Y4009" t="str">
        <f>_xlfn.XLOOKUP(bookings[[#This Row],[country]],countries[alpha-3-code],countries[Country])</f>
        <v>Portugal</v>
      </c>
      <c r="Z40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09">
        <f>bookings[[#This Row],[weekend_nights]]+bookings[[#This Row],[week_nights]]</f>
        <v>3</v>
      </c>
    </row>
    <row r="4010" spans="7:27" x14ac:dyDescent="0.2">
      <c r="G4010" t="s">
        <v>20</v>
      </c>
      <c r="H4010">
        <v>0</v>
      </c>
      <c r="I4010" s="1">
        <v>42564</v>
      </c>
      <c r="J4010">
        <v>2016</v>
      </c>
      <c r="K4010">
        <v>2</v>
      </c>
      <c r="L4010">
        <v>4</v>
      </c>
      <c r="M4010" s="6">
        <v>114.75</v>
      </c>
      <c r="N4010" t="s">
        <v>17</v>
      </c>
      <c r="O4010">
        <v>2</v>
      </c>
      <c r="P4010">
        <v>1</v>
      </c>
      <c r="Q4010">
        <v>0</v>
      </c>
      <c r="R4010" t="s">
        <v>32</v>
      </c>
      <c r="S4010">
        <v>0</v>
      </c>
      <c r="T4010">
        <v>0</v>
      </c>
      <c r="U4010">
        <v>0</v>
      </c>
      <c r="V4010">
        <v>2</v>
      </c>
      <c r="W4010" t="s">
        <v>19</v>
      </c>
      <c r="X4010" s="1">
        <v>42570</v>
      </c>
      <c r="Y4010" t="str">
        <f>_xlfn.XLOOKUP(bookings[[#This Row],[country]],countries[alpha-3-code],countries[Country])</f>
        <v>France</v>
      </c>
      <c r="Z40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10">
        <f>bookings[[#This Row],[weekend_nights]]+bookings[[#This Row],[week_nights]]</f>
        <v>6</v>
      </c>
    </row>
    <row r="4011" spans="7:27" x14ac:dyDescent="0.2">
      <c r="G4011" t="s">
        <v>14</v>
      </c>
      <c r="H4011">
        <v>1</v>
      </c>
      <c r="I4011" s="1">
        <v>42358</v>
      </c>
      <c r="J4011">
        <v>2015</v>
      </c>
      <c r="K4011">
        <v>4</v>
      </c>
      <c r="L4011">
        <v>9</v>
      </c>
      <c r="M4011" s="6">
        <v>36.26</v>
      </c>
      <c r="N4011" t="s">
        <v>17</v>
      </c>
      <c r="O4011">
        <v>2</v>
      </c>
      <c r="P4011">
        <v>0</v>
      </c>
      <c r="Q4011">
        <v>0</v>
      </c>
      <c r="R4011" t="s">
        <v>26</v>
      </c>
      <c r="S4011">
        <v>0</v>
      </c>
      <c r="T4011">
        <v>0</v>
      </c>
      <c r="U4011">
        <v>0</v>
      </c>
      <c r="V4011">
        <v>1</v>
      </c>
      <c r="W4011" t="s">
        <v>23</v>
      </c>
      <c r="X4011" s="1">
        <v>42308</v>
      </c>
      <c r="Y4011" t="str">
        <f>_xlfn.XLOOKUP(bookings[[#This Row],[country]],countries[alpha-3-code],countries[Country])</f>
        <v>Portugal</v>
      </c>
      <c r="Z40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11">
        <f>bookings[[#This Row],[weekend_nights]]+bookings[[#This Row],[week_nights]]</f>
        <v>13</v>
      </c>
    </row>
    <row r="4012" spans="7:27" x14ac:dyDescent="0.2">
      <c r="G4012" t="s">
        <v>20</v>
      </c>
      <c r="H4012">
        <v>1</v>
      </c>
      <c r="I4012" s="1">
        <v>42347</v>
      </c>
      <c r="J4012">
        <v>2015</v>
      </c>
      <c r="K4012">
        <v>0</v>
      </c>
      <c r="L4012">
        <v>2</v>
      </c>
      <c r="M4012" s="6">
        <v>110</v>
      </c>
      <c r="N4012" t="s">
        <v>17</v>
      </c>
      <c r="O4012">
        <v>2</v>
      </c>
      <c r="P4012">
        <v>0</v>
      </c>
      <c r="Q4012">
        <v>0</v>
      </c>
      <c r="R4012" t="s">
        <v>26</v>
      </c>
      <c r="S4012">
        <v>0</v>
      </c>
      <c r="T4012">
        <v>1</v>
      </c>
      <c r="U4012">
        <v>0</v>
      </c>
      <c r="V4012">
        <v>0</v>
      </c>
      <c r="W4012" t="s">
        <v>23</v>
      </c>
      <c r="X4012" s="1">
        <v>42324</v>
      </c>
      <c r="Y4012" t="str">
        <f>_xlfn.XLOOKUP(bookings[[#This Row],[country]],countries[alpha-3-code],countries[Country])</f>
        <v>Portugal</v>
      </c>
      <c r="Z40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12">
        <f>bookings[[#This Row],[weekend_nights]]+bookings[[#This Row],[week_nights]]</f>
        <v>2</v>
      </c>
    </row>
    <row r="4013" spans="7:27" x14ac:dyDescent="0.2">
      <c r="G4013" t="s">
        <v>20</v>
      </c>
      <c r="H4013">
        <v>1</v>
      </c>
      <c r="I4013" s="1">
        <v>42601</v>
      </c>
      <c r="J4013">
        <v>2016</v>
      </c>
      <c r="K4013">
        <v>0</v>
      </c>
      <c r="L4013">
        <v>2</v>
      </c>
      <c r="M4013" s="6">
        <v>115</v>
      </c>
      <c r="N4013" t="s">
        <v>17</v>
      </c>
      <c r="O4013">
        <v>2</v>
      </c>
      <c r="P4013">
        <v>0</v>
      </c>
      <c r="Q4013">
        <v>0</v>
      </c>
      <c r="R4013" t="s">
        <v>26</v>
      </c>
      <c r="S4013">
        <v>0</v>
      </c>
      <c r="T4013">
        <v>0</v>
      </c>
      <c r="U4013">
        <v>0</v>
      </c>
      <c r="V4013">
        <v>0</v>
      </c>
      <c r="W4013" t="s">
        <v>23</v>
      </c>
      <c r="X4013" s="1">
        <v>42423</v>
      </c>
      <c r="Y4013" t="str">
        <f>_xlfn.XLOOKUP(bookings[[#This Row],[country]],countries[alpha-3-code],countries[Country])</f>
        <v>Portugal</v>
      </c>
      <c r="Z40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13">
        <f>bookings[[#This Row],[weekend_nights]]+bookings[[#This Row],[week_nights]]</f>
        <v>2</v>
      </c>
    </row>
    <row r="4014" spans="7:27" x14ac:dyDescent="0.2">
      <c r="G4014" t="s">
        <v>20</v>
      </c>
      <c r="H4014">
        <v>0</v>
      </c>
      <c r="I4014" s="1">
        <v>42932</v>
      </c>
      <c r="J4014">
        <v>2017</v>
      </c>
      <c r="K4014">
        <v>2</v>
      </c>
      <c r="L4014">
        <v>1</v>
      </c>
      <c r="M4014" s="6">
        <v>107.1</v>
      </c>
      <c r="N4014" t="s">
        <v>17</v>
      </c>
      <c r="O4014">
        <v>3</v>
      </c>
      <c r="P4014">
        <v>0</v>
      </c>
      <c r="Q4014">
        <v>0</v>
      </c>
      <c r="R4014" t="s">
        <v>27</v>
      </c>
      <c r="S4014">
        <v>0</v>
      </c>
      <c r="T4014">
        <v>0</v>
      </c>
      <c r="U4014">
        <v>0</v>
      </c>
      <c r="V4014">
        <v>0</v>
      </c>
      <c r="W4014" t="s">
        <v>19</v>
      </c>
      <c r="X4014" s="1">
        <v>42935</v>
      </c>
      <c r="Y4014" t="str">
        <f>_xlfn.XLOOKUP(bookings[[#This Row],[country]],countries[alpha-3-code],countries[Country])</f>
        <v>Germany</v>
      </c>
      <c r="Z40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14">
        <f>bookings[[#This Row],[weekend_nights]]+bookings[[#This Row],[week_nights]]</f>
        <v>3</v>
      </c>
    </row>
    <row r="4015" spans="7:27" x14ac:dyDescent="0.2">
      <c r="G4015" t="s">
        <v>14</v>
      </c>
      <c r="H4015">
        <v>0</v>
      </c>
      <c r="I4015" s="1">
        <v>42651</v>
      </c>
      <c r="J4015">
        <v>2016</v>
      </c>
      <c r="K4015">
        <v>4</v>
      </c>
      <c r="L4015">
        <v>6</v>
      </c>
      <c r="M4015" s="6">
        <v>91.8</v>
      </c>
      <c r="N4015" t="s">
        <v>25</v>
      </c>
      <c r="O4015">
        <v>2</v>
      </c>
      <c r="P4015">
        <v>0</v>
      </c>
      <c r="Q4015">
        <v>0</v>
      </c>
      <c r="R4015" t="s">
        <v>31</v>
      </c>
      <c r="S4015">
        <v>0</v>
      </c>
      <c r="T4015">
        <v>0</v>
      </c>
      <c r="U4015">
        <v>0</v>
      </c>
      <c r="V4015">
        <v>0</v>
      </c>
      <c r="W4015" t="s">
        <v>19</v>
      </c>
      <c r="X4015" s="1">
        <v>42661</v>
      </c>
      <c r="Y4015" t="str">
        <f>_xlfn.XLOOKUP(bookings[[#This Row],[country]],countries[alpha-3-code],countries[Country])</f>
        <v>United Kingdom of Great Britain and Northern Ireland</v>
      </c>
      <c r="Z40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15">
        <f>bookings[[#This Row],[weekend_nights]]+bookings[[#This Row],[week_nights]]</f>
        <v>10</v>
      </c>
    </row>
    <row r="4016" spans="7:27" x14ac:dyDescent="0.2">
      <c r="G4016" t="s">
        <v>14</v>
      </c>
      <c r="H4016">
        <v>0</v>
      </c>
      <c r="I4016" s="1">
        <v>42327</v>
      </c>
      <c r="J4016">
        <v>2015</v>
      </c>
      <c r="K4016">
        <v>0</v>
      </c>
      <c r="L4016">
        <v>1</v>
      </c>
      <c r="M4016" s="6">
        <v>38</v>
      </c>
      <c r="N4016" t="s">
        <v>17</v>
      </c>
      <c r="O4016">
        <v>1</v>
      </c>
      <c r="P4016">
        <v>0</v>
      </c>
      <c r="Q4016">
        <v>0</v>
      </c>
      <c r="R4016" t="s">
        <v>26</v>
      </c>
      <c r="S4016">
        <v>0</v>
      </c>
      <c r="T4016">
        <v>0</v>
      </c>
      <c r="U4016">
        <v>0</v>
      </c>
      <c r="V4016">
        <v>0</v>
      </c>
      <c r="W4016" t="s">
        <v>19</v>
      </c>
      <c r="X4016" s="1">
        <v>42328</v>
      </c>
      <c r="Y4016" t="str">
        <f>_xlfn.XLOOKUP(bookings[[#This Row],[country]],countries[alpha-3-code],countries[Country])</f>
        <v>Portugal</v>
      </c>
      <c r="Z40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16">
        <f>bookings[[#This Row],[weekend_nights]]+bookings[[#This Row],[week_nights]]</f>
        <v>1</v>
      </c>
    </row>
    <row r="4017" spans="7:27" x14ac:dyDescent="0.2">
      <c r="G4017" t="s">
        <v>20</v>
      </c>
      <c r="H4017">
        <v>1</v>
      </c>
      <c r="I4017" s="1">
        <v>42251</v>
      </c>
      <c r="J4017">
        <v>2015</v>
      </c>
      <c r="K4017">
        <v>0</v>
      </c>
      <c r="L4017">
        <v>2</v>
      </c>
      <c r="M4017" s="6">
        <v>133</v>
      </c>
      <c r="N4017" t="s">
        <v>17</v>
      </c>
      <c r="O4017">
        <v>1</v>
      </c>
      <c r="P4017">
        <v>0</v>
      </c>
      <c r="Q4017">
        <v>0</v>
      </c>
      <c r="R4017" t="s">
        <v>26</v>
      </c>
      <c r="S4017">
        <v>0</v>
      </c>
      <c r="T4017">
        <v>0</v>
      </c>
      <c r="U4017">
        <v>0</v>
      </c>
      <c r="V4017">
        <v>0</v>
      </c>
      <c r="W4017" t="s">
        <v>48</v>
      </c>
      <c r="X4017" s="1">
        <v>42251</v>
      </c>
      <c r="Y4017" t="str">
        <f>_xlfn.XLOOKUP(bookings[[#This Row],[country]],countries[alpha-3-code],countries[Country])</f>
        <v>Portugal</v>
      </c>
      <c r="Z40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17">
        <f>bookings[[#This Row],[weekend_nights]]+bookings[[#This Row],[week_nights]]</f>
        <v>2</v>
      </c>
    </row>
    <row r="4018" spans="7:27" x14ac:dyDescent="0.2">
      <c r="G4018" t="s">
        <v>20</v>
      </c>
      <c r="H4018">
        <v>0</v>
      </c>
      <c r="I4018" s="1">
        <v>42593</v>
      </c>
      <c r="J4018">
        <v>2016</v>
      </c>
      <c r="K4018">
        <v>0</v>
      </c>
      <c r="L4018">
        <v>2</v>
      </c>
      <c r="M4018" s="6">
        <v>123.3</v>
      </c>
      <c r="N4018" t="s">
        <v>17</v>
      </c>
      <c r="O4018">
        <v>2</v>
      </c>
      <c r="P4018">
        <v>0</v>
      </c>
      <c r="Q4018">
        <v>0</v>
      </c>
      <c r="R4018" t="s">
        <v>29</v>
      </c>
      <c r="S4018">
        <v>0</v>
      </c>
      <c r="T4018">
        <v>0</v>
      </c>
      <c r="U4018">
        <v>0</v>
      </c>
      <c r="V4018">
        <v>0</v>
      </c>
      <c r="W4018" t="s">
        <v>19</v>
      </c>
      <c r="X4018" s="1">
        <v>42595</v>
      </c>
      <c r="Y4018" t="str">
        <f>_xlfn.XLOOKUP(bookings[[#This Row],[country]],countries[alpha-3-code],countries[Country])</f>
        <v>Spain</v>
      </c>
      <c r="Z40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18">
        <f>bookings[[#This Row],[weekend_nights]]+bookings[[#This Row],[week_nights]]</f>
        <v>2</v>
      </c>
    </row>
    <row r="4019" spans="7:27" x14ac:dyDescent="0.2">
      <c r="G4019" t="s">
        <v>20</v>
      </c>
      <c r="H4019">
        <v>1</v>
      </c>
      <c r="I4019" s="1">
        <v>42862</v>
      </c>
      <c r="J4019">
        <v>2017</v>
      </c>
      <c r="K4019">
        <v>2</v>
      </c>
      <c r="L4019">
        <v>1</v>
      </c>
      <c r="M4019" s="6">
        <v>99</v>
      </c>
      <c r="N4019" t="s">
        <v>17</v>
      </c>
      <c r="O4019">
        <v>2</v>
      </c>
      <c r="P4019">
        <v>0</v>
      </c>
      <c r="Q4019">
        <v>0</v>
      </c>
      <c r="R4019" t="s">
        <v>58</v>
      </c>
      <c r="S4019">
        <v>0</v>
      </c>
      <c r="T4019">
        <v>0</v>
      </c>
      <c r="U4019">
        <v>0</v>
      </c>
      <c r="V4019">
        <v>2</v>
      </c>
      <c r="W4019" t="s">
        <v>23</v>
      </c>
      <c r="X4019" s="1">
        <v>42684</v>
      </c>
      <c r="Y4019" t="str">
        <f>_xlfn.XLOOKUP(bookings[[#This Row],[country]],countries[alpha-3-code],countries[Country])</f>
        <v>Belgium</v>
      </c>
      <c r="Z40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19">
        <f>bookings[[#This Row],[weekend_nights]]+bookings[[#This Row],[week_nights]]</f>
        <v>3</v>
      </c>
    </row>
    <row r="4020" spans="7:27" x14ac:dyDescent="0.2">
      <c r="G4020" t="s">
        <v>20</v>
      </c>
      <c r="H4020">
        <v>0</v>
      </c>
      <c r="I4020" s="1">
        <v>42422</v>
      </c>
      <c r="J4020">
        <v>2016</v>
      </c>
      <c r="K4020">
        <v>1</v>
      </c>
      <c r="L4020">
        <v>3</v>
      </c>
      <c r="M4020" s="6">
        <v>137</v>
      </c>
      <c r="N4020" t="s">
        <v>25</v>
      </c>
      <c r="O4020">
        <v>2</v>
      </c>
      <c r="P4020">
        <v>2</v>
      </c>
      <c r="Q4020">
        <v>0</v>
      </c>
      <c r="R4020" t="s">
        <v>43</v>
      </c>
      <c r="S4020">
        <v>0</v>
      </c>
      <c r="T4020">
        <v>0</v>
      </c>
      <c r="U4020">
        <v>0</v>
      </c>
      <c r="V4020">
        <v>3</v>
      </c>
      <c r="W4020" t="s">
        <v>19</v>
      </c>
      <c r="X4020" s="1">
        <v>42426</v>
      </c>
      <c r="Y4020" t="str">
        <f>_xlfn.XLOOKUP(bookings[[#This Row],[country]],countries[alpha-3-code],countries[Country])</f>
        <v>Brazil</v>
      </c>
      <c r="Z40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20">
        <f>bookings[[#This Row],[weekend_nights]]+bookings[[#This Row],[week_nights]]</f>
        <v>4</v>
      </c>
    </row>
    <row r="4021" spans="7:27" x14ac:dyDescent="0.2">
      <c r="G4021" t="s">
        <v>14</v>
      </c>
      <c r="H4021">
        <v>0</v>
      </c>
      <c r="I4021" s="1">
        <v>42842</v>
      </c>
      <c r="J4021">
        <v>2017</v>
      </c>
      <c r="K4021">
        <v>1</v>
      </c>
      <c r="L4021">
        <v>3</v>
      </c>
      <c r="M4021" s="6">
        <v>100</v>
      </c>
      <c r="N4021" t="s">
        <v>18</v>
      </c>
      <c r="O4021">
        <v>2</v>
      </c>
      <c r="P4021">
        <v>0</v>
      </c>
      <c r="Q4021">
        <v>0</v>
      </c>
      <c r="R4021" t="s">
        <v>31</v>
      </c>
      <c r="S4021">
        <v>0</v>
      </c>
      <c r="T4021">
        <v>0</v>
      </c>
      <c r="U4021">
        <v>0</v>
      </c>
      <c r="V4021">
        <v>1</v>
      </c>
      <c r="W4021" t="s">
        <v>19</v>
      </c>
      <c r="X4021" s="1">
        <v>42846</v>
      </c>
      <c r="Y4021" t="str">
        <f>_xlfn.XLOOKUP(bookings[[#This Row],[country]],countries[alpha-3-code],countries[Country])</f>
        <v>United Kingdom of Great Britain and Northern Ireland</v>
      </c>
      <c r="Z40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21">
        <f>bookings[[#This Row],[weekend_nights]]+bookings[[#This Row],[week_nights]]</f>
        <v>4</v>
      </c>
    </row>
    <row r="4022" spans="7:27" x14ac:dyDescent="0.2">
      <c r="G4022" t="s">
        <v>20</v>
      </c>
      <c r="H4022">
        <v>0</v>
      </c>
      <c r="I4022" s="1">
        <v>42523</v>
      </c>
      <c r="J4022">
        <v>2016</v>
      </c>
      <c r="K4022">
        <v>0</v>
      </c>
      <c r="L4022">
        <v>3</v>
      </c>
      <c r="M4022" s="6">
        <v>126.9</v>
      </c>
      <c r="N4022" t="s">
        <v>17</v>
      </c>
      <c r="O4022">
        <v>2</v>
      </c>
      <c r="P4022">
        <v>0</v>
      </c>
      <c r="Q4022">
        <v>0</v>
      </c>
      <c r="R4022" t="s">
        <v>26</v>
      </c>
      <c r="S4022">
        <v>0</v>
      </c>
      <c r="T4022">
        <v>0</v>
      </c>
      <c r="U4022">
        <v>0</v>
      </c>
      <c r="V4022">
        <v>1</v>
      </c>
      <c r="W4022" t="s">
        <v>19</v>
      </c>
      <c r="X4022" s="1">
        <v>42526</v>
      </c>
      <c r="Y4022" t="str">
        <f>_xlfn.XLOOKUP(bookings[[#This Row],[country]],countries[alpha-3-code],countries[Country])</f>
        <v>Portugal</v>
      </c>
      <c r="Z40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22">
        <f>bookings[[#This Row],[weekend_nights]]+bookings[[#This Row],[week_nights]]</f>
        <v>3</v>
      </c>
    </row>
    <row r="4023" spans="7:27" x14ac:dyDescent="0.2">
      <c r="G4023" t="s">
        <v>14</v>
      </c>
      <c r="H4023">
        <v>0</v>
      </c>
      <c r="I4023" s="1">
        <v>42722</v>
      </c>
      <c r="J4023">
        <v>2016</v>
      </c>
      <c r="K4023">
        <v>4</v>
      </c>
      <c r="L4023">
        <v>7</v>
      </c>
      <c r="M4023" s="6">
        <v>32.24</v>
      </c>
      <c r="N4023" t="s">
        <v>17</v>
      </c>
      <c r="O4023">
        <v>2</v>
      </c>
      <c r="P4023">
        <v>0</v>
      </c>
      <c r="Q4023">
        <v>0</v>
      </c>
      <c r="R4023" t="s">
        <v>24</v>
      </c>
      <c r="S4023">
        <v>0</v>
      </c>
      <c r="T4023">
        <v>0</v>
      </c>
      <c r="U4023">
        <v>0</v>
      </c>
      <c r="V4023">
        <v>0</v>
      </c>
      <c r="W4023" t="s">
        <v>19</v>
      </c>
      <c r="X4023" s="1">
        <v>42733</v>
      </c>
      <c r="Y4023" t="str">
        <f>_xlfn.XLOOKUP(bookings[[#This Row],[country]],countries[alpha-3-code],countries[Country])</f>
        <v>Ireland</v>
      </c>
      <c r="Z40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23">
        <f>bookings[[#This Row],[weekend_nights]]+bookings[[#This Row],[week_nights]]</f>
        <v>11</v>
      </c>
    </row>
    <row r="4024" spans="7:27" x14ac:dyDescent="0.2">
      <c r="G4024" t="s">
        <v>14</v>
      </c>
      <c r="H4024">
        <v>0</v>
      </c>
      <c r="I4024" s="1">
        <v>42569</v>
      </c>
      <c r="J4024">
        <v>2016</v>
      </c>
      <c r="K4024">
        <v>1</v>
      </c>
      <c r="L4024">
        <v>4</v>
      </c>
      <c r="M4024" s="6">
        <v>102.8</v>
      </c>
      <c r="N4024" t="s">
        <v>18</v>
      </c>
      <c r="O4024">
        <v>2</v>
      </c>
      <c r="P4024">
        <v>0</v>
      </c>
      <c r="Q4024">
        <v>0</v>
      </c>
      <c r="R4024" t="s">
        <v>26</v>
      </c>
      <c r="S4024">
        <v>0</v>
      </c>
      <c r="T4024">
        <v>0</v>
      </c>
      <c r="U4024">
        <v>0</v>
      </c>
      <c r="V4024">
        <v>0</v>
      </c>
      <c r="W4024" t="s">
        <v>19</v>
      </c>
      <c r="X4024" s="1">
        <v>42574</v>
      </c>
      <c r="Y4024" t="str">
        <f>_xlfn.XLOOKUP(bookings[[#This Row],[country]],countries[alpha-3-code],countries[Country])</f>
        <v>Portugal</v>
      </c>
      <c r="Z40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24">
        <f>bookings[[#This Row],[weekend_nights]]+bookings[[#This Row],[week_nights]]</f>
        <v>5</v>
      </c>
    </row>
    <row r="4025" spans="7:27" x14ac:dyDescent="0.2">
      <c r="G4025" t="s">
        <v>20</v>
      </c>
      <c r="H4025">
        <v>0</v>
      </c>
      <c r="I4025" s="1">
        <v>42787</v>
      </c>
      <c r="J4025">
        <v>2017</v>
      </c>
      <c r="K4025">
        <v>0</v>
      </c>
      <c r="L4025">
        <v>2</v>
      </c>
      <c r="M4025" s="6">
        <v>80</v>
      </c>
      <c r="N4025" t="s">
        <v>17</v>
      </c>
      <c r="O4025">
        <v>1</v>
      </c>
      <c r="P4025">
        <v>0</v>
      </c>
      <c r="Q4025">
        <v>0</v>
      </c>
      <c r="R4025" t="s">
        <v>26</v>
      </c>
      <c r="S4025">
        <v>0</v>
      </c>
      <c r="T4025">
        <v>0</v>
      </c>
      <c r="U4025">
        <v>0</v>
      </c>
      <c r="V4025">
        <v>1</v>
      </c>
      <c r="W4025" t="s">
        <v>19</v>
      </c>
      <c r="X4025" s="1">
        <v>42789</v>
      </c>
      <c r="Y4025" t="str">
        <f>_xlfn.XLOOKUP(bookings[[#This Row],[country]],countries[alpha-3-code],countries[Country])</f>
        <v>Portugal</v>
      </c>
      <c r="Z40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25">
        <f>bookings[[#This Row],[weekend_nights]]+bookings[[#This Row],[week_nights]]</f>
        <v>2</v>
      </c>
    </row>
    <row r="4026" spans="7:27" x14ac:dyDescent="0.2">
      <c r="G4026" t="s">
        <v>20</v>
      </c>
      <c r="H4026">
        <v>1</v>
      </c>
      <c r="I4026" s="1">
        <v>42733</v>
      </c>
      <c r="J4026">
        <v>2016</v>
      </c>
      <c r="K4026">
        <v>1</v>
      </c>
      <c r="L4026">
        <v>3</v>
      </c>
      <c r="M4026" s="6">
        <v>113.9</v>
      </c>
      <c r="N4026" t="s">
        <v>18</v>
      </c>
      <c r="O4026">
        <v>3</v>
      </c>
      <c r="P4026">
        <v>0</v>
      </c>
      <c r="Q4026">
        <v>0</v>
      </c>
      <c r="R4026" t="s">
        <v>24</v>
      </c>
      <c r="S4026">
        <v>0</v>
      </c>
      <c r="T4026">
        <v>0</v>
      </c>
      <c r="U4026">
        <v>0</v>
      </c>
      <c r="V4026">
        <v>2</v>
      </c>
      <c r="W4026" t="s">
        <v>23</v>
      </c>
      <c r="X4026" s="1">
        <v>42708</v>
      </c>
      <c r="Y4026" t="str">
        <f>_xlfn.XLOOKUP(bookings[[#This Row],[country]],countries[alpha-3-code],countries[Country])</f>
        <v>Ireland</v>
      </c>
      <c r="Z40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26">
        <f>bookings[[#This Row],[weekend_nights]]+bookings[[#This Row],[week_nights]]</f>
        <v>4</v>
      </c>
    </row>
    <row r="4027" spans="7:27" x14ac:dyDescent="0.2">
      <c r="G4027" t="s">
        <v>20</v>
      </c>
      <c r="H4027">
        <v>1</v>
      </c>
      <c r="I4027" s="1">
        <v>42419</v>
      </c>
      <c r="J4027">
        <v>2016</v>
      </c>
      <c r="K4027">
        <v>0</v>
      </c>
      <c r="L4027">
        <v>1</v>
      </c>
      <c r="M4027" s="6">
        <v>80</v>
      </c>
      <c r="N4027" t="s">
        <v>17</v>
      </c>
      <c r="O4027">
        <v>2</v>
      </c>
      <c r="P4027">
        <v>0</v>
      </c>
      <c r="Q4027">
        <v>0</v>
      </c>
      <c r="R4027" t="s">
        <v>26</v>
      </c>
      <c r="S4027">
        <v>0</v>
      </c>
      <c r="T4027">
        <v>1</v>
      </c>
      <c r="U4027">
        <v>0</v>
      </c>
      <c r="V4027">
        <v>0</v>
      </c>
      <c r="W4027" t="s">
        <v>23</v>
      </c>
      <c r="X4027" s="1">
        <v>42360</v>
      </c>
      <c r="Y4027" t="str">
        <f>_xlfn.XLOOKUP(bookings[[#This Row],[country]],countries[alpha-3-code],countries[Country])</f>
        <v>Portugal</v>
      </c>
      <c r="Z40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27">
        <f>bookings[[#This Row],[weekend_nights]]+bookings[[#This Row],[week_nights]]</f>
        <v>1</v>
      </c>
    </row>
    <row r="4028" spans="7:27" x14ac:dyDescent="0.2">
      <c r="G4028" t="s">
        <v>20</v>
      </c>
      <c r="H4028">
        <v>0</v>
      </c>
      <c r="I4028" s="1">
        <v>42884</v>
      </c>
      <c r="J4028">
        <v>2017</v>
      </c>
      <c r="K4028">
        <v>1</v>
      </c>
      <c r="L4028">
        <v>0</v>
      </c>
      <c r="M4028" s="6">
        <v>0</v>
      </c>
      <c r="N4028" t="s">
        <v>25</v>
      </c>
      <c r="O4028">
        <v>1</v>
      </c>
      <c r="P4028">
        <v>0</v>
      </c>
      <c r="Q4028">
        <v>0</v>
      </c>
      <c r="R4028" t="s">
        <v>26</v>
      </c>
      <c r="S4028">
        <v>1</v>
      </c>
      <c r="T4028">
        <v>0</v>
      </c>
      <c r="U4028">
        <v>13</v>
      </c>
      <c r="V4028">
        <v>2</v>
      </c>
      <c r="W4028" t="s">
        <v>19</v>
      </c>
      <c r="X4028" s="1">
        <v>42885</v>
      </c>
      <c r="Y4028" t="str">
        <f>_xlfn.XLOOKUP(bookings[[#This Row],[country]],countries[alpha-3-code],countries[Country])</f>
        <v>Portugal</v>
      </c>
      <c r="Z40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28">
        <f>bookings[[#This Row],[weekend_nights]]+bookings[[#This Row],[week_nights]]</f>
        <v>1</v>
      </c>
    </row>
    <row r="4029" spans="7:27" x14ac:dyDescent="0.2">
      <c r="G4029" t="s">
        <v>14</v>
      </c>
      <c r="H4029">
        <v>0</v>
      </c>
      <c r="I4029" s="1">
        <v>42704</v>
      </c>
      <c r="J4029">
        <v>2016</v>
      </c>
      <c r="K4029">
        <v>0</v>
      </c>
      <c r="L4029">
        <v>4</v>
      </c>
      <c r="M4029" s="6">
        <v>40.799999999999997</v>
      </c>
      <c r="N4029" t="s">
        <v>17</v>
      </c>
      <c r="O4029">
        <v>2</v>
      </c>
      <c r="P4029">
        <v>0</v>
      </c>
      <c r="Q4029">
        <v>0</v>
      </c>
      <c r="R4029" t="s">
        <v>59</v>
      </c>
      <c r="S4029">
        <v>0</v>
      </c>
      <c r="T4029">
        <v>0</v>
      </c>
      <c r="U4029">
        <v>0</v>
      </c>
      <c r="V4029">
        <v>1</v>
      </c>
      <c r="W4029" t="s">
        <v>19</v>
      </c>
      <c r="X4029" s="1">
        <v>42708</v>
      </c>
      <c r="Y4029" t="str">
        <f>_xlfn.XLOOKUP(bookings[[#This Row],[country]],countries[alpha-3-code],countries[Country])</f>
        <v>Netherlands (the)</v>
      </c>
      <c r="Z40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29">
        <f>bookings[[#This Row],[weekend_nights]]+bookings[[#This Row],[week_nights]]</f>
        <v>4</v>
      </c>
    </row>
    <row r="4030" spans="7:27" x14ac:dyDescent="0.2">
      <c r="G4030" t="s">
        <v>14</v>
      </c>
      <c r="H4030">
        <v>0</v>
      </c>
      <c r="I4030" s="1">
        <v>42659</v>
      </c>
      <c r="J4030">
        <v>2016</v>
      </c>
      <c r="K4030">
        <v>2</v>
      </c>
      <c r="L4030">
        <v>2</v>
      </c>
      <c r="M4030" s="6">
        <v>58</v>
      </c>
      <c r="N4030" t="s">
        <v>18</v>
      </c>
      <c r="O4030">
        <v>1</v>
      </c>
      <c r="P4030">
        <v>0</v>
      </c>
      <c r="Q4030">
        <v>0</v>
      </c>
      <c r="R4030" t="s">
        <v>51</v>
      </c>
      <c r="S4030">
        <v>0</v>
      </c>
      <c r="T4030">
        <v>0</v>
      </c>
      <c r="U4030">
        <v>0</v>
      </c>
      <c r="V4030">
        <v>0</v>
      </c>
      <c r="W4030" t="s">
        <v>19</v>
      </c>
      <c r="X4030" s="1">
        <v>42663</v>
      </c>
      <c r="Y4030" t="str">
        <f>_xlfn.XLOOKUP(bookings[[#This Row],[country]],countries[alpha-3-code],countries[Country])</f>
        <v>Sweden</v>
      </c>
      <c r="Z40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30">
        <f>bookings[[#This Row],[weekend_nights]]+bookings[[#This Row],[week_nights]]</f>
        <v>4</v>
      </c>
    </row>
    <row r="4031" spans="7:27" x14ac:dyDescent="0.2">
      <c r="G4031" t="s">
        <v>14</v>
      </c>
      <c r="H4031">
        <v>0</v>
      </c>
      <c r="I4031" s="1">
        <v>42615</v>
      </c>
      <c r="J4031">
        <v>2016</v>
      </c>
      <c r="K4031">
        <v>2</v>
      </c>
      <c r="L4031">
        <v>5</v>
      </c>
      <c r="M4031" s="6">
        <v>100</v>
      </c>
      <c r="N4031" t="s">
        <v>17</v>
      </c>
      <c r="O4031">
        <v>2</v>
      </c>
      <c r="P4031">
        <v>0</v>
      </c>
      <c r="Q4031">
        <v>0</v>
      </c>
      <c r="R4031" t="s">
        <v>83</v>
      </c>
      <c r="S4031">
        <v>0</v>
      </c>
      <c r="T4031">
        <v>0</v>
      </c>
      <c r="U4031">
        <v>0</v>
      </c>
      <c r="V4031">
        <v>0</v>
      </c>
      <c r="W4031" t="s">
        <v>19</v>
      </c>
      <c r="X4031" s="1">
        <v>42615</v>
      </c>
      <c r="Y4031" t="str">
        <f>_xlfn.XLOOKUP(bookings[[#This Row],[country]],countries[alpha-3-code],countries[Country])</f>
        <v>Lithuania</v>
      </c>
      <c r="Z40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31">
        <f>bookings[[#This Row],[weekend_nights]]+bookings[[#This Row],[week_nights]]</f>
        <v>7</v>
      </c>
    </row>
    <row r="4032" spans="7:27" x14ac:dyDescent="0.2">
      <c r="G4032" t="s">
        <v>20</v>
      </c>
      <c r="H4032">
        <v>0</v>
      </c>
      <c r="I4032" s="1">
        <v>42460</v>
      </c>
      <c r="J4032">
        <v>2016</v>
      </c>
      <c r="K4032">
        <v>0</v>
      </c>
      <c r="L4032">
        <v>2</v>
      </c>
      <c r="M4032" s="6">
        <v>67</v>
      </c>
      <c r="N4032" t="s">
        <v>17</v>
      </c>
      <c r="O4032">
        <v>1</v>
      </c>
      <c r="P4032">
        <v>0</v>
      </c>
      <c r="Q4032">
        <v>0</v>
      </c>
      <c r="R4032" t="s">
        <v>26</v>
      </c>
      <c r="S4032">
        <v>1</v>
      </c>
      <c r="T4032">
        <v>0</v>
      </c>
      <c r="U4032">
        <v>3</v>
      </c>
      <c r="V4032">
        <v>0</v>
      </c>
      <c r="W4032" t="s">
        <v>19</v>
      </c>
      <c r="X4032" s="1">
        <v>42462</v>
      </c>
      <c r="Y4032" t="str">
        <f>_xlfn.XLOOKUP(bookings[[#This Row],[country]],countries[alpha-3-code],countries[Country])</f>
        <v>Portugal</v>
      </c>
      <c r="Z40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32">
        <f>bookings[[#This Row],[weekend_nights]]+bookings[[#This Row],[week_nights]]</f>
        <v>2</v>
      </c>
    </row>
    <row r="4033" spans="7:27" x14ac:dyDescent="0.2">
      <c r="G4033" t="s">
        <v>20</v>
      </c>
      <c r="H4033">
        <v>0</v>
      </c>
      <c r="I4033" s="1">
        <v>42472</v>
      </c>
      <c r="J4033">
        <v>2016</v>
      </c>
      <c r="K4033">
        <v>0</v>
      </c>
      <c r="L4033">
        <v>1</v>
      </c>
      <c r="M4033" s="6">
        <v>119</v>
      </c>
      <c r="N4033" t="s">
        <v>17</v>
      </c>
      <c r="O4033">
        <v>2</v>
      </c>
      <c r="P4033">
        <v>0</v>
      </c>
      <c r="Q4033">
        <v>0</v>
      </c>
      <c r="R4033" t="s">
        <v>27</v>
      </c>
      <c r="S4033">
        <v>0</v>
      </c>
      <c r="T4033">
        <v>0</v>
      </c>
      <c r="U4033">
        <v>0</v>
      </c>
      <c r="V4033">
        <v>0</v>
      </c>
      <c r="W4033" t="s">
        <v>19</v>
      </c>
      <c r="X4033" s="1">
        <v>42473</v>
      </c>
      <c r="Y4033" t="str">
        <f>_xlfn.XLOOKUP(bookings[[#This Row],[country]],countries[alpha-3-code],countries[Country])</f>
        <v>Germany</v>
      </c>
      <c r="Z40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33">
        <f>bookings[[#This Row],[weekend_nights]]+bookings[[#This Row],[week_nights]]</f>
        <v>1</v>
      </c>
    </row>
    <row r="4034" spans="7:27" x14ac:dyDescent="0.2">
      <c r="G4034" t="s">
        <v>20</v>
      </c>
      <c r="H4034">
        <v>1</v>
      </c>
      <c r="I4034" s="1">
        <v>42607</v>
      </c>
      <c r="J4034">
        <v>2016</v>
      </c>
      <c r="K4034">
        <v>0</v>
      </c>
      <c r="L4034">
        <v>2</v>
      </c>
      <c r="M4034" s="6">
        <v>62</v>
      </c>
      <c r="N4034" t="s">
        <v>17</v>
      </c>
      <c r="O4034">
        <v>2</v>
      </c>
      <c r="P4034">
        <v>0</v>
      </c>
      <c r="Q4034">
        <v>0</v>
      </c>
      <c r="R4034" t="s">
        <v>26</v>
      </c>
      <c r="S4034">
        <v>0</v>
      </c>
      <c r="T4034">
        <v>0</v>
      </c>
      <c r="U4034">
        <v>0</v>
      </c>
      <c r="V4034">
        <v>0</v>
      </c>
      <c r="W4034" t="s">
        <v>23</v>
      </c>
      <c r="X4034" s="1">
        <v>42298</v>
      </c>
      <c r="Y4034" t="str">
        <f>_xlfn.XLOOKUP(bookings[[#This Row],[country]],countries[alpha-3-code],countries[Country])</f>
        <v>Portugal</v>
      </c>
      <c r="Z40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34">
        <f>bookings[[#This Row],[weekend_nights]]+bookings[[#This Row],[week_nights]]</f>
        <v>2</v>
      </c>
    </row>
    <row r="4035" spans="7:27" x14ac:dyDescent="0.2">
      <c r="G4035" t="s">
        <v>14</v>
      </c>
      <c r="H4035">
        <v>0</v>
      </c>
      <c r="I4035" s="1">
        <v>42438</v>
      </c>
      <c r="J4035">
        <v>2016</v>
      </c>
      <c r="K4035">
        <v>0</v>
      </c>
      <c r="L4035">
        <v>1</v>
      </c>
      <c r="M4035" s="6">
        <v>57</v>
      </c>
      <c r="N4035" t="s">
        <v>17</v>
      </c>
      <c r="O4035">
        <v>1</v>
      </c>
      <c r="P4035">
        <v>0</v>
      </c>
      <c r="Q4035">
        <v>0</v>
      </c>
      <c r="R4035" t="s">
        <v>26</v>
      </c>
      <c r="S4035">
        <v>0</v>
      </c>
      <c r="T4035">
        <v>0</v>
      </c>
      <c r="U4035">
        <v>0</v>
      </c>
      <c r="V4035">
        <v>0</v>
      </c>
      <c r="W4035" t="s">
        <v>19</v>
      </c>
      <c r="X4035" s="1">
        <v>42439</v>
      </c>
      <c r="Y4035" t="str">
        <f>_xlfn.XLOOKUP(bookings[[#This Row],[country]],countries[alpha-3-code],countries[Country])</f>
        <v>Portugal</v>
      </c>
      <c r="Z40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35">
        <f>bookings[[#This Row],[weekend_nights]]+bookings[[#This Row],[week_nights]]</f>
        <v>1</v>
      </c>
    </row>
    <row r="4036" spans="7:27" x14ac:dyDescent="0.2">
      <c r="G4036" t="s">
        <v>20</v>
      </c>
      <c r="H4036">
        <v>1</v>
      </c>
      <c r="I4036" s="1">
        <v>42267</v>
      </c>
      <c r="J4036">
        <v>2015</v>
      </c>
      <c r="K4036">
        <v>2</v>
      </c>
      <c r="L4036">
        <v>0</v>
      </c>
      <c r="M4036" s="6">
        <v>100</v>
      </c>
      <c r="N4036" t="s">
        <v>17</v>
      </c>
      <c r="O4036">
        <v>2</v>
      </c>
      <c r="P4036">
        <v>0</v>
      </c>
      <c r="Q4036">
        <v>0</v>
      </c>
      <c r="R4036" t="s">
        <v>26</v>
      </c>
      <c r="S4036">
        <v>0</v>
      </c>
      <c r="T4036">
        <v>1</v>
      </c>
      <c r="U4036">
        <v>0</v>
      </c>
      <c r="V4036">
        <v>0</v>
      </c>
      <c r="W4036" t="s">
        <v>23</v>
      </c>
      <c r="X4036" s="1">
        <v>42262</v>
      </c>
      <c r="Y4036" t="str">
        <f>_xlfn.XLOOKUP(bookings[[#This Row],[country]],countries[alpha-3-code],countries[Country])</f>
        <v>Portugal</v>
      </c>
      <c r="Z40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36">
        <f>bookings[[#This Row],[weekend_nights]]+bookings[[#This Row],[week_nights]]</f>
        <v>2</v>
      </c>
    </row>
    <row r="4037" spans="7:27" x14ac:dyDescent="0.2">
      <c r="G4037" t="s">
        <v>20</v>
      </c>
      <c r="H4037">
        <v>1</v>
      </c>
      <c r="I4037" s="1">
        <v>42591</v>
      </c>
      <c r="J4037">
        <v>2016</v>
      </c>
      <c r="K4037">
        <v>0</v>
      </c>
      <c r="L4037">
        <v>4</v>
      </c>
      <c r="M4037" s="6">
        <v>150.30000000000001</v>
      </c>
      <c r="N4037" t="s">
        <v>18</v>
      </c>
      <c r="O4037">
        <v>3</v>
      </c>
      <c r="P4037">
        <v>0</v>
      </c>
      <c r="Q4037">
        <v>0</v>
      </c>
      <c r="R4037" t="s">
        <v>27</v>
      </c>
      <c r="S4037">
        <v>0</v>
      </c>
      <c r="T4037">
        <v>0</v>
      </c>
      <c r="U4037">
        <v>0</v>
      </c>
      <c r="V4037">
        <v>0</v>
      </c>
      <c r="W4037" t="s">
        <v>23</v>
      </c>
      <c r="X4037" s="1">
        <v>42526</v>
      </c>
      <c r="Y4037" t="str">
        <f>_xlfn.XLOOKUP(bookings[[#This Row],[country]],countries[alpha-3-code],countries[Country])</f>
        <v>Germany</v>
      </c>
      <c r="Z40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37">
        <f>bookings[[#This Row],[weekend_nights]]+bookings[[#This Row],[week_nights]]</f>
        <v>4</v>
      </c>
    </row>
    <row r="4038" spans="7:27" x14ac:dyDescent="0.2">
      <c r="G4038" t="s">
        <v>20</v>
      </c>
      <c r="H4038">
        <v>0</v>
      </c>
      <c r="I4038" s="1">
        <v>42562</v>
      </c>
      <c r="J4038">
        <v>2016</v>
      </c>
      <c r="K4038">
        <v>1</v>
      </c>
      <c r="L4038">
        <v>3</v>
      </c>
      <c r="M4038" s="6">
        <v>139.94999999999999</v>
      </c>
      <c r="N4038" t="s">
        <v>18</v>
      </c>
      <c r="O4038">
        <v>3</v>
      </c>
      <c r="P4038">
        <v>0</v>
      </c>
      <c r="Q4038">
        <v>0</v>
      </c>
      <c r="R4038" t="s">
        <v>26</v>
      </c>
      <c r="S4038">
        <v>0</v>
      </c>
      <c r="T4038">
        <v>0</v>
      </c>
      <c r="U4038">
        <v>0</v>
      </c>
      <c r="V4038">
        <v>2</v>
      </c>
      <c r="W4038" t="s">
        <v>19</v>
      </c>
      <c r="X4038" s="1">
        <v>42566</v>
      </c>
      <c r="Y4038" t="str">
        <f>_xlfn.XLOOKUP(bookings[[#This Row],[country]],countries[alpha-3-code],countries[Country])</f>
        <v>Portugal</v>
      </c>
      <c r="Z40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38">
        <f>bookings[[#This Row],[weekend_nights]]+bookings[[#This Row],[week_nights]]</f>
        <v>4</v>
      </c>
    </row>
    <row r="4039" spans="7:27" x14ac:dyDescent="0.2">
      <c r="G4039" t="s">
        <v>14</v>
      </c>
      <c r="H4039">
        <v>0</v>
      </c>
      <c r="I4039" s="1">
        <v>42931</v>
      </c>
      <c r="J4039">
        <v>2017</v>
      </c>
      <c r="K4039">
        <v>2</v>
      </c>
      <c r="L4039">
        <v>6</v>
      </c>
      <c r="M4039" s="6">
        <v>209.85</v>
      </c>
      <c r="N4039" t="s">
        <v>35</v>
      </c>
      <c r="O4039">
        <v>2</v>
      </c>
      <c r="P4039">
        <v>1</v>
      </c>
      <c r="Q4039">
        <v>0</v>
      </c>
      <c r="R4039" t="s">
        <v>26</v>
      </c>
      <c r="S4039">
        <v>0</v>
      </c>
      <c r="T4039">
        <v>0</v>
      </c>
      <c r="U4039">
        <v>0</v>
      </c>
      <c r="V4039">
        <v>3</v>
      </c>
      <c r="W4039" t="s">
        <v>19</v>
      </c>
      <c r="X4039" s="1">
        <v>42939</v>
      </c>
      <c r="Y4039" t="str">
        <f>_xlfn.XLOOKUP(bookings[[#This Row],[country]],countries[alpha-3-code],countries[Country])</f>
        <v>Portugal</v>
      </c>
      <c r="Z40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39">
        <f>bookings[[#This Row],[weekend_nights]]+bookings[[#This Row],[week_nights]]</f>
        <v>8</v>
      </c>
    </row>
    <row r="4040" spans="7:27" x14ac:dyDescent="0.2">
      <c r="G4040" t="s">
        <v>20</v>
      </c>
      <c r="H4040">
        <v>1</v>
      </c>
      <c r="I4040" s="1">
        <v>42630</v>
      </c>
      <c r="J4040">
        <v>2016</v>
      </c>
      <c r="K4040">
        <v>1</v>
      </c>
      <c r="L4040">
        <v>1</v>
      </c>
      <c r="M4040" s="6">
        <v>140.4</v>
      </c>
      <c r="N4040" t="s">
        <v>18</v>
      </c>
      <c r="O4040">
        <v>2</v>
      </c>
      <c r="P4040">
        <v>0</v>
      </c>
      <c r="Q4040">
        <v>0</v>
      </c>
      <c r="R4040" t="s">
        <v>31</v>
      </c>
      <c r="S4040">
        <v>0</v>
      </c>
      <c r="T4040">
        <v>0</v>
      </c>
      <c r="U4040">
        <v>0</v>
      </c>
      <c r="V4040">
        <v>1</v>
      </c>
      <c r="W4040" t="s">
        <v>23</v>
      </c>
      <c r="X4040" s="1">
        <v>42606</v>
      </c>
      <c r="Y4040" t="str">
        <f>_xlfn.XLOOKUP(bookings[[#This Row],[country]],countries[alpha-3-code],countries[Country])</f>
        <v>United Kingdom of Great Britain and Northern Ireland</v>
      </c>
      <c r="Z40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40">
        <f>bookings[[#This Row],[weekend_nights]]+bookings[[#This Row],[week_nights]]</f>
        <v>2</v>
      </c>
    </row>
    <row r="4041" spans="7:27" x14ac:dyDescent="0.2">
      <c r="G4041" t="s">
        <v>20</v>
      </c>
      <c r="H4041">
        <v>0</v>
      </c>
      <c r="I4041" s="1">
        <v>42536</v>
      </c>
      <c r="J4041">
        <v>2016</v>
      </c>
      <c r="K4041">
        <v>0</v>
      </c>
      <c r="L4041">
        <v>2</v>
      </c>
      <c r="M4041" s="6">
        <v>115</v>
      </c>
      <c r="N4041" t="s">
        <v>17</v>
      </c>
      <c r="O4041">
        <v>2</v>
      </c>
      <c r="P4041">
        <v>0</v>
      </c>
      <c r="Q4041">
        <v>0</v>
      </c>
      <c r="R4041" t="s">
        <v>27</v>
      </c>
      <c r="S4041">
        <v>0</v>
      </c>
      <c r="T4041">
        <v>0</v>
      </c>
      <c r="U4041">
        <v>0</v>
      </c>
      <c r="V4041">
        <v>1</v>
      </c>
      <c r="W4041" t="s">
        <v>19</v>
      </c>
      <c r="X4041" s="1">
        <v>42538</v>
      </c>
      <c r="Y4041" t="str">
        <f>_xlfn.XLOOKUP(bookings[[#This Row],[country]],countries[alpha-3-code],countries[Country])</f>
        <v>Germany</v>
      </c>
      <c r="Z40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41">
        <f>bookings[[#This Row],[weekend_nights]]+bookings[[#This Row],[week_nights]]</f>
        <v>2</v>
      </c>
    </row>
    <row r="4042" spans="7:27" x14ac:dyDescent="0.2">
      <c r="G4042" t="s">
        <v>14</v>
      </c>
      <c r="H4042">
        <v>0</v>
      </c>
      <c r="I4042" s="1">
        <v>42397</v>
      </c>
      <c r="J4042">
        <v>2016</v>
      </c>
      <c r="K4042">
        <v>0</v>
      </c>
      <c r="L4042">
        <v>2</v>
      </c>
      <c r="M4042" s="6">
        <v>52.8</v>
      </c>
      <c r="N4042" t="s">
        <v>25</v>
      </c>
      <c r="O4042">
        <v>2</v>
      </c>
      <c r="P4042">
        <v>0</v>
      </c>
      <c r="Q4042">
        <v>0</v>
      </c>
      <c r="R4042" t="s">
        <v>26</v>
      </c>
      <c r="S4042">
        <v>0</v>
      </c>
      <c r="T4042">
        <v>0</v>
      </c>
      <c r="U4042">
        <v>0</v>
      </c>
      <c r="V4042">
        <v>0</v>
      </c>
      <c r="W4042" t="s">
        <v>19</v>
      </c>
      <c r="X4042" s="1">
        <v>42399</v>
      </c>
      <c r="Y4042" t="str">
        <f>_xlfn.XLOOKUP(bookings[[#This Row],[country]],countries[alpha-3-code],countries[Country])</f>
        <v>Portugal</v>
      </c>
      <c r="Z40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42">
        <f>bookings[[#This Row],[weekend_nights]]+bookings[[#This Row],[week_nights]]</f>
        <v>2</v>
      </c>
    </row>
    <row r="4043" spans="7:27" x14ac:dyDescent="0.2">
      <c r="G4043" t="s">
        <v>14</v>
      </c>
      <c r="H4043">
        <v>0</v>
      </c>
      <c r="I4043" s="1">
        <v>42970</v>
      </c>
      <c r="J4043">
        <v>2017</v>
      </c>
      <c r="K4043">
        <v>0</v>
      </c>
      <c r="L4043">
        <v>4</v>
      </c>
      <c r="M4043" s="6">
        <v>265</v>
      </c>
      <c r="N4043" t="s">
        <v>25</v>
      </c>
      <c r="O4043">
        <v>2</v>
      </c>
      <c r="P4043">
        <v>0</v>
      </c>
      <c r="Q4043">
        <v>0</v>
      </c>
      <c r="R4043" t="s">
        <v>45</v>
      </c>
      <c r="S4043">
        <v>0</v>
      </c>
      <c r="T4043">
        <v>0</v>
      </c>
      <c r="U4043">
        <v>0</v>
      </c>
      <c r="V4043">
        <v>1</v>
      </c>
      <c r="W4043" t="s">
        <v>19</v>
      </c>
      <c r="X4043" s="1">
        <v>42974</v>
      </c>
      <c r="Y4043" t="str">
        <f>_xlfn.XLOOKUP(bookings[[#This Row],[country]],countries[alpha-3-code],countries[Country])</f>
        <v>United States of America (the)</v>
      </c>
      <c r="Z40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43">
        <f>bookings[[#This Row],[weekend_nights]]+bookings[[#This Row],[week_nights]]</f>
        <v>4</v>
      </c>
    </row>
    <row r="4044" spans="7:27" x14ac:dyDescent="0.2">
      <c r="G4044" t="s">
        <v>14</v>
      </c>
      <c r="H4044">
        <v>0</v>
      </c>
      <c r="I4044" s="1">
        <v>42663</v>
      </c>
      <c r="J4044">
        <v>2016</v>
      </c>
      <c r="K4044">
        <v>1</v>
      </c>
      <c r="L4044">
        <v>3</v>
      </c>
      <c r="M4044" s="6">
        <v>6</v>
      </c>
      <c r="N4044" t="s">
        <v>17</v>
      </c>
      <c r="O4044">
        <v>2</v>
      </c>
      <c r="P4044">
        <v>0</v>
      </c>
      <c r="Q4044">
        <v>0</v>
      </c>
      <c r="R4044" t="s">
        <v>31</v>
      </c>
      <c r="S4044">
        <v>0</v>
      </c>
      <c r="T4044">
        <v>0</v>
      </c>
      <c r="U4044">
        <v>0</v>
      </c>
      <c r="V4044">
        <v>0</v>
      </c>
      <c r="W4044" t="s">
        <v>19</v>
      </c>
      <c r="X4044" s="1">
        <v>42667</v>
      </c>
      <c r="Y4044" t="str">
        <f>_xlfn.XLOOKUP(bookings[[#This Row],[country]],countries[alpha-3-code],countries[Country])</f>
        <v>United Kingdom of Great Britain and Northern Ireland</v>
      </c>
      <c r="Z40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44">
        <f>bookings[[#This Row],[weekend_nights]]+bookings[[#This Row],[week_nights]]</f>
        <v>4</v>
      </c>
    </row>
    <row r="4045" spans="7:27" x14ac:dyDescent="0.2">
      <c r="G4045" t="s">
        <v>14</v>
      </c>
      <c r="H4045">
        <v>0</v>
      </c>
      <c r="I4045" s="1">
        <v>42637</v>
      </c>
      <c r="J4045">
        <v>2016</v>
      </c>
      <c r="K4045">
        <v>1</v>
      </c>
      <c r="L4045">
        <v>1</v>
      </c>
      <c r="M4045" s="6">
        <v>134.5</v>
      </c>
      <c r="N4045" t="s">
        <v>25</v>
      </c>
      <c r="O4045">
        <v>2</v>
      </c>
      <c r="P4045">
        <v>0</v>
      </c>
      <c r="Q4045">
        <v>0</v>
      </c>
      <c r="R4045" t="s">
        <v>56</v>
      </c>
      <c r="S4045">
        <v>0</v>
      </c>
      <c r="T4045">
        <v>0</v>
      </c>
      <c r="U4045">
        <v>0</v>
      </c>
      <c r="V4045">
        <v>2</v>
      </c>
      <c r="W4045" t="s">
        <v>19</v>
      </c>
      <c r="X4045" s="1">
        <v>42639</v>
      </c>
      <c r="Y4045" t="str">
        <f>_xlfn.XLOOKUP(bookings[[#This Row],[country]],countries[alpha-3-code],countries[Country])</f>
        <v>Chile</v>
      </c>
      <c r="Z40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45">
        <f>bookings[[#This Row],[weekend_nights]]+bookings[[#This Row],[week_nights]]</f>
        <v>2</v>
      </c>
    </row>
    <row r="4046" spans="7:27" x14ac:dyDescent="0.2">
      <c r="G4046" t="s">
        <v>20</v>
      </c>
      <c r="H4046">
        <v>0</v>
      </c>
      <c r="I4046" s="1">
        <v>42534</v>
      </c>
      <c r="J4046">
        <v>2016</v>
      </c>
      <c r="K4046">
        <v>2</v>
      </c>
      <c r="L4046">
        <v>5</v>
      </c>
      <c r="M4046" s="6">
        <v>119.85</v>
      </c>
      <c r="N4046" t="s">
        <v>17</v>
      </c>
      <c r="O4046">
        <v>2</v>
      </c>
      <c r="P4046">
        <v>0</v>
      </c>
      <c r="Q4046">
        <v>0</v>
      </c>
      <c r="R4046" t="s">
        <v>29</v>
      </c>
      <c r="S4046">
        <v>0</v>
      </c>
      <c r="T4046">
        <v>0</v>
      </c>
      <c r="U4046">
        <v>0</v>
      </c>
      <c r="V4046">
        <v>4</v>
      </c>
      <c r="W4046" t="s">
        <v>19</v>
      </c>
      <c r="X4046" s="1">
        <v>42541</v>
      </c>
      <c r="Y4046" t="str">
        <f>_xlfn.XLOOKUP(bookings[[#This Row],[country]],countries[alpha-3-code],countries[Country])</f>
        <v>Spain</v>
      </c>
      <c r="Z40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46">
        <f>bookings[[#This Row],[weekend_nights]]+bookings[[#This Row],[week_nights]]</f>
        <v>7</v>
      </c>
    </row>
    <row r="4047" spans="7:27" x14ac:dyDescent="0.2">
      <c r="G4047" t="s">
        <v>14</v>
      </c>
      <c r="H4047">
        <v>1</v>
      </c>
      <c r="I4047" s="1">
        <v>42485</v>
      </c>
      <c r="J4047">
        <v>2016</v>
      </c>
      <c r="K4047">
        <v>1</v>
      </c>
      <c r="L4047">
        <v>2</v>
      </c>
      <c r="M4047" s="6">
        <v>65</v>
      </c>
      <c r="N4047" t="s">
        <v>25</v>
      </c>
      <c r="O4047">
        <v>2</v>
      </c>
      <c r="P4047">
        <v>0</v>
      </c>
      <c r="Q4047">
        <v>0</v>
      </c>
      <c r="R4047" t="s">
        <v>26</v>
      </c>
      <c r="S4047">
        <v>0</v>
      </c>
      <c r="T4047">
        <v>0</v>
      </c>
      <c r="U4047">
        <v>0</v>
      </c>
      <c r="V4047">
        <v>0</v>
      </c>
      <c r="W4047" t="s">
        <v>23</v>
      </c>
      <c r="X4047" s="1">
        <v>42387</v>
      </c>
      <c r="Y4047" t="str">
        <f>_xlfn.XLOOKUP(bookings[[#This Row],[country]],countries[alpha-3-code],countries[Country])</f>
        <v>Portugal</v>
      </c>
      <c r="Z40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47">
        <f>bookings[[#This Row],[weekend_nights]]+bookings[[#This Row],[week_nights]]</f>
        <v>3</v>
      </c>
    </row>
    <row r="4048" spans="7:27" x14ac:dyDescent="0.2">
      <c r="G4048" t="s">
        <v>20</v>
      </c>
      <c r="H4048">
        <v>1</v>
      </c>
      <c r="I4048" s="1">
        <v>42452</v>
      </c>
      <c r="J4048">
        <v>2016</v>
      </c>
      <c r="K4048">
        <v>0</v>
      </c>
      <c r="L4048">
        <v>3</v>
      </c>
      <c r="M4048" s="6">
        <v>60</v>
      </c>
      <c r="N4048" t="s">
        <v>17</v>
      </c>
      <c r="O4048">
        <v>2</v>
      </c>
      <c r="P4048">
        <v>0</v>
      </c>
      <c r="Q4048">
        <v>0</v>
      </c>
      <c r="R4048" t="s">
        <v>26</v>
      </c>
      <c r="S4048">
        <v>0</v>
      </c>
      <c r="T4048">
        <v>0</v>
      </c>
      <c r="U4048">
        <v>0</v>
      </c>
      <c r="V4048">
        <v>0</v>
      </c>
      <c r="W4048" t="s">
        <v>23</v>
      </c>
      <c r="X4048" s="1">
        <v>42438</v>
      </c>
      <c r="Y4048" t="str">
        <f>_xlfn.XLOOKUP(bookings[[#This Row],[country]],countries[alpha-3-code],countries[Country])</f>
        <v>Portugal</v>
      </c>
      <c r="Z40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48">
        <f>bookings[[#This Row],[weekend_nights]]+bookings[[#This Row],[week_nights]]</f>
        <v>3</v>
      </c>
    </row>
    <row r="4049" spans="7:27" x14ac:dyDescent="0.2">
      <c r="G4049" t="s">
        <v>14</v>
      </c>
      <c r="H4049">
        <v>0</v>
      </c>
      <c r="I4049" s="1">
        <v>42796</v>
      </c>
      <c r="J4049">
        <v>2017</v>
      </c>
      <c r="K4049">
        <v>1</v>
      </c>
      <c r="L4049">
        <v>3</v>
      </c>
      <c r="M4049" s="6">
        <v>47</v>
      </c>
      <c r="N4049" t="s">
        <v>18</v>
      </c>
      <c r="O4049">
        <v>2</v>
      </c>
      <c r="P4049">
        <v>0</v>
      </c>
      <c r="Q4049">
        <v>0</v>
      </c>
      <c r="R4049" t="s">
        <v>58</v>
      </c>
      <c r="S4049">
        <v>0</v>
      </c>
      <c r="T4049">
        <v>0</v>
      </c>
      <c r="U4049">
        <v>0</v>
      </c>
      <c r="V4049">
        <v>0</v>
      </c>
      <c r="W4049" t="s">
        <v>19</v>
      </c>
      <c r="X4049" s="1">
        <v>42800</v>
      </c>
      <c r="Y4049" t="str">
        <f>_xlfn.XLOOKUP(bookings[[#This Row],[country]],countries[alpha-3-code],countries[Country])</f>
        <v>Belgium</v>
      </c>
      <c r="Z40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49">
        <f>bookings[[#This Row],[weekend_nights]]+bookings[[#This Row],[week_nights]]</f>
        <v>4</v>
      </c>
    </row>
    <row r="4050" spans="7:27" x14ac:dyDescent="0.2">
      <c r="G4050" t="s">
        <v>20</v>
      </c>
      <c r="H4050">
        <v>0</v>
      </c>
      <c r="I4050" s="1">
        <v>42506</v>
      </c>
      <c r="J4050">
        <v>2016</v>
      </c>
      <c r="K4050">
        <v>1</v>
      </c>
      <c r="L4050">
        <v>2</v>
      </c>
      <c r="M4050" s="6">
        <v>121.67</v>
      </c>
      <c r="N4050" t="s">
        <v>17</v>
      </c>
      <c r="O4050">
        <v>2</v>
      </c>
      <c r="P4050">
        <v>0</v>
      </c>
      <c r="Q4050">
        <v>0</v>
      </c>
      <c r="R4050" t="s">
        <v>68</v>
      </c>
      <c r="S4050">
        <v>0</v>
      </c>
      <c r="T4050">
        <v>0</v>
      </c>
      <c r="U4050">
        <v>0</v>
      </c>
      <c r="V4050">
        <v>1</v>
      </c>
      <c r="W4050" t="s">
        <v>19</v>
      </c>
      <c r="X4050" s="1">
        <v>42509</v>
      </c>
      <c r="Y4050" t="str">
        <f>_xlfn.XLOOKUP(bookings[[#This Row],[country]],countries[alpha-3-code],countries[Country])</f>
        <v>Argentina</v>
      </c>
      <c r="Z40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50">
        <f>bookings[[#This Row],[weekend_nights]]+bookings[[#This Row],[week_nights]]</f>
        <v>3</v>
      </c>
    </row>
    <row r="4051" spans="7:27" x14ac:dyDescent="0.2">
      <c r="G4051" t="s">
        <v>20</v>
      </c>
      <c r="H4051">
        <v>1</v>
      </c>
      <c r="I4051" s="1">
        <v>42653</v>
      </c>
      <c r="J4051">
        <v>2016</v>
      </c>
      <c r="K4051">
        <v>1</v>
      </c>
      <c r="L4051">
        <v>0</v>
      </c>
      <c r="M4051" s="6">
        <v>120</v>
      </c>
      <c r="N4051" t="s">
        <v>17</v>
      </c>
      <c r="O4051">
        <v>1</v>
      </c>
      <c r="P4051">
        <v>0</v>
      </c>
      <c r="Q4051">
        <v>0</v>
      </c>
      <c r="R4051" t="s">
        <v>26</v>
      </c>
      <c r="S4051">
        <v>0</v>
      </c>
      <c r="T4051">
        <v>0</v>
      </c>
      <c r="U4051">
        <v>0</v>
      </c>
      <c r="V4051">
        <v>0</v>
      </c>
      <c r="W4051" t="s">
        <v>23</v>
      </c>
      <c r="X4051" s="1">
        <v>42628</v>
      </c>
      <c r="Y4051" t="str">
        <f>_xlfn.XLOOKUP(bookings[[#This Row],[country]],countries[alpha-3-code],countries[Country])</f>
        <v>Portugal</v>
      </c>
      <c r="Z40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51">
        <f>bookings[[#This Row],[weekend_nights]]+bookings[[#This Row],[week_nights]]</f>
        <v>1</v>
      </c>
    </row>
    <row r="4052" spans="7:27" x14ac:dyDescent="0.2">
      <c r="G4052" t="s">
        <v>20</v>
      </c>
      <c r="H4052">
        <v>1</v>
      </c>
      <c r="I4052" s="1">
        <v>42520</v>
      </c>
      <c r="J4052">
        <v>2016</v>
      </c>
      <c r="K4052">
        <v>1</v>
      </c>
      <c r="L4052">
        <v>0</v>
      </c>
      <c r="M4052" s="6">
        <v>120</v>
      </c>
      <c r="N4052" t="s">
        <v>17</v>
      </c>
      <c r="O4052">
        <v>1</v>
      </c>
      <c r="P4052">
        <v>0</v>
      </c>
      <c r="Q4052">
        <v>0</v>
      </c>
      <c r="R4052" t="s">
        <v>26</v>
      </c>
      <c r="S4052">
        <v>0</v>
      </c>
      <c r="T4052">
        <v>0</v>
      </c>
      <c r="U4052">
        <v>0</v>
      </c>
      <c r="V4052">
        <v>0</v>
      </c>
      <c r="W4052" t="s">
        <v>23</v>
      </c>
      <c r="X4052" s="1">
        <v>42492</v>
      </c>
      <c r="Y4052" t="str">
        <f>_xlfn.XLOOKUP(bookings[[#This Row],[country]],countries[alpha-3-code],countries[Country])</f>
        <v>Portugal</v>
      </c>
      <c r="Z40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52">
        <f>bookings[[#This Row],[weekend_nights]]+bookings[[#This Row],[week_nights]]</f>
        <v>1</v>
      </c>
    </row>
    <row r="4053" spans="7:27" x14ac:dyDescent="0.2">
      <c r="G4053" t="s">
        <v>20</v>
      </c>
      <c r="H4053">
        <v>1</v>
      </c>
      <c r="I4053" s="1">
        <v>42778</v>
      </c>
      <c r="J4053">
        <v>2017</v>
      </c>
      <c r="K4053">
        <v>2</v>
      </c>
      <c r="L4053">
        <v>0</v>
      </c>
      <c r="M4053" s="6">
        <v>80</v>
      </c>
      <c r="N4053" t="s">
        <v>17</v>
      </c>
      <c r="O4053">
        <v>2</v>
      </c>
      <c r="P4053">
        <v>0</v>
      </c>
      <c r="Q4053">
        <v>0</v>
      </c>
      <c r="R4053" t="s">
        <v>26</v>
      </c>
      <c r="S4053">
        <v>0</v>
      </c>
      <c r="T4053">
        <v>0</v>
      </c>
      <c r="U4053">
        <v>0</v>
      </c>
      <c r="V4053">
        <v>0</v>
      </c>
      <c r="W4053" t="s">
        <v>23</v>
      </c>
      <c r="X4053" s="1">
        <v>42711</v>
      </c>
      <c r="Y4053" t="str">
        <f>_xlfn.XLOOKUP(bookings[[#This Row],[country]],countries[alpha-3-code],countries[Country])</f>
        <v>Portugal</v>
      </c>
      <c r="Z40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53">
        <f>bookings[[#This Row],[weekend_nights]]+bookings[[#This Row],[week_nights]]</f>
        <v>2</v>
      </c>
    </row>
    <row r="4054" spans="7:27" x14ac:dyDescent="0.2">
      <c r="G4054" t="s">
        <v>20</v>
      </c>
      <c r="H4054">
        <v>0</v>
      </c>
      <c r="I4054" s="1">
        <v>42598</v>
      </c>
      <c r="J4054">
        <v>2016</v>
      </c>
      <c r="K4054">
        <v>0</v>
      </c>
      <c r="L4054">
        <v>5</v>
      </c>
      <c r="M4054" s="6">
        <v>124.2</v>
      </c>
      <c r="N4054" t="s">
        <v>18</v>
      </c>
      <c r="O4054">
        <v>2</v>
      </c>
      <c r="P4054">
        <v>0</v>
      </c>
      <c r="Q4054">
        <v>0</v>
      </c>
      <c r="R4054" t="s">
        <v>39</v>
      </c>
      <c r="S4054">
        <v>0</v>
      </c>
      <c r="T4054">
        <v>0</v>
      </c>
      <c r="U4054">
        <v>0</v>
      </c>
      <c r="V4054">
        <v>2</v>
      </c>
      <c r="W4054" t="s">
        <v>19</v>
      </c>
      <c r="X4054" s="1">
        <v>42603</v>
      </c>
      <c r="Y4054" t="str">
        <f>_xlfn.XLOOKUP(bookings[[#This Row],[country]],countries[alpha-3-code],countries[Country])</f>
        <v>Italy</v>
      </c>
      <c r="Z40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54">
        <f>bookings[[#This Row],[weekend_nights]]+bookings[[#This Row],[week_nights]]</f>
        <v>5</v>
      </c>
    </row>
    <row r="4055" spans="7:27" x14ac:dyDescent="0.2">
      <c r="G4055" t="s">
        <v>20</v>
      </c>
      <c r="H4055">
        <v>0</v>
      </c>
      <c r="I4055" s="1">
        <v>42901</v>
      </c>
      <c r="J4055">
        <v>2017</v>
      </c>
      <c r="K4055">
        <v>0</v>
      </c>
      <c r="L4055">
        <v>3</v>
      </c>
      <c r="M4055" s="6">
        <v>230</v>
      </c>
      <c r="N4055" t="s">
        <v>22</v>
      </c>
      <c r="O4055">
        <v>2</v>
      </c>
      <c r="P4055">
        <v>2</v>
      </c>
      <c r="Q4055">
        <v>0</v>
      </c>
      <c r="R4055" t="s">
        <v>32</v>
      </c>
      <c r="S4055">
        <v>0</v>
      </c>
      <c r="T4055">
        <v>0</v>
      </c>
      <c r="U4055">
        <v>0</v>
      </c>
      <c r="V4055">
        <v>0</v>
      </c>
      <c r="W4055" t="s">
        <v>19</v>
      </c>
      <c r="X4055" s="1">
        <v>42904</v>
      </c>
      <c r="Y4055" t="str">
        <f>_xlfn.XLOOKUP(bookings[[#This Row],[country]],countries[alpha-3-code],countries[Country])</f>
        <v>France</v>
      </c>
      <c r="Z40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55">
        <f>bookings[[#This Row],[weekend_nights]]+bookings[[#This Row],[week_nights]]</f>
        <v>3</v>
      </c>
    </row>
    <row r="4056" spans="7:27" x14ac:dyDescent="0.2">
      <c r="G4056" t="s">
        <v>14</v>
      </c>
      <c r="H4056">
        <v>0</v>
      </c>
      <c r="I4056" s="1">
        <v>42956</v>
      </c>
      <c r="J4056">
        <v>2017</v>
      </c>
      <c r="K4056">
        <v>2</v>
      </c>
      <c r="L4056">
        <v>9</v>
      </c>
      <c r="M4056" s="6">
        <v>215.24</v>
      </c>
      <c r="N4056" t="s">
        <v>25</v>
      </c>
      <c r="O4056">
        <v>2</v>
      </c>
      <c r="P4056">
        <v>0</v>
      </c>
      <c r="Q4056">
        <v>0</v>
      </c>
      <c r="R4056" t="s">
        <v>29</v>
      </c>
      <c r="S4056">
        <v>0</v>
      </c>
      <c r="T4056">
        <v>0</v>
      </c>
      <c r="U4056">
        <v>0</v>
      </c>
      <c r="V4056">
        <v>4</v>
      </c>
      <c r="W4056" t="s">
        <v>19</v>
      </c>
      <c r="X4056" s="1">
        <v>42967</v>
      </c>
      <c r="Y4056" t="str">
        <f>_xlfn.XLOOKUP(bookings[[#This Row],[country]],countries[alpha-3-code],countries[Country])</f>
        <v>Spain</v>
      </c>
      <c r="Z40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56">
        <f>bookings[[#This Row],[weekend_nights]]+bookings[[#This Row],[week_nights]]</f>
        <v>11</v>
      </c>
    </row>
    <row r="4057" spans="7:27" x14ac:dyDescent="0.2">
      <c r="G4057" t="s">
        <v>20</v>
      </c>
      <c r="H4057">
        <v>1</v>
      </c>
      <c r="I4057" s="1">
        <v>42656</v>
      </c>
      <c r="J4057">
        <v>2016</v>
      </c>
      <c r="K4057">
        <v>0</v>
      </c>
      <c r="L4057">
        <v>1</v>
      </c>
      <c r="M4057" s="6">
        <v>108</v>
      </c>
      <c r="N4057" t="s">
        <v>17</v>
      </c>
      <c r="O4057">
        <v>2</v>
      </c>
      <c r="P4057">
        <v>0</v>
      </c>
      <c r="Q4057">
        <v>0</v>
      </c>
      <c r="R4057" t="s">
        <v>32</v>
      </c>
      <c r="S4057">
        <v>0</v>
      </c>
      <c r="T4057">
        <v>0</v>
      </c>
      <c r="U4057">
        <v>0</v>
      </c>
      <c r="V4057">
        <v>0</v>
      </c>
      <c r="W4057" t="s">
        <v>23</v>
      </c>
      <c r="X4057" s="1">
        <v>42650</v>
      </c>
      <c r="Y4057" t="str">
        <f>_xlfn.XLOOKUP(bookings[[#This Row],[country]],countries[alpha-3-code],countries[Country])</f>
        <v>France</v>
      </c>
      <c r="Z40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57">
        <f>bookings[[#This Row],[weekend_nights]]+bookings[[#This Row],[week_nights]]</f>
        <v>1</v>
      </c>
    </row>
    <row r="4058" spans="7:27" x14ac:dyDescent="0.2">
      <c r="G4058" t="s">
        <v>20</v>
      </c>
      <c r="H4058">
        <v>0</v>
      </c>
      <c r="I4058" s="1">
        <v>42860</v>
      </c>
      <c r="J4058">
        <v>2017</v>
      </c>
      <c r="K4058">
        <v>2</v>
      </c>
      <c r="L4058">
        <v>2</v>
      </c>
      <c r="M4058" s="6">
        <v>144.5</v>
      </c>
      <c r="N4058" t="s">
        <v>18</v>
      </c>
      <c r="O4058">
        <v>2</v>
      </c>
      <c r="P4058">
        <v>0</v>
      </c>
      <c r="Q4058">
        <v>0</v>
      </c>
      <c r="R4058" t="s">
        <v>24</v>
      </c>
      <c r="S4058">
        <v>0</v>
      </c>
      <c r="T4058">
        <v>0</v>
      </c>
      <c r="U4058">
        <v>0</v>
      </c>
      <c r="V4058">
        <v>3</v>
      </c>
      <c r="W4058" t="s">
        <v>19</v>
      </c>
      <c r="X4058" s="1">
        <v>42864</v>
      </c>
      <c r="Y4058" t="str">
        <f>_xlfn.XLOOKUP(bookings[[#This Row],[country]],countries[alpha-3-code],countries[Country])</f>
        <v>Ireland</v>
      </c>
      <c r="Z40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58">
        <f>bookings[[#This Row],[weekend_nights]]+bookings[[#This Row],[week_nights]]</f>
        <v>4</v>
      </c>
    </row>
    <row r="4059" spans="7:27" x14ac:dyDescent="0.2">
      <c r="G4059" t="s">
        <v>20</v>
      </c>
      <c r="H4059">
        <v>0</v>
      </c>
      <c r="I4059" s="1">
        <v>42918</v>
      </c>
      <c r="J4059">
        <v>2017</v>
      </c>
      <c r="K4059">
        <v>2</v>
      </c>
      <c r="L4059">
        <v>0</v>
      </c>
      <c r="M4059" s="6">
        <v>126</v>
      </c>
      <c r="N4059" t="s">
        <v>17</v>
      </c>
      <c r="O4059">
        <v>2</v>
      </c>
      <c r="P4059">
        <v>0</v>
      </c>
      <c r="Q4059">
        <v>0</v>
      </c>
      <c r="R4059" t="s">
        <v>109</v>
      </c>
      <c r="S4059">
        <v>0</v>
      </c>
      <c r="T4059">
        <v>0</v>
      </c>
      <c r="U4059">
        <v>0</v>
      </c>
      <c r="V4059">
        <v>0</v>
      </c>
      <c r="W4059" t="s">
        <v>19</v>
      </c>
      <c r="X4059" s="1">
        <v>42920</v>
      </c>
      <c r="Y4059" t="str">
        <f>_xlfn.XLOOKUP(bookings[[#This Row],[country]],countries[alpha-3-code],countries[Country])</f>
        <v>French Southern Territories (the)</v>
      </c>
      <c r="Z40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59">
        <f>bookings[[#This Row],[weekend_nights]]+bookings[[#This Row],[week_nights]]</f>
        <v>2</v>
      </c>
    </row>
    <row r="4060" spans="7:27" x14ac:dyDescent="0.2">
      <c r="G4060" t="s">
        <v>14</v>
      </c>
      <c r="H4060">
        <v>1</v>
      </c>
      <c r="I4060" s="1">
        <v>42241</v>
      </c>
      <c r="J4060">
        <v>2015</v>
      </c>
      <c r="K4060">
        <v>2</v>
      </c>
      <c r="L4060">
        <v>6</v>
      </c>
      <c r="M4060" s="6">
        <v>158.38</v>
      </c>
      <c r="N4060" t="s">
        <v>18</v>
      </c>
      <c r="O4060">
        <v>1</v>
      </c>
      <c r="P4060">
        <v>0</v>
      </c>
      <c r="Q4060">
        <v>0</v>
      </c>
      <c r="R4060" t="s">
        <v>26</v>
      </c>
      <c r="S4060">
        <v>0</v>
      </c>
      <c r="T4060">
        <v>0</v>
      </c>
      <c r="U4060">
        <v>0</v>
      </c>
      <c r="V4060">
        <v>0</v>
      </c>
      <c r="W4060" t="s">
        <v>23</v>
      </c>
      <c r="X4060" s="1">
        <v>42200</v>
      </c>
      <c r="Y4060" t="str">
        <f>_xlfn.XLOOKUP(bookings[[#This Row],[country]],countries[alpha-3-code],countries[Country])</f>
        <v>Portugal</v>
      </c>
      <c r="Z40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60">
        <f>bookings[[#This Row],[weekend_nights]]+bookings[[#This Row],[week_nights]]</f>
        <v>8</v>
      </c>
    </row>
    <row r="4061" spans="7:27" x14ac:dyDescent="0.2">
      <c r="G4061" t="s">
        <v>14</v>
      </c>
      <c r="H4061">
        <v>0</v>
      </c>
      <c r="I4061" s="1">
        <v>42296</v>
      </c>
      <c r="J4061">
        <v>2015</v>
      </c>
      <c r="K4061">
        <v>2</v>
      </c>
      <c r="L4061">
        <v>5</v>
      </c>
      <c r="M4061" s="6">
        <v>76.430000000000007</v>
      </c>
      <c r="N4061" t="s">
        <v>17</v>
      </c>
      <c r="O4061">
        <v>2</v>
      </c>
      <c r="P4061">
        <v>0</v>
      </c>
      <c r="Q4061">
        <v>0</v>
      </c>
      <c r="R4061" t="s">
        <v>31</v>
      </c>
      <c r="S4061">
        <v>0</v>
      </c>
      <c r="T4061">
        <v>0</v>
      </c>
      <c r="U4061">
        <v>0</v>
      </c>
      <c r="V4061">
        <v>3</v>
      </c>
      <c r="W4061" t="s">
        <v>19</v>
      </c>
      <c r="X4061" s="1">
        <v>42303</v>
      </c>
      <c r="Y4061" t="str">
        <f>_xlfn.XLOOKUP(bookings[[#This Row],[country]],countries[alpha-3-code],countries[Country])</f>
        <v>United Kingdom of Great Britain and Northern Ireland</v>
      </c>
      <c r="Z40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61">
        <f>bookings[[#This Row],[weekend_nights]]+bookings[[#This Row],[week_nights]]</f>
        <v>7</v>
      </c>
    </row>
    <row r="4062" spans="7:27" x14ac:dyDescent="0.2">
      <c r="G4062" t="s">
        <v>20</v>
      </c>
      <c r="H4062">
        <v>0</v>
      </c>
      <c r="I4062" s="1">
        <v>42751</v>
      </c>
      <c r="J4062">
        <v>2017</v>
      </c>
      <c r="K4062">
        <v>1</v>
      </c>
      <c r="L4062">
        <v>1</v>
      </c>
      <c r="M4062" s="6">
        <v>67</v>
      </c>
      <c r="N4062" t="s">
        <v>17</v>
      </c>
      <c r="O4062">
        <v>1</v>
      </c>
      <c r="P4062">
        <v>0</v>
      </c>
      <c r="Q4062">
        <v>0</v>
      </c>
      <c r="R4062" t="s">
        <v>26</v>
      </c>
      <c r="S4062">
        <v>1</v>
      </c>
      <c r="T4062">
        <v>3</v>
      </c>
      <c r="U4062">
        <v>25</v>
      </c>
      <c r="V4062">
        <v>0</v>
      </c>
      <c r="W4062" t="s">
        <v>19</v>
      </c>
      <c r="X4062" s="1">
        <v>42753</v>
      </c>
      <c r="Y4062" t="str">
        <f>_xlfn.XLOOKUP(bookings[[#This Row],[country]],countries[alpha-3-code],countries[Country])</f>
        <v>Portugal</v>
      </c>
      <c r="Z40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62">
        <f>bookings[[#This Row],[weekend_nights]]+bookings[[#This Row],[week_nights]]</f>
        <v>2</v>
      </c>
    </row>
    <row r="4063" spans="7:27" x14ac:dyDescent="0.2">
      <c r="G4063" t="s">
        <v>20</v>
      </c>
      <c r="H4063">
        <v>0</v>
      </c>
      <c r="I4063" s="1">
        <v>42333</v>
      </c>
      <c r="J4063">
        <v>2015</v>
      </c>
      <c r="K4063">
        <v>0</v>
      </c>
      <c r="L4063">
        <v>1</v>
      </c>
      <c r="M4063" s="6">
        <v>65</v>
      </c>
      <c r="N4063" t="s">
        <v>17</v>
      </c>
      <c r="O4063">
        <v>1</v>
      </c>
      <c r="P4063">
        <v>0</v>
      </c>
      <c r="Q4063">
        <v>0</v>
      </c>
      <c r="R4063" t="s">
        <v>26</v>
      </c>
      <c r="S4063">
        <v>1</v>
      </c>
      <c r="T4063">
        <v>0</v>
      </c>
      <c r="U4063">
        <v>1</v>
      </c>
      <c r="V4063">
        <v>1</v>
      </c>
      <c r="W4063" t="s">
        <v>19</v>
      </c>
      <c r="X4063" s="1">
        <v>42334</v>
      </c>
      <c r="Y4063" t="str">
        <f>_xlfn.XLOOKUP(bookings[[#This Row],[country]],countries[alpha-3-code],countries[Country])</f>
        <v>Portugal</v>
      </c>
      <c r="Z40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63">
        <f>bookings[[#This Row],[weekend_nights]]+bookings[[#This Row],[week_nights]]</f>
        <v>1</v>
      </c>
    </row>
    <row r="4064" spans="7:27" x14ac:dyDescent="0.2">
      <c r="G4064" t="s">
        <v>20</v>
      </c>
      <c r="H4064">
        <v>0</v>
      </c>
      <c r="I4064" s="1">
        <v>42849</v>
      </c>
      <c r="J4064">
        <v>2017</v>
      </c>
      <c r="K4064">
        <v>1</v>
      </c>
      <c r="L4064">
        <v>3</v>
      </c>
      <c r="M4064" s="6">
        <v>90</v>
      </c>
      <c r="N4064" t="s">
        <v>17</v>
      </c>
      <c r="O4064">
        <v>1</v>
      </c>
      <c r="P4064">
        <v>0</v>
      </c>
      <c r="Q4064">
        <v>0</v>
      </c>
      <c r="R4064" t="s">
        <v>24</v>
      </c>
      <c r="S4064">
        <v>0</v>
      </c>
      <c r="T4064">
        <v>0</v>
      </c>
      <c r="U4064">
        <v>0</v>
      </c>
      <c r="V4064">
        <v>0</v>
      </c>
      <c r="W4064" t="s">
        <v>19</v>
      </c>
      <c r="X4064" s="1">
        <v>42853</v>
      </c>
      <c r="Y4064" t="str">
        <f>_xlfn.XLOOKUP(bookings[[#This Row],[country]],countries[alpha-3-code],countries[Country])</f>
        <v>Ireland</v>
      </c>
      <c r="Z40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64">
        <f>bookings[[#This Row],[weekend_nights]]+bookings[[#This Row],[week_nights]]</f>
        <v>4</v>
      </c>
    </row>
    <row r="4065" spans="7:27" x14ac:dyDescent="0.2">
      <c r="G4065" t="s">
        <v>14</v>
      </c>
      <c r="H4065">
        <v>0</v>
      </c>
      <c r="I4065" s="1">
        <v>42883</v>
      </c>
      <c r="J4065">
        <v>2017</v>
      </c>
      <c r="K4065">
        <v>1</v>
      </c>
      <c r="L4065">
        <v>0</v>
      </c>
      <c r="M4065" s="6">
        <v>100.6</v>
      </c>
      <c r="N4065" t="s">
        <v>18</v>
      </c>
      <c r="O4065">
        <v>2</v>
      </c>
      <c r="P4065">
        <v>0</v>
      </c>
      <c r="Q4065">
        <v>0</v>
      </c>
      <c r="R4065" t="s">
        <v>34</v>
      </c>
      <c r="S4065">
        <v>0</v>
      </c>
      <c r="T4065">
        <v>0</v>
      </c>
      <c r="U4065">
        <v>0</v>
      </c>
      <c r="V4065">
        <v>1</v>
      </c>
      <c r="W4065" t="s">
        <v>19</v>
      </c>
      <c r="X4065" s="1">
        <v>42884</v>
      </c>
      <c r="Y4065" t="str">
        <f>_xlfn.XLOOKUP(bookings[[#This Row],[country]],countries[alpha-3-code],countries[Country])</f>
        <v>Israel</v>
      </c>
      <c r="Z40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65">
        <f>bookings[[#This Row],[weekend_nights]]+bookings[[#This Row],[week_nights]]</f>
        <v>1</v>
      </c>
    </row>
    <row r="4066" spans="7:27" x14ac:dyDescent="0.2">
      <c r="G4066" t="s">
        <v>20</v>
      </c>
      <c r="H4066">
        <v>0</v>
      </c>
      <c r="I4066" s="1">
        <v>42446</v>
      </c>
      <c r="J4066">
        <v>2016</v>
      </c>
      <c r="K4066">
        <v>0</v>
      </c>
      <c r="L4066">
        <v>1</v>
      </c>
      <c r="M4066" s="6">
        <v>76.5</v>
      </c>
      <c r="N4066" t="s">
        <v>17</v>
      </c>
      <c r="O4066">
        <v>1</v>
      </c>
      <c r="P4066">
        <v>0</v>
      </c>
      <c r="Q4066">
        <v>0</v>
      </c>
      <c r="R4066" t="s">
        <v>26</v>
      </c>
      <c r="S4066">
        <v>0</v>
      </c>
      <c r="T4066">
        <v>0</v>
      </c>
      <c r="U4066">
        <v>0</v>
      </c>
      <c r="V4066">
        <v>1</v>
      </c>
      <c r="W4066" t="s">
        <v>19</v>
      </c>
      <c r="X4066" s="1">
        <v>42447</v>
      </c>
      <c r="Y4066" t="str">
        <f>_xlfn.XLOOKUP(bookings[[#This Row],[country]],countries[alpha-3-code],countries[Country])</f>
        <v>Portugal</v>
      </c>
      <c r="Z40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66">
        <f>bookings[[#This Row],[weekend_nights]]+bookings[[#This Row],[week_nights]]</f>
        <v>1</v>
      </c>
    </row>
    <row r="4067" spans="7:27" x14ac:dyDescent="0.2">
      <c r="G4067" t="s">
        <v>20</v>
      </c>
      <c r="H4067">
        <v>0</v>
      </c>
      <c r="I4067" s="1">
        <v>42398</v>
      </c>
      <c r="J4067">
        <v>2016</v>
      </c>
      <c r="K4067">
        <v>0</v>
      </c>
      <c r="L4067">
        <v>1</v>
      </c>
      <c r="M4067" s="6">
        <v>65.7</v>
      </c>
      <c r="N4067" t="s">
        <v>17</v>
      </c>
      <c r="O4067">
        <v>1</v>
      </c>
      <c r="P4067">
        <v>0</v>
      </c>
      <c r="Q4067">
        <v>0</v>
      </c>
      <c r="R4067" t="s">
        <v>27</v>
      </c>
      <c r="S4067">
        <v>1</v>
      </c>
      <c r="T4067">
        <v>0</v>
      </c>
      <c r="U4067">
        <v>0</v>
      </c>
      <c r="V4067">
        <v>0</v>
      </c>
      <c r="W4067" t="s">
        <v>19</v>
      </c>
      <c r="X4067" s="1">
        <v>42399</v>
      </c>
      <c r="Y4067" t="str">
        <f>_xlfn.XLOOKUP(bookings[[#This Row],[country]],countries[alpha-3-code],countries[Country])</f>
        <v>Germany</v>
      </c>
      <c r="Z40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67">
        <f>bookings[[#This Row],[weekend_nights]]+bookings[[#This Row],[week_nights]]</f>
        <v>1</v>
      </c>
    </row>
    <row r="4068" spans="7:27" x14ac:dyDescent="0.2">
      <c r="G4068" t="s">
        <v>20</v>
      </c>
      <c r="H4068">
        <v>0</v>
      </c>
      <c r="I4068" s="1">
        <v>42830</v>
      </c>
      <c r="J4068">
        <v>2017</v>
      </c>
      <c r="K4068">
        <v>0</v>
      </c>
      <c r="L4068">
        <v>3</v>
      </c>
      <c r="M4068" s="6">
        <v>100</v>
      </c>
      <c r="N4068" t="s">
        <v>17</v>
      </c>
      <c r="O4068">
        <v>1</v>
      </c>
      <c r="P4068">
        <v>0</v>
      </c>
      <c r="Q4068">
        <v>0</v>
      </c>
      <c r="R4068" t="s">
        <v>51</v>
      </c>
      <c r="S4068">
        <v>0</v>
      </c>
      <c r="T4068">
        <v>0</v>
      </c>
      <c r="U4068">
        <v>0</v>
      </c>
      <c r="V4068">
        <v>0</v>
      </c>
      <c r="W4068" t="s">
        <v>19</v>
      </c>
      <c r="X4068" s="1">
        <v>42833</v>
      </c>
      <c r="Y4068" t="str">
        <f>_xlfn.XLOOKUP(bookings[[#This Row],[country]],countries[alpha-3-code],countries[Country])</f>
        <v>Sweden</v>
      </c>
      <c r="Z40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68">
        <f>bookings[[#This Row],[weekend_nights]]+bookings[[#This Row],[week_nights]]</f>
        <v>3</v>
      </c>
    </row>
    <row r="4069" spans="7:27" x14ac:dyDescent="0.2">
      <c r="G4069" t="s">
        <v>14</v>
      </c>
      <c r="H4069">
        <v>0</v>
      </c>
      <c r="I4069" s="1">
        <v>42456</v>
      </c>
      <c r="J4069">
        <v>2016</v>
      </c>
      <c r="K4069">
        <v>2</v>
      </c>
      <c r="L4069">
        <v>1</v>
      </c>
      <c r="M4069" s="6">
        <v>74</v>
      </c>
      <c r="N4069" t="s">
        <v>25</v>
      </c>
      <c r="O4069">
        <v>2</v>
      </c>
      <c r="P4069">
        <v>0</v>
      </c>
      <c r="Q4069">
        <v>0</v>
      </c>
      <c r="R4069" t="s">
        <v>26</v>
      </c>
      <c r="S4069">
        <v>0</v>
      </c>
      <c r="T4069">
        <v>0</v>
      </c>
      <c r="U4069">
        <v>0</v>
      </c>
      <c r="V4069">
        <v>1</v>
      </c>
      <c r="W4069" t="s">
        <v>19</v>
      </c>
      <c r="X4069" s="1">
        <v>42459</v>
      </c>
      <c r="Y4069" t="str">
        <f>_xlfn.XLOOKUP(bookings[[#This Row],[country]],countries[alpha-3-code],countries[Country])</f>
        <v>Portugal</v>
      </c>
      <c r="Z40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69">
        <f>bookings[[#This Row],[weekend_nights]]+bookings[[#This Row],[week_nights]]</f>
        <v>3</v>
      </c>
    </row>
    <row r="4070" spans="7:27" x14ac:dyDescent="0.2">
      <c r="G4070" t="s">
        <v>20</v>
      </c>
      <c r="H4070">
        <v>1</v>
      </c>
      <c r="I4070" s="1">
        <v>42891</v>
      </c>
      <c r="J4070">
        <v>2017</v>
      </c>
      <c r="K4070">
        <v>1</v>
      </c>
      <c r="L4070">
        <v>4</v>
      </c>
      <c r="M4070" s="6">
        <v>144</v>
      </c>
      <c r="N4070" t="s">
        <v>17</v>
      </c>
      <c r="O4070">
        <v>2</v>
      </c>
      <c r="P4070">
        <v>0</v>
      </c>
      <c r="Q4070">
        <v>0</v>
      </c>
      <c r="R4070" t="s">
        <v>40</v>
      </c>
      <c r="S4070">
        <v>0</v>
      </c>
      <c r="T4070">
        <v>0</v>
      </c>
      <c r="U4070">
        <v>0</v>
      </c>
      <c r="V4070">
        <v>1</v>
      </c>
      <c r="W4070" t="s">
        <v>23</v>
      </c>
      <c r="X4070" s="1">
        <v>42873</v>
      </c>
      <c r="Y4070" t="str">
        <f>_xlfn.XLOOKUP(bookings[[#This Row],[country]],countries[alpha-3-code],countries[Country])</f>
        <v>Poland</v>
      </c>
      <c r="Z40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70">
        <f>bookings[[#This Row],[weekend_nights]]+bookings[[#This Row],[week_nights]]</f>
        <v>5</v>
      </c>
    </row>
    <row r="4071" spans="7:27" x14ac:dyDescent="0.2">
      <c r="G4071" t="s">
        <v>14</v>
      </c>
      <c r="H4071">
        <v>1</v>
      </c>
      <c r="I4071" s="1">
        <v>42515</v>
      </c>
      <c r="J4071">
        <v>2016</v>
      </c>
      <c r="K4071">
        <v>0</v>
      </c>
      <c r="L4071">
        <v>4</v>
      </c>
      <c r="M4071" s="6">
        <v>105</v>
      </c>
      <c r="N4071" t="s">
        <v>18</v>
      </c>
      <c r="O4071">
        <v>2</v>
      </c>
      <c r="P4071">
        <v>0</v>
      </c>
      <c r="Q4071">
        <v>0</v>
      </c>
      <c r="R4071" t="s">
        <v>26</v>
      </c>
      <c r="S4071">
        <v>0</v>
      </c>
      <c r="T4071">
        <v>0</v>
      </c>
      <c r="U4071">
        <v>0</v>
      </c>
      <c r="V4071">
        <v>3</v>
      </c>
      <c r="W4071" t="s">
        <v>23</v>
      </c>
      <c r="X4071" s="1">
        <v>42415</v>
      </c>
      <c r="Y4071" t="str">
        <f>_xlfn.XLOOKUP(bookings[[#This Row],[country]],countries[alpha-3-code],countries[Country])</f>
        <v>Portugal</v>
      </c>
      <c r="Z40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71">
        <f>bookings[[#This Row],[weekend_nights]]+bookings[[#This Row],[week_nights]]</f>
        <v>4</v>
      </c>
    </row>
    <row r="4072" spans="7:27" x14ac:dyDescent="0.2">
      <c r="G4072" t="s">
        <v>20</v>
      </c>
      <c r="H4072">
        <v>1</v>
      </c>
      <c r="I4072" s="1">
        <v>42971</v>
      </c>
      <c r="J4072">
        <v>2017</v>
      </c>
      <c r="K4072">
        <v>0</v>
      </c>
      <c r="L4072">
        <v>3</v>
      </c>
      <c r="M4072" s="6">
        <v>202.67</v>
      </c>
      <c r="N4072" t="s">
        <v>18</v>
      </c>
      <c r="O4072">
        <v>3</v>
      </c>
      <c r="P4072">
        <v>0</v>
      </c>
      <c r="Q4072">
        <v>0</v>
      </c>
      <c r="R4072" t="s">
        <v>30</v>
      </c>
      <c r="S4072">
        <v>0</v>
      </c>
      <c r="T4072">
        <v>0</v>
      </c>
      <c r="U4072">
        <v>0</v>
      </c>
      <c r="V4072">
        <v>0</v>
      </c>
      <c r="W4072" t="s">
        <v>23</v>
      </c>
      <c r="X4072" s="1">
        <v>42926</v>
      </c>
      <c r="Y4072" t="str">
        <f>_xlfn.XLOOKUP(bookings[[#This Row],[country]],countries[alpha-3-code],countries[Country])</f>
        <v>China</v>
      </c>
      <c r="Z40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72">
        <f>bookings[[#This Row],[weekend_nights]]+bookings[[#This Row],[week_nights]]</f>
        <v>3</v>
      </c>
    </row>
    <row r="4073" spans="7:27" x14ac:dyDescent="0.2">
      <c r="G4073" t="s">
        <v>20</v>
      </c>
      <c r="H4073">
        <v>1</v>
      </c>
      <c r="I4073" s="1">
        <v>42695</v>
      </c>
      <c r="J4073">
        <v>2016</v>
      </c>
      <c r="K4073">
        <v>1</v>
      </c>
      <c r="L4073">
        <v>2</v>
      </c>
      <c r="M4073" s="6">
        <v>93.6</v>
      </c>
      <c r="N4073" t="s">
        <v>17</v>
      </c>
      <c r="O4073">
        <v>2</v>
      </c>
      <c r="P4073">
        <v>0</v>
      </c>
      <c r="Q4073">
        <v>0</v>
      </c>
      <c r="R4073" t="s">
        <v>16</v>
      </c>
      <c r="S4073">
        <v>0</v>
      </c>
      <c r="T4073">
        <v>0</v>
      </c>
      <c r="U4073">
        <v>0</v>
      </c>
      <c r="V4073">
        <v>0</v>
      </c>
      <c r="W4073" t="s">
        <v>23</v>
      </c>
      <c r="X4073" s="1">
        <v>42617</v>
      </c>
      <c r="Y4073" t="str">
        <f>_xlfn.XLOOKUP(bookings[[#This Row],[country]],countries[alpha-3-code],countries[Country])</f>
        <v>Switzerland</v>
      </c>
      <c r="Z40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73">
        <f>bookings[[#This Row],[weekend_nights]]+bookings[[#This Row],[week_nights]]</f>
        <v>3</v>
      </c>
    </row>
    <row r="4074" spans="7:27" x14ac:dyDescent="0.2">
      <c r="G4074" t="s">
        <v>14</v>
      </c>
      <c r="H4074">
        <v>0</v>
      </c>
      <c r="I4074" s="1">
        <v>42453</v>
      </c>
      <c r="J4074">
        <v>2016</v>
      </c>
      <c r="K4074">
        <v>0</v>
      </c>
      <c r="L4074">
        <v>3</v>
      </c>
      <c r="M4074" s="6">
        <v>84</v>
      </c>
      <c r="N4074" t="s">
        <v>17</v>
      </c>
      <c r="O4074">
        <v>2</v>
      </c>
      <c r="P4074">
        <v>0</v>
      </c>
      <c r="Q4074">
        <v>0</v>
      </c>
      <c r="R4074" t="s">
        <v>26</v>
      </c>
      <c r="S4074">
        <v>0</v>
      </c>
      <c r="T4074">
        <v>0</v>
      </c>
      <c r="U4074">
        <v>0</v>
      </c>
      <c r="V4074">
        <v>0</v>
      </c>
      <c r="W4074" t="s">
        <v>19</v>
      </c>
      <c r="X4074" s="1">
        <v>42456</v>
      </c>
      <c r="Y4074" t="str">
        <f>_xlfn.XLOOKUP(bookings[[#This Row],[country]],countries[alpha-3-code],countries[Country])</f>
        <v>Portugal</v>
      </c>
      <c r="Z40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74">
        <f>bookings[[#This Row],[weekend_nights]]+bookings[[#This Row],[week_nights]]</f>
        <v>3</v>
      </c>
    </row>
    <row r="4075" spans="7:27" x14ac:dyDescent="0.2">
      <c r="G4075" t="s">
        <v>14</v>
      </c>
      <c r="H4075">
        <v>0</v>
      </c>
      <c r="I4075" s="1">
        <v>42504</v>
      </c>
      <c r="J4075">
        <v>2016</v>
      </c>
      <c r="K4075">
        <v>1</v>
      </c>
      <c r="L4075">
        <v>1</v>
      </c>
      <c r="M4075" s="6">
        <v>115</v>
      </c>
      <c r="N4075" t="s">
        <v>25</v>
      </c>
      <c r="O4075">
        <v>2</v>
      </c>
      <c r="P4075">
        <v>0</v>
      </c>
      <c r="Q4075">
        <v>0</v>
      </c>
      <c r="R4075" t="s">
        <v>39</v>
      </c>
      <c r="S4075">
        <v>0</v>
      </c>
      <c r="T4075">
        <v>0</v>
      </c>
      <c r="U4075">
        <v>0</v>
      </c>
      <c r="V4075">
        <v>0</v>
      </c>
      <c r="W4075" t="s">
        <v>19</v>
      </c>
      <c r="X4075" s="1">
        <v>42506</v>
      </c>
      <c r="Y4075" t="str">
        <f>_xlfn.XLOOKUP(bookings[[#This Row],[country]],countries[alpha-3-code],countries[Country])</f>
        <v>Italy</v>
      </c>
      <c r="Z40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75">
        <f>bookings[[#This Row],[weekend_nights]]+bookings[[#This Row],[week_nights]]</f>
        <v>2</v>
      </c>
    </row>
    <row r="4076" spans="7:27" x14ac:dyDescent="0.2">
      <c r="G4076" t="s">
        <v>20</v>
      </c>
      <c r="H4076">
        <v>0</v>
      </c>
      <c r="I4076" s="1">
        <v>42639</v>
      </c>
      <c r="J4076">
        <v>2016</v>
      </c>
      <c r="K4076">
        <v>1</v>
      </c>
      <c r="L4076">
        <v>2</v>
      </c>
      <c r="M4076" s="6">
        <v>107</v>
      </c>
      <c r="N4076" t="s">
        <v>17</v>
      </c>
      <c r="O4076">
        <v>2</v>
      </c>
      <c r="P4076">
        <v>0</v>
      </c>
      <c r="Q4076">
        <v>0</v>
      </c>
      <c r="R4076" t="s">
        <v>27</v>
      </c>
      <c r="S4076">
        <v>0</v>
      </c>
      <c r="T4076">
        <v>0</v>
      </c>
      <c r="U4076">
        <v>0</v>
      </c>
      <c r="V4076">
        <v>0</v>
      </c>
      <c r="W4076" t="s">
        <v>19</v>
      </c>
      <c r="X4076" s="1">
        <v>42642</v>
      </c>
      <c r="Y4076" t="str">
        <f>_xlfn.XLOOKUP(bookings[[#This Row],[country]],countries[alpha-3-code],countries[Country])</f>
        <v>Germany</v>
      </c>
      <c r="Z40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76">
        <f>bookings[[#This Row],[weekend_nights]]+bookings[[#This Row],[week_nights]]</f>
        <v>3</v>
      </c>
    </row>
    <row r="4077" spans="7:27" x14ac:dyDescent="0.2">
      <c r="G4077" t="s">
        <v>20</v>
      </c>
      <c r="H4077">
        <v>1</v>
      </c>
      <c r="I4077" s="1">
        <v>42942</v>
      </c>
      <c r="J4077">
        <v>2017</v>
      </c>
      <c r="K4077">
        <v>0</v>
      </c>
      <c r="L4077">
        <v>4</v>
      </c>
      <c r="M4077" s="6">
        <v>110</v>
      </c>
      <c r="N4077" t="s">
        <v>17</v>
      </c>
      <c r="O4077">
        <v>2</v>
      </c>
      <c r="P4077">
        <v>0</v>
      </c>
      <c r="Q4077">
        <v>0</v>
      </c>
      <c r="R4077" t="s">
        <v>26</v>
      </c>
      <c r="S4077">
        <v>0</v>
      </c>
      <c r="T4077">
        <v>0</v>
      </c>
      <c r="U4077">
        <v>0</v>
      </c>
      <c r="V4077">
        <v>0</v>
      </c>
      <c r="W4077" t="s">
        <v>23</v>
      </c>
      <c r="X4077" s="1">
        <v>42699</v>
      </c>
      <c r="Y4077" t="str">
        <f>_xlfn.XLOOKUP(bookings[[#This Row],[country]],countries[alpha-3-code],countries[Country])</f>
        <v>Portugal</v>
      </c>
      <c r="Z40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77">
        <f>bookings[[#This Row],[weekend_nights]]+bookings[[#This Row],[week_nights]]</f>
        <v>4</v>
      </c>
    </row>
    <row r="4078" spans="7:27" x14ac:dyDescent="0.2">
      <c r="G4078" t="s">
        <v>14</v>
      </c>
      <c r="H4078">
        <v>0</v>
      </c>
      <c r="I4078" s="1">
        <v>42741</v>
      </c>
      <c r="J4078">
        <v>2017</v>
      </c>
      <c r="K4078">
        <v>0</v>
      </c>
      <c r="L4078">
        <v>1</v>
      </c>
      <c r="M4078" s="6">
        <v>48</v>
      </c>
      <c r="N4078" t="s">
        <v>17</v>
      </c>
      <c r="O4078">
        <v>3</v>
      </c>
      <c r="P4078">
        <v>0</v>
      </c>
      <c r="Q4078">
        <v>0</v>
      </c>
      <c r="R4078" t="s">
        <v>59</v>
      </c>
      <c r="S4078">
        <v>1</v>
      </c>
      <c r="T4078">
        <v>0</v>
      </c>
      <c r="U4078">
        <v>0</v>
      </c>
      <c r="V4078">
        <v>0</v>
      </c>
      <c r="W4078" t="s">
        <v>19</v>
      </c>
      <c r="X4078" s="1">
        <v>42742</v>
      </c>
      <c r="Y4078" t="str">
        <f>_xlfn.XLOOKUP(bookings[[#This Row],[country]],countries[alpha-3-code],countries[Country])</f>
        <v>Netherlands (the)</v>
      </c>
      <c r="Z40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78">
        <f>bookings[[#This Row],[weekend_nights]]+bookings[[#This Row],[week_nights]]</f>
        <v>1</v>
      </c>
    </row>
    <row r="4079" spans="7:27" x14ac:dyDescent="0.2">
      <c r="G4079" t="s">
        <v>20</v>
      </c>
      <c r="H4079">
        <v>0</v>
      </c>
      <c r="I4079" s="1">
        <v>42267</v>
      </c>
      <c r="J4079">
        <v>2015</v>
      </c>
      <c r="K4079">
        <v>2</v>
      </c>
      <c r="L4079">
        <v>0</v>
      </c>
      <c r="M4079" s="6">
        <v>65</v>
      </c>
      <c r="N4079" t="s">
        <v>17</v>
      </c>
      <c r="O4079">
        <v>2</v>
      </c>
      <c r="P4079">
        <v>0</v>
      </c>
      <c r="Q4079">
        <v>0</v>
      </c>
      <c r="R4079" t="s">
        <v>26</v>
      </c>
      <c r="S4079">
        <v>0</v>
      </c>
      <c r="T4079">
        <v>0</v>
      </c>
      <c r="U4079">
        <v>0</v>
      </c>
      <c r="V4079">
        <v>0</v>
      </c>
      <c r="W4079" t="s">
        <v>19</v>
      </c>
      <c r="X4079" s="1">
        <v>42269</v>
      </c>
      <c r="Y4079" t="str">
        <f>_xlfn.XLOOKUP(bookings[[#This Row],[country]],countries[alpha-3-code],countries[Country])</f>
        <v>Portugal</v>
      </c>
      <c r="Z40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79">
        <f>bookings[[#This Row],[weekend_nights]]+bookings[[#This Row],[week_nights]]</f>
        <v>2</v>
      </c>
    </row>
    <row r="4080" spans="7:27" x14ac:dyDescent="0.2">
      <c r="G4080" t="s">
        <v>20</v>
      </c>
      <c r="H4080">
        <v>0</v>
      </c>
      <c r="I4080" s="1">
        <v>42449</v>
      </c>
      <c r="J4080">
        <v>2016</v>
      </c>
      <c r="K4080">
        <v>2</v>
      </c>
      <c r="L4080">
        <v>2</v>
      </c>
      <c r="M4080" s="6">
        <v>59.5</v>
      </c>
      <c r="N4080" t="s">
        <v>17</v>
      </c>
      <c r="O4080">
        <v>2</v>
      </c>
      <c r="P4080">
        <v>0</v>
      </c>
      <c r="Q4080">
        <v>0</v>
      </c>
      <c r="R4080" t="s">
        <v>27</v>
      </c>
      <c r="S4080">
        <v>0</v>
      </c>
      <c r="T4080">
        <v>0</v>
      </c>
      <c r="U4080">
        <v>0</v>
      </c>
      <c r="V4080">
        <v>0</v>
      </c>
      <c r="W4080" t="s">
        <v>19</v>
      </c>
      <c r="X4080" s="1">
        <v>42453</v>
      </c>
      <c r="Y4080" t="str">
        <f>_xlfn.XLOOKUP(bookings[[#This Row],[country]],countries[alpha-3-code],countries[Country])</f>
        <v>Germany</v>
      </c>
      <c r="Z40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80">
        <f>bookings[[#This Row],[weekend_nights]]+bookings[[#This Row],[week_nights]]</f>
        <v>4</v>
      </c>
    </row>
    <row r="4081" spans="7:27" x14ac:dyDescent="0.2">
      <c r="G4081" t="s">
        <v>20</v>
      </c>
      <c r="H4081">
        <v>1</v>
      </c>
      <c r="I4081" s="1">
        <v>42811</v>
      </c>
      <c r="J4081">
        <v>2017</v>
      </c>
      <c r="K4081">
        <v>1</v>
      </c>
      <c r="L4081">
        <v>2</v>
      </c>
      <c r="M4081" s="6">
        <v>160.19999999999999</v>
      </c>
      <c r="N4081" t="s">
        <v>22</v>
      </c>
      <c r="O4081">
        <v>2</v>
      </c>
      <c r="P4081">
        <v>2</v>
      </c>
      <c r="Q4081">
        <v>0</v>
      </c>
      <c r="R4081" t="s">
        <v>29</v>
      </c>
      <c r="S4081">
        <v>0</v>
      </c>
      <c r="T4081">
        <v>0</v>
      </c>
      <c r="U4081">
        <v>0</v>
      </c>
      <c r="V4081">
        <v>0</v>
      </c>
      <c r="W4081" t="s">
        <v>23</v>
      </c>
      <c r="X4081" s="1">
        <v>42780</v>
      </c>
      <c r="Y4081" t="str">
        <f>_xlfn.XLOOKUP(bookings[[#This Row],[country]],countries[alpha-3-code],countries[Country])</f>
        <v>Spain</v>
      </c>
      <c r="Z40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81">
        <f>bookings[[#This Row],[weekend_nights]]+bookings[[#This Row],[week_nights]]</f>
        <v>3</v>
      </c>
    </row>
    <row r="4082" spans="7:27" x14ac:dyDescent="0.2">
      <c r="G4082" t="s">
        <v>20</v>
      </c>
      <c r="H4082">
        <v>1</v>
      </c>
      <c r="I4082" s="1">
        <v>42737</v>
      </c>
      <c r="J4082">
        <v>2017</v>
      </c>
      <c r="K4082">
        <v>1</v>
      </c>
      <c r="L4082">
        <v>2</v>
      </c>
      <c r="M4082" s="6">
        <v>111.6</v>
      </c>
      <c r="N4082" t="s">
        <v>17</v>
      </c>
      <c r="O4082">
        <v>2</v>
      </c>
      <c r="P4082">
        <v>1</v>
      </c>
      <c r="Q4082">
        <v>0</v>
      </c>
      <c r="R4082" t="s">
        <v>29</v>
      </c>
      <c r="S4082">
        <v>0</v>
      </c>
      <c r="T4082">
        <v>0</v>
      </c>
      <c r="U4082">
        <v>0</v>
      </c>
      <c r="V4082">
        <v>0</v>
      </c>
      <c r="W4082" t="s">
        <v>23</v>
      </c>
      <c r="X4082" s="1">
        <v>42716</v>
      </c>
      <c r="Y4082" t="str">
        <f>_xlfn.XLOOKUP(bookings[[#This Row],[country]],countries[alpha-3-code],countries[Country])</f>
        <v>Spain</v>
      </c>
      <c r="Z40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82">
        <f>bookings[[#This Row],[weekend_nights]]+bookings[[#This Row],[week_nights]]</f>
        <v>3</v>
      </c>
    </row>
    <row r="4083" spans="7:27" x14ac:dyDescent="0.2">
      <c r="G4083" t="s">
        <v>14</v>
      </c>
      <c r="H4083">
        <v>0</v>
      </c>
      <c r="I4083" s="1">
        <v>42754</v>
      </c>
      <c r="J4083">
        <v>2017</v>
      </c>
      <c r="K4083">
        <v>0</v>
      </c>
      <c r="L4083">
        <v>1</v>
      </c>
      <c r="M4083" s="6">
        <v>43</v>
      </c>
      <c r="N4083" t="s">
        <v>17</v>
      </c>
      <c r="O4083">
        <v>1</v>
      </c>
      <c r="P4083">
        <v>0</v>
      </c>
      <c r="Q4083">
        <v>0</v>
      </c>
      <c r="R4083" t="s">
        <v>26</v>
      </c>
      <c r="S4083">
        <v>0</v>
      </c>
      <c r="T4083">
        <v>0</v>
      </c>
      <c r="U4083">
        <v>2</v>
      </c>
      <c r="V4083">
        <v>1</v>
      </c>
      <c r="W4083" t="s">
        <v>19</v>
      </c>
      <c r="X4083" s="1">
        <v>42755</v>
      </c>
      <c r="Y4083" t="str">
        <f>_xlfn.XLOOKUP(bookings[[#This Row],[country]],countries[alpha-3-code],countries[Country])</f>
        <v>Portugal</v>
      </c>
      <c r="Z40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83">
        <f>bookings[[#This Row],[weekend_nights]]+bookings[[#This Row],[week_nights]]</f>
        <v>1</v>
      </c>
    </row>
    <row r="4084" spans="7:27" x14ac:dyDescent="0.2">
      <c r="G4084" t="s">
        <v>14</v>
      </c>
      <c r="H4084">
        <v>0</v>
      </c>
      <c r="I4084" s="1">
        <v>42222</v>
      </c>
      <c r="J4084">
        <v>2015</v>
      </c>
      <c r="K4084">
        <v>0</v>
      </c>
      <c r="L4084">
        <v>3</v>
      </c>
      <c r="M4084" s="6">
        <v>126</v>
      </c>
      <c r="N4084" t="s">
        <v>25</v>
      </c>
      <c r="O4084">
        <v>2</v>
      </c>
      <c r="P4084">
        <v>0</v>
      </c>
      <c r="Q4084">
        <v>0</v>
      </c>
      <c r="R4084" t="s">
        <v>26</v>
      </c>
      <c r="S4084">
        <v>0</v>
      </c>
      <c r="T4084">
        <v>0</v>
      </c>
      <c r="U4084">
        <v>0</v>
      </c>
      <c r="V4084">
        <v>1</v>
      </c>
      <c r="W4084" t="s">
        <v>19</v>
      </c>
      <c r="X4084" s="1">
        <v>42225</v>
      </c>
      <c r="Y4084" t="str">
        <f>_xlfn.XLOOKUP(bookings[[#This Row],[country]],countries[alpha-3-code],countries[Country])</f>
        <v>Portugal</v>
      </c>
      <c r="Z40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84">
        <f>bookings[[#This Row],[weekend_nights]]+bookings[[#This Row],[week_nights]]</f>
        <v>3</v>
      </c>
    </row>
    <row r="4085" spans="7:27" x14ac:dyDescent="0.2">
      <c r="G4085" t="s">
        <v>20</v>
      </c>
      <c r="H4085">
        <v>0</v>
      </c>
      <c r="I4085" s="1">
        <v>42959</v>
      </c>
      <c r="J4085">
        <v>2017</v>
      </c>
      <c r="K4085">
        <v>2</v>
      </c>
      <c r="L4085">
        <v>1</v>
      </c>
      <c r="M4085" s="6">
        <v>89.1</v>
      </c>
      <c r="N4085" t="s">
        <v>17</v>
      </c>
      <c r="O4085">
        <v>2</v>
      </c>
      <c r="P4085">
        <v>0</v>
      </c>
      <c r="Q4085">
        <v>0</v>
      </c>
      <c r="R4085" t="s">
        <v>59</v>
      </c>
      <c r="S4085">
        <v>0</v>
      </c>
      <c r="T4085">
        <v>0</v>
      </c>
      <c r="U4085">
        <v>0</v>
      </c>
      <c r="V4085">
        <v>2</v>
      </c>
      <c r="W4085" t="s">
        <v>19</v>
      </c>
      <c r="X4085" s="1">
        <v>42962</v>
      </c>
      <c r="Y4085" t="str">
        <f>_xlfn.XLOOKUP(bookings[[#This Row],[country]],countries[alpha-3-code],countries[Country])</f>
        <v>Netherlands (the)</v>
      </c>
      <c r="Z40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85">
        <f>bookings[[#This Row],[weekend_nights]]+bookings[[#This Row],[week_nights]]</f>
        <v>3</v>
      </c>
    </row>
    <row r="4086" spans="7:27" x14ac:dyDescent="0.2">
      <c r="G4086" t="s">
        <v>14</v>
      </c>
      <c r="H4086">
        <v>1</v>
      </c>
      <c r="I4086" s="1">
        <v>42200</v>
      </c>
      <c r="J4086">
        <v>2015</v>
      </c>
      <c r="K4086">
        <v>0</v>
      </c>
      <c r="L4086">
        <v>2</v>
      </c>
      <c r="M4086" s="6">
        <v>121.5</v>
      </c>
      <c r="N4086" t="s">
        <v>17</v>
      </c>
      <c r="O4086">
        <v>2</v>
      </c>
      <c r="P4086">
        <v>0</v>
      </c>
      <c r="Q4086">
        <v>0</v>
      </c>
      <c r="R4086" t="s">
        <v>26</v>
      </c>
      <c r="S4086">
        <v>0</v>
      </c>
      <c r="T4086">
        <v>24</v>
      </c>
      <c r="U4086">
        <v>0</v>
      </c>
      <c r="V4086">
        <v>0</v>
      </c>
      <c r="W4086" t="s">
        <v>23</v>
      </c>
      <c r="X4086" s="1">
        <v>42122</v>
      </c>
      <c r="Y4086" t="str">
        <f>_xlfn.XLOOKUP(bookings[[#This Row],[country]],countries[alpha-3-code],countries[Country])</f>
        <v>Portugal</v>
      </c>
      <c r="Z40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86">
        <f>bookings[[#This Row],[weekend_nights]]+bookings[[#This Row],[week_nights]]</f>
        <v>2</v>
      </c>
    </row>
    <row r="4087" spans="7:27" x14ac:dyDescent="0.2">
      <c r="G4087" t="s">
        <v>20</v>
      </c>
      <c r="H4087">
        <v>1</v>
      </c>
      <c r="I4087" s="1">
        <v>42453</v>
      </c>
      <c r="J4087">
        <v>2016</v>
      </c>
      <c r="K4087">
        <v>1</v>
      </c>
      <c r="L4087">
        <v>3</v>
      </c>
      <c r="M4087" s="6">
        <v>90.95</v>
      </c>
      <c r="N4087" t="s">
        <v>17</v>
      </c>
      <c r="O4087">
        <v>2</v>
      </c>
      <c r="P4087">
        <v>0</v>
      </c>
      <c r="Q4087">
        <v>0</v>
      </c>
      <c r="R4087" t="s">
        <v>39</v>
      </c>
      <c r="S4087">
        <v>0</v>
      </c>
      <c r="T4087">
        <v>0</v>
      </c>
      <c r="U4087">
        <v>0</v>
      </c>
      <c r="V4087">
        <v>1</v>
      </c>
      <c r="W4087" t="s">
        <v>23</v>
      </c>
      <c r="X4087" s="1">
        <v>42417</v>
      </c>
      <c r="Y4087" t="str">
        <f>_xlfn.XLOOKUP(bookings[[#This Row],[country]],countries[alpha-3-code],countries[Country])</f>
        <v>Italy</v>
      </c>
      <c r="Z40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87">
        <f>bookings[[#This Row],[weekend_nights]]+bookings[[#This Row],[week_nights]]</f>
        <v>4</v>
      </c>
    </row>
    <row r="4088" spans="7:27" x14ac:dyDescent="0.2">
      <c r="G4088" t="s">
        <v>20</v>
      </c>
      <c r="H4088">
        <v>1</v>
      </c>
      <c r="I4088" s="1">
        <v>42710</v>
      </c>
      <c r="J4088">
        <v>2016</v>
      </c>
      <c r="K4088">
        <v>0</v>
      </c>
      <c r="L4088">
        <v>3</v>
      </c>
      <c r="M4088" s="6">
        <v>142</v>
      </c>
      <c r="N4088" t="s">
        <v>17</v>
      </c>
      <c r="O4088">
        <v>2</v>
      </c>
      <c r="P4088">
        <v>0</v>
      </c>
      <c r="Q4088">
        <v>0</v>
      </c>
      <c r="R4088" t="s">
        <v>39</v>
      </c>
      <c r="S4088">
        <v>0</v>
      </c>
      <c r="T4088">
        <v>0</v>
      </c>
      <c r="U4088">
        <v>0</v>
      </c>
      <c r="V4088">
        <v>1</v>
      </c>
      <c r="W4088" t="s">
        <v>23</v>
      </c>
      <c r="X4088" s="1">
        <v>42703</v>
      </c>
      <c r="Y4088" t="str">
        <f>_xlfn.XLOOKUP(bookings[[#This Row],[country]],countries[alpha-3-code],countries[Country])</f>
        <v>Italy</v>
      </c>
      <c r="Z40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88">
        <f>bookings[[#This Row],[weekend_nights]]+bookings[[#This Row],[week_nights]]</f>
        <v>3</v>
      </c>
    </row>
    <row r="4089" spans="7:27" x14ac:dyDescent="0.2">
      <c r="G4089" t="s">
        <v>14</v>
      </c>
      <c r="H4089">
        <v>0</v>
      </c>
      <c r="I4089" s="1">
        <v>42638</v>
      </c>
      <c r="J4089">
        <v>2016</v>
      </c>
      <c r="K4089">
        <v>2</v>
      </c>
      <c r="L4089">
        <v>5</v>
      </c>
      <c r="M4089" s="6">
        <v>65.400000000000006</v>
      </c>
      <c r="N4089" t="s">
        <v>17</v>
      </c>
      <c r="O4089">
        <v>2</v>
      </c>
      <c r="P4089">
        <v>0</v>
      </c>
      <c r="Q4089">
        <v>0</v>
      </c>
      <c r="R4089" t="s">
        <v>31</v>
      </c>
      <c r="S4089">
        <v>0</v>
      </c>
      <c r="T4089">
        <v>0</v>
      </c>
      <c r="U4089">
        <v>0</v>
      </c>
      <c r="V4089">
        <v>0</v>
      </c>
      <c r="W4089" t="s">
        <v>19</v>
      </c>
      <c r="X4089" s="1">
        <v>42645</v>
      </c>
      <c r="Y4089" t="str">
        <f>_xlfn.XLOOKUP(bookings[[#This Row],[country]],countries[alpha-3-code],countries[Country])</f>
        <v>United Kingdom of Great Britain and Northern Ireland</v>
      </c>
      <c r="Z40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89">
        <f>bookings[[#This Row],[weekend_nights]]+bookings[[#This Row],[week_nights]]</f>
        <v>7</v>
      </c>
    </row>
    <row r="4090" spans="7:27" x14ac:dyDescent="0.2">
      <c r="G4090" t="s">
        <v>20</v>
      </c>
      <c r="H4090">
        <v>1</v>
      </c>
      <c r="I4090" s="1">
        <v>42888</v>
      </c>
      <c r="J4090">
        <v>2017</v>
      </c>
      <c r="K4090">
        <v>1</v>
      </c>
      <c r="L4090">
        <v>2</v>
      </c>
      <c r="M4090" s="6">
        <v>126</v>
      </c>
      <c r="N4090" t="s">
        <v>17</v>
      </c>
      <c r="O4090">
        <v>2</v>
      </c>
      <c r="P4090">
        <v>0</v>
      </c>
      <c r="Q4090">
        <v>0</v>
      </c>
      <c r="R4090" t="s">
        <v>32</v>
      </c>
      <c r="S4090">
        <v>0</v>
      </c>
      <c r="T4090">
        <v>0</v>
      </c>
      <c r="U4090">
        <v>0</v>
      </c>
      <c r="V4090">
        <v>1</v>
      </c>
      <c r="W4090" t="s">
        <v>23</v>
      </c>
      <c r="X4090" s="1">
        <v>42860</v>
      </c>
      <c r="Y4090" t="str">
        <f>_xlfn.XLOOKUP(bookings[[#This Row],[country]],countries[alpha-3-code],countries[Country])</f>
        <v>France</v>
      </c>
      <c r="Z40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90">
        <f>bookings[[#This Row],[weekend_nights]]+bookings[[#This Row],[week_nights]]</f>
        <v>3</v>
      </c>
    </row>
    <row r="4091" spans="7:27" x14ac:dyDescent="0.2">
      <c r="G4091" t="s">
        <v>14</v>
      </c>
      <c r="H4091">
        <v>1</v>
      </c>
      <c r="I4091" s="1">
        <v>42300</v>
      </c>
      <c r="J4091">
        <v>2015</v>
      </c>
      <c r="K4091">
        <v>1</v>
      </c>
      <c r="L4091">
        <v>2</v>
      </c>
      <c r="M4091" s="6">
        <v>45</v>
      </c>
      <c r="N4091" t="s">
        <v>17</v>
      </c>
      <c r="O4091">
        <v>2</v>
      </c>
      <c r="P4091">
        <v>0</v>
      </c>
      <c r="Q4091">
        <v>0</v>
      </c>
      <c r="R4091" t="s">
        <v>26</v>
      </c>
      <c r="S4091">
        <v>0</v>
      </c>
      <c r="T4091">
        <v>0</v>
      </c>
      <c r="U4091">
        <v>0</v>
      </c>
      <c r="V4091">
        <v>1</v>
      </c>
      <c r="W4091" t="s">
        <v>23</v>
      </c>
      <c r="X4091" s="1">
        <v>42205</v>
      </c>
      <c r="Y4091" t="str">
        <f>_xlfn.XLOOKUP(bookings[[#This Row],[country]],countries[alpha-3-code],countries[Country])</f>
        <v>Portugal</v>
      </c>
      <c r="Z40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91">
        <f>bookings[[#This Row],[weekend_nights]]+bookings[[#This Row],[week_nights]]</f>
        <v>3</v>
      </c>
    </row>
    <row r="4092" spans="7:27" x14ac:dyDescent="0.2">
      <c r="G4092" t="s">
        <v>14</v>
      </c>
      <c r="H4092">
        <v>0</v>
      </c>
      <c r="I4092" s="1">
        <v>42768</v>
      </c>
      <c r="J4092">
        <v>2017</v>
      </c>
      <c r="K4092">
        <v>0</v>
      </c>
      <c r="L4092">
        <v>3</v>
      </c>
      <c r="M4092" s="6">
        <v>37</v>
      </c>
      <c r="N4092" t="s">
        <v>17</v>
      </c>
      <c r="O4092">
        <v>1</v>
      </c>
      <c r="P4092">
        <v>0</v>
      </c>
      <c r="Q4092">
        <v>0</v>
      </c>
      <c r="R4092" t="s">
        <v>31</v>
      </c>
      <c r="S4092">
        <v>0</v>
      </c>
      <c r="T4092">
        <v>0</v>
      </c>
      <c r="U4092">
        <v>0</v>
      </c>
      <c r="V4092">
        <v>1</v>
      </c>
      <c r="W4092" t="s">
        <v>19</v>
      </c>
      <c r="X4092" s="1">
        <v>42771</v>
      </c>
      <c r="Y4092" t="str">
        <f>_xlfn.XLOOKUP(bookings[[#This Row],[country]],countries[alpha-3-code],countries[Country])</f>
        <v>United Kingdom of Great Britain and Northern Ireland</v>
      </c>
      <c r="Z40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92">
        <f>bookings[[#This Row],[weekend_nights]]+bookings[[#This Row],[week_nights]]</f>
        <v>3</v>
      </c>
    </row>
    <row r="4093" spans="7:27" x14ac:dyDescent="0.2">
      <c r="G4093" t="s">
        <v>20</v>
      </c>
      <c r="H4093">
        <v>0</v>
      </c>
      <c r="I4093" s="1">
        <v>42330</v>
      </c>
      <c r="J4093">
        <v>2015</v>
      </c>
      <c r="K4093">
        <v>2</v>
      </c>
      <c r="L4093">
        <v>3</v>
      </c>
      <c r="M4093" s="6">
        <v>65</v>
      </c>
      <c r="N4093" t="s">
        <v>17</v>
      </c>
      <c r="O4093">
        <v>2</v>
      </c>
      <c r="P4093">
        <v>0</v>
      </c>
      <c r="Q4093">
        <v>0</v>
      </c>
      <c r="R4093" t="s">
        <v>26</v>
      </c>
      <c r="S4093">
        <v>0</v>
      </c>
      <c r="T4093">
        <v>0</v>
      </c>
      <c r="U4093">
        <v>0</v>
      </c>
      <c r="V4093">
        <v>0</v>
      </c>
      <c r="W4093" t="s">
        <v>19</v>
      </c>
      <c r="X4093" s="1">
        <v>42335</v>
      </c>
      <c r="Y4093" t="str">
        <f>_xlfn.XLOOKUP(bookings[[#This Row],[country]],countries[alpha-3-code],countries[Country])</f>
        <v>Portugal</v>
      </c>
      <c r="Z40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93">
        <f>bookings[[#This Row],[weekend_nights]]+bookings[[#This Row],[week_nights]]</f>
        <v>5</v>
      </c>
    </row>
    <row r="4094" spans="7:27" x14ac:dyDescent="0.2">
      <c r="G4094" t="s">
        <v>14</v>
      </c>
      <c r="H4094">
        <v>0</v>
      </c>
      <c r="I4094" s="1">
        <v>42854</v>
      </c>
      <c r="J4094">
        <v>2017</v>
      </c>
      <c r="K4094">
        <v>2</v>
      </c>
      <c r="L4094">
        <v>5</v>
      </c>
      <c r="M4094" s="6">
        <v>34.200000000000003</v>
      </c>
      <c r="N4094" t="s">
        <v>17</v>
      </c>
      <c r="O4094">
        <v>1</v>
      </c>
      <c r="P4094">
        <v>0</v>
      </c>
      <c r="Q4094">
        <v>0</v>
      </c>
      <c r="R4094" t="s">
        <v>31</v>
      </c>
      <c r="S4094">
        <v>0</v>
      </c>
      <c r="T4094">
        <v>0</v>
      </c>
      <c r="U4094">
        <v>0</v>
      </c>
      <c r="V4094">
        <v>0</v>
      </c>
      <c r="W4094" t="s">
        <v>19</v>
      </c>
      <c r="X4094" s="1">
        <v>42861</v>
      </c>
      <c r="Y4094" t="str">
        <f>_xlfn.XLOOKUP(bookings[[#This Row],[country]],countries[alpha-3-code],countries[Country])</f>
        <v>United Kingdom of Great Britain and Northern Ireland</v>
      </c>
      <c r="Z40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94">
        <f>bookings[[#This Row],[weekend_nights]]+bookings[[#This Row],[week_nights]]</f>
        <v>7</v>
      </c>
    </row>
    <row r="4095" spans="7:27" x14ac:dyDescent="0.2">
      <c r="G4095" t="s">
        <v>14</v>
      </c>
      <c r="H4095">
        <v>0</v>
      </c>
      <c r="I4095" s="1">
        <v>42760</v>
      </c>
      <c r="J4095">
        <v>2017</v>
      </c>
      <c r="K4095">
        <v>0</v>
      </c>
      <c r="L4095">
        <v>1</v>
      </c>
      <c r="M4095" s="6">
        <v>4</v>
      </c>
      <c r="N4095" t="s">
        <v>17</v>
      </c>
      <c r="O4095">
        <v>1</v>
      </c>
      <c r="P4095">
        <v>0</v>
      </c>
      <c r="Q4095">
        <v>0</v>
      </c>
      <c r="R4095" t="s">
        <v>45</v>
      </c>
      <c r="S4095">
        <v>1</v>
      </c>
      <c r="T4095">
        <v>0</v>
      </c>
      <c r="U4095">
        <v>0</v>
      </c>
      <c r="V4095">
        <v>0</v>
      </c>
      <c r="W4095" t="s">
        <v>19</v>
      </c>
      <c r="X4095" s="1">
        <v>42761</v>
      </c>
      <c r="Y4095" t="str">
        <f>_xlfn.XLOOKUP(bookings[[#This Row],[country]],countries[alpha-3-code],countries[Country])</f>
        <v>United States of America (the)</v>
      </c>
      <c r="Z40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095">
        <f>bookings[[#This Row],[weekend_nights]]+bookings[[#This Row],[week_nights]]</f>
        <v>1</v>
      </c>
    </row>
    <row r="4096" spans="7:27" x14ac:dyDescent="0.2">
      <c r="G4096" t="s">
        <v>14</v>
      </c>
      <c r="H4096">
        <v>0</v>
      </c>
      <c r="I4096" s="1">
        <v>42595</v>
      </c>
      <c r="J4096">
        <v>2016</v>
      </c>
      <c r="K4096">
        <v>0</v>
      </c>
      <c r="L4096">
        <v>1</v>
      </c>
      <c r="M4096" s="6">
        <v>241</v>
      </c>
      <c r="N4096" t="s">
        <v>18</v>
      </c>
      <c r="O4096">
        <v>2</v>
      </c>
      <c r="P4096">
        <v>0</v>
      </c>
      <c r="Q4096">
        <v>0</v>
      </c>
      <c r="R4096" t="s">
        <v>39</v>
      </c>
      <c r="S4096">
        <v>0</v>
      </c>
      <c r="T4096">
        <v>0</v>
      </c>
      <c r="U4096">
        <v>0</v>
      </c>
      <c r="V4096">
        <v>0</v>
      </c>
      <c r="W4096" t="s">
        <v>19</v>
      </c>
      <c r="X4096" s="1">
        <v>42596</v>
      </c>
      <c r="Y4096" t="str">
        <f>_xlfn.XLOOKUP(bookings[[#This Row],[country]],countries[alpha-3-code],countries[Country])</f>
        <v>Italy</v>
      </c>
      <c r="Z40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096">
        <f>bookings[[#This Row],[weekend_nights]]+bookings[[#This Row],[week_nights]]</f>
        <v>1</v>
      </c>
    </row>
    <row r="4097" spans="7:27" x14ac:dyDescent="0.2">
      <c r="G4097" t="s">
        <v>20</v>
      </c>
      <c r="H4097">
        <v>0</v>
      </c>
      <c r="I4097" s="1">
        <v>42806</v>
      </c>
      <c r="J4097">
        <v>2017</v>
      </c>
      <c r="K4097">
        <v>2</v>
      </c>
      <c r="L4097">
        <v>2</v>
      </c>
      <c r="M4097" s="6">
        <v>76.23</v>
      </c>
      <c r="N4097" t="s">
        <v>17</v>
      </c>
      <c r="O4097">
        <v>2</v>
      </c>
      <c r="P4097">
        <v>0</v>
      </c>
      <c r="Q4097">
        <v>0</v>
      </c>
      <c r="R4097" t="s">
        <v>36</v>
      </c>
      <c r="S4097">
        <v>0</v>
      </c>
      <c r="T4097">
        <v>0</v>
      </c>
      <c r="U4097">
        <v>0</v>
      </c>
      <c r="V4097">
        <v>0</v>
      </c>
      <c r="W4097" t="s">
        <v>19</v>
      </c>
      <c r="X4097" s="1">
        <v>42810</v>
      </c>
      <c r="Y4097" t="str">
        <f>_xlfn.XLOOKUP(bookings[[#This Row],[country]],countries[alpha-3-code],countries[Country])</f>
        <v>Austria</v>
      </c>
      <c r="Z40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97">
        <f>bookings[[#This Row],[weekend_nights]]+bookings[[#This Row],[week_nights]]</f>
        <v>4</v>
      </c>
    </row>
    <row r="4098" spans="7:27" x14ac:dyDescent="0.2">
      <c r="G4098" t="s">
        <v>20</v>
      </c>
      <c r="H4098">
        <v>0</v>
      </c>
      <c r="I4098" s="1">
        <v>42483</v>
      </c>
      <c r="J4098">
        <v>2016</v>
      </c>
      <c r="K4098">
        <v>1</v>
      </c>
      <c r="L4098">
        <v>1</v>
      </c>
      <c r="M4098" s="6">
        <v>102.8</v>
      </c>
      <c r="N4098" t="s">
        <v>17</v>
      </c>
      <c r="O4098">
        <v>2</v>
      </c>
      <c r="P4098">
        <v>1</v>
      </c>
      <c r="Q4098">
        <v>0</v>
      </c>
      <c r="R4098" t="s">
        <v>26</v>
      </c>
      <c r="S4098">
        <v>0</v>
      </c>
      <c r="T4098">
        <v>0</v>
      </c>
      <c r="U4098">
        <v>0</v>
      </c>
      <c r="V4098">
        <v>2</v>
      </c>
      <c r="W4098" t="s">
        <v>19</v>
      </c>
      <c r="X4098" s="1">
        <v>42485</v>
      </c>
      <c r="Y4098" t="str">
        <f>_xlfn.XLOOKUP(bookings[[#This Row],[country]],countries[alpha-3-code],countries[Country])</f>
        <v>Portugal</v>
      </c>
      <c r="Z40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098">
        <f>bookings[[#This Row],[weekend_nights]]+bookings[[#This Row],[week_nights]]</f>
        <v>2</v>
      </c>
    </row>
    <row r="4099" spans="7:27" x14ac:dyDescent="0.2">
      <c r="G4099" t="s">
        <v>20</v>
      </c>
      <c r="H4099">
        <v>0</v>
      </c>
      <c r="I4099" s="1">
        <v>42635</v>
      </c>
      <c r="J4099">
        <v>2016</v>
      </c>
      <c r="K4099">
        <v>0</v>
      </c>
      <c r="L4099">
        <v>1</v>
      </c>
      <c r="M4099" s="6">
        <v>175</v>
      </c>
      <c r="N4099" t="s">
        <v>17</v>
      </c>
      <c r="O4099">
        <v>1</v>
      </c>
      <c r="P4099">
        <v>0</v>
      </c>
      <c r="Q4099">
        <v>0</v>
      </c>
      <c r="R4099" t="s">
        <v>30</v>
      </c>
      <c r="S4099">
        <v>0</v>
      </c>
      <c r="T4099">
        <v>0</v>
      </c>
      <c r="U4099">
        <v>0</v>
      </c>
      <c r="V4099">
        <v>1</v>
      </c>
      <c r="W4099" t="s">
        <v>19</v>
      </c>
      <c r="X4099" s="1">
        <v>42636</v>
      </c>
      <c r="Y4099" t="str">
        <f>_xlfn.XLOOKUP(bookings[[#This Row],[country]],countries[alpha-3-code],countries[Country])</f>
        <v>China</v>
      </c>
      <c r="Z40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099">
        <f>bookings[[#This Row],[weekend_nights]]+bookings[[#This Row],[week_nights]]</f>
        <v>1</v>
      </c>
    </row>
    <row r="4100" spans="7:27" x14ac:dyDescent="0.2">
      <c r="G4100" t="s">
        <v>20</v>
      </c>
      <c r="H4100">
        <v>1</v>
      </c>
      <c r="I4100" s="1">
        <v>42804</v>
      </c>
      <c r="J4100">
        <v>2017</v>
      </c>
      <c r="K4100">
        <v>0</v>
      </c>
      <c r="L4100">
        <v>2</v>
      </c>
      <c r="M4100" s="6">
        <v>79.2</v>
      </c>
      <c r="N4100" t="s">
        <v>17</v>
      </c>
      <c r="O4100">
        <v>2</v>
      </c>
      <c r="P4100">
        <v>0</v>
      </c>
      <c r="Q4100">
        <v>0</v>
      </c>
      <c r="R4100" t="s">
        <v>29</v>
      </c>
      <c r="S4100">
        <v>0</v>
      </c>
      <c r="T4100">
        <v>0</v>
      </c>
      <c r="U4100">
        <v>0</v>
      </c>
      <c r="V4100">
        <v>0</v>
      </c>
      <c r="W4100" t="s">
        <v>23</v>
      </c>
      <c r="X4100" s="1">
        <v>42751</v>
      </c>
      <c r="Y4100" t="str">
        <f>_xlfn.XLOOKUP(bookings[[#This Row],[country]],countries[alpha-3-code],countries[Country])</f>
        <v>Spain</v>
      </c>
      <c r="Z4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00">
        <f>bookings[[#This Row],[weekend_nights]]+bookings[[#This Row],[week_nights]]</f>
        <v>2</v>
      </c>
    </row>
    <row r="4101" spans="7:27" x14ac:dyDescent="0.2">
      <c r="G4101" t="s">
        <v>20</v>
      </c>
      <c r="H4101">
        <v>1</v>
      </c>
      <c r="I4101" s="1">
        <v>42731</v>
      </c>
      <c r="J4101">
        <v>2016</v>
      </c>
      <c r="K4101">
        <v>2</v>
      </c>
      <c r="L4101">
        <v>5</v>
      </c>
      <c r="M4101" s="6">
        <v>69.290000000000006</v>
      </c>
      <c r="N4101" t="s">
        <v>17</v>
      </c>
      <c r="O4101">
        <v>2</v>
      </c>
      <c r="P4101">
        <v>0</v>
      </c>
      <c r="Q4101">
        <v>0</v>
      </c>
      <c r="R4101" t="s">
        <v>26</v>
      </c>
      <c r="S4101">
        <v>0</v>
      </c>
      <c r="T4101">
        <v>0</v>
      </c>
      <c r="U4101">
        <v>0</v>
      </c>
      <c r="V4101">
        <v>0</v>
      </c>
      <c r="W4101" t="s">
        <v>23</v>
      </c>
      <c r="X4101" s="1">
        <v>42716</v>
      </c>
      <c r="Y4101" t="str">
        <f>_xlfn.XLOOKUP(bookings[[#This Row],[country]],countries[alpha-3-code],countries[Country])</f>
        <v>Portugal</v>
      </c>
      <c r="Z4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01">
        <f>bookings[[#This Row],[weekend_nights]]+bookings[[#This Row],[week_nights]]</f>
        <v>7</v>
      </c>
    </row>
    <row r="4102" spans="7:27" x14ac:dyDescent="0.2">
      <c r="G4102" t="s">
        <v>20</v>
      </c>
      <c r="H4102">
        <v>1</v>
      </c>
      <c r="I4102" s="1">
        <v>42831</v>
      </c>
      <c r="J4102">
        <v>2017</v>
      </c>
      <c r="K4102">
        <v>0</v>
      </c>
      <c r="L4102">
        <v>3</v>
      </c>
      <c r="M4102" s="6">
        <v>95</v>
      </c>
      <c r="N4102" t="s">
        <v>17</v>
      </c>
      <c r="O4102">
        <v>2</v>
      </c>
      <c r="P4102">
        <v>0</v>
      </c>
      <c r="Q4102">
        <v>0</v>
      </c>
      <c r="R4102" t="s">
        <v>26</v>
      </c>
      <c r="S4102">
        <v>0</v>
      </c>
      <c r="T4102">
        <v>0</v>
      </c>
      <c r="U4102">
        <v>0</v>
      </c>
      <c r="V4102">
        <v>0</v>
      </c>
      <c r="W4102" t="s">
        <v>23</v>
      </c>
      <c r="X4102" s="1">
        <v>42738</v>
      </c>
      <c r="Y4102" t="str">
        <f>_xlfn.XLOOKUP(bookings[[#This Row],[country]],countries[alpha-3-code],countries[Country])</f>
        <v>Portugal</v>
      </c>
      <c r="Z4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02">
        <f>bookings[[#This Row],[weekend_nights]]+bookings[[#This Row],[week_nights]]</f>
        <v>3</v>
      </c>
    </row>
    <row r="4103" spans="7:27" x14ac:dyDescent="0.2">
      <c r="G4103" t="s">
        <v>20</v>
      </c>
      <c r="H4103">
        <v>0</v>
      </c>
      <c r="I4103" s="1">
        <v>42779</v>
      </c>
      <c r="J4103">
        <v>2017</v>
      </c>
      <c r="K4103">
        <v>1</v>
      </c>
      <c r="L4103">
        <v>1</v>
      </c>
      <c r="M4103" s="6">
        <v>79.2</v>
      </c>
      <c r="N4103" t="s">
        <v>17</v>
      </c>
      <c r="O4103">
        <v>2</v>
      </c>
      <c r="P4103">
        <v>0</v>
      </c>
      <c r="Q4103">
        <v>0</v>
      </c>
      <c r="R4103" t="s">
        <v>27</v>
      </c>
      <c r="S4103">
        <v>0</v>
      </c>
      <c r="T4103">
        <v>0</v>
      </c>
      <c r="U4103">
        <v>0</v>
      </c>
      <c r="V4103">
        <v>0</v>
      </c>
      <c r="W4103" t="s">
        <v>19</v>
      </c>
      <c r="X4103" s="1">
        <v>42781</v>
      </c>
      <c r="Y4103" t="str">
        <f>_xlfn.XLOOKUP(bookings[[#This Row],[country]],countries[alpha-3-code],countries[Country])</f>
        <v>Germany</v>
      </c>
      <c r="Z4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03">
        <f>bookings[[#This Row],[weekend_nights]]+bookings[[#This Row],[week_nights]]</f>
        <v>2</v>
      </c>
    </row>
    <row r="4104" spans="7:27" x14ac:dyDescent="0.2">
      <c r="G4104" t="s">
        <v>20</v>
      </c>
      <c r="H4104">
        <v>0</v>
      </c>
      <c r="I4104" s="1">
        <v>42827</v>
      </c>
      <c r="J4104">
        <v>2017</v>
      </c>
      <c r="K4104">
        <v>1</v>
      </c>
      <c r="L4104">
        <v>0</v>
      </c>
      <c r="M4104" s="6">
        <v>92</v>
      </c>
      <c r="N4104" t="s">
        <v>17</v>
      </c>
      <c r="O4104">
        <v>2</v>
      </c>
      <c r="P4104">
        <v>0</v>
      </c>
      <c r="Q4104">
        <v>0</v>
      </c>
      <c r="R4104" t="s">
        <v>70</v>
      </c>
      <c r="S4104">
        <v>0</v>
      </c>
      <c r="T4104">
        <v>0</v>
      </c>
      <c r="U4104">
        <v>0</v>
      </c>
      <c r="V4104">
        <v>0</v>
      </c>
      <c r="W4104" t="s">
        <v>19</v>
      </c>
      <c r="X4104" s="1">
        <v>42828</v>
      </c>
      <c r="Y4104" t="str">
        <f>_xlfn.XLOOKUP(bookings[[#This Row],[country]],countries[alpha-3-code],countries[Country])</f>
        <v>Costa Rica</v>
      </c>
      <c r="Z4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04">
        <f>bookings[[#This Row],[weekend_nights]]+bookings[[#This Row],[week_nights]]</f>
        <v>1</v>
      </c>
    </row>
    <row r="4105" spans="7:27" x14ac:dyDescent="0.2">
      <c r="G4105" t="s">
        <v>20</v>
      </c>
      <c r="H4105">
        <v>1</v>
      </c>
      <c r="I4105" s="1">
        <v>42524</v>
      </c>
      <c r="J4105">
        <v>2016</v>
      </c>
      <c r="K4105">
        <v>1</v>
      </c>
      <c r="L4105">
        <v>2</v>
      </c>
      <c r="M4105" s="6">
        <v>137.4</v>
      </c>
      <c r="N4105" t="s">
        <v>18</v>
      </c>
      <c r="O4105">
        <v>2</v>
      </c>
      <c r="P4105">
        <v>0</v>
      </c>
      <c r="Q4105">
        <v>0</v>
      </c>
      <c r="R4105" t="s">
        <v>32</v>
      </c>
      <c r="S4105">
        <v>0</v>
      </c>
      <c r="T4105">
        <v>0</v>
      </c>
      <c r="U4105">
        <v>0</v>
      </c>
      <c r="V4105">
        <v>0</v>
      </c>
      <c r="W4105" t="s">
        <v>23</v>
      </c>
      <c r="X4105" s="1">
        <v>42445</v>
      </c>
      <c r="Y4105" t="str">
        <f>_xlfn.XLOOKUP(bookings[[#This Row],[country]],countries[alpha-3-code],countries[Country])</f>
        <v>France</v>
      </c>
      <c r="Z4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05">
        <f>bookings[[#This Row],[weekend_nights]]+bookings[[#This Row],[week_nights]]</f>
        <v>3</v>
      </c>
    </row>
    <row r="4106" spans="7:27" x14ac:dyDescent="0.2">
      <c r="G4106" t="s">
        <v>20</v>
      </c>
      <c r="H4106">
        <v>0</v>
      </c>
      <c r="I4106" s="1">
        <v>42889</v>
      </c>
      <c r="J4106">
        <v>2017</v>
      </c>
      <c r="K4106">
        <v>2</v>
      </c>
      <c r="L4106">
        <v>1</v>
      </c>
      <c r="M4106" s="6">
        <v>112.67</v>
      </c>
      <c r="N4106" t="s">
        <v>17</v>
      </c>
      <c r="O4106">
        <v>2</v>
      </c>
      <c r="P4106">
        <v>0</v>
      </c>
      <c r="Q4106">
        <v>0</v>
      </c>
      <c r="R4106" t="s">
        <v>31</v>
      </c>
      <c r="S4106">
        <v>0</v>
      </c>
      <c r="T4106">
        <v>0</v>
      </c>
      <c r="U4106">
        <v>0</v>
      </c>
      <c r="V4106">
        <v>2</v>
      </c>
      <c r="W4106" t="s">
        <v>19</v>
      </c>
      <c r="X4106" s="1">
        <v>42892</v>
      </c>
      <c r="Y4106" t="str">
        <f>_xlfn.XLOOKUP(bookings[[#This Row],[country]],countries[alpha-3-code],countries[Country])</f>
        <v>United Kingdom of Great Britain and Northern Ireland</v>
      </c>
      <c r="Z4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06">
        <f>bookings[[#This Row],[weekend_nights]]+bookings[[#This Row],[week_nights]]</f>
        <v>3</v>
      </c>
    </row>
    <row r="4107" spans="7:27" x14ac:dyDescent="0.2">
      <c r="G4107" t="s">
        <v>20</v>
      </c>
      <c r="H4107">
        <v>0</v>
      </c>
      <c r="I4107" s="1">
        <v>42548</v>
      </c>
      <c r="J4107">
        <v>2016</v>
      </c>
      <c r="K4107">
        <v>1</v>
      </c>
      <c r="L4107">
        <v>2</v>
      </c>
      <c r="M4107" s="6">
        <v>85.5</v>
      </c>
      <c r="N4107" t="s">
        <v>17</v>
      </c>
      <c r="O4107">
        <v>2</v>
      </c>
      <c r="P4107">
        <v>0</v>
      </c>
      <c r="Q4107">
        <v>0</v>
      </c>
      <c r="R4107" t="s">
        <v>34</v>
      </c>
      <c r="S4107">
        <v>0</v>
      </c>
      <c r="T4107">
        <v>0</v>
      </c>
      <c r="U4107">
        <v>0</v>
      </c>
      <c r="V4107">
        <v>0</v>
      </c>
      <c r="W4107" t="s">
        <v>19</v>
      </c>
      <c r="X4107" s="1">
        <v>42551</v>
      </c>
      <c r="Y4107" t="str">
        <f>_xlfn.XLOOKUP(bookings[[#This Row],[country]],countries[alpha-3-code],countries[Country])</f>
        <v>Israel</v>
      </c>
      <c r="Z4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07">
        <f>bookings[[#This Row],[weekend_nights]]+bookings[[#This Row],[week_nights]]</f>
        <v>3</v>
      </c>
    </row>
    <row r="4108" spans="7:27" x14ac:dyDescent="0.2">
      <c r="G4108" t="s">
        <v>14</v>
      </c>
      <c r="H4108">
        <v>0</v>
      </c>
      <c r="I4108" s="1">
        <v>42620</v>
      </c>
      <c r="J4108">
        <v>2016</v>
      </c>
      <c r="K4108">
        <v>4</v>
      </c>
      <c r="L4108">
        <v>10</v>
      </c>
      <c r="M4108" s="6">
        <v>78.36</v>
      </c>
      <c r="N4108" t="s">
        <v>25</v>
      </c>
      <c r="O4108">
        <v>2</v>
      </c>
      <c r="P4108">
        <v>0</v>
      </c>
      <c r="Q4108">
        <v>0</v>
      </c>
      <c r="R4108" t="s">
        <v>31</v>
      </c>
      <c r="S4108">
        <v>0</v>
      </c>
      <c r="T4108">
        <v>0</v>
      </c>
      <c r="U4108">
        <v>0</v>
      </c>
      <c r="V4108">
        <v>0</v>
      </c>
      <c r="W4108" t="s">
        <v>19</v>
      </c>
      <c r="X4108" s="1">
        <v>42634</v>
      </c>
      <c r="Y4108" t="str">
        <f>_xlfn.XLOOKUP(bookings[[#This Row],[country]],countries[alpha-3-code],countries[Country])</f>
        <v>United Kingdom of Great Britain and Northern Ireland</v>
      </c>
      <c r="Z4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08">
        <f>bookings[[#This Row],[weekend_nights]]+bookings[[#This Row],[week_nights]]</f>
        <v>14</v>
      </c>
    </row>
    <row r="4109" spans="7:27" x14ac:dyDescent="0.2">
      <c r="G4109" t="s">
        <v>20</v>
      </c>
      <c r="H4109">
        <v>1</v>
      </c>
      <c r="I4109" s="1">
        <v>42933</v>
      </c>
      <c r="J4109">
        <v>2017</v>
      </c>
      <c r="K4109">
        <v>1</v>
      </c>
      <c r="L4109">
        <v>5</v>
      </c>
      <c r="M4109" s="6">
        <v>103.8</v>
      </c>
      <c r="N4109" t="s">
        <v>17</v>
      </c>
      <c r="O4109">
        <v>1</v>
      </c>
      <c r="P4109">
        <v>0</v>
      </c>
      <c r="Q4109">
        <v>0</v>
      </c>
      <c r="R4109" t="s">
        <v>29</v>
      </c>
      <c r="S4109">
        <v>0</v>
      </c>
      <c r="T4109">
        <v>0</v>
      </c>
      <c r="U4109">
        <v>0</v>
      </c>
      <c r="V4109">
        <v>0</v>
      </c>
      <c r="W4109" t="s">
        <v>23</v>
      </c>
      <c r="X4109" s="1">
        <v>42719</v>
      </c>
      <c r="Y4109" t="str">
        <f>_xlfn.XLOOKUP(bookings[[#This Row],[country]],countries[alpha-3-code],countries[Country])</f>
        <v>Spain</v>
      </c>
      <c r="Z4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09">
        <f>bookings[[#This Row],[weekend_nights]]+bookings[[#This Row],[week_nights]]</f>
        <v>6</v>
      </c>
    </row>
    <row r="4110" spans="7:27" x14ac:dyDescent="0.2">
      <c r="G4110" t="s">
        <v>20</v>
      </c>
      <c r="H4110">
        <v>0</v>
      </c>
      <c r="I4110" s="1">
        <v>42292</v>
      </c>
      <c r="J4110">
        <v>2015</v>
      </c>
      <c r="K4110">
        <v>0</v>
      </c>
      <c r="L4110">
        <v>1</v>
      </c>
      <c r="M4110" s="6">
        <v>100</v>
      </c>
      <c r="N4110" t="s">
        <v>17</v>
      </c>
      <c r="O4110">
        <v>1</v>
      </c>
      <c r="P4110">
        <v>0</v>
      </c>
      <c r="Q4110">
        <v>0</v>
      </c>
      <c r="R4110" t="s">
        <v>39</v>
      </c>
      <c r="S4110">
        <v>0</v>
      </c>
      <c r="T4110">
        <v>0</v>
      </c>
      <c r="U4110">
        <v>0</v>
      </c>
      <c r="V4110">
        <v>0</v>
      </c>
      <c r="W4110" t="s">
        <v>19</v>
      </c>
      <c r="X4110" s="1">
        <v>42293</v>
      </c>
      <c r="Y4110" t="str">
        <f>_xlfn.XLOOKUP(bookings[[#This Row],[country]],countries[alpha-3-code],countries[Country])</f>
        <v>Italy</v>
      </c>
      <c r="Z4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10">
        <f>bookings[[#This Row],[weekend_nights]]+bookings[[#This Row],[week_nights]]</f>
        <v>1</v>
      </c>
    </row>
    <row r="4111" spans="7:27" x14ac:dyDescent="0.2">
      <c r="G4111" t="s">
        <v>14</v>
      </c>
      <c r="H4111">
        <v>0</v>
      </c>
      <c r="I4111" s="1">
        <v>42978</v>
      </c>
      <c r="J4111">
        <v>2017</v>
      </c>
      <c r="K4111">
        <v>0</v>
      </c>
      <c r="L4111">
        <v>2</v>
      </c>
      <c r="M4111" s="6">
        <v>142</v>
      </c>
      <c r="N4111" t="s">
        <v>17</v>
      </c>
      <c r="O4111">
        <v>2</v>
      </c>
      <c r="P4111">
        <v>0</v>
      </c>
      <c r="Q4111">
        <v>0</v>
      </c>
      <c r="R4111" t="s">
        <v>57</v>
      </c>
      <c r="S4111">
        <v>0</v>
      </c>
      <c r="T4111">
        <v>0</v>
      </c>
      <c r="U4111">
        <v>0</v>
      </c>
      <c r="V4111">
        <v>4</v>
      </c>
      <c r="W4111" t="s">
        <v>19</v>
      </c>
      <c r="X4111" s="1">
        <v>42980</v>
      </c>
      <c r="Y4111" t="str">
        <f>_xlfn.XLOOKUP(bookings[[#This Row],[country]],countries[alpha-3-code],countries[Country])</f>
        <v>Turkey</v>
      </c>
      <c r="Z4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11">
        <f>bookings[[#This Row],[weekend_nights]]+bookings[[#This Row],[week_nights]]</f>
        <v>2</v>
      </c>
    </row>
    <row r="4112" spans="7:27" x14ac:dyDescent="0.2">
      <c r="G4112" t="s">
        <v>20</v>
      </c>
      <c r="H4112">
        <v>0</v>
      </c>
      <c r="I4112" s="1">
        <v>42527</v>
      </c>
      <c r="J4112">
        <v>2016</v>
      </c>
      <c r="K4112">
        <v>1</v>
      </c>
      <c r="L4112">
        <v>3</v>
      </c>
      <c r="M4112" s="6">
        <v>110</v>
      </c>
      <c r="N4112" t="s">
        <v>17</v>
      </c>
      <c r="O4112">
        <v>1</v>
      </c>
      <c r="P4112">
        <v>0</v>
      </c>
      <c r="Q4112">
        <v>0</v>
      </c>
      <c r="R4112" t="s">
        <v>38</v>
      </c>
      <c r="S4112">
        <v>0</v>
      </c>
      <c r="T4112">
        <v>0</v>
      </c>
      <c r="U4112">
        <v>0</v>
      </c>
      <c r="V4112">
        <v>0</v>
      </c>
      <c r="W4112" t="s">
        <v>19</v>
      </c>
      <c r="X4112" s="1">
        <v>42531</v>
      </c>
      <c r="Y4112" t="str">
        <f>_xlfn.XLOOKUP(bookings[[#This Row],[country]],countries[alpha-3-code],countries[Country])</f>
        <v>Hungary</v>
      </c>
      <c r="Z4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12">
        <f>bookings[[#This Row],[weekend_nights]]+bookings[[#This Row],[week_nights]]</f>
        <v>4</v>
      </c>
    </row>
    <row r="4113" spans="7:27" x14ac:dyDescent="0.2">
      <c r="G4113" t="s">
        <v>20</v>
      </c>
      <c r="H4113">
        <v>0</v>
      </c>
      <c r="I4113" s="1">
        <v>42455</v>
      </c>
      <c r="J4113">
        <v>2016</v>
      </c>
      <c r="K4113">
        <v>2</v>
      </c>
      <c r="L4113">
        <v>2</v>
      </c>
      <c r="M4113" s="6">
        <v>172</v>
      </c>
      <c r="N4113" t="s">
        <v>17</v>
      </c>
      <c r="O4113">
        <v>3</v>
      </c>
      <c r="P4113">
        <v>0</v>
      </c>
      <c r="Q4113">
        <v>0</v>
      </c>
      <c r="R4113" t="s">
        <v>39</v>
      </c>
      <c r="S4113">
        <v>0</v>
      </c>
      <c r="T4113">
        <v>0</v>
      </c>
      <c r="U4113">
        <v>0</v>
      </c>
      <c r="V4113">
        <v>2</v>
      </c>
      <c r="W4113" t="s">
        <v>19</v>
      </c>
      <c r="X4113" s="1">
        <v>42459</v>
      </c>
      <c r="Y4113" t="str">
        <f>_xlfn.XLOOKUP(bookings[[#This Row],[country]],countries[alpha-3-code],countries[Country])</f>
        <v>Italy</v>
      </c>
      <c r="Z4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13">
        <f>bookings[[#This Row],[weekend_nights]]+bookings[[#This Row],[week_nights]]</f>
        <v>4</v>
      </c>
    </row>
    <row r="4114" spans="7:27" x14ac:dyDescent="0.2">
      <c r="G4114" t="s">
        <v>14</v>
      </c>
      <c r="H4114">
        <v>0</v>
      </c>
      <c r="I4114" s="1">
        <v>42867</v>
      </c>
      <c r="J4114">
        <v>2017</v>
      </c>
      <c r="K4114">
        <v>0</v>
      </c>
      <c r="L4114">
        <v>1</v>
      </c>
      <c r="M4114" s="6">
        <v>85</v>
      </c>
      <c r="N4114" t="s">
        <v>17</v>
      </c>
      <c r="O4114">
        <v>2</v>
      </c>
      <c r="P4114">
        <v>0</v>
      </c>
      <c r="Q4114">
        <v>0</v>
      </c>
      <c r="R4114" t="s">
        <v>42</v>
      </c>
      <c r="S4114">
        <v>0</v>
      </c>
      <c r="T4114">
        <v>0</v>
      </c>
      <c r="U4114">
        <v>0</v>
      </c>
      <c r="V4114">
        <v>1</v>
      </c>
      <c r="W4114" t="s">
        <v>19</v>
      </c>
      <c r="X4114" s="1">
        <v>42868</v>
      </c>
      <c r="Y4114" t="str">
        <f>_xlfn.XLOOKUP(bookings[[#This Row],[country]],countries[alpha-3-code],countries[Country])</f>
        <v>Romania</v>
      </c>
      <c r="Z4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14">
        <f>bookings[[#This Row],[weekend_nights]]+bookings[[#This Row],[week_nights]]</f>
        <v>1</v>
      </c>
    </row>
    <row r="4115" spans="7:27" x14ac:dyDescent="0.2">
      <c r="G4115" t="s">
        <v>20</v>
      </c>
      <c r="H4115">
        <v>0</v>
      </c>
      <c r="I4115" s="1">
        <v>42534</v>
      </c>
      <c r="J4115">
        <v>2016</v>
      </c>
      <c r="K4115">
        <v>1</v>
      </c>
      <c r="L4115">
        <v>5</v>
      </c>
      <c r="M4115" s="6">
        <v>90.95</v>
      </c>
      <c r="N4115" t="s">
        <v>18</v>
      </c>
      <c r="O4115">
        <v>2</v>
      </c>
      <c r="P4115">
        <v>0</v>
      </c>
      <c r="Q4115">
        <v>0</v>
      </c>
      <c r="R4115" t="s">
        <v>24</v>
      </c>
      <c r="S4115">
        <v>0</v>
      </c>
      <c r="T4115">
        <v>0</v>
      </c>
      <c r="U4115">
        <v>0</v>
      </c>
      <c r="V4115">
        <v>0</v>
      </c>
      <c r="W4115" t="s">
        <v>19</v>
      </c>
      <c r="X4115" s="1">
        <v>42540</v>
      </c>
      <c r="Y4115" t="str">
        <f>_xlfn.XLOOKUP(bookings[[#This Row],[country]],countries[alpha-3-code],countries[Country])</f>
        <v>Ireland</v>
      </c>
      <c r="Z4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15">
        <f>bookings[[#This Row],[weekend_nights]]+bookings[[#This Row],[week_nights]]</f>
        <v>6</v>
      </c>
    </row>
    <row r="4116" spans="7:27" x14ac:dyDescent="0.2">
      <c r="G4116" t="s">
        <v>20</v>
      </c>
      <c r="H4116">
        <v>0</v>
      </c>
      <c r="I4116" s="1">
        <v>42837</v>
      </c>
      <c r="J4116">
        <v>2017</v>
      </c>
      <c r="K4116">
        <v>0</v>
      </c>
      <c r="L4116">
        <v>3</v>
      </c>
      <c r="M4116" s="6">
        <v>84</v>
      </c>
      <c r="N4116" t="s">
        <v>17</v>
      </c>
      <c r="O4116">
        <v>2</v>
      </c>
      <c r="P4116">
        <v>0</v>
      </c>
      <c r="Q4116">
        <v>0</v>
      </c>
      <c r="R4116" t="s">
        <v>36</v>
      </c>
      <c r="S4116">
        <v>0</v>
      </c>
      <c r="T4116">
        <v>0</v>
      </c>
      <c r="U4116">
        <v>0</v>
      </c>
      <c r="V4116">
        <v>1</v>
      </c>
      <c r="W4116" t="s">
        <v>19</v>
      </c>
      <c r="X4116" s="1">
        <v>42840</v>
      </c>
      <c r="Y4116" t="str">
        <f>_xlfn.XLOOKUP(bookings[[#This Row],[country]],countries[alpha-3-code],countries[Country])</f>
        <v>Austria</v>
      </c>
      <c r="Z4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16">
        <f>bookings[[#This Row],[weekend_nights]]+bookings[[#This Row],[week_nights]]</f>
        <v>3</v>
      </c>
    </row>
    <row r="4117" spans="7:27" x14ac:dyDescent="0.2">
      <c r="G4117" t="s">
        <v>20</v>
      </c>
      <c r="H4117">
        <v>0</v>
      </c>
      <c r="I4117" s="1">
        <v>42736</v>
      </c>
      <c r="J4117">
        <v>2017</v>
      </c>
      <c r="K4117">
        <v>1</v>
      </c>
      <c r="L4117">
        <v>0</v>
      </c>
      <c r="M4117" s="6">
        <v>65</v>
      </c>
      <c r="N4117" t="s">
        <v>17</v>
      </c>
      <c r="O4117">
        <v>2</v>
      </c>
      <c r="P4117">
        <v>0</v>
      </c>
      <c r="Q4117">
        <v>0</v>
      </c>
      <c r="R4117" t="s">
        <v>26</v>
      </c>
      <c r="S4117">
        <v>0</v>
      </c>
      <c r="T4117">
        <v>0</v>
      </c>
      <c r="U4117">
        <v>0</v>
      </c>
      <c r="V4117">
        <v>0</v>
      </c>
      <c r="W4117" t="s">
        <v>19</v>
      </c>
      <c r="X4117" s="1">
        <v>42737</v>
      </c>
      <c r="Y4117" t="str">
        <f>_xlfn.XLOOKUP(bookings[[#This Row],[country]],countries[alpha-3-code],countries[Country])</f>
        <v>Portugal</v>
      </c>
      <c r="Z4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17">
        <f>bookings[[#This Row],[weekend_nights]]+bookings[[#This Row],[week_nights]]</f>
        <v>1</v>
      </c>
    </row>
    <row r="4118" spans="7:27" x14ac:dyDescent="0.2">
      <c r="G4118" t="s">
        <v>14</v>
      </c>
      <c r="H4118">
        <v>1</v>
      </c>
      <c r="I4118" s="1">
        <v>42426</v>
      </c>
      <c r="J4118">
        <v>2016</v>
      </c>
      <c r="K4118">
        <v>1</v>
      </c>
      <c r="L4118">
        <v>2</v>
      </c>
      <c r="M4118" s="6">
        <v>79</v>
      </c>
      <c r="N4118" t="s">
        <v>17</v>
      </c>
      <c r="O4118">
        <v>2</v>
      </c>
      <c r="P4118">
        <v>0</v>
      </c>
      <c r="Q4118">
        <v>0</v>
      </c>
      <c r="R4118" t="s">
        <v>26</v>
      </c>
      <c r="S4118">
        <v>0</v>
      </c>
      <c r="T4118">
        <v>1</v>
      </c>
      <c r="U4118">
        <v>0</v>
      </c>
      <c r="V4118">
        <v>0</v>
      </c>
      <c r="W4118" t="s">
        <v>23</v>
      </c>
      <c r="X4118" s="1">
        <v>42348</v>
      </c>
      <c r="Y4118" t="str">
        <f>_xlfn.XLOOKUP(bookings[[#This Row],[country]],countries[alpha-3-code],countries[Country])</f>
        <v>Portugal</v>
      </c>
      <c r="Z4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18">
        <f>bookings[[#This Row],[weekend_nights]]+bookings[[#This Row],[week_nights]]</f>
        <v>3</v>
      </c>
    </row>
    <row r="4119" spans="7:27" x14ac:dyDescent="0.2">
      <c r="G4119" t="s">
        <v>14</v>
      </c>
      <c r="H4119">
        <v>0</v>
      </c>
      <c r="I4119" s="1">
        <v>42283</v>
      </c>
      <c r="J4119">
        <v>2015</v>
      </c>
      <c r="K4119">
        <v>0</v>
      </c>
      <c r="L4119">
        <v>1</v>
      </c>
      <c r="M4119" s="6">
        <v>55</v>
      </c>
      <c r="N4119" t="s">
        <v>17</v>
      </c>
      <c r="O4119">
        <v>1</v>
      </c>
      <c r="P4119">
        <v>0</v>
      </c>
      <c r="Q4119">
        <v>0</v>
      </c>
      <c r="R4119" t="s">
        <v>26</v>
      </c>
      <c r="S4119">
        <v>0</v>
      </c>
      <c r="T4119">
        <v>0</v>
      </c>
      <c r="U4119">
        <v>0</v>
      </c>
      <c r="V4119">
        <v>1</v>
      </c>
      <c r="W4119" t="s">
        <v>19</v>
      </c>
      <c r="X4119" s="1">
        <v>42284</v>
      </c>
      <c r="Y4119" t="str">
        <f>_xlfn.XLOOKUP(bookings[[#This Row],[country]],countries[alpha-3-code],countries[Country])</f>
        <v>Portugal</v>
      </c>
      <c r="Z4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19">
        <f>bookings[[#This Row],[weekend_nights]]+bookings[[#This Row],[week_nights]]</f>
        <v>1</v>
      </c>
    </row>
    <row r="4120" spans="7:27" x14ac:dyDescent="0.2">
      <c r="G4120" t="s">
        <v>20</v>
      </c>
      <c r="H4120">
        <v>1</v>
      </c>
      <c r="I4120" s="1">
        <v>42929</v>
      </c>
      <c r="J4120">
        <v>2017</v>
      </c>
      <c r="K4120">
        <v>0</v>
      </c>
      <c r="L4120">
        <v>3</v>
      </c>
      <c r="M4120" s="6">
        <v>126</v>
      </c>
      <c r="N4120" t="s">
        <v>17</v>
      </c>
      <c r="O4120">
        <v>2</v>
      </c>
      <c r="P4120">
        <v>0</v>
      </c>
      <c r="Q4120">
        <v>0</v>
      </c>
      <c r="R4120" t="s">
        <v>32</v>
      </c>
      <c r="S4120">
        <v>0</v>
      </c>
      <c r="T4120">
        <v>0</v>
      </c>
      <c r="U4120">
        <v>0</v>
      </c>
      <c r="V4120">
        <v>1</v>
      </c>
      <c r="W4120" t="s">
        <v>23</v>
      </c>
      <c r="X4120" s="1">
        <v>42921</v>
      </c>
      <c r="Y4120" t="str">
        <f>_xlfn.XLOOKUP(bookings[[#This Row],[country]],countries[alpha-3-code],countries[Country])</f>
        <v>France</v>
      </c>
      <c r="Z4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20">
        <f>bookings[[#This Row],[weekend_nights]]+bookings[[#This Row],[week_nights]]</f>
        <v>3</v>
      </c>
    </row>
    <row r="4121" spans="7:27" x14ac:dyDescent="0.2">
      <c r="G4121" t="s">
        <v>20</v>
      </c>
      <c r="H4121">
        <v>1</v>
      </c>
      <c r="I4121" s="1">
        <v>42412</v>
      </c>
      <c r="J4121">
        <v>2016</v>
      </c>
      <c r="K4121">
        <v>0</v>
      </c>
      <c r="L4121">
        <v>2</v>
      </c>
      <c r="M4121" s="6">
        <v>79</v>
      </c>
      <c r="N4121" t="s">
        <v>17</v>
      </c>
      <c r="O4121">
        <v>2</v>
      </c>
      <c r="P4121">
        <v>0</v>
      </c>
      <c r="Q4121">
        <v>0</v>
      </c>
      <c r="R4121" t="s">
        <v>39</v>
      </c>
      <c r="S4121">
        <v>0</v>
      </c>
      <c r="T4121">
        <v>0</v>
      </c>
      <c r="U4121">
        <v>0</v>
      </c>
      <c r="V4121">
        <v>0</v>
      </c>
      <c r="W4121" t="s">
        <v>23</v>
      </c>
      <c r="X4121" s="1">
        <v>42408</v>
      </c>
      <c r="Y4121" t="str">
        <f>_xlfn.XLOOKUP(bookings[[#This Row],[country]],countries[alpha-3-code],countries[Country])</f>
        <v>Italy</v>
      </c>
      <c r="Z4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21">
        <f>bookings[[#This Row],[weekend_nights]]+bookings[[#This Row],[week_nights]]</f>
        <v>2</v>
      </c>
    </row>
    <row r="4122" spans="7:27" x14ac:dyDescent="0.2">
      <c r="G4122" t="s">
        <v>20</v>
      </c>
      <c r="H4122">
        <v>0</v>
      </c>
      <c r="I4122" s="1">
        <v>42794</v>
      </c>
      <c r="J4122">
        <v>2017</v>
      </c>
      <c r="K4122">
        <v>0</v>
      </c>
      <c r="L4122">
        <v>2</v>
      </c>
      <c r="M4122" s="6">
        <v>85</v>
      </c>
      <c r="N4122" t="s">
        <v>17</v>
      </c>
      <c r="O4122">
        <v>1</v>
      </c>
      <c r="P4122">
        <v>0</v>
      </c>
      <c r="Q4122">
        <v>0</v>
      </c>
      <c r="R4122" t="s">
        <v>27</v>
      </c>
      <c r="S4122">
        <v>0</v>
      </c>
      <c r="T4122">
        <v>0</v>
      </c>
      <c r="U4122">
        <v>0</v>
      </c>
      <c r="V4122">
        <v>0</v>
      </c>
      <c r="W4122" t="s">
        <v>19</v>
      </c>
      <c r="X4122" s="1">
        <v>42796</v>
      </c>
      <c r="Y4122" t="str">
        <f>_xlfn.XLOOKUP(bookings[[#This Row],[country]],countries[alpha-3-code],countries[Country])</f>
        <v>Germany</v>
      </c>
      <c r="Z4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22">
        <f>bookings[[#This Row],[weekend_nights]]+bookings[[#This Row],[week_nights]]</f>
        <v>2</v>
      </c>
    </row>
    <row r="4123" spans="7:27" x14ac:dyDescent="0.2">
      <c r="G4123" t="s">
        <v>20</v>
      </c>
      <c r="H4123">
        <v>0</v>
      </c>
      <c r="I4123" s="1">
        <v>42675</v>
      </c>
      <c r="J4123">
        <v>2016</v>
      </c>
      <c r="K4123">
        <v>0</v>
      </c>
      <c r="L4123">
        <v>5</v>
      </c>
      <c r="M4123" s="6">
        <v>80.099999999999994</v>
      </c>
      <c r="N4123" t="s">
        <v>17</v>
      </c>
      <c r="O4123">
        <v>2</v>
      </c>
      <c r="P4123">
        <v>0</v>
      </c>
      <c r="Q4123">
        <v>0</v>
      </c>
      <c r="R4123" t="s">
        <v>59</v>
      </c>
      <c r="S4123">
        <v>0</v>
      </c>
      <c r="T4123">
        <v>0</v>
      </c>
      <c r="U4123">
        <v>0</v>
      </c>
      <c r="V4123">
        <v>2</v>
      </c>
      <c r="W4123" t="s">
        <v>19</v>
      </c>
      <c r="X4123" s="1">
        <v>42680</v>
      </c>
      <c r="Y4123" t="str">
        <f>_xlfn.XLOOKUP(bookings[[#This Row],[country]],countries[alpha-3-code],countries[Country])</f>
        <v>Netherlands (the)</v>
      </c>
      <c r="Z4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23">
        <f>bookings[[#This Row],[weekend_nights]]+bookings[[#This Row],[week_nights]]</f>
        <v>5</v>
      </c>
    </row>
    <row r="4124" spans="7:27" x14ac:dyDescent="0.2">
      <c r="G4124" t="s">
        <v>20</v>
      </c>
      <c r="H4124">
        <v>0</v>
      </c>
      <c r="I4124" s="1">
        <v>42684</v>
      </c>
      <c r="J4124">
        <v>2016</v>
      </c>
      <c r="K4124">
        <v>1</v>
      </c>
      <c r="L4124">
        <v>3</v>
      </c>
      <c r="M4124" s="6">
        <v>75</v>
      </c>
      <c r="N4124" t="s">
        <v>17</v>
      </c>
      <c r="O4124">
        <v>2</v>
      </c>
      <c r="P4124">
        <v>0</v>
      </c>
      <c r="Q4124">
        <v>0</v>
      </c>
      <c r="R4124" t="s">
        <v>32</v>
      </c>
      <c r="S4124">
        <v>0</v>
      </c>
      <c r="T4124">
        <v>0</v>
      </c>
      <c r="U4124">
        <v>0</v>
      </c>
      <c r="V4124">
        <v>0</v>
      </c>
      <c r="W4124" t="s">
        <v>19</v>
      </c>
      <c r="X4124" s="1">
        <v>42688</v>
      </c>
      <c r="Y4124" t="str">
        <f>_xlfn.XLOOKUP(bookings[[#This Row],[country]],countries[alpha-3-code],countries[Country])</f>
        <v>France</v>
      </c>
      <c r="Z4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24">
        <f>bookings[[#This Row],[weekend_nights]]+bookings[[#This Row],[week_nights]]</f>
        <v>4</v>
      </c>
    </row>
    <row r="4125" spans="7:27" x14ac:dyDescent="0.2">
      <c r="G4125" t="s">
        <v>20</v>
      </c>
      <c r="H4125">
        <v>1</v>
      </c>
      <c r="I4125" s="1">
        <v>42297</v>
      </c>
      <c r="J4125">
        <v>2015</v>
      </c>
      <c r="K4125">
        <v>0</v>
      </c>
      <c r="L4125">
        <v>3</v>
      </c>
      <c r="M4125" s="6">
        <v>126</v>
      </c>
      <c r="N4125" t="s">
        <v>17</v>
      </c>
      <c r="O4125">
        <v>2</v>
      </c>
      <c r="P4125">
        <v>0</v>
      </c>
      <c r="Q4125">
        <v>0</v>
      </c>
      <c r="R4125" t="s">
        <v>26</v>
      </c>
      <c r="S4125">
        <v>0</v>
      </c>
      <c r="T4125">
        <v>1</v>
      </c>
      <c r="U4125">
        <v>0</v>
      </c>
      <c r="V4125">
        <v>1</v>
      </c>
      <c r="W4125" t="s">
        <v>23</v>
      </c>
      <c r="X4125" s="1">
        <v>42282</v>
      </c>
      <c r="Y4125" t="str">
        <f>_xlfn.XLOOKUP(bookings[[#This Row],[country]],countries[alpha-3-code],countries[Country])</f>
        <v>Portugal</v>
      </c>
      <c r="Z4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25">
        <f>bookings[[#This Row],[weekend_nights]]+bookings[[#This Row],[week_nights]]</f>
        <v>3</v>
      </c>
    </row>
    <row r="4126" spans="7:27" x14ac:dyDescent="0.2">
      <c r="G4126" t="s">
        <v>20</v>
      </c>
      <c r="H4126">
        <v>0</v>
      </c>
      <c r="I4126" s="1">
        <v>42540</v>
      </c>
      <c r="J4126">
        <v>2016</v>
      </c>
      <c r="K4126">
        <v>2</v>
      </c>
      <c r="L4126">
        <v>2</v>
      </c>
      <c r="M4126" s="6">
        <v>100.3</v>
      </c>
      <c r="N4126" t="s">
        <v>17</v>
      </c>
      <c r="O4126">
        <v>2</v>
      </c>
      <c r="P4126">
        <v>0</v>
      </c>
      <c r="Q4126">
        <v>0</v>
      </c>
      <c r="R4126" t="s">
        <v>26</v>
      </c>
      <c r="S4126">
        <v>0</v>
      </c>
      <c r="T4126">
        <v>0</v>
      </c>
      <c r="U4126">
        <v>0</v>
      </c>
      <c r="V4126">
        <v>1</v>
      </c>
      <c r="W4126" t="s">
        <v>19</v>
      </c>
      <c r="X4126" s="1">
        <v>42544</v>
      </c>
      <c r="Y4126" t="str">
        <f>_xlfn.XLOOKUP(bookings[[#This Row],[country]],countries[alpha-3-code],countries[Country])</f>
        <v>Portugal</v>
      </c>
      <c r="Z4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26">
        <f>bookings[[#This Row],[weekend_nights]]+bookings[[#This Row],[week_nights]]</f>
        <v>4</v>
      </c>
    </row>
    <row r="4127" spans="7:27" x14ac:dyDescent="0.2">
      <c r="G4127" t="s">
        <v>20</v>
      </c>
      <c r="H4127">
        <v>0</v>
      </c>
      <c r="I4127" s="1">
        <v>42251</v>
      </c>
      <c r="J4127">
        <v>2015</v>
      </c>
      <c r="K4127">
        <v>0</v>
      </c>
      <c r="L4127">
        <v>1</v>
      </c>
      <c r="M4127" s="6">
        <v>110</v>
      </c>
      <c r="N4127" t="s">
        <v>17</v>
      </c>
      <c r="O4127">
        <v>2</v>
      </c>
      <c r="P4127">
        <v>0</v>
      </c>
      <c r="Q4127">
        <v>0</v>
      </c>
      <c r="R4127" t="s">
        <v>39</v>
      </c>
      <c r="S4127">
        <v>0</v>
      </c>
      <c r="T4127">
        <v>0</v>
      </c>
      <c r="U4127">
        <v>0</v>
      </c>
      <c r="V4127">
        <v>0</v>
      </c>
      <c r="W4127" t="s">
        <v>19</v>
      </c>
      <c r="X4127" s="1">
        <v>42252</v>
      </c>
      <c r="Y4127" t="str">
        <f>_xlfn.XLOOKUP(bookings[[#This Row],[country]],countries[alpha-3-code],countries[Country])</f>
        <v>Italy</v>
      </c>
      <c r="Z4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27">
        <f>bookings[[#This Row],[weekend_nights]]+bookings[[#This Row],[week_nights]]</f>
        <v>1</v>
      </c>
    </row>
    <row r="4128" spans="7:27" x14ac:dyDescent="0.2">
      <c r="G4128" t="s">
        <v>20</v>
      </c>
      <c r="H4128">
        <v>0</v>
      </c>
      <c r="I4128" s="1">
        <v>42576</v>
      </c>
      <c r="J4128">
        <v>2016</v>
      </c>
      <c r="K4128">
        <v>1</v>
      </c>
      <c r="L4128">
        <v>1</v>
      </c>
      <c r="M4128" s="6">
        <v>72.25</v>
      </c>
      <c r="N4128" t="s">
        <v>17</v>
      </c>
      <c r="O4128">
        <v>2</v>
      </c>
      <c r="P4128">
        <v>0</v>
      </c>
      <c r="Q4128">
        <v>0</v>
      </c>
      <c r="R4128" t="s">
        <v>31</v>
      </c>
      <c r="S4128">
        <v>0</v>
      </c>
      <c r="T4128">
        <v>0</v>
      </c>
      <c r="U4128">
        <v>0</v>
      </c>
      <c r="V4128">
        <v>1</v>
      </c>
      <c r="W4128" t="s">
        <v>19</v>
      </c>
      <c r="X4128" s="1">
        <v>42578</v>
      </c>
      <c r="Y4128" t="str">
        <f>_xlfn.XLOOKUP(bookings[[#This Row],[country]],countries[alpha-3-code],countries[Country])</f>
        <v>United Kingdom of Great Britain and Northern Ireland</v>
      </c>
      <c r="Z4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28">
        <f>bookings[[#This Row],[weekend_nights]]+bookings[[#This Row],[week_nights]]</f>
        <v>2</v>
      </c>
    </row>
    <row r="4129" spans="7:27" x14ac:dyDescent="0.2">
      <c r="G4129" t="s">
        <v>20</v>
      </c>
      <c r="H4129">
        <v>0</v>
      </c>
      <c r="I4129" s="1">
        <v>42760</v>
      </c>
      <c r="J4129">
        <v>2017</v>
      </c>
      <c r="K4129">
        <v>0</v>
      </c>
      <c r="L4129">
        <v>2</v>
      </c>
      <c r="M4129" s="6">
        <v>95</v>
      </c>
      <c r="N4129" t="s">
        <v>17</v>
      </c>
      <c r="O4129">
        <v>2</v>
      </c>
      <c r="P4129">
        <v>0</v>
      </c>
      <c r="Q4129">
        <v>0</v>
      </c>
      <c r="R4129" t="s">
        <v>98</v>
      </c>
      <c r="S4129">
        <v>0</v>
      </c>
      <c r="T4129">
        <v>0</v>
      </c>
      <c r="U4129">
        <v>0</v>
      </c>
      <c r="V4129">
        <v>0</v>
      </c>
      <c r="W4129" t="s">
        <v>19</v>
      </c>
      <c r="X4129" s="1">
        <v>42762</v>
      </c>
      <c r="Y4129" t="str">
        <f>_xlfn.XLOOKUP(bookings[[#This Row],[country]],countries[alpha-3-code],countries[Country])</f>
        <v>Slovakia</v>
      </c>
      <c r="Z4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29">
        <f>bookings[[#This Row],[weekend_nights]]+bookings[[#This Row],[week_nights]]</f>
        <v>2</v>
      </c>
    </row>
    <row r="4130" spans="7:27" x14ac:dyDescent="0.2">
      <c r="G4130" t="s">
        <v>14</v>
      </c>
      <c r="H4130">
        <v>1</v>
      </c>
      <c r="I4130" s="1">
        <v>42464</v>
      </c>
      <c r="J4130">
        <v>2016</v>
      </c>
      <c r="K4130">
        <v>2</v>
      </c>
      <c r="L4130">
        <v>5</v>
      </c>
      <c r="M4130" s="6">
        <v>72</v>
      </c>
      <c r="N4130" t="s">
        <v>18</v>
      </c>
      <c r="O4130">
        <v>2</v>
      </c>
      <c r="P4130">
        <v>0</v>
      </c>
      <c r="Q4130">
        <v>0</v>
      </c>
      <c r="R4130" t="s">
        <v>31</v>
      </c>
      <c r="S4130">
        <v>0</v>
      </c>
      <c r="T4130">
        <v>0</v>
      </c>
      <c r="U4130">
        <v>0</v>
      </c>
      <c r="V4130">
        <v>0</v>
      </c>
      <c r="W4130" t="s">
        <v>23</v>
      </c>
      <c r="X4130" s="1">
        <v>42383</v>
      </c>
      <c r="Y4130" t="str">
        <f>_xlfn.XLOOKUP(bookings[[#This Row],[country]],countries[alpha-3-code],countries[Country])</f>
        <v>United Kingdom of Great Britain and Northern Ireland</v>
      </c>
      <c r="Z4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30">
        <f>bookings[[#This Row],[weekend_nights]]+bookings[[#This Row],[week_nights]]</f>
        <v>7</v>
      </c>
    </row>
    <row r="4131" spans="7:27" x14ac:dyDescent="0.2">
      <c r="G4131" t="s">
        <v>20</v>
      </c>
      <c r="H4131">
        <v>1</v>
      </c>
      <c r="I4131" s="1">
        <v>42928</v>
      </c>
      <c r="J4131">
        <v>2017</v>
      </c>
      <c r="K4131">
        <v>1</v>
      </c>
      <c r="L4131">
        <v>4</v>
      </c>
      <c r="M4131" s="6">
        <v>110</v>
      </c>
      <c r="N4131" t="s">
        <v>17</v>
      </c>
      <c r="O4131">
        <v>2</v>
      </c>
      <c r="P4131">
        <v>0</v>
      </c>
      <c r="Q4131">
        <v>0</v>
      </c>
      <c r="R4131" t="s">
        <v>26</v>
      </c>
      <c r="S4131">
        <v>0</v>
      </c>
      <c r="T4131">
        <v>0</v>
      </c>
      <c r="U4131">
        <v>0</v>
      </c>
      <c r="V4131">
        <v>0</v>
      </c>
      <c r="W4131" t="s">
        <v>23</v>
      </c>
      <c r="X4131" s="1">
        <v>42699</v>
      </c>
      <c r="Y4131" t="str">
        <f>_xlfn.XLOOKUP(bookings[[#This Row],[country]],countries[alpha-3-code],countries[Country])</f>
        <v>Portugal</v>
      </c>
      <c r="Z4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31">
        <f>bookings[[#This Row],[weekend_nights]]+bookings[[#This Row],[week_nights]]</f>
        <v>5</v>
      </c>
    </row>
    <row r="4132" spans="7:27" x14ac:dyDescent="0.2">
      <c r="G4132" t="s">
        <v>20</v>
      </c>
      <c r="H4132">
        <v>0</v>
      </c>
      <c r="I4132" s="1">
        <v>42584</v>
      </c>
      <c r="J4132">
        <v>2016</v>
      </c>
      <c r="K4132">
        <v>0</v>
      </c>
      <c r="L4132">
        <v>5</v>
      </c>
      <c r="M4132" s="6">
        <v>173.35</v>
      </c>
      <c r="N4132" t="s">
        <v>25</v>
      </c>
      <c r="O4132">
        <v>2</v>
      </c>
      <c r="P4132">
        <v>0</v>
      </c>
      <c r="Q4132">
        <v>1</v>
      </c>
      <c r="R4132" t="s">
        <v>26</v>
      </c>
      <c r="S4132">
        <v>0</v>
      </c>
      <c r="T4132">
        <v>0</v>
      </c>
      <c r="U4132">
        <v>0</v>
      </c>
      <c r="V4132">
        <v>2</v>
      </c>
      <c r="W4132" t="s">
        <v>19</v>
      </c>
      <c r="X4132" s="1">
        <v>42589</v>
      </c>
      <c r="Y4132" t="str">
        <f>_xlfn.XLOOKUP(bookings[[#This Row],[country]],countries[alpha-3-code],countries[Country])</f>
        <v>Portugal</v>
      </c>
      <c r="Z4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32">
        <f>bookings[[#This Row],[weekend_nights]]+bookings[[#This Row],[week_nights]]</f>
        <v>5</v>
      </c>
    </row>
    <row r="4133" spans="7:27" x14ac:dyDescent="0.2">
      <c r="G4133" t="s">
        <v>20</v>
      </c>
      <c r="H4133">
        <v>0</v>
      </c>
      <c r="I4133" s="1">
        <v>42406</v>
      </c>
      <c r="J4133">
        <v>2016</v>
      </c>
      <c r="K4133">
        <v>2</v>
      </c>
      <c r="L4133">
        <v>2</v>
      </c>
      <c r="M4133" s="6">
        <v>50.6</v>
      </c>
      <c r="N4133" t="s">
        <v>17</v>
      </c>
      <c r="O4133">
        <v>2</v>
      </c>
      <c r="P4133">
        <v>0</v>
      </c>
      <c r="Q4133">
        <v>0</v>
      </c>
      <c r="R4133" t="s">
        <v>31</v>
      </c>
      <c r="S4133">
        <v>0</v>
      </c>
      <c r="T4133">
        <v>0</v>
      </c>
      <c r="U4133">
        <v>0</v>
      </c>
      <c r="V4133">
        <v>0</v>
      </c>
      <c r="W4133" t="s">
        <v>19</v>
      </c>
      <c r="X4133" s="1">
        <v>42410</v>
      </c>
      <c r="Y4133" t="str">
        <f>_xlfn.XLOOKUP(bookings[[#This Row],[country]],countries[alpha-3-code],countries[Country])</f>
        <v>United Kingdom of Great Britain and Northern Ireland</v>
      </c>
      <c r="Z4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33">
        <f>bookings[[#This Row],[weekend_nights]]+bookings[[#This Row],[week_nights]]</f>
        <v>4</v>
      </c>
    </row>
    <row r="4134" spans="7:27" x14ac:dyDescent="0.2">
      <c r="G4134" t="s">
        <v>20</v>
      </c>
      <c r="H4134">
        <v>0</v>
      </c>
      <c r="I4134" s="1">
        <v>42420</v>
      </c>
      <c r="J4134">
        <v>2016</v>
      </c>
      <c r="K4134">
        <v>2</v>
      </c>
      <c r="L4134">
        <v>3</v>
      </c>
      <c r="M4134" s="6">
        <v>56.93</v>
      </c>
      <c r="N4134" t="s">
        <v>17</v>
      </c>
      <c r="O4134">
        <v>2</v>
      </c>
      <c r="P4134">
        <v>0</v>
      </c>
      <c r="Q4134">
        <v>0</v>
      </c>
      <c r="R4134" t="s">
        <v>27</v>
      </c>
      <c r="S4134">
        <v>0</v>
      </c>
      <c r="T4134">
        <v>0</v>
      </c>
      <c r="U4134">
        <v>0</v>
      </c>
      <c r="V4134">
        <v>1</v>
      </c>
      <c r="W4134" t="s">
        <v>19</v>
      </c>
      <c r="X4134" s="1">
        <v>42425</v>
      </c>
      <c r="Y4134" t="str">
        <f>_xlfn.XLOOKUP(bookings[[#This Row],[country]],countries[alpha-3-code],countries[Country])</f>
        <v>Germany</v>
      </c>
      <c r="Z4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34">
        <f>bookings[[#This Row],[weekend_nights]]+bookings[[#This Row],[week_nights]]</f>
        <v>5</v>
      </c>
    </row>
    <row r="4135" spans="7:27" x14ac:dyDescent="0.2">
      <c r="G4135" t="s">
        <v>20</v>
      </c>
      <c r="H4135">
        <v>1</v>
      </c>
      <c r="I4135" s="1">
        <v>42240</v>
      </c>
      <c r="J4135">
        <v>2015</v>
      </c>
      <c r="K4135">
        <v>1</v>
      </c>
      <c r="L4135">
        <v>1</v>
      </c>
      <c r="M4135" s="6">
        <v>62</v>
      </c>
      <c r="N4135" t="s">
        <v>17</v>
      </c>
      <c r="O4135">
        <v>2</v>
      </c>
      <c r="P4135">
        <v>0</v>
      </c>
      <c r="Q4135">
        <v>0</v>
      </c>
      <c r="R4135" t="s">
        <v>26</v>
      </c>
      <c r="S4135">
        <v>0</v>
      </c>
      <c r="T4135">
        <v>1</v>
      </c>
      <c r="U4135">
        <v>0</v>
      </c>
      <c r="V4135">
        <v>0</v>
      </c>
      <c r="W4135" t="s">
        <v>23</v>
      </c>
      <c r="X4135" s="1">
        <v>42005</v>
      </c>
      <c r="Y4135" t="str">
        <f>_xlfn.XLOOKUP(bookings[[#This Row],[country]],countries[alpha-3-code],countries[Country])</f>
        <v>Portugal</v>
      </c>
      <c r="Z4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35">
        <f>bookings[[#This Row],[weekend_nights]]+bookings[[#This Row],[week_nights]]</f>
        <v>2</v>
      </c>
    </row>
    <row r="4136" spans="7:27" x14ac:dyDescent="0.2">
      <c r="G4136" t="s">
        <v>20</v>
      </c>
      <c r="H4136">
        <v>0</v>
      </c>
      <c r="I4136" s="1">
        <v>42548</v>
      </c>
      <c r="J4136">
        <v>2016</v>
      </c>
      <c r="K4136">
        <v>1</v>
      </c>
      <c r="L4136">
        <v>2</v>
      </c>
      <c r="M4136" s="6">
        <v>85.5</v>
      </c>
      <c r="N4136" t="s">
        <v>17</v>
      </c>
      <c r="O4136">
        <v>2</v>
      </c>
      <c r="P4136">
        <v>0</v>
      </c>
      <c r="Q4136">
        <v>0</v>
      </c>
      <c r="R4136" t="s">
        <v>26</v>
      </c>
      <c r="S4136">
        <v>0</v>
      </c>
      <c r="T4136">
        <v>0</v>
      </c>
      <c r="U4136">
        <v>0</v>
      </c>
      <c r="V4136">
        <v>1</v>
      </c>
      <c r="W4136" t="s">
        <v>19</v>
      </c>
      <c r="X4136" s="1">
        <v>42551</v>
      </c>
      <c r="Y4136" t="str">
        <f>_xlfn.XLOOKUP(bookings[[#This Row],[country]],countries[alpha-3-code],countries[Country])</f>
        <v>Portugal</v>
      </c>
      <c r="Z4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36">
        <f>bookings[[#This Row],[weekend_nights]]+bookings[[#This Row],[week_nights]]</f>
        <v>3</v>
      </c>
    </row>
    <row r="4137" spans="7:27" x14ac:dyDescent="0.2">
      <c r="G4137" t="s">
        <v>20</v>
      </c>
      <c r="H4137">
        <v>0</v>
      </c>
      <c r="I4137" s="1">
        <v>42511</v>
      </c>
      <c r="J4137">
        <v>2016</v>
      </c>
      <c r="K4137">
        <v>2</v>
      </c>
      <c r="L4137">
        <v>1</v>
      </c>
      <c r="M4137" s="6">
        <v>85.5</v>
      </c>
      <c r="N4137" t="s">
        <v>17</v>
      </c>
      <c r="O4137">
        <v>2</v>
      </c>
      <c r="P4137">
        <v>0</v>
      </c>
      <c r="Q4137">
        <v>0</v>
      </c>
      <c r="R4137" t="s">
        <v>37</v>
      </c>
      <c r="S4137">
        <v>0</v>
      </c>
      <c r="T4137">
        <v>0</v>
      </c>
      <c r="U4137">
        <v>0</v>
      </c>
      <c r="V4137">
        <v>0</v>
      </c>
      <c r="W4137" t="s">
        <v>19</v>
      </c>
      <c r="X4137" s="1">
        <v>42514</v>
      </c>
      <c r="Y4137" t="str">
        <f>_xlfn.XLOOKUP(bookings[[#This Row],[country]],countries[alpha-3-code],countries[Country])</f>
        <v>Norway</v>
      </c>
      <c r="Z4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37">
        <f>bookings[[#This Row],[weekend_nights]]+bookings[[#This Row],[week_nights]]</f>
        <v>3</v>
      </c>
    </row>
    <row r="4138" spans="7:27" x14ac:dyDescent="0.2">
      <c r="G4138" t="s">
        <v>14</v>
      </c>
      <c r="H4138">
        <v>1</v>
      </c>
      <c r="I4138" s="1">
        <v>42594</v>
      </c>
      <c r="J4138">
        <v>2016</v>
      </c>
      <c r="K4138">
        <v>1</v>
      </c>
      <c r="L4138">
        <v>2</v>
      </c>
      <c r="M4138" s="6">
        <v>249</v>
      </c>
      <c r="N4138" t="s">
        <v>25</v>
      </c>
      <c r="O4138">
        <v>3</v>
      </c>
      <c r="P4138">
        <v>0</v>
      </c>
      <c r="Q4138">
        <v>0</v>
      </c>
      <c r="R4138" t="s">
        <v>31</v>
      </c>
      <c r="S4138">
        <v>0</v>
      </c>
      <c r="T4138">
        <v>0</v>
      </c>
      <c r="U4138">
        <v>0</v>
      </c>
      <c r="V4138">
        <v>0</v>
      </c>
      <c r="W4138" t="s">
        <v>23</v>
      </c>
      <c r="X4138" s="1">
        <v>42558</v>
      </c>
      <c r="Y4138" t="str">
        <f>_xlfn.XLOOKUP(bookings[[#This Row],[country]],countries[alpha-3-code],countries[Country])</f>
        <v>United Kingdom of Great Britain and Northern Ireland</v>
      </c>
      <c r="Z4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38">
        <f>bookings[[#This Row],[weekend_nights]]+bookings[[#This Row],[week_nights]]</f>
        <v>3</v>
      </c>
    </row>
    <row r="4139" spans="7:27" x14ac:dyDescent="0.2">
      <c r="G4139" t="s">
        <v>20</v>
      </c>
      <c r="H4139">
        <v>0</v>
      </c>
      <c r="I4139" s="1">
        <v>42788</v>
      </c>
      <c r="J4139">
        <v>2017</v>
      </c>
      <c r="K4139">
        <v>0</v>
      </c>
      <c r="L4139">
        <v>2</v>
      </c>
      <c r="M4139" s="6">
        <v>65</v>
      </c>
      <c r="N4139" t="s">
        <v>17</v>
      </c>
      <c r="O4139">
        <v>1</v>
      </c>
      <c r="P4139">
        <v>0</v>
      </c>
      <c r="Q4139">
        <v>0</v>
      </c>
      <c r="R4139" t="s">
        <v>29</v>
      </c>
      <c r="S4139">
        <v>0</v>
      </c>
      <c r="T4139">
        <v>0</v>
      </c>
      <c r="U4139">
        <v>0</v>
      </c>
      <c r="V4139">
        <v>1</v>
      </c>
      <c r="W4139" t="s">
        <v>19</v>
      </c>
      <c r="X4139" s="1">
        <v>42790</v>
      </c>
      <c r="Y4139" t="str">
        <f>_xlfn.XLOOKUP(bookings[[#This Row],[country]],countries[alpha-3-code],countries[Country])</f>
        <v>Spain</v>
      </c>
      <c r="Z4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39">
        <f>bookings[[#This Row],[weekend_nights]]+bookings[[#This Row],[week_nights]]</f>
        <v>2</v>
      </c>
    </row>
    <row r="4140" spans="7:27" x14ac:dyDescent="0.2">
      <c r="G4140" t="s">
        <v>20</v>
      </c>
      <c r="H4140">
        <v>1</v>
      </c>
      <c r="I4140" s="1">
        <v>42902</v>
      </c>
      <c r="J4140">
        <v>2017</v>
      </c>
      <c r="K4140">
        <v>0</v>
      </c>
      <c r="L4140">
        <v>2</v>
      </c>
      <c r="M4140" s="6">
        <v>187.2</v>
      </c>
      <c r="N4140" t="s">
        <v>25</v>
      </c>
      <c r="O4140">
        <v>3</v>
      </c>
      <c r="P4140">
        <v>0</v>
      </c>
      <c r="Q4140">
        <v>0</v>
      </c>
      <c r="R4140" t="s">
        <v>29</v>
      </c>
      <c r="S4140">
        <v>0</v>
      </c>
      <c r="T4140">
        <v>0</v>
      </c>
      <c r="U4140">
        <v>0</v>
      </c>
      <c r="V4140">
        <v>0</v>
      </c>
      <c r="W4140" t="s">
        <v>23</v>
      </c>
      <c r="X4140" s="1">
        <v>42778</v>
      </c>
      <c r="Y4140" t="str">
        <f>_xlfn.XLOOKUP(bookings[[#This Row],[country]],countries[alpha-3-code],countries[Country])</f>
        <v>Spain</v>
      </c>
      <c r="Z4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40">
        <f>bookings[[#This Row],[weekend_nights]]+bookings[[#This Row],[week_nights]]</f>
        <v>2</v>
      </c>
    </row>
    <row r="4141" spans="7:27" x14ac:dyDescent="0.2">
      <c r="G4141" t="s">
        <v>14</v>
      </c>
      <c r="H4141">
        <v>0</v>
      </c>
      <c r="I4141" s="1">
        <v>42967</v>
      </c>
      <c r="J4141">
        <v>2017</v>
      </c>
      <c r="K4141">
        <v>2</v>
      </c>
      <c r="L4141">
        <v>3</v>
      </c>
      <c r="M4141" s="6">
        <v>262</v>
      </c>
      <c r="N4141" t="s">
        <v>18</v>
      </c>
      <c r="O4141">
        <v>2</v>
      </c>
      <c r="P4141">
        <v>0</v>
      </c>
      <c r="Q4141">
        <v>1</v>
      </c>
      <c r="R4141" t="s">
        <v>26</v>
      </c>
      <c r="S4141">
        <v>0</v>
      </c>
      <c r="T4141">
        <v>0</v>
      </c>
      <c r="U4141">
        <v>0</v>
      </c>
      <c r="V4141">
        <v>4</v>
      </c>
      <c r="W4141" t="s">
        <v>19</v>
      </c>
      <c r="X4141" s="1">
        <v>42972</v>
      </c>
      <c r="Y4141" t="str">
        <f>_xlfn.XLOOKUP(bookings[[#This Row],[country]],countries[alpha-3-code],countries[Country])</f>
        <v>Portugal</v>
      </c>
      <c r="Z4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41">
        <f>bookings[[#This Row],[weekend_nights]]+bookings[[#This Row],[week_nights]]</f>
        <v>5</v>
      </c>
    </row>
    <row r="4142" spans="7:27" x14ac:dyDescent="0.2">
      <c r="G4142" t="s">
        <v>14</v>
      </c>
      <c r="H4142">
        <v>0</v>
      </c>
      <c r="I4142" s="1">
        <v>42795</v>
      </c>
      <c r="J4142">
        <v>2017</v>
      </c>
      <c r="K4142">
        <v>0</v>
      </c>
      <c r="L4142">
        <v>1</v>
      </c>
      <c r="M4142" s="6">
        <v>55</v>
      </c>
      <c r="N4142" t="s">
        <v>17</v>
      </c>
      <c r="O4142">
        <v>1</v>
      </c>
      <c r="P4142">
        <v>0</v>
      </c>
      <c r="Q4142">
        <v>0</v>
      </c>
      <c r="R4142" t="s">
        <v>58</v>
      </c>
      <c r="S4142">
        <v>0</v>
      </c>
      <c r="T4142">
        <v>0</v>
      </c>
      <c r="U4142">
        <v>0</v>
      </c>
      <c r="V4142">
        <v>1</v>
      </c>
      <c r="W4142" t="s">
        <v>19</v>
      </c>
      <c r="X4142" s="1">
        <v>42796</v>
      </c>
      <c r="Y4142" t="str">
        <f>_xlfn.XLOOKUP(bookings[[#This Row],[country]],countries[alpha-3-code],countries[Country])</f>
        <v>Belgium</v>
      </c>
      <c r="Z4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42">
        <f>bookings[[#This Row],[weekend_nights]]+bookings[[#This Row],[week_nights]]</f>
        <v>1</v>
      </c>
    </row>
    <row r="4143" spans="7:27" x14ac:dyDescent="0.2">
      <c r="G4143" t="s">
        <v>20</v>
      </c>
      <c r="H4143">
        <v>0</v>
      </c>
      <c r="I4143" s="1">
        <v>42559</v>
      </c>
      <c r="J4143">
        <v>2016</v>
      </c>
      <c r="K4143">
        <v>0</v>
      </c>
      <c r="L4143">
        <v>0</v>
      </c>
      <c r="M4143" s="6">
        <v>0</v>
      </c>
      <c r="N4143" t="s">
        <v>17</v>
      </c>
      <c r="O4143">
        <v>1</v>
      </c>
      <c r="P4143">
        <v>0</v>
      </c>
      <c r="Q4143">
        <v>0</v>
      </c>
      <c r="R4143" t="s">
        <v>26</v>
      </c>
      <c r="S4143">
        <v>1</v>
      </c>
      <c r="T4143">
        <v>0</v>
      </c>
      <c r="U4143">
        <v>0</v>
      </c>
      <c r="V4143">
        <v>0</v>
      </c>
      <c r="W4143" t="s">
        <v>19</v>
      </c>
      <c r="X4143" s="1">
        <v>42559</v>
      </c>
      <c r="Y4143" t="str">
        <f>_xlfn.XLOOKUP(bookings[[#This Row],[country]],countries[alpha-3-code],countries[Country])</f>
        <v>Portugal</v>
      </c>
      <c r="Z4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43">
        <f>bookings[[#This Row],[weekend_nights]]+bookings[[#This Row],[week_nights]]</f>
        <v>0</v>
      </c>
    </row>
    <row r="4144" spans="7:27" x14ac:dyDescent="0.2">
      <c r="G4144" t="s">
        <v>20</v>
      </c>
      <c r="H4144">
        <v>0</v>
      </c>
      <c r="I4144" s="1">
        <v>42673</v>
      </c>
      <c r="J4144">
        <v>2016</v>
      </c>
      <c r="K4144">
        <v>2</v>
      </c>
      <c r="L4144">
        <v>0</v>
      </c>
      <c r="M4144" s="6">
        <v>89.1</v>
      </c>
      <c r="N4144" t="s">
        <v>17</v>
      </c>
      <c r="O4144">
        <v>2</v>
      </c>
      <c r="P4144">
        <v>0</v>
      </c>
      <c r="Q4144">
        <v>0</v>
      </c>
      <c r="R4144" t="s">
        <v>32</v>
      </c>
      <c r="S4144">
        <v>0</v>
      </c>
      <c r="T4144">
        <v>0</v>
      </c>
      <c r="U4144">
        <v>0</v>
      </c>
      <c r="V4144">
        <v>1</v>
      </c>
      <c r="W4144" t="s">
        <v>19</v>
      </c>
      <c r="X4144" s="1">
        <v>42675</v>
      </c>
      <c r="Y4144" t="str">
        <f>_xlfn.XLOOKUP(bookings[[#This Row],[country]],countries[alpha-3-code],countries[Country])</f>
        <v>France</v>
      </c>
      <c r="Z4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44">
        <f>bookings[[#This Row],[weekend_nights]]+bookings[[#This Row],[week_nights]]</f>
        <v>2</v>
      </c>
    </row>
    <row r="4145" spans="7:27" x14ac:dyDescent="0.2">
      <c r="G4145" t="s">
        <v>14</v>
      </c>
      <c r="H4145">
        <v>0</v>
      </c>
      <c r="I4145" s="1">
        <v>42597</v>
      </c>
      <c r="J4145">
        <v>2016</v>
      </c>
      <c r="K4145">
        <v>1</v>
      </c>
      <c r="L4145">
        <v>2</v>
      </c>
      <c r="M4145" s="6">
        <v>126</v>
      </c>
      <c r="N4145" t="s">
        <v>17</v>
      </c>
      <c r="O4145">
        <v>2</v>
      </c>
      <c r="P4145">
        <v>0</v>
      </c>
      <c r="Q4145">
        <v>0</v>
      </c>
      <c r="R4145" t="s">
        <v>31</v>
      </c>
      <c r="S4145">
        <v>0</v>
      </c>
      <c r="T4145">
        <v>0</v>
      </c>
      <c r="U4145">
        <v>0</v>
      </c>
      <c r="V4145">
        <v>2</v>
      </c>
      <c r="W4145" t="s">
        <v>19</v>
      </c>
      <c r="X4145" s="1">
        <v>42600</v>
      </c>
      <c r="Y4145" t="str">
        <f>_xlfn.XLOOKUP(bookings[[#This Row],[country]],countries[alpha-3-code],countries[Country])</f>
        <v>United Kingdom of Great Britain and Northern Ireland</v>
      </c>
      <c r="Z4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45">
        <f>bookings[[#This Row],[weekend_nights]]+bookings[[#This Row],[week_nights]]</f>
        <v>3</v>
      </c>
    </row>
    <row r="4146" spans="7:27" x14ac:dyDescent="0.2">
      <c r="G4146" t="s">
        <v>20</v>
      </c>
      <c r="H4146">
        <v>0</v>
      </c>
      <c r="I4146" s="1">
        <v>42552</v>
      </c>
      <c r="J4146">
        <v>2016</v>
      </c>
      <c r="K4146">
        <v>2</v>
      </c>
      <c r="L4146">
        <v>4</v>
      </c>
      <c r="M4146" s="6">
        <v>146.69999999999999</v>
      </c>
      <c r="N4146" t="s">
        <v>18</v>
      </c>
      <c r="O4146">
        <v>3</v>
      </c>
      <c r="P4146">
        <v>0</v>
      </c>
      <c r="Q4146">
        <v>0</v>
      </c>
      <c r="R4146" t="s">
        <v>26</v>
      </c>
      <c r="S4146">
        <v>0</v>
      </c>
      <c r="T4146">
        <v>0</v>
      </c>
      <c r="U4146">
        <v>0</v>
      </c>
      <c r="V4146">
        <v>2</v>
      </c>
      <c r="W4146" t="s">
        <v>19</v>
      </c>
      <c r="X4146" s="1">
        <v>42558</v>
      </c>
      <c r="Y4146" t="str">
        <f>_xlfn.XLOOKUP(bookings[[#This Row],[country]],countries[alpha-3-code],countries[Country])</f>
        <v>Portugal</v>
      </c>
      <c r="Z4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46">
        <f>bookings[[#This Row],[weekend_nights]]+bookings[[#This Row],[week_nights]]</f>
        <v>6</v>
      </c>
    </row>
    <row r="4147" spans="7:27" x14ac:dyDescent="0.2">
      <c r="G4147" t="s">
        <v>20</v>
      </c>
      <c r="H4147">
        <v>1</v>
      </c>
      <c r="I4147" s="1">
        <v>42521</v>
      </c>
      <c r="J4147">
        <v>2016</v>
      </c>
      <c r="K4147">
        <v>0</v>
      </c>
      <c r="L4147">
        <v>2</v>
      </c>
      <c r="M4147" s="6">
        <v>116.1</v>
      </c>
      <c r="N4147" t="s">
        <v>17</v>
      </c>
      <c r="O4147">
        <v>2</v>
      </c>
      <c r="P4147">
        <v>0</v>
      </c>
      <c r="Q4147">
        <v>0</v>
      </c>
      <c r="R4147" t="s">
        <v>30</v>
      </c>
      <c r="S4147">
        <v>0</v>
      </c>
      <c r="T4147">
        <v>0</v>
      </c>
      <c r="U4147">
        <v>0</v>
      </c>
      <c r="V4147">
        <v>0</v>
      </c>
      <c r="W4147" t="s">
        <v>23</v>
      </c>
      <c r="X4147" s="1">
        <v>42484</v>
      </c>
      <c r="Y4147" t="str">
        <f>_xlfn.XLOOKUP(bookings[[#This Row],[country]],countries[alpha-3-code],countries[Country])</f>
        <v>China</v>
      </c>
      <c r="Z4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47">
        <f>bookings[[#This Row],[weekend_nights]]+bookings[[#This Row],[week_nights]]</f>
        <v>2</v>
      </c>
    </row>
    <row r="4148" spans="7:27" x14ac:dyDescent="0.2">
      <c r="G4148" t="s">
        <v>20</v>
      </c>
      <c r="H4148">
        <v>0</v>
      </c>
      <c r="I4148" s="1">
        <v>42670</v>
      </c>
      <c r="J4148">
        <v>2016</v>
      </c>
      <c r="K4148">
        <v>0</v>
      </c>
      <c r="L4148">
        <v>1</v>
      </c>
      <c r="M4148" s="6">
        <v>84.7</v>
      </c>
      <c r="N4148" t="s">
        <v>17</v>
      </c>
      <c r="O4148">
        <v>1</v>
      </c>
      <c r="P4148">
        <v>0</v>
      </c>
      <c r="Q4148">
        <v>0</v>
      </c>
      <c r="R4148" t="s">
        <v>26</v>
      </c>
      <c r="S4148">
        <v>0</v>
      </c>
      <c r="T4148">
        <v>0</v>
      </c>
      <c r="U4148">
        <v>0</v>
      </c>
      <c r="V4148">
        <v>1</v>
      </c>
      <c r="W4148" t="s">
        <v>19</v>
      </c>
      <c r="X4148" s="1">
        <v>42671</v>
      </c>
      <c r="Y4148" t="str">
        <f>_xlfn.XLOOKUP(bookings[[#This Row],[country]],countries[alpha-3-code],countries[Country])</f>
        <v>Portugal</v>
      </c>
      <c r="Z4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48">
        <f>bookings[[#This Row],[weekend_nights]]+bookings[[#This Row],[week_nights]]</f>
        <v>1</v>
      </c>
    </row>
    <row r="4149" spans="7:27" x14ac:dyDescent="0.2">
      <c r="G4149" t="s">
        <v>20</v>
      </c>
      <c r="H4149">
        <v>1</v>
      </c>
      <c r="I4149" s="1">
        <v>42258</v>
      </c>
      <c r="J4149">
        <v>2015</v>
      </c>
      <c r="K4149">
        <v>2</v>
      </c>
      <c r="L4149">
        <v>3</v>
      </c>
      <c r="M4149" s="6">
        <v>80</v>
      </c>
      <c r="N4149" t="s">
        <v>17</v>
      </c>
      <c r="O4149">
        <v>1</v>
      </c>
      <c r="P4149">
        <v>0</v>
      </c>
      <c r="Q4149">
        <v>0</v>
      </c>
      <c r="R4149" t="s">
        <v>26</v>
      </c>
      <c r="S4149">
        <v>0</v>
      </c>
      <c r="T4149">
        <v>1</v>
      </c>
      <c r="U4149">
        <v>0</v>
      </c>
      <c r="V4149">
        <v>0</v>
      </c>
      <c r="W4149" t="s">
        <v>23</v>
      </c>
      <c r="X4149" s="1">
        <v>42055</v>
      </c>
      <c r="Y4149" t="str">
        <f>_xlfn.XLOOKUP(bookings[[#This Row],[country]],countries[alpha-3-code],countries[Country])</f>
        <v>Portugal</v>
      </c>
      <c r="Z4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49">
        <f>bookings[[#This Row],[weekend_nights]]+bookings[[#This Row],[week_nights]]</f>
        <v>5</v>
      </c>
    </row>
    <row r="4150" spans="7:27" x14ac:dyDescent="0.2">
      <c r="G4150" t="s">
        <v>20</v>
      </c>
      <c r="H4150">
        <v>1</v>
      </c>
      <c r="I4150" s="1">
        <v>42347</v>
      </c>
      <c r="J4150">
        <v>2015</v>
      </c>
      <c r="K4150">
        <v>0</v>
      </c>
      <c r="L4150">
        <v>2</v>
      </c>
      <c r="M4150" s="6">
        <v>110</v>
      </c>
      <c r="N4150" t="s">
        <v>17</v>
      </c>
      <c r="O4150">
        <v>2</v>
      </c>
      <c r="P4150">
        <v>0</v>
      </c>
      <c r="Q4150">
        <v>0</v>
      </c>
      <c r="R4150" t="s">
        <v>26</v>
      </c>
      <c r="S4150">
        <v>0</v>
      </c>
      <c r="T4150">
        <v>1</v>
      </c>
      <c r="U4150">
        <v>0</v>
      </c>
      <c r="V4150">
        <v>0</v>
      </c>
      <c r="W4150" t="s">
        <v>23</v>
      </c>
      <c r="X4150" s="1">
        <v>42324</v>
      </c>
      <c r="Y4150" t="str">
        <f>_xlfn.XLOOKUP(bookings[[#This Row],[country]],countries[alpha-3-code],countries[Country])</f>
        <v>Portugal</v>
      </c>
      <c r="Z4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50">
        <f>bookings[[#This Row],[weekend_nights]]+bookings[[#This Row],[week_nights]]</f>
        <v>2</v>
      </c>
    </row>
    <row r="4151" spans="7:27" x14ac:dyDescent="0.2">
      <c r="G4151" t="s">
        <v>20</v>
      </c>
      <c r="H4151">
        <v>0</v>
      </c>
      <c r="I4151" s="1">
        <v>42634</v>
      </c>
      <c r="J4151">
        <v>2016</v>
      </c>
      <c r="K4151">
        <v>0</v>
      </c>
      <c r="L4151">
        <v>4</v>
      </c>
      <c r="M4151" s="6">
        <v>81</v>
      </c>
      <c r="N4151" t="s">
        <v>17</v>
      </c>
      <c r="O4151">
        <v>1</v>
      </c>
      <c r="P4151">
        <v>0</v>
      </c>
      <c r="Q4151">
        <v>0</v>
      </c>
      <c r="R4151" t="s">
        <v>39</v>
      </c>
      <c r="S4151">
        <v>0</v>
      </c>
      <c r="T4151">
        <v>0</v>
      </c>
      <c r="U4151">
        <v>0</v>
      </c>
      <c r="V4151">
        <v>0</v>
      </c>
      <c r="W4151" t="s">
        <v>19</v>
      </c>
      <c r="X4151" s="1">
        <v>42638</v>
      </c>
      <c r="Y4151" t="str">
        <f>_xlfn.XLOOKUP(bookings[[#This Row],[country]],countries[alpha-3-code],countries[Country])</f>
        <v>Italy</v>
      </c>
      <c r="Z4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51">
        <f>bookings[[#This Row],[weekend_nights]]+bookings[[#This Row],[week_nights]]</f>
        <v>4</v>
      </c>
    </row>
    <row r="4152" spans="7:27" x14ac:dyDescent="0.2">
      <c r="G4152" t="s">
        <v>14</v>
      </c>
      <c r="H4152">
        <v>1</v>
      </c>
      <c r="I4152" s="1">
        <v>42272</v>
      </c>
      <c r="J4152">
        <v>2015</v>
      </c>
      <c r="K4152">
        <v>0</v>
      </c>
      <c r="L4152">
        <v>1</v>
      </c>
      <c r="M4152" s="6">
        <v>80</v>
      </c>
      <c r="N4152" t="s">
        <v>17</v>
      </c>
      <c r="O4152">
        <v>2</v>
      </c>
      <c r="P4152">
        <v>0</v>
      </c>
      <c r="Q4152">
        <v>0</v>
      </c>
      <c r="R4152" t="s">
        <v>26</v>
      </c>
      <c r="S4152">
        <v>0</v>
      </c>
      <c r="T4152">
        <v>1</v>
      </c>
      <c r="U4152">
        <v>0</v>
      </c>
      <c r="V4152">
        <v>0</v>
      </c>
      <c r="W4152" t="s">
        <v>23</v>
      </c>
      <c r="X4152" s="1">
        <v>42216</v>
      </c>
      <c r="Y4152" t="str">
        <f>_xlfn.XLOOKUP(bookings[[#This Row],[country]],countries[alpha-3-code],countries[Country])</f>
        <v>Portugal</v>
      </c>
      <c r="Z4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52">
        <f>bookings[[#This Row],[weekend_nights]]+bookings[[#This Row],[week_nights]]</f>
        <v>1</v>
      </c>
    </row>
    <row r="4153" spans="7:27" x14ac:dyDescent="0.2">
      <c r="G4153" t="s">
        <v>20</v>
      </c>
      <c r="H4153">
        <v>0</v>
      </c>
      <c r="I4153" s="1">
        <v>42415</v>
      </c>
      <c r="J4153">
        <v>2016</v>
      </c>
      <c r="K4153">
        <v>1</v>
      </c>
      <c r="L4153">
        <v>3</v>
      </c>
      <c r="M4153" s="6">
        <v>88</v>
      </c>
      <c r="N4153" t="s">
        <v>17</v>
      </c>
      <c r="O4153">
        <v>1</v>
      </c>
      <c r="P4153">
        <v>0</v>
      </c>
      <c r="Q4153">
        <v>0</v>
      </c>
      <c r="R4153" t="s">
        <v>26</v>
      </c>
      <c r="S4153">
        <v>0</v>
      </c>
      <c r="T4153">
        <v>0</v>
      </c>
      <c r="U4153">
        <v>0</v>
      </c>
      <c r="V4153">
        <v>0</v>
      </c>
      <c r="W4153" t="s">
        <v>19</v>
      </c>
      <c r="X4153" s="1">
        <v>42419</v>
      </c>
      <c r="Y4153" t="str">
        <f>_xlfn.XLOOKUP(bookings[[#This Row],[country]],countries[alpha-3-code],countries[Country])</f>
        <v>Portugal</v>
      </c>
      <c r="Z4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53">
        <f>bookings[[#This Row],[weekend_nights]]+bookings[[#This Row],[week_nights]]</f>
        <v>4</v>
      </c>
    </row>
    <row r="4154" spans="7:27" x14ac:dyDescent="0.2">
      <c r="G4154" t="s">
        <v>20</v>
      </c>
      <c r="H4154">
        <v>0</v>
      </c>
      <c r="I4154" s="1">
        <v>42545</v>
      </c>
      <c r="J4154">
        <v>2016</v>
      </c>
      <c r="K4154">
        <v>0</v>
      </c>
      <c r="L4154">
        <v>2</v>
      </c>
      <c r="M4154" s="6">
        <v>95</v>
      </c>
      <c r="N4154" t="s">
        <v>17</v>
      </c>
      <c r="O4154">
        <v>1</v>
      </c>
      <c r="P4154">
        <v>0</v>
      </c>
      <c r="Q4154">
        <v>0</v>
      </c>
      <c r="R4154" t="s">
        <v>71</v>
      </c>
      <c r="S4154">
        <v>0</v>
      </c>
      <c r="T4154">
        <v>0</v>
      </c>
      <c r="U4154">
        <v>0</v>
      </c>
      <c r="V4154">
        <v>0</v>
      </c>
      <c r="W4154" t="s">
        <v>19</v>
      </c>
      <c r="X4154" s="1">
        <v>42547</v>
      </c>
      <c r="Y4154" t="str">
        <f>_xlfn.XLOOKUP(bookings[[#This Row],[country]],countries[alpha-3-code],countries[Country])</f>
        <v>Serbia</v>
      </c>
      <c r="Z4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54">
        <f>bookings[[#This Row],[weekend_nights]]+bookings[[#This Row],[week_nights]]</f>
        <v>2</v>
      </c>
    </row>
    <row r="4155" spans="7:27" x14ac:dyDescent="0.2">
      <c r="G4155" t="s">
        <v>14</v>
      </c>
      <c r="H4155">
        <v>0</v>
      </c>
      <c r="I4155" s="1">
        <v>42916</v>
      </c>
      <c r="J4155">
        <v>2017</v>
      </c>
      <c r="K4155">
        <v>0</v>
      </c>
      <c r="L4155">
        <v>1</v>
      </c>
      <c r="M4155" s="6">
        <v>120.9</v>
      </c>
      <c r="N4155" t="s">
        <v>17</v>
      </c>
      <c r="O4155">
        <v>2</v>
      </c>
      <c r="P4155">
        <v>1</v>
      </c>
      <c r="Q4155">
        <v>0</v>
      </c>
      <c r="R4155" t="s">
        <v>45</v>
      </c>
      <c r="S4155">
        <v>0</v>
      </c>
      <c r="T4155">
        <v>0</v>
      </c>
      <c r="U4155">
        <v>0</v>
      </c>
      <c r="V4155">
        <v>1</v>
      </c>
      <c r="W4155" t="s">
        <v>19</v>
      </c>
      <c r="X4155" s="1">
        <v>42917</v>
      </c>
      <c r="Y4155" t="str">
        <f>_xlfn.XLOOKUP(bookings[[#This Row],[country]],countries[alpha-3-code],countries[Country])</f>
        <v>United States of America (the)</v>
      </c>
      <c r="Z4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55">
        <f>bookings[[#This Row],[weekend_nights]]+bookings[[#This Row],[week_nights]]</f>
        <v>1</v>
      </c>
    </row>
    <row r="4156" spans="7:27" x14ac:dyDescent="0.2">
      <c r="G4156" t="s">
        <v>20</v>
      </c>
      <c r="H4156">
        <v>0</v>
      </c>
      <c r="I4156" s="1">
        <v>42431</v>
      </c>
      <c r="J4156">
        <v>2016</v>
      </c>
      <c r="K4156">
        <v>0</v>
      </c>
      <c r="L4156">
        <v>1</v>
      </c>
      <c r="M4156" s="6">
        <v>84</v>
      </c>
      <c r="N4156" t="s">
        <v>17</v>
      </c>
      <c r="O4156">
        <v>1</v>
      </c>
      <c r="P4156">
        <v>0</v>
      </c>
      <c r="Q4156">
        <v>0</v>
      </c>
      <c r="R4156" t="s">
        <v>26</v>
      </c>
      <c r="S4156">
        <v>1</v>
      </c>
      <c r="T4156">
        <v>0</v>
      </c>
      <c r="U4156">
        <v>0</v>
      </c>
      <c r="V4156">
        <v>0</v>
      </c>
      <c r="W4156" t="s">
        <v>19</v>
      </c>
      <c r="X4156" s="1">
        <v>42432</v>
      </c>
      <c r="Y4156" t="str">
        <f>_xlfn.XLOOKUP(bookings[[#This Row],[country]],countries[alpha-3-code],countries[Country])</f>
        <v>Portugal</v>
      </c>
      <c r="Z4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56">
        <f>bookings[[#This Row],[weekend_nights]]+bookings[[#This Row],[week_nights]]</f>
        <v>1</v>
      </c>
    </row>
    <row r="4157" spans="7:27" x14ac:dyDescent="0.2">
      <c r="G4157" t="s">
        <v>14</v>
      </c>
      <c r="H4157">
        <v>0</v>
      </c>
      <c r="I4157" s="1">
        <v>42677</v>
      </c>
      <c r="J4157">
        <v>2016</v>
      </c>
      <c r="K4157">
        <v>0</v>
      </c>
      <c r="L4157">
        <v>1</v>
      </c>
      <c r="M4157" s="6">
        <v>38</v>
      </c>
      <c r="N4157" t="s">
        <v>17</v>
      </c>
      <c r="O4157">
        <v>2</v>
      </c>
      <c r="P4157">
        <v>0</v>
      </c>
      <c r="Q4157">
        <v>0</v>
      </c>
      <c r="R4157" t="s">
        <v>94</v>
      </c>
      <c r="S4157">
        <v>0</v>
      </c>
      <c r="T4157">
        <v>0</v>
      </c>
      <c r="U4157">
        <v>0</v>
      </c>
      <c r="V4157">
        <v>1</v>
      </c>
      <c r="W4157" t="s">
        <v>19</v>
      </c>
      <c r="X4157" s="1">
        <v>42678</v>
      </c>
      <c r="Y4157" t="str">
        <f>_xlfn.XLOOKUP(bookings[[#This Row],[country]],countries[alpha-3-code],countries[Country])</f>
        <v>Ukraine</v>
      </c>
      <c r="Z4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57">
        <f>bookings[[#This Row],[weekend_nights]]+bookings[[#This Row],[week_nights]]</f>
        <v>1</v>
      </c>
    </row>
    <row r="4158" spans="7:27" x14ac:dyDescent="0.2">
      <c r="G4158" t="s">
        <v>14</v>
      </c>
      <c r="H4158">
        <v>0</v>
      </c>
      <c r="I4158" s="1">
        <v>42238</v>
      </c>
      <c r="J4158">
        <v>2015</v>
      </c>
      <c r="K4158">
        <v>2</v>
      </c>
      <c r="L4158">
        <v>5</v>
      </c>
      <c r="M4158" s="6">
        <v>146.30000000000001</v>
      </c>
      <c r="N4158" t="s">
        <v>18</v>
      </c>
      <c r="O4158">
        <v>2</v>
      </c>
      <c r="P4158">
        <v>0</v>
      </c>
      <c r="Q4158">
        <v>0</v>
      </c>
      <c r="R4158" t="s">
        <v>26</v>
      </c>
      <c r="S4158">
        <v>0</v>
      </c>
      <c r="T4158">
        <v>0</v>
      </c>
      <c r="U4158">
        <v>0</v>
      </c>
      <c r="V4158">
        <v>1</v>
      </c>
      <c r="W4158" t="s">
        <v>19</v>
      </c>
      <c r="X4158" s="1">
        <v>42245</v>
      </c>
      <c r="Y4158" t="str">
        <f>_xlfn.XLOOKUP(bookings[[#This Row],[country]],countries[alpha-3-code],countries[Country])</f>
        <v>Portugal</v>
      </c>
      <c r="Z4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58">
        <f>bookings[[#This Row],[weekend_nights]]+bookings[[#This Row],[week_nights]]</f>
        <v>7</v>
      </c>
    </row>
    <row r="4159" spans="7:27" x14ac:dyDescent="0.2">
      <c r="G4159" t="s">
        <v>20</v>
      </c>
      <c r="H4159">
        <v>1</v>
      </c>
      <c r="I4159" s="1">
        <v>42200</v>
      </c>
      <c r="J4159">
        <v>2015</v>
      </c>
      <c r="K4159">
        <v>0</v>
      </c>
      <c r="L4159">
        <v>2</v>
      </c>
      <c r="M4159" s="6">
        <v>62</v>
      </c>
      <c r="N4159" t="s">
        <v>17</v>
      </c>
      <c r="O4159">
        <v>2</v>
      </c>
      <c r="P4159">
        <v>0</v>
      </c>
      <c r="Q4159">
        <v>0</v>
      </c>
      <c r="R4159" t="s">
        <v>26</v>
      </c>
      <c r="S4159">
        <v>0</v>
      </c>
      <c r="T4159">
        <v>1</v>
      </c>
      <c r="U4159">
        <v>0</v>
      </c>
      <c r="V4159">
        <v>0</v>
      </c>
      <c r="W4159" t="s">
        <v>23</v>
      </c>
      <c r="X4159" s="1">
        <v>42184</v>
      </c>
      <c r="Y4159" t="str">
        <f>_xlfn.XLOOKUP(bookings[[#This Row],[country]],countries[alpha-3-code],countries[Country])</f>
        <v>Portugal</v>
      </c>
      <c r="Z4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59">
        <f>bookings[[#This Row],[weekend_nights]]+bookings[[#This Row],[week_nights]]</f>
        <v>2</v>
      </c>
    </row>
    <row r="4160" spans="7:27" x14ac:dyDescent="0.2">
      <c r="G4160" t="s">
        <v>14</v>
      </c>
      <c r="H4160">
        <v>0</v>
      </c>
      <c r="I4160" s="1">
        <v>42238</v>
      </c>
      <c r="J4160">
        <v>2015</v>
      </c>
      <c r="K4160">
        <v>2</v>
      </c>
      <c r="L4160">
        <v>5</v>
      </c>
      <c r="M4160" s="6">
        <v>162.29</v>
      </c>
      <c r="N4160" t="s">
        <v>18</v>
      </c>
      <c r="O4160">
        <v>2</v>
      </c>
      <c r="P4160">
        <v>0</v>
      </c>
      <c r="Q4160">
        <v>0</v>
      </c>
      <c r="R4160" t="s">
        <v>26</v>
      </c>
      <c r="S4160">
        <v>0</v>
      </c>
      <c r="T4160">
        <v>0</v>
      </c>
      <c r="U4160">
        <v>0</v>
      </c>
      <c r="V4160">
        <v>0</v>
      </c>
      <c r="W4160" t="s">
        <v>19</v>
      </c>
      <c r="X4160" s="1">
        <v>42245</v>
      </c>
      <c r="Y4160" t="str">
        <f>_xlfn.XLOOKUP(bookings[[#This Row],[country]],countries[alpha-3-code],countries[Country])</f>
        <v>Portugal</v>
      </c>
      <c r="Z4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60">
        <f>bookings[[#This Row],[weekend_nights]]+bookings[[#This Row],[week_nights]]</f>
        <v>7</v>
      </c>
    </row>
    <row r="4161" spans="7:27" x14ac:dyDescent="0.2">
      <c r="G4161" t="s">
        <v>20</v>
      </c>
      <c r="H4161">
        <v>0</v>
      </c>
      <c r="I4161" s="1">
        <v>42367</v>
      </c>
      <c r="J4161">
        <v>2015</v>
      </c>
      <c r="K4161">
        <v>0</v>
      </c>
      <c r="L4161">
        <v>3</v>
      </c>
      <c r="M4161" s="6">
        <v>75</v>
      </c>
      <c r="N4161" t="s">
        <v>17</v>
      </c>
      <c r="O4161">
        <v>2</v>
      </c>
      <c r="P4161">
        <v>0</v>
      </c>
      <c r="Q4161">
        <v>0</v>
      </c>
      <c r="R4161" t="s">
        <v>36</v>
      </c>
      <c r="S4161">
        <v>0</v>
      </c>
      <c r="T4161">
        <v>0</v>
      </c>
      <c r="U4161">
        <v>0</v>
      </c>
      <c r="V4161">
        <v>0</v>
      </c>
      <c r="W4161" t="s">
        <v>19</v>
      </c>
      <c r="X4161" s="1">
        <v>42370</v>
      </c>
      <c r="Y4161" t="str">
        <f>_xlfn.XLOOKUP(bookings[[#This Row],[country]],countries[alpha-3-code],countries[Country])</f>
        <v>Austria</v>
      </c>
      <c r="Z4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61">
        <f>bookings[[#This Row],[weekend_nights]]+bookings[[#This Row],[week_nights]]</f>
        <v>3</v>
      </c>
    </row>
    <row r="4162" spans="7:27" x14ac:dyDescent="0.2">
      <c r="G4162" t="s">
        <v>14</v>
      </c>
      <c r="H4162">
        <v>0</v>
      </c>
      <c r="I4162" s="1">
        <v>42673</v>
      </c>
      <c r="J4162">
        <v>2016</v>
      </c>
      <c r="K4162">
        <v>2</v>
      </c>
      <c r="L4162">
        <v>5</v>
      </c>
      <c r="M4162" s="6">
        <v>40.03</v>
      </c>
      <c r="N4162" t="s">
        <v>17</v>
      </c>
      <c r="O4162">
        <v>2</v>
      </c>
      <c r="P4162">
        <v>0</v>
      </c>
      <c r="Q4162">
        <v>0</v>
      </c>
      <c r="R4162" t="s">
        <v>110</v>
      </c>
      <c r="S4162">
        <v>0</v>
      </c>
      <c r="T4162">
        <v>0</v>
      </c>
      <c r="U4162">
        <v>0</v>
      </c>
      <c r="V4162">
        <v>1</v>
      </c>
      <c r="W4162" t="s">
        <v>19</v>
      </c>
      <c r="X4162" s="1">
        <v>42680</v>
      </c>
      <c r="Y4162" t="str">
        <f>_xlfn.XLOOKUP(bookings[[#This Row],[country]],countries[alpha-3-code],countries[Country])</f>
        <v>Cameroon</v>
      </c>
      <c r="Z4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62">
        <f>bookings[[#This Row],[weekend_nights]]+bookings[[#This Row],[week_nights]]</f>
        <v>7</v>
      </c>
    </row>
    <row r="4163" spans="7:27" x14ac:dyDescent="0.2">
      <c r="G4163" t="s">
        <v>14</v>
      </c>
      <c r="H4163">
        <v>1</v>
      </c>
      <c r="I4163" s="1">
        <v>42833</v>
      </c>
      <c r="J4163">
        <v>2017</v>
      </c>
      <c r="K4163">
        <v>2</v>
      </c>
      <c r="L4163">
        <v>6</v>
      </c>
      <c r="M4163" s="6">
        <v>62.34</v>
      </c>
      <c r="N4163" t="s">
        <v>17</v>
      </c>
      <c r="O4163">
        <v>2</v>
      </c>
      <c r="P4163">
        <v>0</v>
      </c>
      <c r="Q4163">
        <v>0</v>
      </c>
      <c r="R4163" t="s">
        <v>27</v>
      </c>
      <c r="S4163">
        <v>0</v>
      </c>
      <c r="T4163">
        <v>0</v>
      </c>
      <c r="U4163">
        <v>0</v>
      </c>
      <c r="V4163">
        <v>1</v>
      </c>
      <c r="W4163" t="s">
        <v>23</v>
      </c>
      <c r="X4163" s="1">
        <v>42729</v>
      </c>
      <c r="Y4163" t="str">
        <f>_xlfn.XLOOKUP(bookings[[#This Row],[country]],countries[alpha-3-code],countries[Country])</f>
        <v>Germany</v>
      </c>
      <c r="Z4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63">
        <f>bookings[[#This Row],[weekend_nights]]+bookings[[#This Row],[week_nights]]</f>
        <v>8</v>
      </c>
    </row>
    <row r="4164" spans="7:27" x14ac:dyDescent="0.2">
      <c r="G4164" t="s">
        <v>20</v>
      </c>
      <c r="H4164">
        <v>0</v>
      </c>
      <c r="I4164" s="1">
        <v>42368</v>
      </c>
      <c r="J4164">
        <v>2015</v>
      </c>
      <c r="K4164">
        <v>0</v>
      </c>
      <c r="L4164">
        <v>4</v>
      </c>
      <c r="M4164" s="6">
        <v>71</v>
      </c>
      <c r="N4164" t="s">
        <v>17</v>
      </c>
      <c r="O4164">
        <v>2</v>
      </c>
      <c r="P4164">
        <v>0</v>
      </c>
      <c r="Q4164">
        <v>0</v>
      </c>
      <c r="R4164" t="s">
        <v>39</v>
      </c>
      <c r="S4164">
        <v>0</v>
      </c>
      <c r="T4164">
        <v>0</v>
      </c>
      <c r="U4164">
        <v>0</v>
      </c>
      <c r="V4164">
        <v>0</v>
      </c>
      <c r="W4164" t="s">
        <v>19</v>
      </c>
      <c r="X4164" s="1">
        <v>42372</v>
      </c>
      <c r="Y4164" t="str">
        <f>_xlfn.XLOOKUP(bookings[[#This Row],[country]],countries[alpha-3-code],countries[Country])</f>
        <v>Italy</v>
      </c>
      <c r="Z4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64">
        <f>bookings[[#This Row],[weekend_nights]]+bookings[[#This Row],[week_nights]]</f>
        <v>4</v>
      </c>
    </row>
    <row r="4165" spans="7:27" x14ac:dyDescent="0.2">
      <c r="G4165" t="s">
        <v>20</v>
      </c>
      <c r="H4165">
        <v>1</v>
      </c>
      <c r="I4165" s="1">
        <v>42840</v>
      </c>
      <c r="J4165">
        <v>2017</v>
      </c>
      <c r="K4165">
        <v>1</v>
      </c>
      <c r="L4165">
        <v>1</v>
      </c>
      <c r="M4165" s="6">
        <v>89</v>
      </c>
      <c r="N4165" t="s">
        <v>17</v>
      </c>
      <c r="O4165">
        <v>2</v>
      </c>
      <c r="P4165">
        <v>0</v>
      </c>
      <c r="Q4165">
        <v>0</v>
      </c>
      <c r="R4165" t="s">
        <v>26</v>
      </c>
      <c r="S4165">
        <v>0</v>
      </c>
      <c r="T4165">
        <v>0</v>
      </c>
      <c r="U4165">
        <v>0</v>
      </c>
      <c r="V4165">
        <v>0</v>
      </c>
      <c r="W4165" t="s">
        <v>23</v>
      </c>
      <c r="X4165" s="1">
        <v>42734</v>
      </c>
      <c r="Y4165" t="str">
        <f>_xlfn.XLOOKUP(bookings[[#This Row],[country]],countries[alpha-3-code],countries[Country])</f>
        <v>Portugal</v>
      </c>
      <c r="Z4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65">
        <f>bookings[[#This Row],[weekend_nights]]+bookings[[#This Row],[week_nights]]</f>
        <v>2</v>
      </c>
    </row>
    <row r="4166" spans="7:27" x14ac:dyDescent="0.2">
      <c r="G4166" t="s">
        <v>20</v>
      </c>
      <c r="H4166">
        <v>1</v>
      </c>
      <c r="I4166" s="1">
        <v>42624</v>
      </c>
      <c r="J4166">
        <v>2016</v>
      </c>
      <c r="K4166">
        <v>1</v>
      </c>
      <c r="L4166">
        <v>0</v>
      </c>
      <c r="M4166" s="6">
        <v>68.53</v>
      </c>
      <c r="N4166" t="s">
        <v>17</v>
      </c>
      <c r="O4166">
        <v>2</v>
      </c>
      <c r="P4166">
        <v>0</v>
      </c>
      <c r="Q4166">
        <v>0</v>
      </c>
      <c r="R4166" t="s">
        <v>26</v>
      </c>
      <c r="S4166">
        <v>0</v>
      </c>
      <c r="T4166">
        <v>0</v>
      </c>
      <c r="U4166">
        <v>0</v>
      </c>
      <c r="V4166">
        <v>0</v>
      </c>
      <c r="W4166" t="s">
        <v>23</v>
      </c>
      <c r="X4166" s="1">
        <v>42604</v>
      </c>
      <c r="Y4166" t="str">
        <f>_xlfn.XLOOKUP(bookings[[#This Row],[country]],countries[alpha-3-code],countries[Country])</f>
        <v>Portugal</v>
      </c>
      <c r="Z4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66">
        <f>bookings[[#This Row],[weekend_nights]]+bookings[[#This Row],[week_nights]]</f>
        <v>1</v>
      </c>
    </row>
    <row r="4167" spans="7:27" x14ac:dyDescent="0.2">
      <c r="G4167" t="s">
        <v>20</v>
      </c>
      <c r="H4167">
        <v>1</v>
      </c>
      <c r="I4167" s="1">
        <v>42683</v>
      </c>
      <c r="J4167">
        <v>2016</v>
      </c>
      <c r="K4167">
        <v>0</v>
      </c>
      <c r="L4167">
        <v>1</v>
      </c>
      <c r="M4167" s="6">
        <v>170</v>
      </c>
      <c r="N4167" t="s">
        <v>17</v>
      </c>
      <c r="O4167">
        <v>2</v>
      </c>
      <c r="P4167">
        <v>0</v>
      </c>
      <c r="Q4167">
        <v>0</v>
      </c>
      <c r="R4167" t="s">
        <v>26</v>
      </c>
      <c r="S4167">
        <v>0</v>
      </c>
      <c r="T4167">
        <v>0</v>
      </c>
      <c r="U4167">
        <v>0</v>
      </c>
      <c r="V4167">
        <v>0</v>
      </c>
      <c r="W4167" t="s">
        <v>23</v>
      </c>
      <c r="X4167" s="1">
        <v>42669</v>
      </c>
      <c r="Y4167" t="str">
        <f>_xlfn.XLOOKUP(bookings[[#This Row],[country]],countries[alpha-3-code],countries[Country])</f>
        <v>Portugal</v>
      </c>
      <c r="Z4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67">
        <f>bookings[[#This Row],[weekend_nights]]+bookings[[#This Row],[week_nights]]</f>
        <v>1</v>
      </c>
    </row>
    <row r="4168" spans="7:27" x14ac:dyDescent="0.2">
      <c r="G4168" t="s">
        <v>20</v>
      </c>
      <c r="H4168">
        <v>0</v>
      </c>
      <c r="I4168" s="1">
        <v>42531</v>
      </c>
      <c r="J4168">
        <v>2016</v>
      </c>
      <c r="K4168">
        <v>1</v>
      </c>
      <c r="L4168">
        <v>2</v>
      </c>
      <c r="M4168" s="6">
        <v>90.67</v>
      </c>
      <c r="N4168" t="s">
        <v>17</v>
      </c>
      <c r="O4168">
        <v>2</v>
      </c>
      <c r="P4168">
        <v>0</v>
      </c>
      <c r="Q4168">
        <v>0</v>
      </c>
      <c r="R4168" t="s">
        <v>26</v>
      </c>
      <c r="S4168">
        <v>0</v>
      </c>
      <c r="T4168">
        <v>0</v>
      </c>
      <c r="U4168">
        <v>0</v>
      </c>
      <c r="V4168">
        <v>1</v>
      </c>
      <c r="W4168" t="s">
        <v>19</v>
      </c>
      <c r="X4168" s="1">
        <v>42534</v>
      </c>
      <c r="Y4168" t="str">
        <f>_xlfn.XLOOKUP(bookings[[#This Row],[country]],countries[alpha-3-code],countries[Country])</f>
        <v>Portugal</v>
      </c>
      <c r="Z4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68">
        <f>bookings[[#This Row],[weekend_nights]]+bookings[[#This Row],[week_nights]]</f>
        <v>3</v>
      </c>
    </row>
    <row r="4169" spans="7:27" x14ac:dyDescent="0.2">
      <c r="G4169" t="s">
        <v>20</v>
      </c>
      <c r="H4169">
        <v>0</v>
      </c>
      <c r="I4169" s="1">
        <v>42469</v>
      </c>
      <c r="J4169">
        <v>2016</v>
      </c>
      <c r="K4169">
        <v>1</v>
      </c>
      <c r="L4169">
        <v>1</v>
      </c>
      <c r="M4169" s="6">
        <v>58.9</v>
      </c>
      <c r="N4169" t="s">
        <v>17</v>
      </c>
      <c r="O4169">
        <v>2</v>
      </c>
      <c r="P4169">
        <v>0</v>
      </c>
      <c r="Q4169">
        <v>0</v>
      </c>
      <c r="R4169" t="s">
        <v>59</v>
      </c>
      <c r="S4169">
        <v>0</v>
      </c>
      <c r="T4169">
        <v>0</v>
      </c>
      <c r="U4169">
        <v>0</v>
      </c>
      <c r="V4169">
        <v>1</v>
      </c>
      <c r="W4169" t="s">
        <v>19</v>
      </c>
      <c r="X4169" s="1">
        <v>42471</v>
      </c>
      <c r="Y4169" t="str">
        <f>_xlfn.XLOOKUP(bookings[[#This Row],[country]],countries[alpha-3-code],countries[Country])</f>
        <v>Netherlands (the)</v>
      </c>
      <c r="Z4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69">
        <f>bookings[[#This Row],[weekend_nights]]+bookings[[#This Row],[week_nights]]</f>
        <v>2</v>
      </c>
    </row>
    <row r="4170" spans="7:27" x14ac:dyDescent="0.2">
      <c r="G4170" t="s">
        <v>20</v>
      </c>
      <c r="H4170">
        <v>0</v>
      </c>
      <c r="I4170" s="1">
        <v>42629</v>
      </c>
      <c r="J4170">
        <v>2016</v>
      </c>
      <c r="K4170">
        <v>1</v>
      </c>
      <c r="L4170">
        <v>2</v>
      </c>
      <c r="M4170" s="6">
        <v>75</v>
      </c>
      <c r="N4170" t="s">
        <v>17</v>
      </c>
      <c r="O4170">
        <v>2</v>
      </c>
      <c r="P4170">
        <v>0</v>
      </c>
      <c r="Q4170">
        <v>0</v>
      </c>
      <c r="R4170" t="s">
        <v>27</v>
      </c>
      <c r="S4170">
        <v>0</v>
      </c>
      <c r="T4170">
        <v>0</v>
      </c>
      <c r="U4170">
        <v>0</v>
      </c>
      <c r="V4170">
        <v>0</v>
      </c>
      <c r="W4170" t="s">
        <v>19</v>
      </c>
      <c r="X4170" s="1">
        <v>42632</v>
      </c>
      <c r="Y4170" t="str">
        <f>_xlfn.XLOOKUP(bookings[[#This Row],[country]],countries[alpha-3-code],countries[Country])</f>
        <v>Germany</v>
      </c>
      <c r="Z4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70">
        <f>bookings[[#This Row],[weekend_nights]]+bookings[[#This Row],[week_nights]]</f>
        <v>3</v>
      </c>
    </row>
    <row r="4171" spans="7:27" x14ac:dyDescent="0.2">
      <c r="G4171" t="s">
        <v>14</v>
      </c>
      <c r="H4171">
        <v>1</v>
      </c>
      <c r="I4171" s="1">
        <v>42433</v>
      </c>
      <c r="J4171">
        <v>2016</v>
      </c>
      <c r="K4171">
        <v>6</v>
      </c>
      <c r="L4171">
        <v>15</v>
      </c>
      <c r="M4171" s="6">
        <v>82</v>
      </c>
      <c r="N4171" t="s">
        <v>17</v>
      </c>
      <c r="O4171">
        <v>2</v>
      </c>
      <c r="P4171">
        <v>0</v>
      </c>
      <c r="Q4171">
        <v>0</v>
      </c>
      <c r="R4171" t="s">
        <v>26</v>
      </c>
      <c r="S4171">
        <v>0</v>
      </c>
      <c r="T4171">
        <v>0</v>
      </c>
      <c r="U4171">
        <v>0</v>
      </c>
      <c r="V4171">
        <v>0</v>
      </c>
      <c r="W4171" t="s">
        <v>23</v>
      </c>
      <c r="X4171" s="1">
        <v>42311</v>
      </c>
      <c r="Y4171" t="str">
        <f>_xlfn.XLOOKUP(bookings[[#This Row],[country]],countries[alpha-3-code],countries[Country])</f>
        <v>Portugal</v>
      </c>
      <c r="Z4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71">
        <f>bookings[[#This Row],[weekend_nights]]+bookings[[#This Row],[week_nights]]</f>
        <v>21</v>
      </c>
    </row>
    <row r="4172" spans="7:27" x14ac:dyDescent="0.2">
      <c r="G4172" t="s">
        <v>20</v>
      </c>
      <c r="H4172">
        <v>0</v>
      </c>
      <c r="I4172" s="1">
        <v>42832</v>
      </c>
      <c r="J4172">
        <v>2017</v>
      </c>
      <c r="K4172">
        <v>0</v>
      </c>
      <c r="L4172">
        <v>2</v>
      </c>
      <c r="M4172" s="6">
        <v>159</v>
      </c>
      <c r="N4172" t="s">
        <v>18</v>
      </c>
      <c r="O4172">
        <v>2</v>
      </c>
      <c r="P4172">
        <v>0</v>
      </c>
      <c r="Q4172">
        <v>0</v>
      </c>
      <c r="R4172" t="s">
        <v>39</v>
      </c>
      <c r="S4172">
        <v>0</v>
      </c>
      <c r="T4172">
        <v>0</v>
      </c>
      <c r="U4172">
        <v>0</v>
      </c>
      <c r="V4172">
        <v>0</v>
      </c>
      <c r="W4172" t="s">
        <v>19</v>
      </c>
      <c r="X4172" s="1">
        <v>42834</v>
      </c>
      <c r="Y4172" t="str">
        <f>_xlfn.XLOOKUP(bookings[[#This Row],[country]],countries[alpha-3-code],countries[Country])</f>
        <v>Italy</v>
      </c>
      <c r="Z4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72">
        <f>bookings[[#This Row],[weekend_nights]]+bookings[[#This Row],[week_nights]]</f>
        <v>2</v>
      </c>
    </row>
    <row r="4173" spans="7:27" x14ac:dyDescent="0.2">
      <c r="G4173" t="s">
        <v>14</v>
      </c>
      <c r="H4173">
        <v>0</v>
      </c>
      <c r="I4173" s="1">
        <v>42470</v>
      </c>
      <c r="J4173">
        <v>2016</v>
      </c>
      <c r="K4173">
        <v>0</v>
      </c>
      <c r="L4173">
        <v>0</v>
      </c>
      <c r="M4173" s="6">
        <v>0</v>
      </c>
      <c r="N4173" t="s">
        <v>17</v>
      </c>
      <c r="O4173">
        <v>2</v>
      </c>
      <c r="P4173">
        <v>0</v>
      </c>
      <c r="Q4173">
        <v>0</v>
      </c>
      <c r="R4173" t="s">
        <v>26</v>
      </c>
      <c r="S4173">
        <v>1</v>
      </c>
      <c r="T4173">
        <v>0</v>
      </c>
      <c r="U4173">
        <v>0</v>
      </c>
      <c r="V4173">
        <v>0</v>
      </c>
      <c r="W4173" t="s">
        <v>19</v>
      </c>
      <c r="X4173" s="1">
        <v>42470</v>
      </c>
      <c r="Y4173" t="str">
        <f>_xlfn.XLOOKUP(bookings[[#This Row],[country]],countries[alpha-3-code],countries[Country])</f>
        <v>Portugal</v>
      </c>
      <c r="Z4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73">
        <f>bookings[[#This Row],[weekend_nights]]+bookings[[#This Row],[week_nights]]</f>
        <v>0</v>
      </c>
    </row>
    <row r="4174" spans="7:27" x14ac:dyDescent="0.2">
      <c r="G4174" t="s">
        <v>14</v>
      </c>
      <c r="H4174">
        <v>0</v>
      </c>
      <c r="I4174" s="1">
        <v>42954</v>
      </c>
      <c r="J4174">
        <v>2017</v>
      </c>
      <c r="K4174">
        <v>1</v>
      </c>
      <c r="L4174">
        <v>3</v>
      </c>
      <c r="M4174" s="6">
        <v>180.75</v>
      </c>
      <c r="N4174" t="s">
        <v>17</v>
      </c>
      <c r="O4174">
        <v>3</v>
      </c>
      <c r="P4174">
        <v>0</v>
      </c>
      <c r="Q4174">
        <v>0</v>
      </c>
      <c r="R4174" t="s">
        <v>26</v>
      </c>
      <c r="S4174">
        <v>0</v>
      </c>
      <c r="T4174">
        <v>0</v>
      </c>
      <c r="U4174">
        <v>0</v>
      </c>
      <c r="V4174">
        <v>1</v>
      </c>
      <c r="W4174" t="s">
        <v>19</v>
      </c>
      <c r="X4174" s="1">
        <v>42958</v>
      </c>
      <c r="Y4174" t="str">
        <f>_xlfn.XLOOKUP(bookings[[#This Row],[country]],countries[alpha-3-code],countries[Country])</f>
        <v>Portugal</v>
      </c>
      <c r="Z4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74">
        <f>bookings[[#This Row],[weekend_nights]]+bookings[[#This Row],[week_nights]]</f>
        <v>4</v>
      </c>
    </row>
    <row r="4175" spans="7:27" x14ac:dyDescent="0.2">
      <c r="G4175" t="s">
        <v>20</v>
      </c>
      <c r="H4175">
        <v>0</v>
      </c>
      <c r="I4175" s="1">
        <v>42970</v>
      </c>
      <c r="J4175">
        <v>2017</v>
      </c>
      <c r="K4175">
        <v>0</v>
      </c>
      <c r="L4175">
        <v>2</v>
      </c>
      <c r="M4175" s="6">
        <v>100</v>
      </c>
      <c r="N4175" t="s">
        <v>17</v>
      </c>
      <c r="O4175">
        <v>1</v>
      </c>
      <c r="P4175">
        <v>0</v>
      </c>
      <c r="Q4175">
        <v>0</v>
      </c>
      <c r="R4175" t="s">
        <v>26</v>
      </c>
      <c r="S4175">
        <v>0</v>
      </c>
      <c r="T4175">
        <v>0</v>
      </c>
      <c r="U4175">
        <v>0</v>
      </c>
      <c r="V4175">
        <v>1</v>
      </c>
      <c r="W4175" t="s">
        <v>19</v>
      </c>
      <c r="X4175" s="1">
        <v>42972</v>
      </c>
      <c r="Y4175" t="str">
        <f>_xlfn.XLOOKUP(bookings[[#This Row],[country]],countries[alpha-3-code],countries[Country])</f>
        <v>Portugal</v>
      </c>
      <c r="Z4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75">
        <f>bookings[[#This Row],[weekend_nights]]+bookings[[#This Row],[week_nights]]</f>
        <v>2</v>
      </c>
    </row>
    <row r="4176" spans="7:27" x14ac:dyDescent="0.2">
      <c r="G4176" t="s">
        <v>20</v>
      </c>
      <c r="H4176">
        <v>0</v>
      </c>
      <c r="I4176" s="1">
        <v>42495</v>
      </c>
      <c r="J4176">
        <v>2016</v>
      </c>
      <c r="K4176">
        <v>0</v>
      </c>
      <c r="L4176">
        <v>3</v>
      </c>
      <c r="M4176" s="6">
        <v>81.67</v>
      </c>
      <c r="N4176" t="s">
        <v>17</v>
      </c>
      <c r="O4176">
        <v>2</v>
      </c>
      <c r="P4176">
        <v>0</v>
      </c>
      <c r="Q4176">
        <v>0</v>
      </c>
      <c r="R4176" t="s">
        <v>32</v>
      </c>
      <c r="S4176">
        <v>0</v>
      </c>
      <c r="T4176">
        <v>0</v>
      </c>
      <c r="U4176">
        <v>0</v>
      </c>
      <c r="V4176">
        <v>0</v>
      </c>
      <c r="W4176" t="s">
        <v>19</v>
      </c>
      <c r="X4176" s="1">
        <v>42498</v>
      </c>
      <c r="Y4176" t="str">
        <f>_xlfn.XLOOKUP(bookings[[#This Row],[country]],countries[alpha-3-code],countries[Country])</f>
        <v>France</v>
      </c>
      <c r="Z4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76">
        <f>bookings[[#This Row],[weekend_nights]]+bookings[[#This Row],[week_nights]]</f>
        <v>3</v>
      </c>
    </row>
    <row r="4177" spans="7:27" x14ac:dyDescent="0.2">
      <c r="G4177" t="s">
        <v>20</v>
      </c>
      <c r="H4177">
        <v>1</v>
      </c>
      <c r="I4177" s="1">
        <v>42578</v>
      </c>
      <c r="J4177">
        <v>2016</v>
      </c>
      <c r="K4177">
        <v>0</v>
      </c>
      <c r="L4177">
        <v>2</v>
      </c>
      <c r="M4177" s="6">
        <v>65</v>
      </c>
      <c r="N4177" t="s">
        <v>17</v>
      </c>
      <c r="O4177">
        <v>2</v>
      </c>
      <c r="P4177">
        <v>0</v>
      </c>
      <c r="Q4177">
        <v>0</v>
      </c>
      <c r="R4177" t="s">
        <v>26</v>
      </c>
      <c r="S4177">
        <v>0</v>
      </c>
      <c r="T4177">
        <v>0</v>
      </c>
      <c r="U4177">
        <v>0</v>
      </c>
      <c r="V4177">
        <v>0</v>
      </c>
      <c r="W4177" t="s">
        <v>23</v>
      </c>
      <c r="X4177" s="1">
        <v>42347</v>
      </c>
      <c r="Y4177" t="str">
        <f>_xlfn.XLOOKUP(bookings[[#This Row],[country]],countries[alpha-3-code],countries[Country])</f>
        <v>Portugal</v>
      </c>
      <c r="Z4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77">
        <f>bookings[[#This Row],[weekend_nights]]+bookings[[#This Row],[week_nights]]</f>
        <v>2</v>
      </c>
    </row>
    <row r="4178" spans="7:27" x14ac:dyDescent="0.2">
      <c r="G4178" t="s">
        <v>14</v>
      </c>
      <c r="H4178">
        <v>0</v>
      </c>
      <c r="I4178" s="1">
        <v>42823</v>
      </c>
      <c r="J4178">
        <v>2017</v>
      </c>
      <c r="K4178">
        <v>2</v>
      </c>
      <c r="L4178">
        <v>5</v>
      </c>
      <c r="M4178" s="6">
        <v>62.71</v>
      </c>
      <c r="N4178" t="s">
        <v>17</v>
      </c>
      <c r="O4178">
        <v>2</v>
      </c>
      <c r="P4178">
        <v>0</v>
      </c>
      <c r="Q4178">
        <v>0</v>
      </c>
      <c r="R4178" t="s">
        <v>24</v>
      </c>
      <c r="S4178">
        <v>0</v>
      </c>
      <c r="T4178">
        <v>0</v>
      </c>
      <c r="U4178">
        <v>0</v>
      </c>
      <c r="V4178">
        <v>1</v>
      </c>
      <c r="W4178" t="s">
        <v>19</v>
      </c>
      <c r="X4178" s="1">
        <v>42830</v>
      </c>
      <c r="Y4178" t="str">
        <f>_xlfn.XLOOKUP(bookings[[#This Row],[country]],countries[alpha-3-code],countries[Country])</f>
        <v>Ireland</v>
      </c>
      <c r="Z4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78">
        <f>bookings[[#This Row],[weekend_nights]]+bookings[[#This Row],[week_nights]]</f>
        <v>7</v>
      </c>
    </row>
    <row r="4179" spans="7:27" x14ac:dyDescent="0.2">
      <c r="G4179" t="s">
        <v>20</v>
      </c>
      <c r="H4179">
        <v>0</v>
      </c>
      <c r="I4179" s="1">
        <v>42945</v>
      </c>
      <c r="J4179">
        <v>2017</v>
      </c>
      <c r="K4179">
        <v>0</v>
      </c>
      <c r="L4179">
        <v>1</v>
      </c>
      <c r="M4179" s="6">
        <v>125</v>
      </c>
      <c r="N4179" t="s">
        <v>17</v>
      </c>
      <c r="O4179">
        <v>2</v>
      </c>
      <c r="P4179">
        <v>0</v>
      </c>
      <c r="Q4179">
        <v>0</v>
      </c>
      <c r="R4179" t="s">
        <v>26</v>
      </c>
      <c r="S4179">
        <v>0</v>
      </c>
      <c r="T4179">
        <v>0</v>
      </c>
      <c r="U4179">
        <v>0</v>
      </c>
      <c r="V4179">
        <v>0</v>
      </c>
      <c r="W4179" t="s">
        <v>19</v>
      </c>
      <c r="X4179" s="1">
        <v>42946</v>
      </c>
      <c r="Y4179" t="str">
        <f>_xlfn.XLOOKUP(bookings[[#This Row],[country]],countries[alpha-3-code],countries[Country])</f>
        <v>Portugal</v>
      </c>
      <c r="Z4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79">
        <f>bookings[[#This Row],[weekend_nights]]+bookings[[#This Row],[week_nights]]</f>
        <v>1</v>
      </c>
    </row>
    <row r="4180" spans="7:27" x14ac:dyDescent="0.2">
      <c r="G4180" t="s">
        <v>20</v>
      </c>
      <c r="H4180">
        <v>0</v>
      </c>
      <c r="I4180" s="1">
        <v>42879</v>
      </c>
      <c r="J4180">
        <v>2017</v>
      </c>
      <c r="K4180">
        <v>0</v>
      </c>
      <c r="L4180">
        <v>1</v>
      </c>
      <c r="M4180" s="6">
        <v>216</v>
      </c>
      <c r="N4180" t="s">
        <v>22</v>
      </c>
      <c r="O4180">
        <v>2</v>
      </c>
      <c r="P4180">
        <v>2</v>
      </c>
      <c r="Q4180">
        <v>0</v>
      </c>
      <c r="R4180" t="s">
        <v>31</v>
      </c>
      <c r="S4180">
        <v>0</v>
      </c>
      <c r="T4180">
        <v>0</v>
      </c>
      <c r="U4180">
        <v>0</v>
      </c>
      <c r="V4180">
        <v>1</v>
      </c>
      <c r="W4180" t="s">
        <v>19</v>
      </c>
      <c r="X4180" s="1">
        <v>42880</v>
      </c>
      <c r="Y4180" t="str">
        <f>_xlfn.XLOOKUP(bookings[[#This Row],[country]],countries[alpha-3-code],countries[Country])</f>
        <v>United Kingdom of Great Britain and Northern Ireland</v>
      </c>
      <c r="Z4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80">
        <f>bookings[[#This Row],[weekend_nights]]+bookings[[#This Row],[week_nights]]</f>
        <v>1</v>
      </c>
    </row>
    <row r="4181" spans="7:27" x14ac:dyDescent="0.2">
      <c r="G4181" t="s">
        <v>14</v>
      </c>
      <c r="H4181">
        <v>0</v>
      </c>
      <c r="I4181" s="1">
        <v>42593</v>
      </c>
      <c r="J4181">
        <v>2016</v>
      </c>
      <c r="K4181">
        <v>2</v>
      </c>
      <c r="L4181">
        <v>5</v>
      </c>
      <c r="M4181" s="6">
        <v>142.68</v>
      </c>
      <c r="N4181" t="s">
        <v>17</v>
      </c>
      <c r="O4181">
        <v>2</v>
      </c>
      <c r="P4181">
        <v>1</v>
      </c>
      <c r="Q4181">
        <v>0</v>
      </c>
      <c r="R4181" t="s">
        <v>31</v>
      </c>
      <c r="S4181">
        <v>0</v>
      </c>
      <c r="T4181">
        <v>0</v>
      </c>
      <c r="U4181">
        <v>0</v>
      </c>
      <c r="V4181">
        <v>2</v>
      </c>
      <c r="W4181" t="s">
        <v>19</v>
      </c>
      <c r="X4181" s="1">
        <v>42600</v>
      </c>
      <c r="Y4181" t="str">
        <f>_xlfn.XLOOKUP(bookings[[#This Row],[country]],countries[alpha-3-code],countries[Country])</f>
        <v>United Kingdom of Great Britain and Northern Ireland</v>
      </c>
      <c r="Z4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81">
        <f>bookings[[#This Row],[weekend_nights]]+bookings[[#This Row],[week_nights]]</f>
        <v>7</v>
      </c>
    </row>
    <row r="4182" spans="7:27" x14ac:dyDescent="0.2">
      <c r="G4182" t="s">
        <v>20</v>
      </c>
      <c r="H4182">
        <v>0</v>
      </c>
      <c r="I4182" s="1">
        <v>42673</v>
      </c>
      <c r="J4182">
        <v>2016</v>
      </c>
      <c r="K4182">
        <v>2</v>
      </c>
      <c r="L4182">
        <v>1</v>
      </c>
      <c r="M4182" s="6">
        <v>123.33</v>
      </c>
      <c r="N4182" t="s">
        <v>17</v>
      </c>
      <c r="O4182">
        <v>2</v>
      </c>
      <c r="P4182">
        <v>0</v>
      </c>
      <c r="Q4182">
        <v>0</v>
      </c>
      <c r="R4182" t="s">
        <v>58</v>
      </c>
      <c r="S4182">
        <v>0</v>
      </c>
      <c r="T4182">
        <v>0</v>
      </c>
      <c r="U4182">
        <v>0</v>
      </c>
      <c r="V4182">
        <v>0</v>
      </c>
      <c r="W4182" t="s">
        <v>19</v>
      </c>
      <c r="X4182" s="1">
        <v>42676</v>
      </c>
      <c r="Y4182" t="str">
        <f>_xlfn.XLOOKUP(bookings[[#This Row],[country]],countries[alpha-3-code],countries[Country])</f>
        <v>Belgium</v>
      </c>
      <c r="Z4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82">
        <f>bookings[[#This Row],[weekend_nights]]+bookings[[#This Row],[week_nights]]</f>
        <v>3</v>
      </c>
    </row>
    <row r="4183" spans="7:27" x14ac:dyDescent="0.2">
      <c r="G4183" t="s">
        <v>14</v>
      </c>
      <c r="H4183">
        <v>0</v>
      </c>
      <c r="I4183" s="1">
        <v>42306</v>
      </c>
      <c r="J4183">
        <v>2015</v>
      </c>
      <c r="K4183">
        <v>1</v>
      </c>
      <c r="L4183">
        <v>3</v>
      </c>
      <c r="M4183" s="6">
        <v>72.75</v>
      </c>
      <c r="N4183" t="s">
        <v>25</v>
      </c>
      <c r="O4183">
        <v>2</v>
      </c>
      <c r="P4183">
        <v>0</v>
      </c>
      <c r="Q4183">
        <v>0</v>
      </c>
      <c r="R4183" t="s">
        <v>59</v>
      </c>
      <c r="S4183">
        <v>0</v>
      </c>
      <c r="T4183">
        <v>0</v>
      </c>
      <c r="U4183">
        <v>0</v>
      </c>
      <c r="V4183">
        <v>1</v>
      </c>
      <c r="W4183" t="s">
        <v>19</v>
      </c>
      <c r="X4183" s="1">
        <v>42310</v>
      </c>
      <c r="Y4183" t="str">
        <f>_xlfn.XLOOKUP(bookings[[#This Row],[country]],countries[alpha-3-code],countries[Country])</f>
        <v>Netherlands (the)</v>
      </c>
      <c r="Z4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183">
        <f>bookings[[#This Row],[weekend_nights]]+bookings[[#This Row],[week_nights]]</f>
        <v>4</v>
      </c>
    </row>
    <row r="4184" spans="7:27" x14ac:dyDescent="0.2">
      <c r="G4184" t="s">
        <v>20</v>
      </c>
      <c r="H4184">
        <v>0</v>
      </c>
      <c r="I4184" s="1">
        <v>42474</v>
      </c>
      <c r="J4184">
        <v>2016</v>
      </c>
      <c r="K4184">
        <v>0</v>
      </c>
      <c r="L4184">
        <v>0</v>
      </c>
      <c r="M4184" s="6">
        <v>0</v>
      </c>
      <c r="N4184" t="s">
        <v>17</v>
      </c>
      <c r="O4184">
        <v>2</v>
      </c>
      <c r="P4184">
        <v>0</v>
      </c>
      <c r="Q4184">
        <v>0</v>
      </c>
      <c r="R4184" t="s">
        <v>26</v>
      </c>
      <c r="S4184">
        <v>1</v>
      </c>
      <c r="T4184">
        <v>0</v>
      </c>
      <c r="U4184">
        <v>0</v>
      </c>
      <c r="V4184">
        <v>0</v>
      </c>
      <c r="W4184" t="s">
        <v>19</v>
      </c>
      <c r="X4184" s="1">
        <v>42474</v>
      </c>
      <c r="Y4184" t="str">
        <f>_xlfn.XLOOKUP(bookings[[#This Row],[country]],countries[alpha-3-code],countries[Country])</f>
        <v>Portugal</v>
      </c>
      <c r="Z4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84">
        <f>bookings[[#This Row],[weekend_nights]]+bookings[[#This Row],[week_nights]]</f>
        <v>0</v>
      </c>
    </row>
    <row r="4185" spans="7:27" x14ac:dyDescent="0.2">
      <c r="G4185" t="s">
        <v>20</v>
      </c>
      <c r="H4185">
        <v>0</v>
      </c>
      <c r="I4185" s="1">
        <v>42611</v>
      </c>
      <c r="J4185">
        <v>2016</v>
      </c>
      <c r="K4185">
        <v>1</v>
      </c>
      <c r="L4185">
        <v>3</v>
      </c>
      <c r="M4185" s="6">
        <v>118.15</v>
      </c>
      <c r="N4185" t="s">
        <v>17</v>
      </c>
      <c r="O4185">
        <v>2</v>
      </c>
      <c r="P4185">
        <v>0</v>
      </c>
      <c r="Q4185">
        <v>0</v>
      </c>
      <c r="R4185" t="s">
        <v>31</v>
      </c>
      <c r="S4185">
        <v>0</v>
      </c>
      <c r="T4185">
        <v>0</v>
      </c>
      <c r="U4185">
        <v>0</v>
      </c>
      <c r="V4185">
        <v>0</v>
      </c>
      <c r="W4185" t="s">
        <v>19</v>
      </c>
      <c r="X4185" s="1">
        <v>42615</v>
      </c>
      <c r="Y4185" t="str">
        <f>_xlfn.XLOOKUP(bookings[[#This Row],[country]],countries[alpha-3-code],countries[Country])</f>
        <v>United Kingdom of Great Britain and Northern Ireland</v>
      </c>
      <c r="Z4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85">
        <f>bookings[[#This Row],[weekend_nights]]+bookings[[#This Row],[week_nights]]</f>
        <v>4</v>
      </c>
    </row>
    <row r="4186" spans="7:27" x14ac:dyDescent="0.2">
      <c r="G4186" t="s">
        <v>14</v>
      </c>
      <c r="H4186">
        <v>0</v>
      </c>
      <c r="I4186" s="1">
        <v>42423</v>
      </c>
      <c r="J4186">
        <v>2016</v>
      </c>
      <c r="K4186">
        <v>2</v>
      </c>
      <c r="L4186">
        <v>9</v>
      </c>
      <c r="M4186" s="6">
        <v>55</v>
      </c>
      <c r="N4186" t="s">
        <v>17</v>
      </c>
      <c r="O4186">
        <v>2</v>
      </c>
      <c r="P4186">
        <v>0</v>
      </c>
      <c r="Q4186">
        <v>0</v>
      </c>
      <c r="R4186" t="s">
        <v>24</v>
      </c>
      <c r="S4186">
        <v>0</v>
      </c>
      <c r="T4186">
        <v>0</v>
      </c>
      <c r="U4186">
        <v>0</v>
      </c>
      <c r="V4186">
        <v>0</v>
      </c>
      <c r="W4186" t="s">
        <v>19</v>
      </c>
      <c r="X4186" s="1">
        <v>42434</v>
      </c>
      <c r="Y4186" t="str">
        <f>_xlfn.XLOOKUP(bookings[[#This Row],[country]],countries[alpha-3-code],countries[Country])</f>
        <v>Ireland</v>
      </c>
      <c r="Z4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86">
        <f>bookings[[#This Row],[weekend_nights]]+bookings[[#This Row],[week_nights]]</f>
        <v>11</v>
      </c>
    </row>
    <row r="4187" spans="7:27" x14ac:dyDescent="0.2">
      <c r="G4187" t="s">
        <v>20</v>
      </c>
      <c r="H4187">
        <v>0</v>
      </c>
      <c r="I4187" s="1">
        <v>42358</v>
      </c>
      <c r="J4187">
        <v>2015</v>
      </c>
      <c r="K4187">
        <v>2</v>
      </c>
      <c r="L4187">
        <v>2</v>
      </c>
      <c r="M4187" s="6">
        <v>140.5</v>
      </c>
      <c r="N4187" t="s">
        <v>18</v>
      </c>
      <c r="O4187">
        <v>3</v>
      </c>
      <c r="P4187">
        <v>0</v>
      </c>
      <c r="Q4187">
        <v>0</v>
      </c>
      <c r="R4187" t="s">
        <v>29</v>
      </c>
      <c r="S4187">
        <v>0</v>
      </c>
      <c r="T4187">
        <v>0</v>
      </c>
      <c r="U4187">
        <v>0</v>
      </c>
      <c r="V4187">
        <v>0</v>
      </c>
      <c r="W4187" t="s">
        <v>19</v>
      </c>
      <c r="X4187" s="1">
        <v>42362</v>
      </c>
      <c r="Y4187" t="str">
        <f>_xlfn.XLOOKUP(bookings[[#This Row],[country]],countries[alpha-3-code],countries[Country])</f>
        <v>Spain</v>
      </c>
      <c r="Z4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87">
        <f>bookings[[#This Row],[weekend_nights]]+bookings[[#This Row],[week_nights]]</f>
        <v>4</v>
      </c>
    </row>
    <row r="4188" spans="7:27" x14ac:dyDescent="0.2">
      <c r="G4188" t="s">
        <v>20</v>
      </c>
      <c r="H4188">
        <v>1</v>
      </c>
      <c r="I4188" s="1">
        <v>42837</v>
      </c>
      <c r="J4188">
        <v>2017</v>
      </c>
      <c r="K4188">
        <v>0</v>
      </c>
      <c r="L4188">
        <v>3</v>
      </c>
      <c r="M4188" s="6">
        <v>141</v>
      </c>
      <c r="N4188" t="s">
        <v>17</v>
      </c>
      <c r="O4188">
        <v>2</v>
      </c>
      <c r="P4188">
        <v>1</v>
      </c>
      <c r="Q4188">
        <v>0</v>
      </c>
      <c r="R4188" t="s">
        <v>34</v>
      </c>
      <c r="S4188">
        <v>0</v>
      </c>
      <c r="T4188">
        <v>0</v>
      </c>
      <c r="U4188">
        <v>0</v>
      </c>
      <c r="V4188">
        <v>1</v>
      </c>
      <c r="W4188" t="s">
        <v>23</v>
      </c>
      <c r="X4188" s="1">
        <v>42685</v>
      </c>
      <c r="Y4188" t="str">
        <f>_xlfn.XLOOKUP(bookings[[#This Row],[country]],countries[alpha-3-code],countries[Country])</f>
        <v>Israel</v>
      </c>
      <c r="Z4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88">
        <f>bookings[[#This Row],[weekend_nights]]+bookings[[#This Row],[week_nights]]</f>
        <v>3</v>
      </c>
    </row>
    <row r="4189" spans="7:27" x14ac:dyDescent="0.2">
      <c r="G4189" t="s">
        <v>20</v>
      </c>
      <c r="H4189">
        <v>0</v>
      </c>
      <c r="I4189" s="1">
        <v>42777</v>
      </c>
      <c r="J4189">
        <v>2017</v>
      </c>
      <c r="K4189">
        <v>2</v>
      </c>
      <c r="L4189">
        <v>5</v>
      </c>
      <c r="M4189" s="6">
        <v>108.8</v>
      </c>
      <c r="N4189" t="s">
        <v>17</v>
      </c>
      <c r="O4189">
        <v>2</v>
      </c>
      <c r="P4189">
        <v>0</v>
      </c>
      <c r="Q4189">
        <v>1</v>
      </c>
      <c r="R4189" t="s">
        <v>31</v>
      </c>
      <c r="S4189">
        <v>0</v>
      </c>
      <c r="T4189">
        <v>0</v>
      </c>
      <c r="U4189">
        <v>0</v>
      </c>
      <c r="V4189">
        <v>3</v>
      </c>
      <c r="W4189" t="s">
        <v>19</v>
      </c>
      <c r="X4189" s="1">
        <v>42784</v>
      </c>
      <c r="Y4189" t="str">
        <f>_xlfn.XLOOKUP(bookings[[#This Row],[country]],countries[alpha-3-code],countries[Country])</f>
        <v>United Kingdom of Great Britain and Northern Ireland</v>
      </c>
      <c r="Z4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89">
        <f>bookings[[#This Row],[weekend_nights]]+bookings[[#This Row],[week_nights]]</f>
        <v>7</v>
      </c>
    </row>
    <row r="4190" spans="7:27" x14ac:dyDescent="0.2">
      <c r="G4190" t="s">
        <v>14</v>
      </c>
      <c r="H4190">
        <v>0</v>
      </c>
      <c r="I4190" s="1">
        <v>42570</v>
      </c>
      <c r="J4190">
        <v>2016</v>
      </c>
      <c r="K4190">
        <v>0</v>
      </c>
      <c r="L4190">
        <v>1</v>
      </c>
      <c r="M4190" s="6">
        <v>115</v>
      </c>
      <c r="N4190" t="s">
        <v>17</v>
      </c>
      <c r="O4190">
        <v>1</v>
      </c>
      <c r="P4190">
        <v>0</v>
      </c>
      <c r="Q4190">
        <v>0</v>
      </c>
      <c r="R4190" t="s">
        <v>26</v>
      </c>
      <c r="S4190">
        <v>1</v>
      </c>
      <c r="T4190">
        <v>0</v>
      </c>
      <c r="U4190">
        <v>2</v>
      </c>
      <c r="V4190">
        <v>0</v>
      </c>
      <c r="W4190" t="s">
        <v>19</v>
      </c>
      <c r="X4190" s="1">
        <v>42571</v>
      </c>
      <c r="Y4190" t="str">
        <f>_xlfn.XLOOKUP(bookings[[#This Row],[country]],countries[alpha-3-code],countries[Country])</f>
        <v>Portugal</v>
      </c>
      <c r="Z4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90">
        <f>bookings[[#This Row],[weekend_nights]]+bookings[[#This Row],[week_nights]]</f>
        <v>1</v>
      </c>
    </row>
    <row r="4191" spans="7:27" x14ac:dyDescent="0.2">
      <c r="G4191" t="s">
        <v>20</v>
      </c>
      <c r="H4191">
        <v>0</v>
      </c>
      <c r="I4191" s="1">
        <v>42551</v>
      </c>
      <c r="J4191">
        <v>2016</v>
      </c>
      <c r="K4191">
        <v>0</v>
      </c>
      <c r="L4191">
        <v>3</v>
      </c>
      <c r="M4191" s="6">
        <v>150.30000000000001</v>
      </c>
      <c r="N4191" t="s">
        <v>18</v>
      </c>
      <c r="O4191">
        <v>3</v>
      </c>
      <c r="P4191">
        <v>0</v>
      </c>
      <c r="Q4191">
        <v>0</v>
      </c>
      <c r="R4191" t="s">
        <v>29</v>
      </c>
      <c r="S4191">
        <v>0</v>
      </c>
      <c r="T4191">
        <v>0</v>
      </c>
      <c r="U4191">
        <v>0</v>
      </c>
      <c r="V4191">
        <v>2</v>
      </c>
      <c r="W4191" t="s">
        <v>19</v>
      </c>
      <c r="X4191" s="1">
        <v>42554</v>
      </c>
      <c r="Y4191" t="str">
        <f>_xlfn.XLOOKUP(bookings[[#This Row],[country]],countries[alpha-3-code],countries[Country])</f>
        <v>Spain</v>
      </c>
      <c r="Z4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91">
        <f>bookings[[#This Row],[weekend_nights]]+bookings[[#This Row],[week_nights]]</f>
        <v>3</v>
      </c>
    </row>
    <row r="4192" spans="7:27" x14ac:dyDescent="0.2">
      <c r="G4192" t="s">
        <v>20</v>
      </c>
      <c r="H4192">
        <v>0</v>
      </c>
      <c r="I4192" s="1">
        <v>42923</v>
      </c>
      <c r="J4192">
        <v>2017</v>
      </c>
      <c r="K4192">
        <v>0</v>
      </c>
      <c r="L4192">
        <v>1</v>
      </c>
      <c r="M4192" s="6">
        <v>86.63</v>
      </c>
      <c r="N4192" t="s">
        <v>17</v>
      </c>
      <c r="O4192">
        <v>2</v>
      </c>
      <c r="P4192">
        <v>0</v>
      </c>
      <c r="Q4192">
        <v>0</v>
      </c>
      <c r="R4192" t="s">
        <v>26</v>
      </c>
      <c r="S4192">
        <v>0</v>
      </c>
      <c r="T4192">
        <v>0</v>
      </c>
      <c r="U4192">
        <v>0</v>
      </c>
      <c r="V4192">
        <v>1</v>
      </c>
      <c r="W4192" t="s">
        <v>19</v>
      </c>
      <c r="X4192" s="1">
        <v>42924</v>
      </c>
      <c r="Y4192" t="str">
        <f>_xlfn.XLOOKUP(bookings[[#This Row],[country]],countries[alpha-3-code],countries[Country])</f>
        <v>Portugal</v>
      </c>
      <c r="Z4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92">
        <f>bookings[[#This Row],[weekend_nights]]+bookings[[#This Row],[week_nights]]</f>
        <v>1</v>
      </c>
    </row>
    <row r="4193" spans="7:27" x14ac:dyDescent="0.2">
      <c r="G4193" t="s">
        <v>14</v>
      </c>
      <c r="H4193">
        <v>0</v>
      </c>
      <c r="I4193" s="1">
        <v>42776</v>
      </c>
      <c r="J4193">
        <v>2017</v>
      </c>
      <c r="K4193">
        <v>0</v>
      </c>
      <c r="L4193">
        <v>2</v>
      </c>
      <c r="M4193" s="6">
        <v>48</v>
      </c>
      <c r="N4193" t="s">
        <v>17</v>
      </c>
      <c r="O4193">
        <v>2</v>
      </c>
      <c r="P4193">
        <v>0</v>
      </c>
      <c r="Q4193">
        <v>0</v>
      </c>
      <c r="R4193" t="s">
        <v>54</v>
      </c>
      <c r="S4193">
        <v>0</v>
      </c>
      <c r="T4193">
        <v>0</v>
      </c>
      <c r="U4193">
        <v>0</v>
      </c>
      <c r="V4193">
        <v>3</v>
      </c>
      <c r="W4193" t="s">
        <v>19</v>
      </c>
      <c r="X4193" s="1">
        <v>42778</v>
      </c>
      <c r="Y4193" t="str">
        <f>_xlfn.XLOOKUP(bookings[[#This Row],[country]],countries[alpha-3-code],countries[Country])</f>
        <v>Morocco</v>
      </c>
      <c r="Z4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193">
        <f>bookings[[#This Row],[weekend_nights]]+bookings[[#This Row],[week_nights]]</f>
        <v>2</v>
      </c>
    </row>
    <row r="4194" spans="7:27" x14ac:dyDescent="0.2">
      <c r="G4194" t="s">
        <v>14</v>
      </c>
      <c r="H4194">
        <v>0</v>
      </c>
      <c r="I4194" s="1">
        <v>42880</v>
      </c>
      <c r="J4194">
        <v>2017</v>
      </c>
      <c r="K4194">
        <v>0</v>
      </c>
      <c r="L4194">
        <v>3</v>
      </c>
      <c r="M4194" s="6">
        <v>72</v>
      </c>
      <c r="N4194" t="s">
        <v>25</v>
      </c>
      <c r="O4194">
        <v>2</v>
      </c>
      <c r="P4194">
        <v>0</v>
      </c>
      <c r="Q4194">
        <v>0</v>
      </c>
      <c r="R4194" t="s">
        <v>52</v>
      </c>
      <c r="S4194">
        <v>0</v>
      </c>
      <c r="T4194">
        <v>0</v>
      </c>
      <c r="U4194">
        <v>0</v>
      </c>
      <c r="V4194">
        <v>0</v>
      </c>
      <c r="W4194" t="s">
        <v>19</v>
      </c>
      <c r="X4194" s="1">
        <v>42883</v>
      </c>
      <c r="Y4194" t="e">
        <f>_xlfn.XLOOKUP(bookings[[#This Row],[country]],countries[alpha-3-code],countries[Country])</f>
        <v>#N/A</v>
      </c>
      <c r="Z4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94">
        <f>bookings[[#This Row],[weekend_nights]]+bookings[[#This Row],[week_nights]]</f>
        <v>3</v>
      </c>
    </row>
    <row r="4195" spans="7:27" x14ac:dyDescent="0.2">
      <c r="G4195" t="s">
        <v>20</v>
      </c>
      <c r="H4195">
        <v>0</v>
      </c>
      <c r="I4195" s="1">
        <v>42947</v>
      </c>
      <c r="J4195">
        <v>2017</v>
      </c>
      <c r="K4195">
        <v>2</v>
      </c>
      <c r="L4195">
        <v>5</v>
      </c>
      <c r="M4195" s="6">
        <v>139.5</v>
      </c>
      <c r="N4195" t="s">
        <v>18</v>
      </c>
      <c r="O4195">
        <v>2</v>
      </c>
      <c r="P4195">
        <v>0</v>
      </c>
      <c r="Q4195">
        <v>0</v>
      </c>
      <c r="R4195" t="s">
        <v>39</v>
      </c>
      <c r="S4195">
        <v>0</v>
      </c>
      <c r="T4195">
        <v>0</v>
      </c>
      <c r="U4195">
        <v>0</v>
      </c>
      <c r="V4195">
        <v>0</v>
      </c>
      <c r="W4195" t="s">
        <v>19</v>
      </c>
      <c r="X4195" s="1">
        <v>42954</v>
      </c>
      <c r="Y4195" t="str">
        <f>_xlfn.XLOOKUP(bookings[[#This Row],[country]],countries[alpha-3-code],countries[Country])</f>
        <v>Italy</v>
      </c>
      <c r="Z4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95">
        <f>bookings[[#This Row],[weekend_nights]]+bookings[[#This Row],[week_nights]]</f>
        <v>7</v>
      </c>
    </row>
    <row r="4196" spans="7:27" x14ac:dyDescent="0.2">
      <c r="G4196" t="s">
        <v>20</v>
      </c>
      <c r="H4196">
        <v>1</v>
      </c>
      <c r="I4196" s="1">
        <v>42601</v>
      </c>
      <c r="J4196">
        <v>2016</v>
      </c>
      <c r="K4196">
        <v>0</v>
      </c>
      <c r="L4196">
        <v>1</v>
      </c>
      <c r="M4196" s="6">
        <v>152.1</v>
      </c>
      <c r="N4196" t="s">
        <v>18</v>
      </c>
      <c r="O4196">
        <v>2</v>
      </c>
      <c r="P4196">
        <v>1</v>
      </c>
      <c r="Q4196">
        <v>0</v>
      </c>
      <c r="R4196" t="s">
        <v>43</v>
      </c>
      <c r="S4196">
        <v>0</v>
      </c>
      <c r="T4196">
        <v>0</v>
      </c>
      <c r="U4196">
        <v>0</v>
      </c>
      <c r="V4196">
        <v>0</v>
      </c>
      <c r="W4196" t="s">
        <v>23</v>
      </c>
      <c r="X4196" s="1">
        <v>42530</v>
      </c>
      <c r="Y4196" t="str">
        <f>_xlfn.XLOOKUP(bookings[[#This Row],[country]],countries[alpha-3-code],countries[Country])</f>
        <v>Brazil</v>
      </c>
      <c r="Z4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96">
        <f>bookings[[#This Row],[weekend_nights]]+bookings[[#This Row],[week_nights]]</f>
        <v>1</v>
      </c>
    </row>
    <row r="4197" spans="7:27" x14ac:dyDescent="0.2">
      <c r="G4197" t="s">
        <v>20</v>
      </c>
      <c r="H4197">
        <v>0</v>
      </c>
      <c r="I4197" s="1">
        <v>42587</v>
      </c>
      <c r="J4197">
        <v>2016</v>
      </c>
      <c r="K4197">
        <v>1</v>
      </c>
      <c r="L4197">
        <v>2</v>
      </c>
      <c r="M4197" s="6">
        <v>100.5</v>
      </c>
      <c r="N4197" t="s">
        <v>17</v>
      </c>
      <c r="O4197">
        <v>2</v>
      </c>
      <c r="P4197">
        <v>0</v>
      </c>
      <c r="Q4197">
        <v>0</v>
      </c>
      <c r="R4197" t="s">
        <v>31</v>
      </c>
      <c r="S4197">
        <v>0</v>
      </c>
      <c r="T4197">
        <v>0</v>
      </c>
      <c r="U4197">
        <v>0</v>
      </c>
      <c r="V4197">
        <v>1</v>
      </c>
      <c r="W4197" t="s">
        <v>19</v>
      </c>
      <c r="X4197" s="1">
        <v>42590</v>
      </c>
      <c r="Y4197" t="str">
        <f>_xlfn.XLOOKUP(bookings[[#This Row],[country]],countries[alpha-3-code],countries[Country])</f>
        <v>United Kingdom of Great Britain and Northern Ireland</v>
      </c>
      <c r="Z4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97">
        <f>bookings[[#This Row],[weekend_nights]]+bookings[[#This Row],[week_nights]]</f>
        <v>3</v>
      </c>
    </row>
    <row r="4198" spans="7:27" x14ac:dyDescent="0.2">
      <c r="G4198" t="s">
        <v>14</v>
      </c>
      <c r="H4198">
        <v>0</v>
      </c>
      <c r="I4198" s="1">
        <v>42893</v>
      </c>
      <c r="J4198">
        <v>2017</v>
      </c>
      <c r="K4198">
        <v>0</v>
      </c>
      <c r="L4198">
        <v>1</v>
      </c>
      <c r="M4198" s="6">
        <v>95</v>
      </c>
      <c r="N4198" t="s">
        <v>25</v>
      </c>
      <c r="O4198">
        <v>2</v>
      </c>
      <c r="P4198">
        <v>0</v>
      </c>
      <c r="Q4198">
        <v>0</v>
      </c>
      <c r="R4198" t="s">
        <v>60</v>
      </c>
      <c r="S4198">
        <v>0</v>
      </c>
      <c r="T4198">
        <v>0</v>
      </c>
      <c r="U4198">
        <v>0</v>
      </c>
      <c r="V4198">
        <v>0</v>
      </c>
      <c r="W4198" t="s">
        <v>19</v>
      </c>
      <c r="X4198" s="1">
        <v>42894</v>
      </c>
      <c r="Y4198" t="str">
        <f>_xlfn.XLOOKUP(bookings[[#This Row],[country]],countries[alpha-3-code],countries[Country])</f>
        <v>Denmark</v>
      </c>
      <c r="Z4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198">
        <f>bookings[[#This Row],[weekend_nights]]+bookings[[#This Row],[week_nights]]</f>
        <v>1</v>
      </c>
    </row>
    <row r="4199" spans="7:27" x14ac:dyDescent="0.2">
      <c r="G4199" t="s">
        <v>20</v>
      </c>
      <c r="H4199">
        <v>0</v>
      </c>
      <c r="I4199" s="1">
        <v>42860</v>
      </c>
      <c r="J4199">
        <v>2017</v>
      </c>
      <c r="K4199">
        <v>1</v>
      </c>
      <c r="L4199">
        <v>2</v>
      </c>
      <c r="M4199" s="6">
        <v>170</v>
      </c>
      <c r="N4199" t="s">
        <v>17</v>
      </c>
      <c r="O4199">
        <v>2</v>
      </c>
      <c r="P4199">
        <v>0</v>
      </c>
      <c r="Q4199">
        <v>0</v>
      </c>
      <c r="R4199" t="s">
        <v>32</v>
      </c>
      <c r="S4199">
        <v>0</v>
      </c>
      <c r="T4199">
        <v>0</v>
      </c>
      <c r="U4199">
        <v>0</v>
      </c>
      <c r="V4199">
        <v>2</v>
      </c>
      <c r="W4199" t="s">
        <v>19</v>
      </c>
      <c r="X4199" s="1">
        <v>42863</v>
      </c>
      <c r="Y4199" t="str">
        <f>_xlfn.XLOOKUP(bookings[[#This Row],[country]],countries[alpha-3-code],countries[Country])</f>
        <v>France</v>
      </c>
      <c r="Z4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199">
        <f>bookings[[#This Row],[weekend_nights]]+bookings[[#This Row],[week_nights]]</f>
        <v>3</v>
      </c>
    </row>
    <row r="4200" spans="7:27" x14ac:dyDescent="0.2">
      <c r="G4200" t="s">
        <v>14</v>
      </c>
      <c r="H4200">
        <v>0</v>
      </c>
      <c r="I4200" s="1">
        <v>42707</v>
      </c>
      <c r="J4200">
        <v>2016</v>
      </c>
      <c r="K4200">
        <v>2</v>
      </c>
      <c r="L4200">
        <v>1</v>
      </c>
      <c r="M4200" s="6">
        <v>72.31</v>
      </c>
      <c r="N4200" t="s">
        <v>25</v>
      </c>
      <c r="O4200">
        <v>2</v>
      </c>
      <c r="P4200">
        <v>0</v>
      </c>
      <c r="Q4200">
        <v>0</v>
      </c>
      <c r="R4200" t="s">
        <v>31</v>
      </c>
      <c r="S4200">
        <v>0</v>
      </c>
      <c r="T4200">
        <v>0</v>
      </c>
      <c r="U4200">
        <v>0</v>
      </c>
      <c r="V4200">
        <v>1</v>
      </c>
      <c r="W4200" t="s">
        <v>19</v>
      </c>
      <c r="X4200" s="1">
        <v>42710</v>
      </c>
      <c r="Y4200" t="str">
        <f>_xlfn.XLOOKUP(bookings[[#This Row],[country]],countries[alpha-3-code],countries[Country])</f>
        <v>United Kingdom of Great Britain and Northern Ireland</v>
      </c>
      <c r="Z4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00">
        <f>bookings[[#This Row],[weekend_nights]]+bookings[[#This Row],[week_nights]]</f>
        <v>3</v>
      </c>
    </row>
    <row r="4201" spans="7:27" x14ac:dyDescent="0.2">
      <c r="G4201" t="s">
        <v>20</v>
      </c>
      <c r="H4201">
        <v>0</v>
      </c>
      <c r="I4201" s="1">
        <v>42857</v>
      </c>
      <c r="J4201">
        <v>2017</v>
      </c>
      <c r="K4201">
        <v>0</v>
      </c>
      <c r="L4201">
        <v>3</v>
      </c>
      <c r="M4201" s="6">
        <v>126</v>
      </c>
      <c r="N4201" t="s">
        <v>17</v>
      </c>
      <c r="O4201">
        <v>2</v>
      </c>
      <c r="P4201">
        <v>0</v>
      </c>
      <c r="Q4201">
        <v>0</v>
      </c>
      <c r="R4201" t="s">
        <v>39</v>
      </c>
      <c r="S4201">
        <v>0</v>
      </c>
      <c r="T4201">
        <v>0</v>
      </c>
      <c r="U4201">
        <v>0</v>
      </c>
      <c r="V4201">
        <v>1</v>
      </c>
      <c r="W4201" t="s">
        <v>19</v>
      </c>
      <c r="X4201" s="1">
        <v>42860</v>
      </c>
      <c r="Y4201" t="str">
        <f>_xlfn.XLOOKUP(bookings[[#This Row],[country]],countries[alpha-3-code],countries[Country])</f>
        <v>Italy</v>
      </c>
      <c r="Z4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01">
        <f>bookings[[#This Row],[weekend_nights]]+bookings[[#This Row],[week_nights]]</f>
        <v>3</v>
      </c>
    </row>
    <row r="4202" spans="7:27" x14ac:dyDescent="0.2">
      <c r="G4202" t="s">
        <v>20</v>
      </c>
      <c r="H4202">
        <v>0</v>
      </c>
      <c r="I4202" s="1">
        <v>42697</v>
      </c>
      <c r="J4202">
        <v>2016</v>
      </c>
      <c r="K4202">
        <v>0</v>
      </c>
      <c r="L4202">
        <v>0</v>
      </c>
      <c r="M4202" s="6">
        <v>0</v>
      </c>
      <c r="N4202" t="s">
        <v>17</v>
      </c>
      <c r="O4202">
        <v>0</v>
      </c>
      <c r="P4202">
        <v>0</v>
      </c>
      <c r="Q4202">
        <v>0</v>
      </c>
      <c r="R4202" t="s">
        <v>26</v>
      </c>
      <c r="S4202">
        <v>1</v>
      </c>
      <c r="T4202">
        <v>0</v>
      </c>
      <c r="U4202">
        <v>0</v>
      </c>
      <c r="V4202">
        <v>1</v>
      </c>
      <c r="W4202" t="s">
        <v>19</v>
      </c>
      <c r="X4202" s="1">
        <v>42697</v>
      </c>
      <c r="Y4202" t="str">
        <f>_xlfn.XLOOKUP(bookings[[#This Row],[country]],countries[alpha-3-code],countries[Country])</f>
        <v>Portugal</v>
      </c>
      <c r="Z4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02">
        <f>bookings[[#This Row],[weekend_nights]]+bookings[[#This Row],[week_nights]]</f>
        <v>0</v>
      </c>
    </row>
    <row r="4203" spans="7:27" x14ac:dyDescent="0.2">
      <c r="G4203" t="s">
        <v>20</v>
      </c>
      <c r="H4203">
        <v>0</v>
      </c>
      <c r="I4203" s="1">
        <v>42672</v>
      </c>
      <c r="J4203">
        <v>2016</v>
      </c>
      <c r="K4203">
        <v>2</v>
      </c>
      <c r="L4203">
        <v>1</v>
      </c>
      <c r="M4203" s="6">
        <v>135.66999999999999</v>
      </c>
      <c r="N4203" t="s">
        <v>17</v>
      </c>
      <c r="O4203">
        <v>2</v>
      </c>
      <c r="P4203">
        <v>0</v>
      </c>
      <c r="Q4203">
        <v>0</v>
      </c>
      <c r="R4203" t="s">
        <v>26</v>
      </c>
      <c r="S4203">
        <v>0</v>
      </c>
      <c r="T4203">
        <v>0</v>
      </c>
      <c r="U4203">
        <v>0</v>
      </c>
      <c r="V4203">
        <v>2</v>
      </c>
      <c r="W4203" t="s">
        <v>19</v>
      </c>
      <c r="X4203" s="1">
        <v>42675</v>
      </c>
      <c r="Y4203" t="str">
        <f>_xlfn.XLOOKUP(bookings[[#This Row],[country]],countries[alpha-3-code],countries[Country])</f>
        <v>Portugal</v>
      </c>
      <c r="Z4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03">
        <f>bookings[[#This Row],[weekend_nights]]+bookings[[#This Row],[week_nights]]</f>
        <v>3</v>
      </c>
    </row>
    <row r="4204" spans="7:27" x14ac:dyDescent="0.2">
      <c r="G4204" t="s">
        <v>20</v>
      </c>
      <c r="H4204">
        <v>0</v>
      </c>
      <c r="I4204" s="1">
        <v>42541</v>
      </c>
      <c r="J4204">
        <v>2016</v>
      </c>
      <c r="K4204">
        <v>1</v>
      </c>
      <c r="L4204">
        <v>2</v>
      </c>
      <c r="M4204" s="6">
        <v>94.5</v>
      </c>
      <c r="N4204" t="s">
        <v>17</v>
      </c>
      <c r="O4204">
        <v>1</v>
      </c>
      <c r="P4204">
        <v>0</v>
      </c>
      <c r="Q4204">
        <v>0</v>
      </c>
      <c r="R4204" t="s">
        <v>26</v>
      </c>
      <c r="S4204">
        <v>0</v>
      </c>
      <c r="T4204">
        <v>0</v>
      </c>
      <c r="U4204">
        <v>0</v>
      </c>
      <c r="V4204">
        <v>2</v>
      </c>
      <c r="W4204" t="s">
        <v>19</v>
      </c>
      <c r="X4204" s="1">
        <v>42544</v>
      </c>
      <c r="Y4204" t="str">
        <f>_xlfn.XLOOKUP(bookings[[#This Row],[country]],countries[alpha-3-code],countries[Country])</f>
        <v>Portugal</v>
      </c>
      <c r="Z4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04">
        <f>bookings[[#This Row],[weekend_nights]]+bookings[[#This Row],[week_nights]]</f>
        <v>3</v>
      </c>
    </row>
    <row r="4205" spans="7:27" x14ac:dyDescent="0.2">
      <c r="G4205" t="s">
        <v>20</v>
      </c>
      <c r="H4205">
        <v>0</v>
      </c>
      <c r="I4205" s="1">
        <v>42571</v>
      </c>
      <c r="J4205">
        <v>2016</v>
      </c>
      <c r="K4205">
        <v>0</v>
      </c>
      <c r="L4205">
        <v>1</v>
      </c>
      <c r="M4205" s="6">
        <v>111</v>
      </c>
      <c r="N4205" t="s">
        <v>17</v>
      </c>
      <c r="O4205">
        <v>2</v>
      </c>
      <c r="P4205">
        <v>0</v>
      </c>
      <c r="Q4205">
        <v>0</v>
      </c>
      <c r="R4205" t="s">
        <v>26</v>
      </c>
      <c r="S4205">
        <v>0</v>
      </c>
      <c r="T4205">
        <v>0</v>
      </c>
      <c r="U4205">
        <v>0</v>
      </c>
      <c r="V4205">
        <v>1</v>
      </c>
      <c r="W4205" t="s">
        <v>19</v>
      </c>
      <c r="X4205" s="1">
        <v>42572</v>
      </c>
      <c r="Y4205" t="str">
        <f>_xlfn.XLOOKUP(bookings[[#This Row],[country]],countries[alpha-3-code],countries[Country])</f>
        <v>Portugal</v>
      </c>
      <c r="Z4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05">
        <f>bookings[[#This Row],[weekend_nights]]+bookings[[#This Row],[week_nights]]</f>
        <v>1</v>
      </c>
    </row>
    <row r="4206" spans="7:27" x14ac:dyDescent="0.2">
      <c r="G4206" t="s">
        <v>20</v>
      </c>
      <c r="H4206">
        <v>1</v>
      </c>
      <c r="I4206" s="1">
        <v>42206</v>
      </c>
      <c r="J4206">
        <v>2015</v>
      </c>
      <c r="K4206">
        <v>0</v>
      </c>
      <c r="L4206">
        <v>2</v>
      </c>
      <c r="M4206" s="6">
        <v>64.5</v>
      </c>
      <c r="N4206" t="s">
        <v>17</v>
      </c>
      <c r="O4206">
        <v>1</v>
      </c>
      <c r="P4206">
        <v>0</v>
      </c>
      <c r="Q4206">
        <v>0</v>
      </c>
      <c r="R4206" t="s">
        <v>26</v>
      </c>
      <c r="S4206">
        <v>0</v>
      </c>
      <c r="T4206">
        <v>1</v>
      </c>
      <c r="U4206">
        <v>0</v>
      </c>
      <c r="V4206">
        <v>0</v>
      </c>
      <c r="W4206" t="s">
        <v>23</v>
      </c>
      <c r="X4206" s="1">
        <v>42195</v>
      </c>
      <c r="Y4206" t="str">
        <f>_xlfn.XLOOKUP(bookings[[#This Row],[country]],countries[alpha-3-code],countries[Country])</f>
        <v>Portugal</v>
      </c>
      <c r="Z4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06">
        <f>bookings[[#This Row],[weekend_nights]]+bookings[[#This Row],[week_nights]]</f>
        <v>2</v>
      </c>
    </row>
    <row r="4207" spans="7:27" x14ac:dyDescent="0.2">
      <c r="G4207" t="s">
        <v>20</v>
      </c>
      <c r="H4207">
        <v>0</v>
      </c>
      <c r="I4207" s="1">
        <v>42553</v>
      </c>
      <c r="J4207">
        <v>2016</v>
      </c>
      <c r="K4207">
        <v>2</v>
      </c>
      <c r="L4207">
        <v>1</v>
      </c>
      <c r="M4207" s="6">
        <v>96.3</v>
      </c>
      <c r="N4207" t="s">
        <v>17</v>
      </c>
      <c r="O4207">
        <v>2</v>
      </c>
      <c r="P4207">
        <v>0</v>
      </c>
      <c r="Q4207">
        <v>0</v>
      </c>
      <c r="R4207" t="s">
        <v>36</v>
      </c>
      <c r="S4207">
        <v>0</v>
      </c>
      <c r="T4207">
        <v>0</v>
      </c>
      <c r="U4207">
        <v>0</v>
      </c>
      <c r="V4207">
        <v>2</v>
      </c>
      <c r="W4207" t="s">
        <v>19</v>
      </c>
      <c r="X4207" s="1">
        <v>42556</v>
      </c>
      <c r="Y4207" t="str">
        <f>_xlfn.XLOOKUP(bookings[[#This Row],[country]],countries[alpha-3-code],countries[Country])</f>
        <v>Austria</v>
      </c>
      <c r="Z4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07">
        <f>bookings[[#This Row],[weekend_nights]]+bookings[[#This Row],[week_nights]]</f>
        <v>3</v>
      </c>
    </row>
    <row r="4208" spans="7:27" x14ac:dyDescent="0.2">
      <c r="G4208" t="s">
        <v>20</v>
      </c>
      <c r="H4208">
        <v>0</v>
      </c>
      <c r="I4208" s="1">
        <v>42552</v>
      </c>
      <c r="J4208">
        <v>2016</v>
      </c>
      <c r="K4208">
        <v>1</v>
      </c>
      <c r="L4208">
        <v>2</v>
      </c>
      <c r="M4208" s="6">
        <v>107.1</v>
      </c>
      <c r="N4208" t="s">
        <v>17</v>
      </c>
      <c r="O4208">
        <v>2</v>
      </c>
      <c r="P4208">
        <v>0</v>
      </c>
      <c r="Q4208">
        <v>0</v>
      </c>
      <c r="R4208" t="s">
        <v>59</v>
      </c>
      <c r="S4208">
        <v>0</v>
      </c>
      <c r="T4208">
        <v>0</v>
      </c>
      <c r="U4208">
        <v>0</v>
      </c>
      <c r="V4208">
        <v>1</v>
      </c>
      <c r="W4208" t="s">
        <v>19</v>
      </c>
      <c r="X4208" s="1">
        <v>42555</v>
      </c>
      <c r="Y4208" t="str">
        <f>_xlfn.XLOOKUP(bookings[[#This Row],[country]],countries[alpha-3-code],countries[Country])</f>
        <v>Netherlands (the)</v>
      </c>
      <c r="Z4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08">
        <f>bookings[[#This Row],[weekend_nights]]+bookings[[#This Row],[week_nights]]</f>
        <v>3</v>
      </c>
    </row>
    <row r="4209" spans="7:27" x14ac:dyDescent="0.2">
      <c r="G4209" t="s">
        <v>20</v>
      </c>
      <c r="H4209">
        <v>1</v>
      </c>
      <c r="I4209" s="1">
        <v>42628</v>
      </c>
      <c r="J4209">
        <v>2016</v>
      </c>
      <c r="K4209">
        <v>0</v>
      </c>
      <c r="L4209">
        <v>2</v>
      </c>
      <c r="M4209" s="6">
        <v>120</v>
      </c>
      <c r="N4209" t="s">
        <v>17</v>
      </c>
      <c r="O4209">
        <v>2</v>
      </c>
      <c r="P4209">
        <v>0</v>
      </c>
      <c r="Q4209">
        <v>0</v>
      </c>
      <c r="R4209" t="s">
        <v>26</v>
      </c>
      <c r="S4209">
        <v>0</v>
      </c>
      <c r="T4209">
        <v>0</v>
      </c>
      <c r="U4209">
        <v>0</v>
      </c>
      <c r="V4209">
        <v>0</v>
      </c>
      <c r="W4209" t="s">
        <v>23</v>
      </c>
      <c r="X4209" s="1">
        <v>42409</v>
      </c>
      <c r="Y4209" t="str">
        <f>_xlfn.XLOOKUP(bookings[[#This Row],[country]],countries[alpha-3-code],countries[Country])</f>
        <v>Portugal</v>
      </c>
      <c r="Z4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09">
        <f>bookings[[#This Row],[weekend_nights]]+bookings[[#This Row],[week_nights]]</f>
        <v>2</v>
      </c>
    </row>
    <row r="4210" spans="7:27" x14ac:dyDescent="0.2">
      <c r="G4210" t="s">
        <v>20</v>
      </c>
      <c r="H4210">
        <v>1</v>
      </c>
      <c r="I4210" s="1">
        <v>42705</v>
      </c>
      <c r="J4210">
        <v>2016</v>
      </c>
      <c r="K4210">
        <v>1</v>
      </c>
      <c r="L4210">
        <v>3</v>
      </c>
      <c r="M4210" s="6">
        <v>96</v>
      </c>
      <c r="N4210" t="s">
        <v>17</v>
      </c>
      <c r="O4210">
        <v>1</v>
      </c>
      <c r="P4210">
        <v>0</v>
      </c>
      <c r="Q4210">
        <v>0</v>
      </c>
      <c r="R4210" t="s">
        <v>29</v>
      </c>
      <c r="S4210">
        <v>0</v>
      </c>
      <c r="T4210">
        <v>0</v>
      </c>
      <c r="U4210">
        <v>0</v>
      </c>
      <c r="V4210">
        <v>1</v>
      </c>
      <c r="W4210" t="s">
        <v>23</v>
      </c>
      <c r="X4210" s="1">
        <v>42681</v>
      </c>
      <c r="Y4210" t="str">
        <f>_xlfn.XLOOKUP(bookings[[#This Row],[country]],countries[alpha-3-code],countries[Country])</f>
        <v>Spain</v>
      </c>
      <c r="Z4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10">
        <f>bookings[[#This Row],[weekend_nights]]+bookings[[#This Row],[week_nights]]</f>
        <v>4</v>
      </c>
    </row>
    <row r="4211" spans="7:27" x14ac:dyDescent="0.2">
      <c r="G4211" t="s">
        <v>20</v>
      </c>
      <c r="H4211">
        <v>1</v>
      </c>
      <c r="I4211" s="1">
        <v>42797</v>
      </c>
      <c r="J4211">
        <v>2017</v>
      </c>
      <c r="K4211">
        <v>2</v>
      </c>
      <c r="L4211">
        <v>6</v>
      </c>
      <c r="M4211" s="6">
        <v>74.8</v>
      </c>
      <c r="N4211" t="s">
        <v>17</v>
      </c>
      <c r="O4211">
        <v>2</v>
      </c>
      <c r="P4211">
        <v>0</v>
      </c>
      <c r="Q4211">
        <v>0</v>
      </c>
      <c r="R4211" t="s">
        <v>26</v>
      </c>
      <c r="S4211">
        <v>0</v>
      </c>
      <c r="T4211">
        <v>0</v>
      </c>
      <c r="U4211">
        <v>0</v>
      </c>
      <c r="V4211">
        <v>0</v>
      </c>
      <c r="W4211" t="s">
        <v>48</v>
      </c>
      <c r="X4211" s="1">
        <v>42797</v>
      </c>
      <c r="Y4211" t="str">
        <f>_xlfn.XLOOKUP(bookings[[#This Row],[country]],countries[alpha-3-code],countries[Country])</f>
        <v>Portugal</v>
      </c>
      <c r="Z4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11">
        <f>bookings[[#This Row],[weekend_nights]]+bookings[[#This Row],[week_nights]]</f>
        <v>8</v>
      </c>
    </row>
    <row r="4212" spans="7:27" x14ac:dyDescent="0.2">
      <c r="G4212" t="s">
        <v>20</v>
      </c>
      <c r="H4212">
        <v>0</v>
      </c>
      <c r="I4212" s="1">
        <v>42291</v>
      </c>
      <c r="J4212">
        <v>2015</v>
      </c>
      <c r="K4212">
        <v>0</v>
      </c>
      <c r="L4212">
        <v>4</v>
      </c>
      <c r="M4212" s="6">
        <v>163.58000000000001</v>
      </c>
      <c r="N4212" t="s">
        <v>22</v>
      </c>
      <c r="O4212">
        <v>2</v>
      </c>
      <c r="P4212">
        <v>2</v>
      </c>
      <c r="Q4212">
        <v>0</v>
      </c>
      <c r="R4212" t="s">
        <v>41</v>
      </c>
      <c r="S4212">
        <v>0</v>
      </c>
      <c r="T4212">
        <v>0</v>
      </c>
      <c r="U4212">
        <v>0</v>
      </c>
      <c r="V4212">
        <v>1</v>
      </c>
      <c r="W4212" t="s">
        <v>19</v>
      </c>
      <c r="X4212" s="1">
        <v>42295</v>
      </c>
      <c r="Y4212" t="str">
        <f>_xlfn.XLOOKUP(bookings[[#This Row],[country]],countries[alpha-3-code],countries[Country])</f>
        <v>Finland</v>
      </c>
      <c r="Z4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12">
        <f>bookings[[#This Row],[weekend_nights]]+bookings[[#This Row],[week_nights]]</f>
        <v>4</v>
      </c>
    </row>
    <row r="4213" spans="7:27" x14ac:dyDescent="0.2">
      <c r="G4213" t="s">
        <v>20</v>
      </c>
      <c r="H4213">
        <v>0</v>
      </c>
      <c r="I4213" s="1">
        <v>42272</v>
      </c>
      <c r="J4213">
        <v>2015</v>
      </c>
      <c r="K4213">
        <v>2</v>
      </c>
      <c r="L4213">
        <v>3</v>
      </c>
      <c r="M4213" s="6">
        <v>170</v>
      </c>
      <c r="N4213" t="s">
        <v>17</v>
      </c>
      <c r="O4213">
        <v>1</v>
      </c>
      <c r="P4213">
        <v>0</v>
      </c>
      <c r="Q4213">
        <v>0</v>
      </c>
      <c r="R4213" t="s">
        <v>16</v>
      </c>
      <c r="S4213">
        <v>0</v>
      </c>
      <c r="T4213">
        <v>0</v>
      </c>
      <c r="U4213">
        <v>0</v>
      </c>
      <c r="V4213">
        <v>0</v>
      </c>
      <c r="W4213" t="s">
        <v>19</v>
      </c>
      <c r="X4213" s="1">
        <v>42277</v>
      </c>
      <c r="Y4213" t="str">
        <f>_xlfn.XLOOKUP(bookings[[#This Row],[country]],countries[alpha-3-code],countries[Country])</f>
        <v>Switzerland</v>
      </c>
      <c r="Z4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13">
        <f>bookings[[#This Row],[weekend_nights]]+bookings[[#This Row],[week_nights]]</f>
        <v>5</v>
      </c>
    </row>
    <row r="4214" spans="7:27" x14ac:dyDescent="0.2">
      <c r="G4214" t="s">
        <v>14</v>
      </c>
      <c r="H4214">
        <v>0</v>
      </c>
      <c r="I4214" s="1">
        <v>42277</v>
      </c>
      <c r="J4214">
        <v>2015</v>
      </c>
      <c r="K4214">
        <v>0</v>
      </c>
      <c r="L4214">
        <v>3</v>
      </c>
      <c r="M4214" s="6">
        <v>58.5</v>
      </c>
      <c r="N4214" t="s">
        <v>17</v>
      </c>
      <c r="O4214">
        <v>1</v>
      </c>
      <c r="P4214">
        <v>0</v>
      </c>
      <c r="Q4214">
        <v>0</v>
      </c>
      <c r="R4214" t="s">
        <v>32</v>
      </c>
      <c r="S4214">
        <v>0</v>
      </c>
      <c r="T4214">
        <v>0</v>
      </c>
      <c r="U4214">
        <v>0</v>
      </c>
      <c r="V4214">
        <v>0</v>
      </c>
      <c r="W4214" t="s">
        <v>19</v>
      </c>
      <c r="X4214" s="1">
        <v>42280</v>
      </c>
      <c r="Y4214" t="str">
        <f>_xlfn.XLOOKUP(bookings[[#This Row],[country]],countries[alpha-3-code],countries[Country])</f>
        <v>France</v>
      </c>
      <c r="Z4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14">
        <f>bookings[[#This Row],[weekend_nights]]+bookings[[#This Row],[week_nights]]</f>
        <v>3</v>
      </c>
    </row>
    <row r="4215" spans="7:27" x14ac:dyDescent="0.2">
      <c r="G4215" t="s">
        <v>20</v>
      </c>
      <c r="H4215">
        <v>0</v>
      </c>
      <c r="I4215" s="1">
        <v>42314</v>
      </c>
      <c r="J4215">
        <v>2015</v>
      </c>
      <c r="K4215">
        <v>0</v>
      </c>
      <c r="L4215">
        <v>2</v>
      </c>
      <c r="M4215" s="6">
        <v>101</v>
      </c>
      <c r="N4215" t="s">
        <v>17</v>
      </c>
      <c r="O4215">
        <v>1</v>
      </c>
      <c r="P4215">
        <v>0</v>
      </c>
      <c r="Q4215">
        <v>0</v>
      </c>
      <c r="R4215" t="s">
        <v>27</v>
      </c>
      <c r="S4215">
        <v>0</v>
      </c>
      <c r="T4215">
        <v>0</v>
      </c>
      <c r="U4215">
        <v>0</v>
      </c>
      <c r="V4215">
        <v>2</v>
      </c>
      <c r="W4215" t="s">
        <v>19</v>
      </c>
      <c r="X4215" s="1">
        <v>42316</v>
      </c>
      <c r="Y4215" t="str">
        <f>_xlfn.XLOOKUP(bookings[[#This Row],[country]],countries[alpha-3-code],countries[Country])</f>
        <v>Germany</v>
      </c>
      <c r="Z4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15">
        <f>bookings[[#This Row],[weekend_nights]]+bookings[[#This Row],[week_nights]]</f>
        <v>2</v>
      </c>
    </row>
    <row r="4216" spans="7:27" x14ac:dyDescent="0.2">
      <c r="G4216" t="s">
        <v>20</v>
      </c>
      <c r="H4216">
        <v>1</v>
      </c>
      <c r="I4216" s="1">
        <v>42914</v>
      </c>
      <c r="J4216">
        <v>2017</v>
      </c>
      <c r="K4216">
        <v>0</v>
      </c>
      <c r="L4216">
        <v>4</v>
      </c>
      <c r="M4216" s="6">
        <v>110</v>
      </c>
      <c r="N4216" t="s">
        <v>17</v>
      </c>
      <c r="O4216">
        <v>2</v>
      </c>
      <c r="P4216">
        <v>0</v>
      </c>
      <c r="Q4216">
        <v>0</v>
      </c>
      <c r="R4216" t="s">
        <v>26</v>
      </c>
      <c r="S4216">
        <v>0</v>
      </c>
      <c r="T4216">
        <v>0</v>
      </c>
      <c r="U4216">
        <v>0</v>
      </c>
      <c r="V4216">
        <v>0</v>
      </c>
      <c r="W4216" t="s">
        <v>23</v>
      </c>
      <c r="X4216" s="1">
        <v>42699</v>
      </c>
      <c r="Y4216" t="str">
        <f>_xlfn.XLOOKUP(bookings[[#This Row],[country]],countries[alpha-3-code],countries[Country])</f>
        <v>Portugal</v>
      </c>
      <c r="Z4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16">
        <f>bookings[[#This Row],[weekend_nights]]+bookings[[#This Row],[week_nights]]</f>
        <v>4</v>
      </c>
    </row>
    <row r="4217" spans="7:27" x14ac:dyDescent="0.2">
      <c r="G4217" t="s">
        <v>20</v>
      </c>
      <c r="H4217">
        <v>1</v>
      </c>
      <c r="I4217" s="1">
        <v>42870</v>
      </c>
      <c r="J4217">
        <v>2017</v>
      </c>
      <c r="K4217">
        <v>1</v>
      </c>
      <c r="L4217">
        <v>2</v>
      </c>
      <c r="M4217" s="6">
        <v>170</v>
      </c>
      <c r="N4217" t="s">
        <v>17</v>
      </c>
      <c r="O4217">
        <v>2</v>
      </c>
      <c r="P4217">
        <v>0</v>
      </c>
      <c r="Q4217">
        <v>0</v>
      </c>
      <c r="R4217" t="s">
        <v>26</v>
      </c>
      <c r="S4217">
        <v>0</v>
      </c>
      <c r="T4217">
        <v>0</v>
      </c>
      <c r="U4217">
        <v>0</v>
      </c>
      <c r="V4217">
        <v>0</v>
      </c>
      <c r="W4217" t="s">
        <v>23</v>
      </c>
      <c r="X4217" s="1">
        <v>42766</v>
      </c>
      <c r="Y4217" t="str">
        <f>_xlfn.XLOOKUP(bookings[[#This Row],[country]],countries[alpha-3-code],countries[Country])</f>
        <v>Portugal</v>
      </c>
      <c r="Z4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17">
        <f>bookings[[#This Row],[weekend_nights]]+bookings[[#This Row],[week_nights]]</f>
        <v>3</v>
      </c>
    </row>
    <row r="4218" spans="7:27" x14ac:dyDescent="0.2">
      <c r="G4218" t="s">
        <v>20</v>
      </c>
      <c r="H4218">
        <v>1</v>
      </c>
      <c r="I4218" s="1">
        <v>42939</v>
      </c>
      <c r="J4218">
        <v>2017</v>
      </c>
      <c r="K4218">
        <v>2</v>
      </c>
      <c r="L4218">
        <v>1</v>
      </c>
      <c r="M4218" s="6">
        <v>110</v>
      </c>
      <c r="N4218" t="s">
        <v>17</v>
      </c>
      <c r="O4218">
        <v>2</v>
      </c>
      <c r="P4218">
        <v>0</v>
      </c>
      <c r="Q4218">
        <v>0</v>
      </c>
      <c r="R4218" t="s">
        <v>26</v>
      </c>
      <c r="S4218">
        <v>0</v>
      </c>
      <c r="T4218">
        <v>0</v>
      </c>
      <c r="U4218">
        <v>0</v>
      </c>
      <c r="V4218">
        <v>0</v>
      </c>
      <c r="W4218" t="s">
        <v>23</v>
      </c>
      <c r="X4218" s="1">
        <v>42699</v>
      </c>
      <c r="Y4218" t="str">
        <f>_xlfn.XLOOKUP(bookings[[#This Row],[country]],countries[alpha-3-code],countries[Country])</f>
        <v>Portugal</v>
      </c>
      <c r="Z4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18">
        <f>bookings[[#This Row],[weekend_nights]]+bookings[[#This Row],[week_nights]]</f>
        <v>3</v>
      </c>
    </row>
    <row r="4219" spans="7:27" x14ac:dyDescent="0.2">
      <c r="G4219" t="s">
        <v>14</v>
      </c>
      <c r="H4219">
        <v>0</v>
      </c>
      <c r="I4219" s="1">
        <v>42391</v>
      </c>
      <c r="J4219">
        <v>2016</v>
      </c>
      <c r="K4219">
        <v>0</v>
      </c>
      <c r="L4219">
        <v>1</v>
      </c>
      <c r="M4219" s="6">
        <v>38</v>
      </c>
      <c r="N4219" t="s">
        <v>17</v>
      </c>
      <c r="O4219">
        <v>1</v>
      </c>
      <c r="P4219">
        <v>0</v>
      </c>
      <c r="Q4219">
        <v>0</v>
      </c>
      <c r="R4219" t="s">
        <v>26</v>
      </c>
      <c r="S4219">
        <v>0</v>
      </c>
      <c r="T4219">
        <v>0</v>
      </c>
      <c r="U4219">
        <v>0</v>
      </c>
      <c r="V4219">
        <v>0</v>
      </c>
      <c r="W4219" t="s">
        <v>19</v>
      </c>
      <c r="X4219" s="1">
        <v>42392</v>
      </c>
      <c r="Y4219" t="str">
        <f>_xlfn.XLOOKUP(bookings[[#This Row],[country]],countries[alpha-3-code],countries[Country])</f>
        <v>Portugal</v>
      </c>
      <c r="Z4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19">
        <f>bookings[[#This Row],[weekend_nights]]+bookings[[#This Row],[week_nights]]</f>
        <v>1</v>
      </c>
    </row>
    <row r="4220" spans="7:27" x14ac:dyDescent="0.2">
      <c r="G4220" t="s">
        <v>14</v>
      </c>
      <c r="H4220">
        <v>1</v>
      </c>
      <c r="I4220" s="1">
        <v>42848</v>
      </c>
      <c r="J4220">
        <v>2017</v>
      </c>
      <c r="K4220">
        <v>2</v>
      </c>
      <c r="L4220">
        <v>5</v>
      </c>
      <c r="M4220" s="6">
        <v>62</v>
      </c>
      <c r="N4220" t="s">
        <v>18</v>
      </c>
      <c r="O4220">
        <v>1</v>
      </c>
      <c r="P4220">
        <v>0</v>
      </c>
      <c r="Q4220">
        <v>0</v>
      </c>
      <c r="R4220" t="s">
        <v>26</v>
      </c>
      <c r="S4220">
        <v>0</v>
      </c>
      <c r="T4220">
        <v>0</v>
      </c>
      <c r="U4220">
        <v>0</v>
      </c>
      <c r="V4220">
        <v>0</v>
      </c>
      <c r="W4220" t="s">
        <v>23</v>
      </c>
      <c r="X4220" s="1">
        <v>42675</v>
      </c>
      <c r="Y4220" t="str">
        <f>_xlfn.XLOOKUP(bookings[[#This Row],[country]],countries[alpha-3-code],countries[Country])</f>
        <v>Portugal</v>
      </c>
      <c r="Z4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20">
        <f>bookings[[#This Row],[weekend_nights]]+bookings[[#This Row],[week_nights]]</f>
        <v>7</v>
      </c>
    </row>
    <row r="4221" spans="7:27" x14ac:dyDescent="0.2">
      <c r="G4221" t="s">
        <v>20</v>
      </c>
      <c r="H4221">
        <v>1</v>
      </c>
      <c r="I4221" s="1">
        <v>42355</v>
      </c>
      <c r="J4221">
        <v>2015</v>
      </c>
      <c r="K4221">
        <v>0</v>
      </c>
      <c r="L4221">
        <v>3</v>
      </c>
      <c r="M4221" s="6">
        <v>72.25</v>
      </c>
      <c r="N4221" t="s">
        <v>17</v>
      </c>
      <c r="O4221">
        <v>2</v>
      </c>
      <c r="P4221">
        <v>0</v>
      </c>
      <c r="Q4221">
        <v>0</v>
      </c>
      <c r="R4221" t="s">
        <v>26</v>
      </c>
      <c r="S4221">
        <v>0</v>
      </c>
      <c r="T4221">
        <v>0</v>
      </c>
      <c r="U4221">
        <v>0</v>
      </c>
      <c r="V4221">
        <v>1</v>
      </c>
      <c r="W4221" t="s">
        <v>23</v>
      </c>
      <c r="X4221" s="1">
        <v>42275</v>
      </c>
      <c r="Y4221" t="str">
        <f>_xlfn.XLOOKUP(bookings[[#This Row],[country]],countries[alpha-3-code],countries[Country])</f>
        <v>Portugal</v>
      </c>
      <c r="Z4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21">
        <f>bookings[[#This Row],[weekend_nights]]+bookings[[#This Row],[week_nights]]</f>
        <v>3</v>
      </c>
    </row>
    <row r="4222" spans="7:27" x14ac:dyDescent="0.2">
      <c r="G4222" t="s">
        <v>14</v>
      </c>
      <c r="H4222">
        <v>0</v>
      </c>
      <c r="I4222" s="1">
        <v>42632</v>
      </c>
      <c r="J4222">
        <v>2016</v>
      </c>
      <c r="K4222">
        <v>1</v>
      </c>
      <c r="L4222">
        <v>3</v>
      </c>
      <c r="M4222" s="6">
        <v>64</v>
      </c>
      <c r="N4222" t="s">
        <v>17</v>
      </c>
      <c r="O4222">
        <v>2</v>
      </c>
      <c r="P4222">
        <v>0</v>
      </c>
      <c r="Q4222">
        <v>0</v>
      </c>
      <c r="R4222" t="s">
        <v>31</v>
      </c>
      <c r="S4222">
        <v>0</v>
      </c>
      <c r="T4222">
        <v>0</v>
      </c>
      <c r="U4222">
        <v>0</v>
      </c>
      <c r="V4222">
        <v>0</v>
      </c>
      <c r="W4222" t="s">
        <v>19</v>
      </c>
      <c r="X4222" s="1">
        <v>42636</v>
      </c>
      <c r="Y4222" t="str">
        <f>_xlfn.XLOOKUP(bookings[[#This Row],[country]],countries[alpha-3-code],countries[Country])</f>
        <v>United Kingdom of Great Britain and Northern Ireland</v>
      </c>
      <c r="Z4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22">
        <f>bookings[[#This Row],[weekend_nights]]+bookings[[#This Row],[week_nights]]</f>
        <v>4</v>
      </c>
    </row>
    <row r="4223" spans="7:27" x14ac:dyDescent="0.2">
      <c r="G4223" t="s">
        <v>20</v>
      </c>
      <c r="H4223">
        <v>1</v>
      </c>
      <c r="I4223" s="1">
        <v>42626</v>
      </c>
      <c r="J4223">
        <v>2016</v>
      </c>
      <c r="K4223">
        <v>0</v>
      </c>
      <c r="L4223">
        <v>3</v>
      </c>
      <c r="M4223" s="6">
        <v>106.2</v>
      </c>
      <c r="N4223" t="s">
        <v>17</v>
      </c>
      <c r="O4223">
        <v>2</v>
      </c>
      <c r="P4223">
        <v>0</v>
      </c>
      <c r="Q4223">
        <v>0</v>
      </c>
      <c r="R4223" t="s">
        <v>32</v>
      </c>
      <c r="S4223">
        <v>0</v>
      </c>
      <c r="T4223">
        <v>0</v>
      </c>
      <c r="U4223">
        <v>0</v>
      </c>
      <c r="V4223">
        <v>1</v>
      </c>
      <c r="W4223" t="s">
        <v>23</v>
      </c>
      <c r="X4223" s="1">
        <v>42625</v>
      </c>
      <c r="Y4223" t="str">
        <f>_xlfn.XLOOKUP(bookings[[#This Row],[country]],countries[alpha-3-code],countries[Country])</f>
        <v>France</v>
      </c>
      <c r="Z4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23">
        <f>bookings[[#This Row],[weekend_nights]]+bookings[[#This Row],[week_nights]]</f>
        <v>3</v>
      </c>
    </row>
    <row r="4224" spans="7:27" x14ac:dyDescent="0.2">
      <c r="G4224" t="s">
        <v>20</v>
      </c>
      <c r="H4224">
        <v>1</v>
      </c>
      <c r="I4224" s="1">
        <v>42806</v>
      </c>
      <c r="J4224">
        <v>2017</v>
      </c>
      <c r="K4224">
        <v>2</v>
      </c>
      <c r="L4224">
        <v>2</v>
      </c>
      <c r="M4224" s="6">
        <v>102.43</v>
      </c>
      <c r="N4224" t="s">
        <v>18</v>
      </c>
      <c r="O4224">
        <v>2</v>
      </c>
      <c r="P4224">
        <v>0</v>
      </c>
      <c r="Q4224">
        <v>0</v>
      </c>
      <c r="R4224" t="s">
        <v>32</v>
      </c>
      <c r="S4224">
        <v>0</v>
      </c>
      <c r="T4224">
        <v>0</v>
      </c>
      <c r="U4224">
        <v>0</v>
      </c>
      <c r="V4224">
        <v>0</v>
      </c>
      <c r="W4224" t="s">
        <v>23</v>
      </c>
      <c r="X4224" s="1">
        <v>42797</v>
      </c>
      <c r="Y4224" t="str">
        <f>_xlfn.XLOOKUP(bookings[[#This Row],[country]],countries[alpha-3-code],countries[Country])</f>
        <v>France</v>
      </c>
      <c r="Z4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24">
        <f>bookings[[#This Row],[weekend_nights]]+bookings[[#This Row],[week_nights]]</f>
        <v>4</v>
      </c>
    </row>
    <row r="4225" spans="7:27" x14ac:dyDescent="0.2">
      <c r="G4225" t="s">
        <v>20</v>
      </c>
      <c r="H4225">
        <v>1</v>
      </c>
      <c r="I4225" s="1">
        <v>42901</v>
      </c>
      <c r="J4225">
        <v>2017</v>
      </c>
      <c r="K4225">
        <v>0</v>
      </c>
      <c r="L4225">
        <v>3</v>
      </c>
      <c r="M4225" s="6">
        <v>108</v>
      </c>
      <c r="N4225" t="s">
        <v>17</v>
      </c>
      <c r="O4225">
        <v>2</v>
      </c>
      <c r="P4225">
        <v>0</v>
      </c>
      <c r="Q4225">
        <v>0</v>
      </c>
      <c r="R4225" t="s">
        <v>89</v>
      </c>
      <c r="S4225">
        <v>0</v>
      </c>
      <c r="T4225">
        <v>0</v>
      </c>
      <c r="U4225">
        <v>0</v>
      </c>
      <c r="V4225">
        <v>0</v>
      </c>
      <c r="W4225" t="s">
        <v>23</v>
      </c>
      <c r="X4225" s="1">
        <v>42841</v>
      </c>
      <c r="Y4225" t="str">
        <f>_xlfn.XLOOKUP(bookings[[#This Row],[country]],countries[alpha-3-code],countries[Country])</f>
        <v>Hong Kong</v>
      </c>
      <c r="Z4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25">
        <f>bookings[[#This Row],[weekend_nights]]+bookings[[#This Row],[week_nights]]</f>
        <v>3</v>
      </c>
    </row>
    <row r="4226" spans="7:27" x14ac:dyDescent="0.2">
      <c r="G4226" t="s">
        <v>20</v>
      </c>
      <c r="H4226">
        <v>0</v>
      </c>
      <c r="I4226" s="1">
        <v>42616</v>
      </c>
      <c r="J4226">
        <v>2016</v>
      </c>
      <c r="K4226">
        <v>2</v>
      </c>
      <c r="L4226">
        <v>2</v>
      </c>
      <c r="M4226" s="6">
        <v>102.68</v>
      </c>
      <c r="N4226" t="s">
        <v>17</v>
      </c>
      <c r="O4226">
        <v>2</v>
      </c>
      <c r="P4226">
        <v>1</v>
      </c>
      <c r="Q4226">
        <v>0</v>
      </c>
      <c r="R4226" t="s">
        <v>39</v>
      </c>
      <c r="S4226">
        <v>0</v>
      </c>
      <c r="T4226">
        <v>0</v>
      </c>
      <c r="U4226">
        <v>0</v>
      </c>
      <c r="V4226">
        <v>0</v>
      </c>
      <c r="W4226" t="s">
        <v>19</v>
      </c>
      <c r="X4226" s="1">
        <v>42620</v>
      </c>
      <c r="Y4226" t="str">
        <f>_xlfn.XLOOKUP(bookings[[#This Row],[country]],countries[alpha-3-code],countries[Country])</f>
        <v>Italy</v>
      </c>
      <c r="Z4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26">
        <f>bookings[[#This Row],[weekend_nights]]+bookings[[#This Row],[week_nights]]</f>
        <v>4</v>
      </c>
    </row>
    <row r="4227" spans="7:27" x14ac:dyDescent="0.2">
      <c r="G4227" t="s">
        <v>20</v>
      </c>
      <c r="H4227">
        <v>0</v>
      </c>
      <c r="I4227" s="1">
        <v>42712</v>
      </c>
      <c r="J4227">
        <v>2016</v>
      </c>
      <c r="K4227">
        <v>1</v>
      </c>
      <c r="L4227">
        <v>3</v>
      </c>
      <c r="M4227" s="6">
        <v>91.38</v>
      </c>
      <c r="N4227" t="s">
        <v>17</v>
      </c>
      <c r="O4227">
        <v>2</v>
      </c>
      <c r="P4227">
        <v>0</v>
      </c>
      <c r="Q4227">
        <v>0</v>
      </c>
      <c r="R4227" t="s">
        <v>26</v>
      </c>
      <c r="S4227">
        <v>0</v>
      </c>
      <c r="T4227">
        <v>0</v>
      </c>
      <c r="U4227">
        <v>0</v>
      </c>
      <c r="V4227">
        <v>0</v>
      </c>
      <c r="W4227" t="s">
        <v>19</v>
      </c>
      <c r="X4227" s="1">
        <v>42716</v>
      </c>
      <c r="Y4227" t="str">
        <f>_xlfn.XLOOKUP(bookings[[#This Row],[country]],countries[alpha-3-code],countries[Country])</f>
        <v>Portugal</v>
      </c>
      <c r="Z4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27">
        <f>bookings[[#This Row],[weekend_nights]]+bookings[[#This Row],[week_nights]]</f>
        <v>4</v>
      </c>
    </row>
    <row r="4228" spans="7:27" x14ac:dyDescent="0.2">
      <c r="G4228" t="s">
        <v>14</v>
      </c>
      <c r="H4228">
        <v>0</v>
      </c>
      <c r="I4228" s="1">
        <v>42925</v>
      </c>
      <c r="J4228">
        <v>2017</v>
      </c>
      <c r="K4228">
        <v>2</v>
      </c>
      <c r="L4228">
        <v>0</v>
      </c>
      <c r="M4228" s="6">
        <v>165</v>
      </c>
      <c r="N4228" t="s">
        <v>17</v>
      </c>
      <c r="O4228">
        <v>2</v>
      </c>
      <c r="P4228">
        <v>0</v>
      </c>
      <c r="Q4228">
        <v>0</v>
      </c>
      <c r="R4228" t="s">
        <v>31</v>
      </c>
      <c r="S4228">
        <v>0</v>
      </c>
      <c r="T4228">
        <v>0</v>
      </c>
      <c r="U4228">
        <v>0</v>
      </c>
      <c r="V4228">
        <v>1</v>
      </c>
      <c r="W4228" t="s">
        <v>19</v>
      </c>
      <c r="X4228" s="1">
        <v>42927</v>
      </c>
      <c r="Y4228" t="str">
        <f>_xlfn.XLOOKUP(bookings[[#This Row],[country]],countries[alpha-3-code],countries[Country])</f>
        <v>United Kingdom of Great Britain and Northern Ireland</v>
      </c>
      <c r="Z4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28">
        <f>bookings[[#This Row],[weekend_nights]]+bookings[[#This Row],[week_nights]]</f>
        <v>2</v>
      </c>
    </row>
    <row r="4229" spans="7:27" x14ac:dyDescent="0.2">
      <c r="G4229" t="s">
        <v>20</v>
      </c>
      <c r="H4229">
        <v>1</v>
      </c>
      <c r="I4229" s="1">
        <v>42600</v>
      </c>
      <c r="J4229">
        <v>2016</v>
      </c>
      <c r="K4229">
        <v>0</v>
      </c>
      <c r="L4229">
        <v>2</v>
      </c>
      <c r="M4229" s="6">
        <v>62</v>
      </c>
      <c r="N4229" t="s">
        <v>17</v>
      </c>
      <c r="O4229">
        <v>2</v>
      </c>
      <c r="P4229">
        <v>0</v>
      </c>
      <c r="Q4229">
        <v>0</v>
      </c>
      <c r="R4229" t="s">
        <v>26</v>
      </c>
      <c r="S4229">
        <v>0</v>
      </c>
      <c r="T4229">
        <v>0</v>
      </c>
      <c r="U4229">
        <v>0</v>
      </c>
      <c r="V4229">
        <v>0</v>
      </c>
      <c r="W4229" t="s">
        <v>23</v>
      </c>
      <c r="X4229" s="1">
        <v>42298</v>
      </c>
      <c r="Y4229" t="str">
        <f>_xlfn.XLOOKUP(bookings[[#This Row],[country]],countries[alpha-3-code],countries[Country])</f>
        <v>Portugal</v>
      </c>
      <c r="Z4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29">
        <f>bookings[[#This Row],[weekend_nights]]+bookings[[#This Row],[week_nights]]</f>
        <v>2</v>
      </c>
    </row>
    <row r="4230" spans="7:27" x14ac:dyDescent="0.2">
      <c r="G4230" t="s">
        <v>20</v>
      </c>
      <c r="H4230">
        <v>1</v>
      </c>
      <c r="I4230" s="1">
        <v>42558</v>
      </c>
      <c r="J4230">
        <v>2016</v>
      </c>
      <c r="K4230">
        <v>0</v>
      </c>
      <c r="L4230">
        <v>2</v>
      </c>
      <c r="M4230" s="6">
        <v>62</v>
      </c>
      <c r="N4230" t="s">
        <v>17</v>
      </c>
      <c r="O4230">
        <v>2</v>
      </c>
      <c r="P4230">
        <v>0</v>
      </c>
      <c r="Q4230">
        <v>0</v>
      </c>
      <c r="R4230" t="s">
        <v>26</v>
      </c>
      <c r="S4230">
        <v>0</v>
      </c>
      <c r="T4230">
        <v>0</v>
      </c>
      <c r="U4230">
        <v>0</v>
      </c>
      <c r="V4230">
        <v>0</v>
      </c>
      <c r="W4230" t="s">
        <v>23</v>
      </c>
      <c r="X4230" s="1">
        <v>42298</v>
      </c>
      <c r="Y4230" t="str">
        <f>_xlfn.XLOOKUP(bookings[[#This Row],[country]],countries[alpha-3-code],countries[Country])</f>
        <v>Portugal</v>
      </c>
      <c r="Z4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30">
        <f>bookings[[#This Row],[weekend_nights]]+bookings[[#This Row],[week_nights]]</f>
        <v>2</v>
      </c>
    </row>
    <row r="4231" spans="7:27" x14ac:dyDescent="0.2">
      <c r="G4231" t="s">
        <v>20</v>
      </c>
      <c r="H4231">
        <v>0</v>
      </c>
      <c r="I4231" s="1">
        <v>42974</v>
      </c>
      <c r="J4231">
        <v>2017</v>
      </c>
      <c r="K4231">
        <v>1</v>
      </c>
      <c r="L4231">
        <v>0</v>
      </c>
      <c r="M4231" s="6">
        <v>119</v>
      </c>
      <c r="N4231" t="s">
        <v>17</v>
      </c>
      <c r="O4231">
        <v>1</v>
      </c>
      <c r="P4231">
        <v>0</v>
      </c>
      <c r="Q4231">
        <v>0</v>
      </c>
      <c r="R4231" t="s">
        <v>91</v>
      </c>
      <c r="S4231">
        <v>0</v>
      </c>
      <c r="T4231">
        <v>0</v>
      </c>
      <c r="U4231">
        <v>0</v>
      </c>
      <c r="V4231">
        <v>1</v>
      </c>
      <c r="W4231" t="s">
        <v>19</v>
      </c>
      <c r="X4231" s="1">
        <v>42975</v>
      </c>
      <c r="Y4231" t="str">
        <f>_xlfn.XLOOKUP(bookings[[#This Row],[country]],countries[alpha-3-code],countries[Country])</f>
        <v>Mexico</v>
      </c>
      <c r="Z4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31">
        <f>bookings[[#This Row],[weekend_nights]]+bookings[[#This Row],[week_nights]]</f>
        <v>1</v>
      </c>
    </row>
    <row r="4232" spans="7:27" x14ac:dyDescent="0.2">
      <c r="G4232" t="s">
        <v>20</v>
      </c>
      <c r="H4232">
        <v>0</v>
      </c>
      <c r="I4232" s="1">
        <v>42560</v>
      </c>
      <c r="J4232">
        <v>2016</v>
      </c>
      <c r="K4232">
        <v>2</v>
      </c>
      <c r="L4232">
        <v>1</v>
      </c>
      <c r="M4232" s="6">
        <v>85</v>
      </c>
      <c r="N4232" t="s">
        <v>17</v>
      </c>
      <c r="O4232">
        <v>2</v>
      </c>
      <c r="P4232">
        <v>0</v>
      </c>
      <c r="Q4232">
        <v>0</v>
      </c>
      <c r="R4232" t="s">
        <v>29</v>
      </c>
      <c r="S4232">
        <v>0</v>
      </c>
      <c r="T4232">
        <v>0</v>
      </c>
      <c r="U4232">
        <v>0</v>
      </c>
      <c r="V4232">
        <v>0</v>
      </c>
      <c r="W4232" t="s">
        <v>19</v>
      </c>
      <c r="X4232" s="1">
        <v>42563</v>
      </c>
      <c r="Y4232" t="str">
        <f>_xlfn.XLOOKUP(bookings[[#This Row],[country]],countries[alpha-3-code],countries[Country])</f>
        <v>Spain</v>
      </c>
      <c r="Z4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32">
        <f>bookings[[#This Row],[weekend_nights]]+bookings[[#This Row],[week_nights]]</f>
        <v>3</v>
      </c>
    </row>
    <row r="4233" spans="7:27" x14ac:dyDescent="0.2">
      <c r="G4233" t="s">
        <v>14</v>
      </c>
      <c r="H4233">
        <v>0</v>
      </c>
      <c r="I4233" s="1">
        <v>42892</v>
      </c>
      <c r="J4233">
        <v>2017</v>
      </c>
      <c r="K4233">
        <v>6</v>
      </c>
      <c r="L4233">
        <v>15</v>
      </c>
      <c r="M4233" s="6">
        <v>82</v>
      </c>
      <c r="N4233" t="s">
        <v>17</v>
      </c>
      <c r="O4233">
        <v>2</v>
      </c>
      <c r="P4233">
        <v>0</v>
      </c>
      <c r="Q4233">
        <v>0</v>
      </c>
      <c r="R4233" t="s">
        <v>24</v>
      </c>
      <c r="S4233">
        <v>0</v>
      </c>
      <c r="T4233">
        <v>0</v>
      </c>
      <c r="U4233">
        <v>0</v>
      </c>
      <c r="V4233">
        <v>1</v>
      </c>
      <c r="W4233" t="s">
        <v>19</v>
      </c>
      <c r="X4233" s="1">
        <v>42913</v>
      </c>
      <c r="Y4233" t="str">
        <f>_xlfn.XLOOKUP(bookings[[#This Row],[country]],countries[alpha-3-code],countries[Country])</f>
        <v>Ireland</v>
      </c>
      <c r="Z4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33">
        <f>bookings[[#This Row],[weekend_nights]]+bookings[[#This Row],[week_nights]]</f>
        <v>21</v>
      </c>
    </row>
    <row r="4234" spans="7:27" x14ac:dyDescent="0.2">
      <c r="G4234" t="s">
        <v>14</v>
      </c>
      <c r="H4234">
        <v>0</v>
      </c>
      <c r="I4234" s="1">
        <v>42791</v>
      </c>
      <c r="J4234">
        <v>2017</v>
      </c>
      <c r="K4234">
        <v>2</v>
      </c>
      <c r="L4234">
        <v>2</v>
      </c>
      <c r="M4234" s="6">
        <v>53.4</v>
      </c>
      <c r="N4234" t="s">
        <v>22</v>
      </c>
      <c r="O4234">
        <v>2</v>
      </c>
      <c r="P4234">
        <v>0</v>
      </c>
      <c r="Q4234">
        <v>0</v>
      </c>
      <c r="R4234" t="s">
        <v>39</v>
      </c>
      <c r="S4234">
        <v>0</v>
      </c>
      <c r="T4234">
        <v>0</v>
      </c>
      <c r="U4234">
        <v>0</v>
      </c>
      <c r="V4234">
        <v>1</v>
      </c>
      <c r="W4234" t="s">
        <v>19</v>
      </c>
      <c r="X4234" s="1">
        <v>42795</v>
      </c>
      <c r="Y4234" t="str">
        <f>_xlfn.XLOOKUP(bookings[[#This Row],[country]],countries[alpha-3-code],countries[Country])</f>
        <v>Italy</v>
      </c>
      <c r="Z4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34">
        <f>bookings[[#This Row],[weekend_nights]]+bookings[[#This Row],[week_nights]]</f>
        <v>4</v>
      </c>
    </row>
    <row r="4235" spans="7:27" x14ac:dyDescent="0.2">
      <c r="G4235" t="s">
        <v>20</v>
      </c>
      <c r="H4235">
        <v>0</v>
      </c>
      <c r="I4235" s="1">
        <v>42445</v>
      </c>
      <c r="J4235">
        <v>2016</v>
      </c>
      <c r="K4235">
        <v>0</v>
      </c>
      <c r="L4235">
        <v>1</v>
      </c>
      <c r="M4235" s="6">
        <v>65</v>
      </c>
      <c r="N4235" t="s">
        <v>17</v>
      </c>
      <c r="O4235">
        <v>1</v>
      </c>
      <c r="P4235">
        <v>0</v>
      </c>
      <c r="Q4235">
        <v>0</v>
      </c>
      <c r="R4235" t="s">
        <v>26</v>
      </c>
      <c r="S4235">
        <v>1</v>
      </c>
      <c r="T4235">
        <v>1</v>
      </c>
      <c r="U4235">
        <v>4</v>
      </c>
      <c r="V4235">
        <v>1</v>
      </c>
      <c r="W4235" t="s">
        <v>19</v>
      </c>
      <c r="X4235" s="1">
        <v>42446</v>
      </c>
      <c r="Y4235" t="str">
        <f>_xlfn.XLOOKUP(bookings[[#This Row],[country]],countries[alpha-3-code],countries[Country])</f>
        <v>Portugal</v>
      </c>
      <c r="Z4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35">
        <f>bookings[[#This Row],[weekend_nights]]+bookings[[#This Row],[week_nights]]</f>
        <v>1</v>
      </c>
    </row>
    <row r="4236" spans="7:27" x14ac:dyDescent="0.2">
      <c r="G4236" t="s">
        <v>20</v>
      </c>
      <c r="H4236">
        <v>0</v>
      </c>
      <c r="I4236" s="1">
        <v>42582</v>
      </c>
      <c r="J4236">
        <v>2016</v>
      </c>
      <c r="K4236">
        <v>2</v>
      </c>
      <c r="L4236">
        <v>3</v>
      </c>
      <c r="M4236" s="6">
        <v>116.45</v>
      </c>
      <c r="N4236" t="s">
        <v>17</v>
      </c>
      <c r="O4236">
        <v>2</v>
      </c>
      <c r="P4236">
        <v>1</v>
      </c>
      <c r="Q4236">
        <v>0</v>
      </c>
      <c r="R4236" t="s">
        <v>58</v>
      </c>
      <c r="S4236">
        <v>0</v>
      </c>
      <c r="T4236">
        <v>0</v>
      </c>
      <c r="U4236">
        <v>0</v>
      </c>
      <c r="V4236">
        <v>1</v>
      </c>
      <c r="W4236" t="s">
        <v>19</v>
      </c>
      <c r="X4236" s="1">
        <v>42587</v>
      </c>
      <c r="Y4236" t="str">
        <f>_xlfn.XLOOKUP(bookings[[#This Row],[country]],countries[alpha-3-code],countries[Country])</f>
        <v>Belgium</v>
      </c>
      <c r="Z4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36">
        <f>bookings[[#This Row],[weekend_nights]]+bookings[[#This Row],[week_nights]]</f>
        <v>5</v>
      </c>
    </row>
    <row r="4237" spans="7:27" x14ac:dyDescent="0.2">
      <c r="G4237" t="s">
        <v>20</v>
      </c>
      <c r="H4237">
        <v>1</v>
      </c>
      <c r="I4237" s="1">
        <v>42266</v>
      </c>
      <c r="J4237">
        <v>2015</v>
      </c>
      <c r="K4237">
        <v>2</v>
      </c>
      <c r="L4237">
        <v>2</v>
      </c>
      <c r="M4237" s="6">
        <v>62</v>
      </c>
      <c r="N4237" t="s">
        <v>17</v>
      </c>
      <c r="O4237">
        <v>2</v>
      </c>
      <c r="P4237">
        <v>0</v>
      </c>
      <c r="Q4237">
        <v>0</v>
      </c>
      <c r="R4237" t="s">
        <v>26</v>
      </c>
      <c r="S4237">
        <v>0</v>
      </c>
      <c r="T4237">
        <v>0</v>
      </c>
      <c r="U4237">
        <v>0</v>
      </c>
      <c r="V4237">
        <v>0</v>
      </c>
      <c r="W4237" t="s">
        <v>23</v>
      </c>
      <c r="X4237" s="1">
        <v>42256</v>
      </c>
      <c r="Y4237" t="str">
        <f>_xlfn.XLOOKUP(bookings[[#This Row],[country]],countries[alpha-3-code],countries[Country])</f>
        <v>Portugal</v>
      </c>
      <c r="Z4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37">
        <f>bookings[[#This Row],[weekend_nights]]+bookings[[#This Row],[week_nights]]</f>
        <v>4</v>
      </c>
    </row>
    <row r="4238" spans="7:27" x14ac:dyDescent="0.2">
      <c r="G4238" t="s">
        <v>20</v>
      </c>
      <c r="H4238">
        <v>0</v>
      </c>
      <c r="I4238" s="1">
        <v>42272</v>
      </c>
      <c r="J4238">
        <v>2015</v>
      </c>
      <c r="K4238">
        <v>2</v>
      </c>
      <c r="L4238">
        <v>3</v>
      </c>
      <c r="M4238" s="6">
        <v>118.14</v>
      </c>
      <c r="N4238" t="s">
        <v>17</v>
      </c>
      <c r="O4238">
        <v>1</v>
      </c>
      <c r="P4238">
        <v>0</v>
      </c>
      <c r="Q4238">
        <v>0</v>
      </c>
      <c r="R4238" t="s">
        <v>103</v>
      </c>
      <c r="S4238">
        <v>0</v>
      </c>
      <c r="T4238">
        <v>0</v>
      </c>
      <c r="U4238">
        <v>0</v>
      </c>
      <c r="V4238">
        <v>1</v>
      </c>
      <c r="W4238" t="s">
        <v>19</v>
      </c>
      <c r="X4238" s="1">
        <v>42277</v>
      </c>
      <c r="Y4238" t="str">
        <f>_xlfn.XLOOKUP(bookings[[#This Row],[country]],countries[alpha-3-code],countries[Country])</f>
        <v>Slovenia</v>
      </c>
      <c r="Z4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38">
        <f>bookings[[#This Row],[weekend_nights]]+bookings[[#This Row],[week_nights]]</f>
        <v>5</v>
      </c>
    </row>
    <row r="4239" spans="7:27" x14ac:dyDescent="0.2">
      <c r="G4239" t="s">
        <v>20</v>
      </c>
      <c r="H4239">
        <v>0</v>
      </c>
      <c r="I4239" s="1">
        <v>42522</v>
      </c>
      <c r="J4239">
        <v>2016</v>
      </c>
      <c r="K4239">
        <v>0</v>
      </c>
      <c r="L4239">
        <v>1</v>
      </c>
      <c r="M4239" s="6">
        <v>80</v>
      </c>
      <c r="N4239" t="s">
        <v>18</v>
      </c>
      <c r="O4239">
        <v>2</v>
      </c>
      <c r="P4239">
        <v>0</v>
      </c>
      <c r="Q4239">
        <v>0</v>
      </c>
      <c r="R4239" t="s">
        <v>26</v>
      </c>
      <c r="S4239">
        <v>0</v>
      </c>
      <c r="T4239">
        <v>0</v>
      </c>
      <c r="U4239">
        <v>0</v>
      </c>
      <c r="V4239">
        <v>1</v>
      </c>
      <c r="W4239" t="s">
        <v>19</v>
      </c>
      <c r="X4239" s="1">
        <v>42523</v>
      </c>
      <c r="Y4239" t="str">
        <f>_xlfn.XLOOKUP(bookings[[#This Row],[country]],countries[alpha-3-code],countries[Country])</f>
        <v>Portugal</v>
      </c>
      <c r="Z4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39">
        <f>bookings[[#This Row],[weekend_nights]]+bookings[[#This Row],[week_nights]]</f>
        <v>1</v>
      </c>
    </row>
    <row r="4240" spans="7:27" x14ac:dyDescent="0.2">
      <c r="G4240" t="s">
        <v>20</v>
      </c>
      <c r="H4240">
        <v>1</v>
      </c>
      <c r="I4240" s="1">
        <v>42391</v>
      </c>
      <c r="J4240">
        <v>2016</v>
      </c>
      <c r="K4240">
        <v>0</v>
      </c>
      <c r="L4240">
        <v>1</v>
      </c>
      <c r="M4240" s="6">
        <v>75</v>
      </c>
      <c r="N4240" t="s">
        <v>17</v>
      </c>
      <c r="O4240">
        <v>1</v>
      </c>
      <c r="P4240">
        <v>0</v>
      </c>
      <c r="Q4240">
        <v>0</v>
      </c>
      <c r="R4240" t="s">
        <v>26</v>
      </c>
      <c r="S4240">
        <v>0</v>
      </c>
      <c r="T4240">
        <v>1</v>
      </c>
      <c r="U4240">
        <v>0</v>
      </c>
      <c r="V4240">
        <v>0</v>
      </c>
      <c r="W4240" t="s">
        <v>23</v>
      </c>
      <c r="X4240" s="1">
        <v>42340</v>
      </c>
      <c r="Y4240" t="str">
        <f>_xlfn.XLOOKUP(bookings[[#This Row],[country]],countries[alpha-3-code],countries[Country])</f>
        <v>Portugal</v>
      </c>
      <c r="Z4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40">
        <f>bookings[[#This Row],[weekend_nights]]+bookings[[#This Row],[week_nights]]</f>
        <v>1</v>
      </c>
    </row>
    <row r="4241" spans="7:27" x14ac:dyDescent="0.2">
      <c r="G4241" t="s">
        <v>14</v>
      </c>
      <c r="H4241">
        <v>0</v>
      </c>
      <c r="I4241" s="1">
        <v>42631</v>
      </c>
      <c r="J4241">
        <v>2016</v>
      </c>
      <c r="K4241">
        <v>4</v>
      </c>
      <c r="L4241">
        <v>10</v>
      </c>
      <c r="M4241" s="6">
        <v>46.75</v>
      </c>
      <c r="N4241" t="s">
        <v>18</v>
      </c>
      <c r="O4241">
        <v>2</v>
      </c>
      <c r="P4241">
        <v>0</v>
      </c>
      <c r="Q4241">
        <v>0</v>
      </c>
      <c r="R4241" t="s">
        <v>31</v>
      </c>
      <c r="S4241">
        <v>0</v>
      </c>
      <c r="T4241">
        <v>0</v>
      </c>
      <c r="U4241">
        <v>0</v>
      </c>
      <c r="V4241">
        <v>0</v>
      </c>
      <c r="W4241" t="s">
        <v>19</v>
      </c>
      <c r="X4241" s="1">
        <v>42645</v>
      </c>
      <c r="Y4241" t="str">
        <f>_xlfn.XLOOKUP(bookings[[#This Row],[country]],countries[alpha-3-code],countries[Country])</f>
        <v>United Kingdom of Great Britain and Northern Ireland</v>
      </c>
      <c r="Z4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41">
        <f>bookings[[#This Row],[weekend_nights]]+bookings[[#This Row],[week_nights]]</f>
        <v>14</v>
      </c>
    </row>
    <row r="4242" spans="7:27" x14ac:dyDescent="0.2">
      <c r="G4242" t="s">
        <v>14</v>
      </c>
      <c r="H4242">
        <v>0</v>
      </c>
      <c r="I4242" s="1">
        <v>42880</v>
      </c>
      <c r="J4242">
        <v>2017</v>
      </c>
      <c r="K4242">
        <v>0</v>
      </c>
      <c r="L4242">
        <v>3</v>
      </c>
      <c r="M4242" s="6">
        <v>72</v>
      </c>
      <c r="N4242" t="s">
        <v>25</v>
      </c>
      <c r="O4242">
        <v>2</v>
      </c>
      <c r="P4242">
        <v>0</v>
      </c>
      <c r="Q4242">
        <v>0</v>
      </c>
      <c r="R4242" t="s">
        <v>52</v>
      </c>
      <c r="S4242">
        <v>0</v>
      </c>
      <c r="T4242">
        <v>0</v>
      </c>
      <c r="U4242">
        <v>0</v>
      </c>
      <c r="V4242">
        <v>1</v>
      </c>
      <c r="W4242" t="s">
        <v>19</v>
      </c>
      <c r="X4242" s="1">
        <v>42883</v>
      </c>
      <c r="Y4242" t="e">
        <f>_xlfn.XLOOKUP(bookings[[#This Row],[country]],countries[alpha-3-code],countries[Country])</f>
        <v>#N/A</v>
      </c>
      <c r="Z4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42">
        <f>bookings[[#This Row],[weekend_nights]]+bookings[[#This Row],[week_nights]]</f>
        <v>3</v>
      </c>
    </row>
    <row r="4243" spans="7:27" x14ac:dyDescent="0.2">
      <c r="G4243" t="s">
        <v>20</v>
      </c>
      <c r="H4243">
        <v>1</v>
      </c>
      <c r="I4243" s="1">
        <v>42510</v>
      </c>
      <c r="J4243">
        <v>2016</v>
      </c>
      <c r="K4243">
        <v>4</v>
      </c>
      <c r="L4243">
        <v>10</v>
      </c>
      <c r="M4243" s="6">
        <v>175.29</v>
      </c>
      <c r="N4243" t="s">
        <v>25</v>
      </c>
      <c r="O4243">
        <v>1</v>
      </c>
      <c r="P4243">
        <v>0</v>
      </c>
      <c r="Q4243">
        <v>0</v>
      </c>
      <c r="R4243" t="s">
        <v>49</v>
      </c>
      <c r="S4243">
        <v>0</v>
      </c>
      <c r="T4243">
        <v>0</v>
      </c>
      <c r="U4243">
        <v>0</v>
      </c>
      <c r="V4243">
        <v>0</v>
      </c>
      <c r="W4243" t="s">
        <v>23</v>
      </c>
      <c r="X4243" s="1">
        <v>42503</v>
      </c>
      <c r="Y4243" t="str">
        <f>_xlfn.XLOOKUP(bookings[[#This Row],[country]],countries[alpha-3-code],countries[Country])</f>
        <v>Angola</v>
      </c>
      <c r="Z4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43">
        <f>bookings[[#This Row],[weekend_nights]]+bookings[[#This Row],[week_nights]]</f>
        <v>14</v>
      </c>
    </row>
    <row r="4244" spans="7:27" x14ac:dyDescent="0.2">
      <c r="G4244" t="s">
        <v>14</v>
      </c>
      <c r="H4244">
        <v>0</v>
      </c>
      <c r="I4244" s="1">
        <v>42553</v>
      </c>
      <c r="J4244">
        <v>2016</v>
      </c>
      <c r="K4244">
        <v>2</v>
      </c>
      <c r="L4244">
        <v>5</v>
      </c>
      <c r="M4244" s="6">
        <v>79.900000000000006</v>
      </c>
      <c r="N4244" t="s">
        <v>17</v>
      </c>
      <c r="O4244">
        <v>2</v>
      </c>
      <c r="P4244">
        <v>0</v>
      </c>
      <c r="Q4244">
        <v>0</v>
      </c>
      <c r="R4244" t="s">
        <v>31</v>
      </c>
      <c r="S4244">
        <v>0</v>
      </c>
      <c r="T4244">
        <v>0</v>
      </c>
      <c r="U4244">
        <v>0</v>
      </c>
      <c r="V4244">
        <v>0</v>
      </c>
      <c r="W4244" t="s">
        <v>19</v>
      </c>
      <c r="X4244" s="1">
        <v>42560</v>
      </c>
      <c r="Y4244" t="str">
        <f>_xlfn.XLOOKUP(bookings[[#This Row],[country]],countries[alpha-3-code],countries[Country])</f>
        <v>United Kingdom of Great Britain and Northern Ireland</v>
      </c>
      <c r="Z4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44">
        <f>bookings[[#This Row],[weekend_nights]]+bookings[[#This Row],[week_nights]]</f>
        <v>7</v>
      </c>
    </row>
    <row r="4245" spans="7:27" x14ac:dyDescent="0.2">
      <c r="G4245" t="s">
        <v>20</v>
      </c>
      <c r="H4245">
        <v>1</v>
      </c>
      <c r="I4245" s="1">
        <v>42944</v>
      </c>
      <c r="J4245">
        <v>2017</v>
      </c>
      <c r="K4245">
        <v>2</v>
      </c>
      <c r="L4245">
        <v>3</v>
      </c>
      <c r="M4245" s="6">
        <v>183.08</v>
      </c>
      <c r="N4245" t="s">
        <v>22</v>
      </c>
      <c r="O4245">
        <v>2</v>
      </c>
      <c r="P4245">
        <v>2</v>
      </c>
      <c r="Q4245">
        <v>0</v>
      </c>
      <c r="R4245" t="s">
        <v>111</v>
      </c>
      <c r="S4245">
        <v>0</v>
      </c>
      <c r="T4245">
        <v>0</v>
      </c>
      <c r="U4245">
        <v>0</v>
      </c>
      <c r="V4245">
        <v>0</v>
      </c>
      <c r="W4245" t="s">
        <v>23</v>
      </c>
      <c r="X4245" s="1">
        <v>42855</v>
      </c>
      <c r="Y4245" t="str">
        <f>_xlfn.XLOOKUP(bookings[[#This Row],[country]],countries[alpha-3-code],countries[Country])</f>
        <v>Dominican Republic (the)</v>
      </c>
      <c r="Z4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45">
        <f>bookings[[#This Row],[weekend_nights]]+bookings[[#This Row],[week_nights]]</f>
        <v>5</v>
      </c>
    </row>
    <row r="4246" spans="7:27" x14ac:dyDescent="0.2">
      <c r="G4246" t="s">
        <v>20</v>
      </c>
      <c r="H4246">
        <v>0</v>
      </c>
      <c r="I4246" s="1">
        <v>42538</v>
      </c>
      <c r="J4246">
        <v>2016</v>
      </c>
      <c r="K4246">
        <v>1</v>
      </c>
      <c r="L4246">
        <v>2</v>
      </c>
      <c r="M4246" s="6">
        <v>116.1</v>
      </c>
      <c r="N4246" t="s">
        <v>17</v>
      </c>
      <c r="O4246">
        <v>2</v>
      </c>
      <c r="P4246">
        <v>0</v>
      </c>
      <c r="Q4246">
        <v>0</v>
      </c>
      <c r="R4246" t="s">
        <v>31</v>
      </c>
      <c r="S4246">
        <v>0</v>
      </c>
      <c r="T4246">
        <v>0</v>
      </c>
      <c r="U4246">
        <v>0</v>
      </c>
      <c r="V4246">
        <v>0</v>
      </c>
      <c r="W4246" t="s">
        <v>19</v>
      </c>
      <c r="X4246" s="1">
        <v>42541</v>
      </c>
      <c r="Y4246" t="str">
        <f>_xlfn.XLOOKUP(bookings[[#This Row],[country]],countries[alpha-3-code],countries[Country])</f>
        <v>United Kingdom of Great Britain and Northern Ireland</v>
      </c>
      <c r="Z4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46">
        <f>bookings[[#This Row],[weekend_nights]]+bookings[[#This Row],[week_nights]]</f>
        <v>3</v>
      </c>
    </row>
    <row r="4247" spans="7:27" x14ac:dyDescent="0.2">
      <c r="G4247" t="s">
        <v>20</v>
      </c>
      <c r="H4247">
        <v>1</v>
      </c>
      <c r="I4247" s="1">
        <v>42266</v>
      </c>
      <c r="J4247">
        <v>2015</v>
      </c>
      <c r="K4247">
        <v>2</v>
      </c>
      <c r="L4247">
        <v>2</v>
      </c>
      <c r="M4247" s="6">
        <v>62</v>
      </c>
      <c r="N4247" t="s">
        <v>17</v>
      </c>
      <c r="O4247">
        <v>2</v>
      </c>
      <c r="P4247">
        <v>0</v>
      </c>
      <c r="Q4247">
        <v>0</v>
      </c>
      <c r="R4247" t="s">
        <v>26</v>
      </c>
      <c r="S4247">
        <v>0</v>
      </c>
      <c r="T4247">
        <v>0</v>
      </c>
      <c r="U4247">
        <v>0</v>
      </c>
      <c r="V4247">
        <v>0</v>
      </c>
      <c r="W4247" t="s">
        <v>23</v>
      </c>
      <c r="X4247" s="1">
        <v>42256</v>
      </c>
      <c r="Y4247" t="str">
        <f>_xlfn.XLOOKUP(bookings[[#This Row],[country]],countries[alpha-3-code],countries[Country])</f>
        <v>Portugal</v>
      </c>
      <c r="Z4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47">
        <f>bookings[[#This Row],[weekend_nights]]+bookings[[#This Row],[week_nights]]</f>
        <v>4</v>
      </c>
    </row>
    <row r="4248" spans="7:27" x14ac:dyDescent="0.2">
      <c r="G4248" t="s">
        <v>20</v>
      </c>
      <c r="H4248">
        <v>0</v>
      </c>
      <c r="I4248" s="1">
        <v>42292</v>
      </c>
      <c r="J4248">
        <v>2015</v>
      </c>
      <c r="K4248">
        <v>2</v>
      </c>
      <c r="L4248">
        <v>4</v>
      </c>
      <c r="M4248" s="6">
        <v>89.25</v>
      </c>
      <c r="N4248" t="s">
        <v>17</v>
      </c>
      <c r="O4248">
        <v>2</v>
      </c>
      <c r="P4248">
        <v>0</v>
      </c>
      <c r="Q4248">
        <v>0</v>
      </c>
      <c r="R4248" t="s">
        <v>27</v>
      </c>
      <c r="S4248">
        <v>0</v>
      </c>
      <c r="T4248">
        <v>0</v>
      </c>
      <c r="U4248">
        <v>0</v>
      </c>
      <c r="V4248">
        <v>0</v>
      </c>
      <c r="W4248" t="s">
        <v>19</v>
      </c>
      <c r="X4248" s="1">
        <v>42298</v>
      </c>
      <c r="Y4248" t="str">
        <f>_xlfn.XLOOKUP(bookings[[#This Row],[country]],countries[alpha-3-code],countries[Country])</f>
        <v>Germany</v>
      </c>
      <c r="Z4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48">
        <f>bookings[[#This Row],[weekend_nights]]+bookings[[#This Row],[week_nights]]</f>
        <v>6</v>
      </c>
    </row>
    <row r="4249" spans="7:27" x14ac:dyDescent="0.2">
      <c r="G4249" t="s">
        <v>20</v>
      </c>
      <c r="H4249">
        <v>0</v>
      </c>
      <c r="I4249" s="1">
        <v>42740</v>
      </c>
      <c r="J4249">
        <v>2017</v>
      </c>
      <c r="K4249">
        <v>0</v>
      </c>
      <c r="L4249">
        <v>2</v>
      </c>
      <c r="M4249" s="6">
        <v>59</v>
      </c>
      <c r="N4249" t="s">
        <v>17</v>
      </c>
      <c r="O4249">
        <v>2</v>
      </c>
      <c r="P4249">
        <v>0</v>
      </c>
      <c r="Q4249">
        <v>0</v>
      </c>
      <c r="R4249" t="s">
        <v>112</v>
      </c>
      <c r="S4249">
        <v>0</v>
      </c>
      <c r="T4249">
        <v>0</v>
      </c>
      <c r="U4249">
        <v>0</v>
      </c>
      <c r="V4249">
        <v>0</v>
      </c>
      <c r="W4249" t="s">
        <v>19</v>
      </c>
      <c r="X4249" s="1">
        <v>42742</v>
      </c>
      <c r="Y4249" t="str">
        <f>_xlfn.XLOOKUP(bookings[[#This Row],[country]],countries[alpha-3-code],countries[Country])</f>
        <v>Guatemala</v>
      </c>
      <c r="Z4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49">
        <f>bookings[[#This Row],[weekend_nights]]+bookings[[#This Row],[week_nights]]</f>
        <v>2</v>
      </c>
    </row>
    <row r="4250" spans="7:27" x14ac:dyDescent="0.2">
      <c r="G4250" t="s">
        <v>20</v>
      </c>
      <c r="H4250">
        <v>0</v>
      </c>
      <c r="I4250" s="1">
        <v>42866</v>
      </c>
      <c r="J4250">
        <v>2017</v>
      </c>
      <c r="K4250">
        <v>0</v>
      </c>
      <c r="L4250">
        <v>2</v>
      </c>
      <c r="M4250" s="6">
        <v>117</v>
      </c>
      <c r="N4250" t="s">
        <v>17</v>
      </c>
      <c r="O4250">
        <v>1</v>
      </c>
      <c r="P4250">
        <v>0</v>
      </c>
      <c r="Q4250">
        <v>0</v>
      </c>
      <c r="R4250" t="s">
        <v>16</v>
      </c>
      <c r="S4250">
        <v>0</v>
      </c>
      <c r="T4250">
        <v>0</v>
      </c>
      <c r="U4250">
        <v>0</v>
      </c>
      <c r="V4250">
        <v>0</v>
      </c>
      <c r="W4250" t="s">
        <v>19</v>
      </c>
      <c r="X4250" s="1">
        <v>42868</v>
      </c>
      <c r="Y4250" t="str">
        <f>_xlfn.XLOOKUP(bookings[[#This Row],[country]],countries[alpha-3-code],countries[Country])</f>
        <v>Switzerland</v>
      </c>
      <c r="Z4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50">
        <f>bookings[[#This Row],[weekend_nights]]+bookings[[#This Row],[week_nights]]</f>
        <v>2</v>
      </c>
    </row>
    <row r="4251" spans="7:27" x14ac:dyDescent="0.2">
      <c r="G4251" t="s">
        <v>20</v>
      </c>
      <c r="H4251">
        <v>0</v>
      </c>
      <c r="I4251" s="1">
        <v>42730</v>
      </c>
      <c r="J4251">
        <v>2016</v>
      </c>
      <c r="K4251">
        <v>1</v>
      </c>
      <c r="L4251">
        <v>2</v>
      </c>
      <c r="M4251" s="6">
        <v>102.6</v>
      </c>
      <c r="N4251" t="s">
        <v>18</v>
      </c>
      <c r="O4251">
        <v>2</v>
      </c>
      <c r="P4251">
        <v>0</v>
      </c>
      <c r="Q4251">
        <v>0</v>
      </c>
      <c r="R4251" t="s">
        <v>53</v>
      </c>
      <c r="S4251">
        <v>0</v>
      </c>
      <c r="T4251">
        <v>0</v>
      </c>
      <c r="U4251">
        <v>0</v>
      </c>
      <c r="V4251">
        <v>1</v>
      </c>
      <c r="W4251" t="s">
        <v>19</v>
      </c>
      <c r="X4251" s="1">
        <v>42733</v>
      </c>
      <c r="Y4251" t="str">
        <f>_xlfn.XLOOKUP(bookings[[#This Row],[country]],countries[alpha-3-code],countries[Country])</f>
        <v>Bulgaria</v>
      </c>
      <c r="Z4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51">
        <f>bookings[[#This Row],[weekend_nights]]+bookings[[#This Row],[week_nights]]</f>
        <v>3</v>
      </c>
    </row>
    <row r="4252" spans="7:27" x14ac:dyDescent="0.2">
      <c r="G4252" t="s">
        <v>20</v>
      </c>
      <c r="H4252">
        <v>1</v>
      </c>
      <c r="I4252" s="1">
        <v>42187</v>
      </c>
      <c r="J4252">
        <v>2015</v>
      </c>
      <c r="K4252">
        <v>0</v>
      </c>
      <c r="L4252">
        <v>2</v>
      </c>
      <c r="M4252" s="6">
        <v>62.8</v>
      </c>
      <c r="N4252" t="s">
        <v>17</v>
      </c>
      <c r="O4252">
        <v>2</v>
      </c>
      <c r="P4252">
        <v>0</v>
      </c>
      <c r="Q4252">
        <v>0</v>
      </c>
      <c r="R4252" t="s">
        <v>26</v>
      </c>
      <c r="S4252">
        <v>1</v>
      </c>
      <c r="T4252">
        <v>1</v>
      </c>
      <c r="U4252">
        <v>0</v>
      </c>
      <c r="V4252">
        <v>0</v>
      </c>
      <c r="W4252" t="s">
        <v>23</v>
      </c>
      <c r="X4252" s="1">
        <v>41929</v>
      </c>
      <c r="Y4252" t="str">
        <f>_xlfn.XLOOKUP(bookings[[#This Row],[country]],countries[alpha-3-code],countries[Country])</f>
        <v>Portugal</v>
      </c>
      <c r="Z4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52">
        <f>bookings[[#This Row],[weekend_nights]]+bookings[[#This Row],[week_nights]]</f>
        <v>2</v>
      </c>
    </row>
    <row r="4253" spans="7:27" x14ac:dyDescent="0.2">
      <c r="G4253" t="s">
        <v>14</v>
      </c>
      <c r="H4253">
        <v>0</v>
      </c>
      <c r="I4253" s="1">
        <v>42446</v>
      </c>
      <c r="J4253">
        <v>2016</v>
      </c>
      <c r="K4253">
        <v>0</v>
      </c>
      <c r="L4253">
        <v>1</v>
      </c>
      <c r="M4253" s="6">
        <v>36</v>
      </c>
      <c r="N4253" t="s">
        <v>17</v>
      </c>
      <c r="O4253">
        <v>1</v>
      </c>
      <c r="P4253">
        <v>0</v>
      </c>
      <c r="Q4253">
        <v>0</v>
      </c>
      <c r="R4253" t="s">
        <v>26</v>
      </c>
      <c r="S4253">
        <v>0</v>
      </c>
      <c r="T4253">
        <v>0</v>
      </c>
      <c r="U4253">
        <v>0</v>
      </c>
      <c r="V4253">
        <v>0</v>
      </c>
      <c r="W4253" t="s">
        <v>19</v>
      </c>
      <c r="X4253" s="1">
        <v>42447</v>
      </c>
      <c r="Y4253" t="str">
        <f>_xlfn.XLOOKUP(bookings[[#This Row],[country]],countries[alpha-3-code],countries[Country])</f>
        <v>Portugal</v>
      </c>
      <c r="Z4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53">
        <f>bookings[[#This Row],[weekend_nights]]+bookings[[#This Row],[week_nights]]</f>
        <v>1</v>
      </c>
    </row>
    <row r="4254" spans="7:27" x14ac:dyDescent="0.2">
      <c r="G4254" t="s">
        <v>14</v>
      </c>
      <c r="H4254">
        <v>0</v>
      </c>
      <c r="I4254" s="1">
        <v>42750</v>
      </c>
      <c r="J4254">
        <v>2017</v>
      </c>
      <c r="K4254">
        <v>2</v>
      </c>
      <c r="L4254">
        <v>0</v>
      </c>
      <c r="M4254" s="6">
        <v>45.8</v>
      </c>
      <c r="N4254" t="s">
        <v>17</v>
      </c>
      <c r="O4254">
        <v>2</v>
      </c>
      <c r="P4254">
        <v>0</v>
      </c>
      <c r="Q4254">
        <v>0</v>
      </c>
      <c r="R4254" t="s">
        <v>43</v>
      </c>
      <c r="S4254">
        <v>0</v>
      </c>
      <c r="T4254">
        <v>0</v>
      </c>
      <c r="U4254">
        <v>0</v>
      </c>
      <c r="V4254">
        <v>1</v>
      </c>
      <c r="W4254" t="s">
        <v>19</v>
      </c>
      <c r="X4254" s="1">
        <v>42752</v>
      </c>
      <c r="Y4254" t="str">
        <f>_xlfn.XLOOKUP(bookings[[#This Row],[country]],countries[alpha-3-code],countries[Country])</f>
        <v>Brazil</v>
      </c>
      <c r="Z4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54">
        <f>bookings[[#This Row],[weekend_nights]]+bookings[[#This Row],[week_nights]]</f>
        <v>2</v>
      </c>
    </row>
    <row r="4255" spans="7:27" x14ac:dyDescent="0.2">
      <c r="G4255" t="s">
        <v>20</v>
      </c>
      <c r="H4255">
        <v>0</v>
      </c>
      <c r="I4255" s="1">
        <v>42530</v>
      </c>
      <c r="J4255">
        <v>2016</v>
      </c>
      <c r="K4255">
        <v>1</v>
      </c>
      <c r="L4255">
        <v>3</v>
      </c>
      <c r="M4255" s="6">
        <v>74</v>
      </c>
      <c r="N4255" t="s">
        <v>17</v>
      </c>
      <c r="O4255">
        <v>1</v>
      </c>
      <c r="P4255">
        <v>0</v>
      </c>
      <c r="Q4255">
        <v>0</v>
      </c>
      <c r="R4255" t="s">
        <v>27</v>
      </c>
      <c r="S4255">
        <v>0</v>
      </c>
      <c r="T4255">
        <v>0</v>
      </c>
      <c r="U4255">
        <v>0</v>
      </c>
      <c r="V4255">
        <v>0</v>
      </c>
      <c r="W4255" t="s">
        <v>19</v>
      </c>
      <c r="X4255" s="1">
        <v>42534</v>
      </c>
      <c r="Y4255" t="str">
        <f>_xlfn.XLOOKUP(bookings[[#This Row],[country]],countries[alpha-3-code],countries[Country])</f>
        <v>Germany</v>
      </c>
      <c r="Z4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55">
        <f>bookings[[#This Row],[weekend_nights]]+bookings[[#This Row],[week_nights]]</f>
        <v>4</v>
      </c>
    </row>
    <row r="4256" spans="7:27" x14ac:dyDescent="0.2">
      <c r="G4256" t="s">
        <v>20</v>
      </c>
      <c r="H4256">
        <v>0</v>
      </c>
      <c r="I4256" s="1">
        <v>42422</v>
      </c>
      <c r="J4256">
        <v>2016</v>
      </c>
      <c r="K4256">
        <v>1</v>
      </c>
      <c r="L4256">
        <v>2</v>
      </c>
      <c r="M4256" s="6">
        <v>82.7</v>
      </c>
      <c r="N4256" t="s">
        <v>17</v>
      </c>
      <c r="O4256">
        <v>2</v>
      </c>
      <c r="P4256">
        <v>0</v>
      </c>
      <c r="Q4256">
        <v>0</v>
      </c>
      <c r="R4256" t="s">
        <v>32</v>
      </c>
      <c r="S4256">
        <v>0</v>
      </c>
      <c r="T4256">
        <v>0</v>
      </c>
      <c r="U4256">
        <v>0</v>
      </c>
      <c r="V4256">
        <v>1</v>
      </c>
      <c r="W4256" t="s">
        <v>19</v>
      </c>
      <c r="X4256" s="1">
        <v>42425</v>
      </c>
      <c r="Y4256" t="str">
        <f>_xlfn.XLOOKUP(bookings[[#This Row],[country]],countries[alpha-3-code],countries[Country])</f>
        <v>France</v>
      </c>
      <c r="Z4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56">
        <f>bookings[[#This Row],[weekend_nights]]+bookings[[#This Row],[week_nights]]</f>
        <v>3</v>
      </c>
    </row>
    <row r="4257" spans="7:27" x14ac:dyDescent="0.2">
      <c r="G4257" t="s">
        <v>20</v>
      </c>
      <c r="H4257">
        <v>1</v>
      </c>
      <c r="I4257" s="1">
        <v>42579</v>
      </c>
      <c r="J4257">
        <v>2016</v>
      </c>
      <c r="K4257">
        <v>0</v>
      </c>
      <c r="L4257">
        <v>2</v>
      </c>
      <c r="M4257" s="6">
        <v>62</v>
      </c>
      <c r="N4257" t="s">
        <v>17</v>
      </c>
      <c r="O4257">
        <v>2</v>
      </c>
      <c r="P4257">
        <v>0</v>
      </c>
      <c r="Q4257">
        <v>0</v>
      </c>
      <c r="R4257" t="s">
        <v>26</v>
      </c>
      <c r="S4257">
        <v>0</v>
      </c>
      <c r="T4257">
        <v>0</v>
      </c>
      <c r="U4257">
        <v>0</v>
      </c>
      <c r="V4257">
        <v>0</v>
      </c>
      <c r="W4257" t="s">
        <v>23</v>
      </c>
      <c r="X4257" s="1">
        <v>42298</v>
      </c>
      <c r="Y4257" t="str">
        <f>_xlfn.XLOOKUP(bookings[[#This Row],[country]],countries[alpha-3-code],countries[Country])</f>
        <v>Portugal</v>
      </c>
      <c r="Z4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57">
        <f>bookings[[#This Row],[weekend_nights]]+bookings[[#This Row],[week_nights]]</f>
        <v>2</v>
      </c>
    </row>
    <row r="4258" spans="7:27" x14ac:dyDescent="0.2">
      <c r="G4258" t="s">
        <v>14</v>
      </c>
      <c r="H4258">
        <v>0</v>
      </c>
      <c r="I4258" s="1">
        <v>42549</v>
      </c>
      <c r="J4258">
        <v>2016</v>
      </c>
      <c r="K4258">
        <v>0</v>
      </c>
      <c r="L4258">
        <v>1</v>
      </c>
      <c r="M4258" s="6">
        <v>79</v>
      </c>
      <c r="N4258" t="s">
        <v>17</v>
      </c>
      <c r="O4258">
        <v>1</v>
      </c>
      <c r="P4258">
        <v>0</v>
      </c>
      <c r="Q4258">
        <v>0</v>
      </c>
      <c r="R4258" t="s">
        <v>26</v>
      </c>
      <c r="S4258">
        <v>0</v>
      </c>
      <c r="T4258">
        <v>0</v>
      </c>
      <c r="U4258">
        <v>5</v>
      </c>
      <c r="V4258">
        <v>0</v>
      </c>
      <c r="W4258" t="s">
        <v>19</v>
      </c>
      <c r="X4258" s="1">
        <v>42550</v>
      </c>
      <c r="Y4258" t="str">
        <f>_xlfn.XLOOKUP(bookings[[#This Row],[country]],countries[alpha-3-code],countries[Country])</f>
        <v>Portugal</v>
      </c>
      <c r="Z4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58">
        <f>bookings[[#This Row],[weekend_nights]]+bookings[[#This Row],[week_nights]]</f>
        <v>1</v>
      </c>
    </row>
    <row r="4259" spans="7:27" x14ac:dyDescent="0.2">
      <c r="G4259" t="s">
        <v>20</v>
      </c>
      <c r="H4259">
        <v>0</v>
      </c>
      <c r="I4259" s="1">
        <v>42284</v>
      </c>
      <c r="J4259">
        <v>2015</v>
      </c>
      <c r="K4259">
        <v>0</v>
      </c>
      <c r="L4259">
        <v>4</v>
      </c>
      <c r="M4259" s="6">
        <v>65</v>
      </c>
      <c r="N4259" t="s">
        <v>17</v>
      </c>
      <c r="O4259">
        <v>1</v>
      </c>
      <c r="P4259">
        <v>0</v>
      </c>
      <c r="Q4259">
        <v>0</v>
      </c>
      <c r="R4259" t="s">
        <v>26</v>
      </c>
      <c r="S4259">
        <v>0</v>
      </c>
      <c r="T4259">
        <v>0</v>
      </c>
      <c r="U4259">
        <v>0</v>
      </c>
      <c r="V4259">
        <v>0</v>
      </c>
      <c r="W4259" t="s">
        <v>19</v>
      </c>
      <c r="X4259" s="1">
        <v>42288</v>
      </c>
      <c r="Y4259" t="str">
        <f>_xlfn.XLOOKUP(bookings[[#This Row],[country]],countries[alpha-3-code],countries[Country])</f>
        <v>Portugal</v>
      </c>
      <c r="Z4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59">
        <f>bookings[[#This Row],[weekend_nights]]+bookings[[#This Row],[week_nights]]</f>
        <v>4</v>
      </c>
    </row>
    <row r="4260" spans="7:27" x14ac:dyDescent="0.2">
      <c r="G4260" t="s">
        <v>20</v>
      </c>
      <c r="H4260">
        <v>1</v>
      </c>
      <c r="I4260" s="1">
        <v>42794</v>
      </c>
      <c r="J4260">
        <v>2017</v>
      </c>
      <c r="K4260">
        <v>0</v>
      </c>
      <c r="L4260">
        <v>4</v>
      </c>
      <c r="M4260" s="6">
        <v>91.8</v>
      </c>
      <c r="N4260" t="s">
        <v>17</v>
      </c>
      <c r="O4260">
        <v>2</v>
      </c>
      <c r="P4260">
        <v>0</v>
      </c>
      <c r="Q4260">
        <v>0</v>
      </c>
      <c r="R4260" t="s">
        <v>42</v>
      </c>
      <c r="S4260">
        <v>0</v>
      </c>
      <c r="T4260">
        <v>0</v>
      </c>
      <c r="U4260">
        <v>0</v>
      </c>
      <c r="V4260">
        <v>0</v>
      </c>
      <c r="W4260" t="s">
        <v>23</v>
      </c>
      <c r="X4260" s="1">
        <v>42780</v>
      </c>
      <c r="Y4260" t="str">
        <f>_xlfn.XLOOKUP(bookings[[#This Row],[country]],countries[alpha-3-code],countries[Country])</f>
        <v>Romania</v>
      </c>
      <c r="Z4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60">
        <f>bookings[[#This Row],[weekend_nights]]+bookings[[#This Row],[week_nights]]</f>
        <v>4</v>
      </c>
    </row>
    <row r="4261" spans="7:27" x14ac:dyDescent="0.2">
      <c r="G4261" t="s">
        <v>14</v>
      </c>
      <c r="H4261">
        <v>0</v>
      </c>
      <c r="I4261" s="1">
        <v>42660</v>
      </c>
      <c r="J4261">
        <v>2016</v>
      </c>
      <c r="K4261">
        <v>1</v>
      </c>
      <c r="L4261">
        <v>0</v>
      </c>
      <c r="M4261" s="6">
        <v>71</v>
      </c>
      <c r="N4261" t="s">
        <v>17</v>
      </c>
      <c r="O4261">
        <v>2</v>
      </c>
      <c r="P4261">
        <v>0</v>
      </c>
      <c r="Q4261">
        <v>0</v>
      </c>
      <c r="R4261" t="s">
        <v>43</v>
      </c>
      <c r="S4261">
        <v>0</v>
      </c>
      <c r="T4261">
        <v>0</v>
      </c>
      <c r="U4261">
        <v>0</v>
      </c>
      <c r="V4261">
        <v>2</v>
      </c>
      <c r="W4261" t="s">
        <v>19</v>
      </c>
      <c r="X4261" s="1">
        <v>42661</v>
      </c>
      <c r="Y4261" t="str">
        <f>_xlfn.XLOOKUP(bookings[[#This Row],[country]],countries[alpha-3-code],countries[Country])</f>
        <v>Brazil</v>
      </c>
      <c r="Z4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61">
        <f>bookings[[#This Row],[weekend_nights]]+bookings[[#This Row],[week_nights]]</f>
        <v>1</v>
      </c>
    </row>
    <row r="4262" spans="7:27" x14ac:dyDescent="0.2">
      <c r="G4262" t="s">
        <v>14</v>
      </c>
      <c r="H4262">
        <v>1</v>
      </c>
      <c r="I4262" s="1">
        <v>42597</v>
      </c>
      <c r="J4262">
        <v>2016</v>
      </c>
      <c r="K4262">
        <v>1</v>
      </c>
      <c r="L4262">
        <v>4</v>
      </c>
      <c r="M4262" s="6">
        <v>219</v>
      </c>
      <c r="N4262" t="s">
        <v>35</v>
      </c>
      <c r="O4262">
        <v>2</v>
      </c>
      <c r="P4262">
        <v>0</v>
      </c>
      <c r="Q4262">
        <v>0</v>
      </c>
      <c r="R4262" t="s">
        <v>26</v>
      </c>
      <c r="S4262">
        <v>0</v>
      </c>
      <c r="T4262">
        <v>0</v>
      </c>
      <c r="U4262">
        <v>0</v>
      </c>
      <c r="V4262">
        <v>0</v>
      </c>
      <c r="W4262" t="s">
        <v>23</v>
      </c>
      <c r="X4262" s="1">
        <v>42520</v>
      </c>
      <c r="Y4262" t="str">
        <f>_xlfn.XLOOKUP(bookings[[#This Row],[country]],countries[alpha-3-code],countries[Country])</f>
        <v>Portugal</v>
      </c>
      <c r="Z4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62">
        <f>bookings[[#This Row],[weekend_nights]]+bookings[[#This Row],[week_nights]]</f>
        <v>5</v>
      </c>
    </row>
    <row r="4263" spans="7:27" x14ac:dyDescent="0.2">
      <c r="G4263" t="s">
        <v>20</v>
      </c>
      <c r="H4263">
        <v>1</v>
      </c>
      <c r="I4263" s="1">
        <v>42547</v>
      </c>
      <c r="J4263">
        <v>2016</v>
      </c>
      <c r="K4263">
        <v>2</v>
      </c>
      <c r="L4263">
        <v>0</v>
      </c>
      <c r="M4263" s="6">
        <v>125</v>
      </c>
      <c r="N4263" t="s">
        <v>17</v>
      </c>
      <c r="O4263">
        <v>1</v>
      </c>
      <c r="P4263">
        <v>0</v>
      </c>
      <c r="Q4263">
        <v>0</v>
      </c>
      <c r="R4263" t="s">
        <v>34</v>
      </c>
      <c r="S4263">
        <v>0</v>
      </c>
      <c r="T4263">
        <v>0</v>
      </c>
      <c r="U4263">
        <v>0</v>
      </c>
      <c r="V4263">
        <v>1</v>
      </c>
      <c r="W4263" t="s">
        <v>23</v>
      </c>
      <c r="X4263" s="1">
        <v>42543</v>
      </c>
      <c r="Y4263" t="str">
        <f>_xlfn.XLOOKUP(bookings[[#This Row],[country]],countries[alpha-3-code],countries[Country])</f>
        <v>Israel</v>
      </c>
      <c r="Z4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63">
        <f>bookings[[#This Row],[weekend_nights]]+bookings[[#This Row],[week_nights]]</f>
        <v>2</v>
      </c>
    </row>
    <row r="4264" spans="7:27" x14ac:dyDescent="0.2">
      <c r="G4264" t="s">
        <v>14</v>
      </c>
      <c r="H4264">
        <v>0</v>
      </c>
      <c r="I4264" s="1">
        <v>42261</v>
      </c>
      <c r="J4264">
        <v>2015</v>
      </c>
      <c r="K4264">
        <v>1</v>
      </c>
      <c r="L4264">
        <v>4</v>
      </c>
      <c r="M4264" s="6">
        <v>212.83</v>
      </c>
      <c r="N4264" t="s">
        <v>17</v>
      </c>
      <c r="O4264">
        <v>2</v>
      </c>
      <c r="P4264">
        <v>0</v>
      </c>
      <c r="Q4264">
        <v>0</v>
      </c>
      <c r="R4264" t="s">
        <v>26</v>
      </c>
      <c r="S4264">
        <v>0</v>
      </c>
      <c r="T4264">
        <v>0</v>
      </c>
      <c r="U4264">
        <v>0</v>
      </c>
      <c r="V4264">
        <v>2</v>
      </c>
      <c r="W4264" t="s">
        <v>19</v>
      </c>
      <c r="X4264" s="1">
        <v>42266</v>
      </c>
      <c r="Y4264" t="str">
        <f>_xlfn.XLOOKUP(bookings[[#This Row],[country]],countries[alpha-3-code],countries[Country])</f>
        <v>Portugal</v>
      </c>
      <c r="Z4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64">
        <f>bookings[[#This Row],[weekend_nights]]+bookings[[#This Row],[week_nights]]</f>
        <v>5</v>
      </c>
    </row>
    <row r="4265" spans="7:27" x14ac:dyDescent="0.2">
      <c r="G4265" t="s">
        <v>14</v>
      </c>
      <c r="H4265">
        <v>1</v>
      </c>
      <c r="I4265" s="1">
        <v>42708</v>
      </c>
      <c r="J4265">
        <v>2016</v>
      </c>
      <c r="K4265">
        <v>2</v>
      </c>
      <c r="L4265">
        <v>2</v>
      </c>
      <c r="M4265" s="6">
        <v>30.6</v>
      </c>
      <c r="N4265" t="s">
        <v>17</v>
      </c>
      <c r="O4265">
        <v>2</v>
      </c>
      <c r="P4265">
        <v>0</v>
      </c>
      <c r="Q4265">
        <v>0</v>
      </c>
      <c r="R4265" t="s">
        <v>26</v>
      </c>
      <c r="S4265">
        <v>0</v>
      </c>
      <c r="T4265">
        <v>0</v>
      </c>
      <c r="U4265">
        <v>0</v>
      </c>
      <c r="V4265">
        <v>0</v>
      </c>
      <c r="W4265" t="s">
        <v>23</v>
      </c>
      <c r="X4265" s="1">
        <v>42708</v>
      </c>
      <c r="Y4265" t="str">
        <f>_xlfn.XLOOKUP(bookings[[#This Row],[country]],countries[alpha-3-code],countries[Country])</f>
        <v>Portugal</v>
      </c>
      <c r="Z4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65">
        <f>bookings[[#This Row],[weekend_nights]]+bookings[[#This Row],[week_nights]]</f>
        <v>4</v>
      </c>
    </row>
    <row r="4266" spans="7:27" x14ac:dyDescent="0.2">
      <c r="G4266" t="s">
        <v>14</v>
      </c>
      <c r="H4266">
        <v>0</v>
      </c>
      <c r="I4266" s="1">
        <v>42510</v>
      </c>
      <c r="J4266">
        <v>2016</v>
      </c>
      <c r="K4266">
        <v>0</v>
      </c>
      <c r="L4266">
        <v>1</v>
      </c>
      <c r="M4266" s="6">
        <v>83</v>
      </c>
      <c r="N4266" t="s">
        <v>17</v>
      </c>
      <c r="O4266">
        <v>2</v>
      </c>
      <c r="P4266">
        <v>0</v>
      </c>
      <c r="Q4266">
        <v>0</v>
      </c>
      <c r="R4266" t="s">
        <v>39</v>
      </c>
      <c r="S4266">
        <v>0</v>
      </c>
      <c r="T4266">
        <v>0</v>
      </c>
      <c r="U4266">
        <v>0</v>
      </c>
      <c r="V4266">
        <v>0</v>
      </c>
      <c r="W4266" t="s">
        <v>19</v>
      </c>
      <c r="X4266" s="1">
        <v>42511</v>
      </c>
      <c r="Y4266" t="str">
        <f>_xlfn.XLOOKUP(bookings[[#This Row],[country]],countries[alpha-3-code],countries[Country])</f>
        <v>Italy</v>
      </c>
      <c r="Z4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66">
        <f>bookings[[#This Row],[weekend_nights]]+bookings[[#This Row],[week_nights]]</f>
        <v>1</v>
      </c>
    </row>
    <row r="4267" spans="7:27" x14ac:dyDescent="0.2">
      <c r="G4267" t="s">
        <v>14</v>
      </c>
      <c r="H4267">
        <v>0</v>
      </c>
      <c r="I4267" s="1">
        <v>42572</v>
      </c>
      <c r="J4267">
        <v>2016</v>
      </c>
      <c r="K4267">
        <v>4</v>
      </c>
      <c r="L4267">
        <v>8</v>
      </c>
      <c r="M4267" s="6">
        <v>165</v>
      </c>
      <c r="N4267" t="s">
        <v>18</v>
      </c>
      <c r="O4267">
        <v>2</v>
      </c>
      <c r="P4267">
        <v>0</v>
      </c>
      <c r="Q4267">
        <v>0</v>
      </c>
      <c r="R4267" t="s">
        <v>16</v>
      </c>
      <c r="S4267">
        <v>0</v>
      </c>
      <c r="T4267">
        <v>0</v>
      </c>
      <c r="U4267">
        <v>0</v>
      </c>
      <c r="V4267">
        <v>2</v>
      </c>
      <c r="W4267" t="s">
        <v>19</v>
      </c>
      <c r="X4267" s="1">
        <v>42584</v>
      </c>
      <c r="Y4267" t="str">
        <f>_xlfn.XLOOKUP(bookings[[#This Row],[country]],countries[alpha-3-code],countries[Country])</f>
        <v>Switzerland</v>
      </c>
      <c r="Z4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67">
        <f>bookings[[#This Row],[weekend_nights]]+bookings[[#This Row],[week_nights]]</f>
        <v>12</v>
      </c>
    </row>
    <row r="4268" spans="7:27" x14ac:dyDescent="0.2">
      <c r="G4268" t="s">
        <v>20</v>
      </c>
      <c r="H4268">
        <v>0</v>
      </c>
      <c r="I4268" s="1">
        <v>42524</v>
      </c>
      <c r="J4268">
        <v>2016</v>
      </c>
      <c r="K4268">
        <v>3</v>
      </c>
      <c r="L4268">
        <v>7</v>
      </c>
      <c r="M4268" s="6">
        <v>0</v>
      </c>
      <c r="N4268" t="s">
        <v>17</v>
      </c>
      <c r="O4268">
        <v>0</v>
      </c>
      <c r="P4268">
        <v>0</v>
      </c>
      <c r="Q4268">
        <v>0</v>
      </c>
      <c r="R4268" t="s">
        <v>32</v>
      </c>
      <c r="S4268">
        <v>0</v>
      </c>
      <c r="T4268">
        <v>0</v>
      </c>
      <c r="U4268">
        <v>0</v>
      </c>
      <c r="V4268">
        <v>0</v>
      </c>
      <c r="W4268" t="s">
        <v>19</v>
      </c>
      <c r="X4268" s="1">
        <v>42534</v>
      </c>
      <c r="Y4268" t="str">
        <f>_xlfn.XLOOKUP(bookings[[#This Row],[country]],countries[alpha-3-code],countries[Country])</f>
        <v>France</v>
      </c>
      <c r="Z4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68">
        <f>bookings[[#This Row],[weekend_nights]]+bookings[[#This Row],[week_nights]]</f>
        <v>10</v>
      </c>
    </row>
    <row r="4269" spans="7:27" x14ac:dyDescent="0.2">
      <c r="G4269" t="s">
        <v>20</v>
      </c>
      <c r="H4269">
        <v>1</v>
      </c>
      <c r="I4269" s="1">
        <v>42652</v>
      </c>
      <c r="J4269">
        <v>2016</v>
      </c>
      <c r="K4269">
        <v>1</v>
      </c>
      <c r="L4269">
        <v>0</v>
      </c>
      <c r="M4269" s="6">
        <v>120</v>
      </c>
      <c r="N4269" t="s">
        <v>17</v>
      </c>
      <c r="O4269">
        <v>1</v>
      </c>
      <c r="P4269">
        <v>0</v>
      </c>
      <c r="Q4269">
        <v>0</v>
      </c>
      <c r="R4269" t="s">
        <v>26</v>
      </c>
      <c r="S4269">
        <v>0</v>
      </c>
      <c r="T4269">
        <v>0</v>
      </c>
      <c r="U4269">
        <v>0</v>
      </c>
      <c r="V4269">
        <v>0</v>
      </c>
      <c r="W4269" t="s">
        <v>48</v>
      </c>
      <c r="X4269" s="1">
        <v>42652</v>
      </c>
      <c r="Y4269" t="str">
        <f>_xlfn.XLOOKUP(bookings[[#This Row],[country]],countries[alpha-3-code],countries[Country])</f>
        <v>Portugal</v>
      </c>
      <c r="Z4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69">
        <f>bookings[[#This Row],[weekend_nights]]+bookings[[#This Row],[week_nights]]</f>
        <v>1</v>
      </c>
    </row>
    <row r="4270" spans="7:27" x14ac:dyDescent="0.2">
      <c r="G4270" t="s">
        <v>14</v>
      </c>
      <c r="H4270">
        <v>1</v>
      </c>
      <c r="I4270" s="1">
        <v>42358</v>
      </c>
      <c r="J4270">
        <v>2015</v>
      </c>
      <c r="K4270">
        <v>2</v>
      </c>
      <c r="L4270">
        <v>5</v>
      </c>
      <c r="M4270" s="6">
        <v>32.4</v>
      </c>
      <c r="N4270" t="s">
        <v>17</v>
      </c>
      <c r="O4270">
        <v>2</v>
      </c>
      <c r="P4270">
        <v>0</v>
      </c>
      <c r="Q4270">
        <v>0</v>
      </c>
      <c r="R4270" t="s">
        <v>26</v>
      </c>
      <c r="S4270">
        <v>0</v>
      </c>
      <c r="T4270">
        <v>0</v>
      </c>
      <c r="U4270">
        <v>0</v>
      </c>
      <c r="V4270">
        <v>1</v>
      </c>
      <c r="W4270" t="s">
        <v>23</v>
      </c>
      <c r="X4270" s="1">
        <v>42247</v>
      </c>
      <c r="Y4270" t="str">
        <f>_xlfn.XLOOKUP(bookings[[#This Row],[country]],countries[alpha-3-code],countries[Country])</f>
        <v>Portugal</v>
      </c>
      <c r="Z4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70">
        <f>bookings[[#This Row],[weekend_nights]]+bookings[[#This Row],[week_nights]]</f>
        <v>7</v>
      </c>
    </row>
    <row r="4271" spans="7:27" x14ac:dyDescent="0.2">
      <c r="G4271" t="s">
        <v>20</v>
      </c>
      <c r="H4271">
        <v>1</v>
      </c>
      <c r="I4271" s="1">
        <v>42847</v>
      </c>
      <c r="J4271">
        <v>2017</v>
      </c>
      <c r="K4271">
        <v>2</v>
      </c>
      <c r="L4271">
        <v>2</v>
      </c>
      <c r="M4271" s="6">
        <v>105</v>
      </c>
      <c r="N4271" t="s">
        <v>17</v>
      </c>
      <c r="O4271">
        <v>2</v>
      </c>
      <c r="P4271">
        <v>0</v>
      </c>
      <c r="Q4271">
        <v>0</v>
      </c>
      <c r="R4271" t="s">
        <v>26</v>
      </c>
      <c r="S4271">
        <v>0</v>
      </c>
      <c r="T4271">
        <v>0</v>
      </c>
      <c r="U4271">
        <v>0</v>
      </c>
      <c r="V4271">
        <v>0</v>
      </c>
      <c r="W4271" t="s">
        <v>23</v>
      </c>
      <c r="X4271" s="1">
        <v>42695</v>
      </c>
      <c r="Y4271" t="str">
        <f>_xlfn.XLOOKUP(bookings[[#This Row],[country]],countries[alpha-3-code],countries[Country])</f>
        <v>Portugal</v>
      </c>
      <c r="Z4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71">
        <f>bookings[[#This Row],[weekend_nights]]+bookings[[#This Row],[week_nights]]</f>
        <v>4</v>
      </c>
    </row>
    <row r="4272" spans="7:27" x14ac:dyDescent="0.2">
      <c r="G4272" t="s">
        <v>20</v>
      </c>
      <c r="H4272">
        <v>0</v>
      </c>
      <c r="I4272" s="1">
        <v>42548</v>
      </c>
      <c r="J4272">
        <v>2016</v>
      </c>
      <c r="K4272">
        <v>1</v>
      </c>
      <c r="L4272">
        <v>1</v>
      </c>
      <c r="M4272" s="6">
        <v>124</v>
      </c>
      <c r="N4272" t="s">
        <v>17</v>
      </c>
      <c r="O4272">
        <v>1</v>
      </c>
      <c r="P4272">
        <v>0</v>
      </c>
      <c r="Q4272">
        <v>0</v>
      </c>
      <c r="R4272" t="s">
        <v>29</v>
      </c>
      <c r="S4272">
        <v>0</v>
      </c>
      <c r="T4272">
        <v>0</v>
      </c>
      <c r="U4272">
        <v>0</v>
      </c>
      <c r="V4272">
        <v>0</v>
      </c>
      <c r="W4272" t="s">
        <v>19</v>
      </c>
      <c r="X4272" s="1">
        <v>42550</v>
      </c>
      <c r="Y4272" t="str">
        <f>_xlfn.XLOOKUP(bookings[[#This Row],[country]],countries[alpha-3-code],countries[Country])</f>
        <v>Spain</v>
      </c>
      <c r="Z4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72">
        <f>bookings[[#This Row],[weekend_nights]]+bookings[[#This Row],[week_nights]]</f>
        <v>2</v>
      </c>
    </row>
    <row r="4273" spans="7:27" x14ac:dyDescent="0.2">
      <c r="G4273" t="s">
        <v>20</v>
      </c>
      <c r="H4273">
        <v>1</v>
      </c>
      <c r="I4273" s="1">
        <v>42562</v>
      </c>
      <c r="J4273">
        <v>2016</v>
      </c>
      <c r="K4273">
        <v>1</v>
      </c>
      <c r="L4273">
        <v>0</v>
      </c>
      <c r="M4273" s="6">
        <v>93.15</v>
      </c>
      <c r="N4273" t="s">
        <v>17</v>
      </c>
      <c r="O4273">
        <v>2</v>
      </c>
      <c r="P4273">
        <v>0</v>
      </c>
      <c r="Q4273">
        <v>0</v>
      </c>
      <c r="R4273" t="s">
        <v>30</v>
      </c>
      <c r="S4273">
        <v>0</v>
      </c>
      <c r="T4273">
        <v>0</v>
      </c>
      <c r="U4273">
        <v>0</v>
      </c>
      <c r="V4273">
        <v>0</v>
      </c>
      <c r="W4273" t="s">
        <v>23</v>
      </c>
      <c r="X4273" s="1">
        <v>42541</v>
      </c>
      <c r="Y4273" t="str">
        <f>_xlfn.XLOOKUP(bookings[[#This Row],[country]],countries[alpha-3-code],countries[Country])</f>
        <v>China</v>
      </c>
      <c r="Z4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73">
        <f>bookings[[#This Row],[weekend_nights]]+bookings[[#This Row],[week_nights]]</f>
        <v>1</v>
      </c>
    </row>
    <row r="4274" spans="7:27" x14ac:dyDescent="0.2">
      <c r="G4274" t="s">
        <v>20</v>
      </c>
      <c r="H4274">
        <v>0</v>
      </c>
      <c r="I4274" s="1">
        <v>42460</v>
      </c>
      <c r="J4274">
        <v>2016</v>
      </c>
      <c r="K4274">
        <v>1</v>
      </c>
      <c r="L4274">
        <v>3</v>
      </c>
      <c r="M4274" s="6">
        <v>82.45</v>
      </c>
      <c r="N4274" t="s">
        <v>17</v>
      </c>
      <c r="O4274">
        <v>2</v>
      </c>
      <c r="P4274">
        <v>0</v>
      </c>
      <c r="Q4274">
        <v>0</v>
      </c>
      <c r="R4274" t="s">
        <v>26</v>
      </c>
      <c r="S4274">
        <v>0</v>
      </c>
      <c r="T4274">
        <v>0</v>
      </c>
      <c r="U4274">
        <v>0</v>
      </c>
      <c r="V4274">
        <v>1</v>
      </c>
      <c r="W4274" t="s">
        <v>19</v>
      </c>
      <c r="X4274" s="1">
        <v>42464</v>
      </c>
      <c r="Y4274" t="str">
        <f>_xlfn.XLOOKUP(bookings[[#This Row],[country]],countries[alpha-3-code],countries[Country])</f>
        <v>Portugal</v>
      </c>
      <c r="Z4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74">
        <f>bookings[[#This Row],[weekend_nights]]+bookings[[#This Row],[week_nights]]</f>
        <v>4</v>
      </c>
    </row>
    <row r="4275" spans="7:27" x14ac:dyDescent="0.2">
      <c r="G4275" t="s">
        <v>14</v>
      </c>
      <c r="H4275">
        <v>1</v>
      </c>
      <c r="I4275" s="1">
        <v>42511</v>
      </c>
      <c r="J4275">
        <v>2016</v>
      </c>
      <c r="K4275">
        <v>2</v>
      </c>
      <c r="L4275">
        <v>1</v>
      </c>
      <c r="M4275" s="6">
        <v>88</v>
      </c>
      <c r="N4275" t="s">
        <v>17</v>
      </c>
      <c r="O4275">
        <v>2</v>
      </c>
      <c r="P4275">
        <v>0</v>
      </c>
      <c r="Q4275">
        <v>0</v>
      </c>
      <c r="R4275" t="s">
        <v>26</v>
      </c>
      <c r="S4275">
        <v>0</v>
      </c>
      <c r="T4275">
        <v>0</v>
      </c>
      <c r="U4275">
        <v>0</v>
      </c>
      <c r="V4275">
        <v>2</v>
      </c>
      <c r="W4275" t="s">
        <v>23</v>
      </c>
      <c r="X4275" s="1">
        <v>42458</v>
      </c>
      <c r="Y4275" t="str">
        <f>_xlfn.XLOOKUP(bookings[[#This Row],[country]],countries[alpha-3-code],countries[Country])</f>
        <v>Portugal</v>
      </c>
      <c r="Z4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75">
        <f>bookings[[#This Row],[weekend_nights]]+bookings[[#This Row],[week_nights]]</f>
        <v>3</v>
      </c>
    </row>
    <row r="4276" spans="7:27" x14ac:dyDescent="0.2">
      <c r="G4276" t="s">
        <v>20</v>
      </c>
      <c r="H4276">
        <v>1</v>
      </c>
      <c r="I4276" s="1">
        <v>42677</v>
      </c>
      <c r="J4276">
        <v>2016</v>
      </c>
      <c r="K4276">
        <v>0</v>
      </c>
      <c r="L4276">
        <v>3</v>
      </c>
      <c r="M4276" s="6">
        <v>89</v>
      </c>
      <c r="N4276" t="s">
        <v>17</v>
      </c>
      <c r="O4276">
        <v>2</v>
      </c>
      <c r="P4276">
        <v>0</v>
      </c>
      <c r="Q4276">
        <v>0</v>
      </c>
      <c r="R4276" t="s">
        <v>26</v>
      </c>
      <c r="S4276">
        <v>0</v>
      </c>
      <c r="T4276">
        <v>0</v>
      </c>
      <c r="U4276">
        <v>0</v>
      </c>
      <c r="V4276">
        <v>0</v>
      </c>
      <c r="W4276" t="s">
        <v>23</v>
      </c>
      <c r="X4276" s="1">
        <v>42401</v>
      </c>
      <c r="Y4276" t="str">
        <f>_xlfn.XLOOKUP(bookings[[#This Row],[country]],countries[alpha-3-code],countries[Country])</f>
        <v>Portugal</v>
      </c>
      <c r="Z4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76">
        <f>bookings[[#This Row],[weekend_nights]]+bookings[[#This Row],[week_nights]]</f>
        <v>3</v>
      </c>
    </row>
    <row r="4277" spans="7:27" x14ac:dyDescent="0.2">
      <c r="G4277" t="s">
        <v>20</v>
      </c>
      <c r="H4277">
        <v>1</v>
      </c>
      <c r="I4277" s="1">
        <v>42931</v>
      </c>
      <c r="J4277">
        <v>2017</v>
      </c>
      <c r="K4277">
        <v>2</v>
      </c>
      <c r="L4277">
        <v>1</v>
      </c>
      <c r="M4277" s="6">
        <v>112.67</v>
      </c>
      <c r="N4277" t="s">
        <v>17</v>
      </c>
      <c r="O4277">
        <v>2</v>
      </c>
      <c r="P4277">
        <v>0</v>
      </c>
      <c r="Q4277">
        <v>0</v>
      </c>
      <c r="R4277" t="s">
        <v>26</v>
      </c>
      <c r="S4277">
        <v>0</v>
      </c>
      <c r="T4277">
        <v>0</v>
      </c>
      <c r="U4277">
        <v>0</v>
      </c>
      <c r="V4277">
        <v>0</v>
      </c>
      <c r="W4277" t="s">
        <v>23</v>
      </c>
      <c r="X4277" s="1">
        <v>42919</v>
      </c>
      <c r="Y4277" t="str">
        <f>_xlfn.XLOOKUP(bookings[[#This Row],[country]],countries[alpha-3-code],countries[Country])</f>
        <v>Portugal</v>
      </c>
      <c r="Z4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77">
        <f>bookings[[#This Row],[weekend_nights]]+bookings[[#This Row],[week_nights]]</f>
        <v>3</v>
      </c>
    </row>
    <row r="4278" spans="7:27" x14ac:dyDescent="0.2">
      <c r="G4278" t="s">
        <v>20</v>
      </c>
      <c r="H4278">
        <v>1</v>
      </c>
      <c r="I4278" s="1">
        <v>42800</v>
      </c>
      <c r="J4278">
        <v>2017</v>
      </c>
      <c r="K4278">
        <v>1</v>
      </c>
      <c r="L4278">
        <v>1</v>
      </c>
      <c r="M4278" s="6">
        <v>79.2</v>
      </c>
      <c r="N4278" t="s">
        <v>17</v>
      </c>
      <c r="O4278">
        <v>2</v>
      </c>
      <c r="P4278">
        <v>0</v>
      </c>
      <c r="Q4278">
        <v>0</v>
      </c>
      <c r="R4278" t="s">
        <v>43</v>
      </c>
      <c r="S4278">
        <v>0</v>
      </c>
      <c r="T4278">
        <v>0</v>
      </c>
      <c r="U4278">
        <v>0</v>
      </c>
      <c r="V4278">
        <v>0</v>
      </c>
      <c r="W4278" t="s">
        <v>23</v>
      </c>
      <c r="X4278" s="1">
        <v>42708</v>
      </c>
      <c r="Y4278" t="str">
        <f>_xlfn.XLOOKUP(bookings[[#This Row],[country]],countries[alpha-3-code],countries[Country])</f>
        <v>Brazil</v>
      </c>
      <c r="Z4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78">
        <f>bookings[[#This Row],[weekend_nights]]+bookings[[#This Row],[week_nights]]</f>
        <v>2</v>
      </c>
    </row>
    <row r="4279" spans="7:27" x14ac:dyDescent="0.2">
      <c r="G4279" t="s">
        <v>20</v>
      </c>
      <c r="H4279">
        <v>0</v>
      </c>
      <c r="I4279" s="1">
        <v>42634</v>
      </c>
      <c r="J4279">
        <v>2016</v>
      </c>
      <c r="K4279">
        <v>0</v>
      </c>
      <c r="L4279">
        <v>3</v>
      </c>
      <c r="M4279" s="6">
        <v>85.67</v>
      </c>
      <c r="N4279" t="s">
        <v>17</v>
      </c>
      <c r="O4279">
        <v>1</v>
      </c>
      <c r="P4279">
        <v>0</v>
      </c>
      <c r="Q4279">
        <v>0</v>
      </c>
      <c r="R4279" t="s">
        <v>58</v>
      </c>
      <c r="S4279">
        <v>0</v>
      </c>
      <c r="T4279">
        <v>0</v>
      </c>
      <c r="U4279">
        <v>0</v>
      </c>
      <c r="V4279">
        <v>0</v>
      </c>
      <c r="W4279" t="s">
        <v>19</v>
      </c>
      <c r="X4279" s="1">
        <v>42637</v>
      </c>
      <c r="Y4279" t="str">
        <f>_xlfn.XLOOKUP(bookings[[#This Row],[country]],countries[alpha-3-code],countries[Country])</f>
        <v>Belgium</v>
      </c>
      <c r="Z4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79">
        <f>bookings[[#This Row],[weekend_nights]]+bookings[[#This Row],[week_nights]]</f>
        <v>3</v>
      </c>
    </row>
    <row r="4280" spans="7:27" x14ac:dyDescent="0.2">
      <c r="G4280" t="s">
        <v>20</v>
      </c>
      <c r="H4280">
        <v>0</v>
      </c>
      <c r="I4280" s="1">
        <v>42234</v>
      </c>
      <c r="J4280">
        <v>2015</v>
      </c>
      <c r="K4280">
        <v>0</v>
      </c>
      <c r="L4280">
        <v>3</v>
      </c>
      <c r="M4280" s="6">
        <v>75</v>
      </c>
      <c r="N4280" t="s">
        <v>17</v>
      </c>
      <c r="O4280">
        <v>2</v>
      </c>
      <c r="P4280">
        <v>0</v>
      </c>
      <c r="Q4280">
        <v>0</v>
      </c>
      <c r="R4280" t="s">
        <v>29</v>
      </c>
      <c r="S4280">
        <v>0</v>
      </c>
      <c r="T4280">
        <v>0</v>
      </c>
      <c r="U4280">
        <v>0</v>
      </c>
      <c r="V4280">
        <v>2</v>
      </c>
      <c r="W4280" t="s">
        <v>19</v>
      </c>
      <c r="X4280" s="1">
        <v>42237</v>
      </c>
      <c r="Y4280" t="str">
        <f>_xlfn.XLOOKUP(bookings[[#This Row],[country]],countries[alpha-3-code],countries[Country])</f>
        <v>Spain</v>
      </c>
      <c r="Z4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80">
        <f>bookings[[#This Row],[weekend_nights]]+bookings[[#This Row],[week_nights]]</f>
        <v>3</v>
      </c>
    </row>
    <row r="4281" spans="7:27" x14ac:dyDescent="0.2">
      <c r="G4281" t="s">
        <v>20</v>
      </c>
      <c r="H4281">
        <v>1</v>
      </c>
      <c r="I4281" s="1">
        <v>42593</v>
      </c>
      <c r="J4281">
        <v>2016</v>
      </c>
      <c r="K4281">
        <v>0</v>
      </c>
      <c r="L4281">
        <v>1</v>
      </c>
      <c r="M4281" s="6">
        <v>65</v>
      </c>
      <c r="N4281" t="s">
        <v>17</v>
      </c>
      <c r="O4281">
        <v>2</v>
      </c>
      <c r="P4281">
        <v>0</v>
      </c>
      <c r="Q4281">
        <v>0</v>
      </c>
      <c r="R4281" t="s">
        <v>26</v>
      </c>
      <c r="S4281">
        <v>0</v>
      </c>
      <c r="T4281">
        <v>1</v>
      </c>
      <c r="U4281">
        <v>0</v>
      </c>
      <c r="V4281">
        <v>0</v>
      </c>
      <c r="W4281" t="s">
        <v>23</v>
      </c>
      <c r="X4281" s="1">
        <v>42356</v>
      </c>
      <c r="Y4281" t="str">
        <f>_xlfn.XLOOKUP(bookings[[#This Row],[country]],countries[alpha-3-code],countries[Country])</f>
        <v>Portugal</v>
      </c>
      <c r="Z4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81">
        <f>bookings[[#This Row],[weekend_nights]]+bookings[[#This Row],[week_nights]]</f>
        <v>1</v>
      </c>
    </row>
    <row r="4282" spans="7:27" x14ac:dyDescent="0.2">
      <c r="G4282" t="s">
        <v>14</v>
      </c>
      <c r="H4282">
        <v>0</v>
      </c>
      <c r="I4282" s="1">
        <v>42507</v>
      </c>
      <c r="J4282">
        <v>2016</v>
      </c>
      <c r="K4282">
        <v>2</v>
      </c>
      <c r="L4282">
        <v>7</v>
      </c>
      <c r="M4282" s="6">
        <v>61.2</v>
      </c>
      <c r="N4282" t="s">
        <v>18</v>
      </c>
      <c r="O4282">
        <v>2</v>
      </c>
      <c r="P4282">
        <v>0</v>
      </c>
      <c r="Q4282">
        <v>0</v>
      </c>
      <c r="R4282" t="s">
        <v>24</v>
      </c>
      <c r="S4282">
        <v>0</v>
      </c>
      <c r="T4282">
        <v>0</v>
      </c>
      <c r="U4282">
        <v>0</v>
      </c>
      <c r="V4282">
        <v>0</v>
      </c>
      <c r="W4282" t="s">
        <v>19</v>
      </c>
      <c r="X4282" s="1">
        <v>42516</v>
      </c>
      <c r="Y4282" t="str">
        <f>_xlfn.XLOOKUP(bookings[[#This Row],[country]],countries[alpha-3-code],countries[Country])</f>
        <v>Ireland</v>
      </c>
      <c r="Z4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82">
        <f>bookings[[#This Row],[weekend_nights]]+bookings[[#This Row],[week_nights]]</f>
        <v>9</v>
      </c>
    </row>
    <row r="4283" spans="7:27" x14ac:dyDescent="0.2">
      <c r="G4283" t="s">
        <v>20</v>
      </c>
      <c r="H4283">
        <v>0</v>
      </c>
      <c r="I4283" s="1">
        <v>42608</v>
      </c>
      <c r="J4283">
        <v>2016</v>
      </c>
      <c r="K4283">
        <v>0</v>
      </c>
      <c r="L4283">
        <v>2</v>
      </c>
      <c r="M4283" s="6">
        <v>90.9</v>
      </c>
      <c r="N4283" t="s">
        <v>17</v>
      </c>
      <c r="O4283">
        <v>1</v>
      </c>
      <c r="P4283">
        <v>0</v>
      </c>
      <c r="Q4283">
        <v>0</v>
      </c>
      <c r="R4283" t="s">
        <v>16</v>
      </c>
      <c r="S4283">
        <v>0</v>
      </c>
      <c r="T4283">
        <v>0</v>
      </c>
      <c r="U4283">
        <v>0</v>
      </c>
      <c r="V4283">
        <v>0</v>
      </c>
      <c r="W4283" t="s">
        <v>19</v>
      </c>
      <c r="X4283" s="1">
        <v>42610</v>
      </c>
      <c r="Y4283" t="str">
        <f>_xlfn.XLOOKUP(bookings[[#This Row],[country]],countries[alpha-3-code],countries[Country])</f>
        <v>Switzerland</v>
      </c>
      <c r="Z4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83">
        <f>bookings[[#This Row],[weekend_nights]]+bookings[[#This Row],[week_nights]]</f>
        <v>2</v>
      </c>
    </row>
    <row r="4284" spans="7:27" x14ac:dyDescent="0.2">
      <c r="G4284" t="s">
        <v>14</v>
      </c>
      <c r="H4284">
        <v>0</v>
      </c>
      <c r="I4284" s="1">
        <v>42242</v>
      </c>
      <c r="J4284">
        <v>2015</v>
      </c>
      <c r="K4284">
        <v>1</v>
      </c>
      <c r="L4284">
        <v>4</v>
      </c>
      <c r="M4284" s="6">
        <v>0</v>
      </c>
      <c r="N4284" t="s">
        <v>25</v>
      </c>
      <c r="O4284">
        <v>2</v>
      </c>
      <c r="P4284">
        <v>0</v>
      </c>
      <c r="Q4284">
        <v>0</v>
      </c>
      <c r="R4284" t="s">
        <v>52</v>
      </c>
      <c r="S4284">
        <v>0</v>
      </c>
      <c r="T4284">
        <v>0</v>
      </c>
      <c r="U4284">
        <v>0</v>
      </c>
      <c r="V4284">
        <v>0</v>
      </c>
      <c r="W4284" t="s">
        <v>19</v>
      </c>
      <c r="X4284" s="1">
        <v>42247</v>
      </c>
      <c r="Y4284" t="e">
        <f>_xlfn.XLOOKUP(bookings[[#This Row],[country]],countries[alpha-3-code],countries[Country])</f>
        <v>#N/A</v>
      </c>
      <c r="Z4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84">
        <f>bookings[[#This Row],[weekend_nights]]+bookings[[#This Row],[week_nights]]</f>
        <v>5</v>
      </c>
    </row>
    <row r="4285" spans="7:27" x14ac:dyDescent="0.2">
      <c r="G4285" t="s">
        <v>20</v>
      </c>
      <c r="H4285">
        <v>0</v>
      </c>
      <c r="I4285" s="1">
        <v>42936</v>
      </c>
      <c r="J4285">
        <v>2017</v>
      </c>
      <c r="K4285">
        <v>0</v>
      </c>
      <c r="L4285">
        <v>1</v>
      </c>
      <c r="M4285" s="6">
        <v>160</v>
      </c>
      <c r="N4285" t="s">
        <v>17</v>
      </c>
      <c r="O4285">
        <v>2</v>
      </c>
      <c r="P4285">
        <v>0</v>
      </c>
      <c r="Q4285">
        <v>0</v>
      </c>
      <c r="R4285" t="s">
        <v>58</v>
      </c>
      <c r="S4285">
        <v>0</v>
      </c>
      <c r="T4285">
        <v>0</v>
      </c>
      <c r="U4285">
        <v>0</v>
      </c>
      <c r="V4285">
        <v>1</v>
      </c>
      <c r="W4285" t="s">
        <v>19</v>
      </c>
      <c r="X4285" s="1">
        <v>42937</v>
      </c>
      <c r="Y4285" t="str">
        <f>_xlfn.XLOOKUP(bookings[[#This Row],[country]],countries[alpha-3-code],countries[Country])</f>
        <v>Belgium</v>
      </c>
      <c r="Z4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85">
        <f>bookings[[#This Row],[weekend_nights]]+bookings[[#This Row],[week_nights]]</f>
        <v>1</v>
      </c>
    </row>
    <row r="4286" spans="7:27" x14ac:dyDescent="0.2">
      <c r="G4286" t="s">
        <v>20</v>
      </c>
      <c r="H4286">
        <v>0</v>
      </c>
      <c r="I4286" s="1">
        <v>42874</v>
      </c>
      <c r="J4286">
        <v>2017</v>
      </c>
      <c r="K4286">
        <v>0</v>
      </c>
      <c r="L4286">
        <v>2</v>
      </c>
      <c r="M4286" s="6">
        <v>126</v>
      </c>
      <c r="N4286" t="s">
        <v>17</v>
      </c>
      <c r="O4286">
        <v>2</v>
      </c>
      <c r="P4286">
        <v>0</v>
      </c>
      <c r="Q4286">
        <v>0</v>
      </c>
      <c r="R4286" t="s">
        <v>58</v>
      </c>
      <c r="S4286">
        <v>0</v>
      </c>
      <c r="T4286">
        <v>0</v>
      </c>
      <c r="U4286">
        <v>0</v>
      </c>
      <c r="V4286">
        <v>0</v>
      </c>
      <c r="W4286" t="s">
        <v>19</v>
      </c>
      <c r="X4286" s="1">
        <v>42876</v>
      </c>
      <c r="Y4286" t="str">
        <f>_xlfn.XLOOKUP(bookings[[#This Row],[country]],countries[alpha-3-code],countries[Country])</f>
        <v>Belgium</v>
      </c>
      <c r="Z4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86">
        <f>bookings[[#This Row],[weekend_nights]]+bookings[[#This Row],[week_nights]]</f>
        <v>2</v>
      </c>
    </row>
    <row r="4287" spans="7:27" x14ac:dyDescent="0.2">
      <c r="G4287" t="s">
        <v>20</v>
      </c>
      <c r="H4287">
        <v>0</v>
      </c>
      <c r="I4287" s="1">
        <v>42596</v>
      </c>
      <c r="J4287">
        <v>2016</v>
      </c>
      <c r="K4287">
        <v>2</v>
      </c>
      <c r="L4287">
        <v>5</v>
      </c>
      <c r="M4287" s="6">
        <v>95.13</v>
      </c>
      <c r="N4287" t="s">
        <v>17</v>
      </c>
      <c r="O4287">
        <v>3</v>
      </c>
      <c r="P4287">
        <v>0</v>
      </c>
      <c r="Q4287">
        <v>0</v>
      </c>
      <c r="R4287" t="s">
        <v>31</v>
      </c>
      <c r="S4287">
        <v>0</v>
      </c>
      <c r="T4287">
        <v>0</v>
      </c>
      <c r="U4287">
        <v>0</v>
      </c>
      <c r="V4287">
        <v>2</v>
      </c>
      <c r="W4287" t="s">
        <v>19</v>
      </c>
      <c r="X4287" s="1">
        <v>42603</v>
      </c>
      <c r="Y4287" t="str">
        <f>_xlfn.XLOOKUP(bookings[[#This Row],[country]],countries[alpha-3-code],countries[Country])</f>
        <v>United Kingdom of Great Britain and Northern Ireland</v>
      </c>
      <c r="Z4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87">
        <f>bookings[[#This Row],[weekend_nights]]+bookings[[#This Row],[week_nights]]</f>
        <v>7</v>
      </c>
    </row>
    <row r="4288" spans="7:27" x14ac:dyDescent="0.2">
      <c r="G4288" t="s">
        <v>20</v>
      </c>
      <c r="H4288">
        <v>0</v>
      </c>
      <c r="I4288" s="1">
        <v>42391</v>
      </c>
      <c r="J4288">
        <v>2016</v>
      </c>
      <c r="K4288">
        <v>0</v>
      </c>
      <c r="L4288">
        <v>1</v>
      </c>
      <c r="M4288" s="6">
        <v>0</v>
      </c>
      <c r="N4288" t="s">
        <v>18</v>
      </c>
      <c r="O4288">
        <v>1</v>
      </c>
      <c r="P4288">
        <v>0</v>
      </c>
      <c r="Q4288">
        <v>0</v>
      </c>
      <c r="R4288" t="s">
        <v>26</v>
      </c>
      <c r="S4288">
        <v>1</v>
      </c>
      <c r="T4288">
        <v>0</v>
      </c>
      <c r="U4288">
        <v>14</v>
      </c>
      <c r="V4288">
        <v>2</v>
      </c>
      <c r="W4288" t="s">
        <v>19</v>
      </c>
      <c r="X4288" s="1">
        <v>42392</v>
      </c>
      <c r="Y4288" t="str">
        <f>_xlfn.XLOOKUP(bookings[[#This Row],[country]],countries[alpha-3-code],countries[Country])</f>
        <v>Portugal</v>
      </c>
      <c r="Z4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88">
        <f>bookings[[#This Row],[weekend_nights]]+bookings[[#This Row],[week_nights]]</f>
        <v>1</v>
      </c>
    </row>
    <row r="4289" spans="7:27" x14ac:dyDescent="0.2">
      <c r="G4289" t="s">
        <v>20</v>
      </c>
      <c r="H4289">
        <v>1</v>
      </c>
      <c r="I4289" s="1">
        <v>42593</v>
      </c>
      <c r="J4289">
        <v>2016</v>
      </c>
      <c r="K4289">
        <v>0</v>
      </c>
      <c r="L4289">
        <v>3</v>
      </c>
      <c r="M4289" s="6">
        <v>231</v>
      </c>
      <c r="N4289" t="s">
        <v>22</v>
      </c>
      <c r="O4289">
        <v>2</v>
      </c>
      <c r="P4289">
        <v>2</v>
      </c>
      <c r="Q4289">
        <v>0</v>
      </c>
      <c r="R4289" t="s">
        <v>54</v>
      </c>
      <c r="S4289">
        <v>0</v>
      </c>
      <c r="T4289">
        <v>0</v>
      </c>
      <c r="U4289">
        <v>0</v>
      </c>
      <c r="V4289">
        <v>1</v>
      </c>
      <c r="W4289" t="s">
        <v>23</v>
      </c>
      <c r="X4289" s="1">
        <v>42579</v>
      </c>
      <c r="Y4289" t="str">
        <f>_xlfn.XLOOKUP(bookings[[#This Row],[country]],countries[alpha-3-code],countries[Country])</f>
        <v>Morocco</v>
      </c>
      <c r="Z4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89">
        <f>bookings[[#This Row],[weekend_nights]]+bookings[[#This Row],[week_nights]]</f>
        <v>3</v>
      </c>
    </row>
    <row r="4290" spans="7:27" x14ac:dyDescent="0.2">
      <c r="G4290" t="s">
        <v>20</v>
      </c>
      <c r="H4290">
        <v>1</v>
      </c>
      <c r="I4290" s="1">
        <v>42883</v>
      </c>
      <c r="J4290">
        <v>2017</v>
      </c>
      <c r="K4290">
        <v>2</v>
      </c>
      <c r="L4290">
        <v>0</v>
      </c>
      <c r="M4290" s="6">
        <v>139.5</v>
      </c>
      <c r="N4290" t="s">
        <v>18</v>
      </c>
      <c r="O4290">
        <v>2</v>
      </c>
      <c r="P4290">
        <v>0</v>
      </c>
      <c r="Q4290">
        <v>0</v>
      </c>
      <c r="R4290" t="s">
        <v>32</v>
      </c>
      <c r="S4290">
        <v>0</v>
      </c>
      <c r="T4290">
        <v>0</v>
      </c>
      <c r="U4290">
        <v>0</v>
      </c>
      <c r="V4290">
        <v>0</v>
      </c>
      <c r="W4290" t="s">
        <v>23</v>
      </c>
      <c r="X4290" s="1">
        <v>42733</v>
      </c>
      <c r="Y4290" t="str">
        <f>_xlfn.XLOOKUP(bookings[[#This Row],[country]],countries[alpha-3-code],countries[Country])</f>
        <v>France</v>
      </c>
      <c r="Z4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90">
        <f>bookings[[#This Row],[weekend_nights]]+bookings[[#This Row],[week_nights]]</f>
        <v>2</v>
      </c>
    </row>
    <row r="4291" spans="7:27" x14ac:dyDescent="0.2">
      <c r="G4291" t="s">
        <v>20</v>
      </c>
      <c r="H4291">
        <v>1</v>
      </c>
      <c r="I4291" s="1">
        <v>42435</v>
      </c>
      <c r="J4291">
        <v>2016</v>
      </c>
      <c r="K4291">
        <v>2</v>
      </c>
      <c r="L4291">
        <v>5</v>
      </c>
      <c r="M4291" s="6">
        <v>82.45</v>
      </c>
      <c r="N4291" t="s">
        <v>18</v>
      </c>
      <c r="O4291">
        <v>2</v>
      </c>
      <c r="P4291">
        <v>0</v>
      </c>
      <c r="Q4291">
        <v>0</v>
      </c>
      <c r="R4291" t="s">
        <v>27</v>
      </c>
      <c r="S4291">
        <v>0</v>
      </c>
      <c r="T4291">
        <v>0</v>
      </c>
      <c r="U4291">
        <v>0</v>
      </c>
      <c r="V4291">
        <v>0</v>
      </c>
      <c r="W4291" t="s">
        <v>23</v>
      </c>
      <c r="X4291" s="1">
        <v>42432</v>
      </c>
      <c r="Y4291" t="str">
        <f>_xlfn.XLOOKUP(bookings[[#This Row],[country]],countries[alpha-3-code],countries[Country])</f>
        <v>Germany</v>
      </c>
      <c r="Z4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91">
        <f>bookings[[#This Row],[weekend_nights]]+bookings[[#This Row],[week_nights]]</f>
        <v>7</v>
      </c>
    </row>
    <row r="4292" spans="7:27" x14ac:dyDescent="0.2">
      <c r="G4292" t="s">
        <v>14</v>
      </c>
      <c r="H4292">
        <v>1</v>
      </c>
      <c r="I4292" s="1">
        <v>42263</v>
      </c>
      <c r="J4292">
        <v>2015</v>
      </c>
      <c r="K4292">
        <v>2</v>
      </c>
      <c r="L4292">
        <v>4</v>
      </c>
      <c r="M4292" s="6">
        <v>81.5</v>
      </c>
      <c r="N4292" t="s">
        <v>17</v>
      </c>
      <c r="O4292">
        <v>2</v>
      </c>
      <c r="P4292">
        <v>0</v>
      </c>
      <c r="Q4292">
        <v>0</v>
      </c>
      <c r="R4292" t="s">
        <v>26</v>
      </c>
      <c r="S4292">
        <v>0</v>
      </c>
      <c r="T4292">
        <v>0</v>
      </c>
      <c r="U4292">
        <v>0</v>
      </c>
      <c r="V4292">
        <v>1</v>
      </c>
      <c r="W4292" t="s">
        <v>23</v>
      </c>
      <c r="X4292" s="1">
        <v>42205</v>
      </c>
      <c r="Y4292" t="str">
        <f>_xlfn.XLOOKUP(bookings[[#This Row],[country]],countries[alpha-3-code],countries[Country])</f>
        <v>Portugal</v>
      </c>
      <c r="Z4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292">
        <f>bookings[[#This Row],[weekend_nights]]+bookings[[#This Row],[week_nights]]</f>
        <v>6</v>
      </c>
    </row>
    <row r="4293" spans="7:27" x14ac:dyDescent="0.2">
      <c r="G4293" t="s">
        <v>14</v>
      </c>
      <c r="H4293">
        <v>0</v>
      </c>
      <c r="I4293" s="1">
        <v>42208</v>
      </c>
      <c r="J4293">
        <v>2015</v>
      </c>
      <c r="K4293">
        <v>2</v>
      </c>
      <c r="L4293">
        <v>6</v>
      </c>
      <c r="M4293" s="6">
        <v>149.25</v>
      </c>
      <c r="N4293" t="s">
        <v>17</v>
      </c>
      <c r="O4293">
        <v>2</v>
      </c>
      <c r="P4293">
        <v>0</v>
      </c>
      <c r="Q4293">
        <v>0</v>
      </c>
      <c r="R4293" t="s">
        <v>58</v>
      </c>
      <c r="S4293">
        <v>0</v>
      </c>
      <c r="T4293">
        <v>0</v>
      </c>
      <c r="U4293">
        <v>0</v>
      </c>
      <c r="V4293">
        <v>0</v>
      </c>
      <c r="W4293" t="s">
        <v>19</v>
      </c>
      <c r="X4293" s="1">
        <v>42216</v>
      </c>
      <c r="Y4293" t="str">
        <f>_xlfn.XLOOKUP(bookings[[#This Row],[country]],countries[alpha-3-code],countries[Country])</f>
        <v>Belgium</v>
      </c>
      <c r="Z4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93">
        <f>bookings[[#This Row],[weekend_nights]]+bookings[[#This Row],[week_nights]]</f>
        <v>8</v>
      </c>
    </row>
    <row r="4294" spans="7:27" x14ac:dyDescent="0.2">
      <c r="G4294" t="s">
        <v>20</v>
      </c>
      <c r="H4294">
        <v>1</v>
      </c>
      <c r="I4294" s="1">
        <v>42711</v>
      </c>
      <c r="J4294">
        <v>2016</v>
      </c>
      <c r="K4294">
        <v>2</v>
      </c>
      <c r="L4294">
        <v>8</v>
      </c>
      <c r="M4294" s="6">
        <v>75.989999999999995</v>
      </c>
      <c r="N4294" t="s">
        <v>17</v>
      </c>
      <c r="O4294">
        <v>2</v>
      </c>
      <c r="P4294">
        <v>0</v>
      </c>
      <c r="Q4294">
        <v>0</v>
      </c>
      <c r="R4294" t="s">
        <v>49</v>
      </c>
      <c r="S4294">
        <v>0</v>
      </c>
      <c r="T4294">
        <v>0</v>
      </c>
      <c r="U4294">
        <v>0</v>
      </c>
      <c r="V4294">
        <v>0</v>
      </c>
      <c r="W4294" t="s">
        <v>23</v>
      </c>
      <c r="X4294" s="1">
        <v>42698</v>
      </c>
      <c r="Y4294" t="str">
        <f>_xlfn.XLOOKUP(bookings[[#This Row],[country]],countries[alpha-3-code],countries[Country])</f>
        <v>Angola</v>
      </c>
      <c r="Z4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94">
        <f>bookings[[#This Row],[weekend_nights]]+bookings[[#This Row],[week_nights]]</f>
        <v>10</v>
      </c>
    </row>
    <row r="4295" spans="7:27" x14ac:dyDescent="0.2">
      <c r="G4295" t="s">
        <v>14</v>
      </c>
      <c r="H4295">
        <v>1</v>
      </c>
      <c r="I4295" s="1">
        <v>42406</v>
      </c>
      <c r="J4295">
        <v>2016</v>
      </c>
      <c r="K4295">
        <v>2</v>
      </c>
      <c r="L4295">
        <v>1</v>
      </c>
      <c r="M4295" s="6">
        <v>73.33</v>
      </c>
      <c r="N4295" t="s">
        <v>18</v>
      </c>
      <c r="O4295">
        <v>2</v>
      </c>
      <c r="P4295">
        <v>0</v>
      </c>
      <c r="Q4295">
        <v>0</v>
      </c>
      <c r="R4295" t="s">
        <v>26</v>
      </c>
      <c r="S4295">
        <v>0</v>
      </c>
      <c r="T4295">
        <v>0</v>
      </c>
      <c r="U4295">
        <v>0</v>
      </c>
      <c r="V4295">
        <v>0</v>
      </c>
      <c r="W4295" t="s">
        <v>23</v>
      </c>
      <c r="X4295" s="1">
        <v>42388</v>
      </c>
      <c r="Y4295" t="str">
        <f>_xlfn.XLOOKUP(bookings[[#This Row],[country]],countries[alpha-3-code],countries[Country])</f>
        <v>Portugal</v>
      </c>
      <c r="Z4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295">
        <f>bookings[[#This Row],[weekend_nights]]+bookings[[#This Row],[week_nights]]</f>
        <v>3</v>
      </c>
    </row>
    <row r="4296" spans="7:27" x14ac:dyDescent="0.2">
      <c r="G4296" t="s">
        <v>20</v>
      </c>
      <c r="H4296">
        <v>0</v>
      </c>
      <c r="I4296" s="1">
        <v>42483</v>
      </c>
      <c r="J4296">
        <v>2016</v>
      </c>
      <c r="K4296">
        <v>1</v>
      </c>
      <c r="L4296">
        <v>1</v>
      </c>
      <c r="M4296" s="6">
        <v>95.2</v>
      </c>
      <c r="N4296" t="s">
        <v>17</v>
      </c>
      <c r="O4296">
        <v>2</v>
      </c>
      <c r="P4296">
        <v>0</v>
      </c>
      <c r="Q4296">
        <v>0</v>
      </c>
      <c r="R4296" t="s">
        <v>16</v>
      </c>
      <c r="S4296">
        <v>0</v>
      </c>
      <c r="T4296">
        <v>0</v>
      </c>
      <c r="U4296">
        <v>0</v>
      </c>
      <c r="V4296">
        <v>0</v>
      </c>
      <c r="W4296" t="s">
        <v>19</v>
      </c>
      <c r="X4296" s="1">
        <v>42485</v>
      </c>
      <c r="Y4296" t="str">
        <f>_xlfn.XLOOKUP(bookings[[#This Row],[country]],countries[alpha-3-code],countries[Country])</f>
        <v>Switzerland</v>
      </c>
      <c r="Z4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96">
        <f>bookings[[#This Row],[weekend_nights]]+bookings[[#This Row],[week_nights]]</f>
        <v>2</v>
      </c>
    </row>
    <row r="4297" spans="7:27" x14ac:dyDescent="0.2">
      <c r="G4297" t="s">
        <v>14</v>
      </c>
      <c r="H4297">
        <v>0</v>
      </c>
      <c r="I4297" s="1">
        <v>42887</v>
      </c>
      <c r="J4297">
        <v>2017</v>
      </c>
      <c r="K4297">
        <v>2</v>
      </c>
      <c r="L4297">
        <v>5</v>
      </c>
      <c r="M4297" s="6">
        <v>106</v>
      </c>
      <c r="N4297" t="s">
        <v>18</v>
      </c>
      <c r="O4297">
        <v>2</v>
      </c>
      <c r="P4297">
        <v>0</v>
      </c>
      <c r="Q4297">
        <v>0</v>
      </c>
      <c r="R4297" t="s">
        <v>31</v>
      </c>
      <c r="S4297">
        <v>0</v>
      </c>
      <c r="T4297">
        <v>0</v>
      </c>
      <c r="U4297">
        <v>0</v>
      </c>
      <c r="V4297">
        <v>0</v>
      </c>
      <c r="W4297" t="s">
        <v>19</v>
      </c>
      <c r="X4297" s="1">
        <v>42894</v>
      </c>
      <c r="Y4297" t="str">
        <f>_xlfn.XLOOKUP(bookings[[#This Row],[country]],countries[alpha-3-code],countries[Country])</f>
        <v>United Kingdom of Great Britain and Northern Ireland</v>
      </c>
      <c r="Z4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97">
        <f>bookings[[#This Row],[weekend_nights]]+bookings[[#This Row],[week_nights]]</f>
        <v>7</v>
      </c>
    </row>
    <row r="4298" spans="7:27" x14ac:dyDescent="0.2">
      <c r="G4298" t="s">
        <v>14</v>
      </c>
      <c r="H4298">
        <v>0</v>
      </c>
      <c r="I4298" s="1">
        <v>42561</v>
      </c>
      <c r="J4298">
        <v>2016</v>
      </c>
      <c r="K4298">
        <v>1</v>
      </c>
      <c r="L4298">
        <v>0</v>
      </c>
      <c r="M4298" s="6">
        <v>72.900000000000006</v>
      </c>
      <c r="N4298" t="s">
        <v>17</v>
      </c>
      <c r="O4298">
        <v>2</v>
      </c>
      <c r="P4298">
        <v>0</v>
      </c>
      <c r="Q4298">
        <v>0</v>
      </c>
      <c r="R4298" t="s">
        <v>34</v>
      </c>
      <c r="S4298">
        <v>0</v>
      </c>
      <c r="T4298">
        <v>0</v>
      </c>
      <c r="U4298">
        <v>0</v>
      </c>
      <c r="V4298">
        <v>2</v>
      </c>
      <c r="W4298" t="s">
        <v>19</v>
      </c>
      <c r="X4298" s="1">
        <v>42562</v>
      </c>
      <c r="Y4298" t="str">
        <f>_xlfn.XLOOKUP(bookings[[#This Row],[country]],countries[alpha-3-code],countries[Country])</f>
        <v>Israel</v>
      </c>
      <c r="Z4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298">
        <f>bookings[[#This Row],[weekend_nights]]+bookings[[#This Row],[week_nights]]</f>
        <v>1</v>
      </c>
    </row>
    <row r="4299" spans="7:27" x14ac:dyDescent="0.2">
      <c r="G4299" t="s">
        <v>20</v>
      </c>
      <c r="H4299">
        <v>0</v>
      </c>
      <c r="I4299" s="1">
        <v>42866</v>
      </c>
      <c r="J4299">
        <v>2017</v>
      </c>
      <c r="K4299">
        <v>0</v>
      </c>
      <c r="L4299">
        <v>2</v>
      </c>
      <c r="M4299" s="6">
        <v>117</v>
      </c>
      <c r="N4299" t="s">
        <v>17</v>
      </c>
      <c r="O4299">
        <v>1</v>
      </c>
      <c r="P4299">
        <v>0</v>
      </c>
      <c r="Q4299">
        <v>0</v>
      </c>
      <c r="R4299" t="s">
        <v>16</v>
      </c>
      <c r="S4299">
        <v>0</v>
      </c>
      <c r="T4299">
        <v>0</v>
      </c>
      <c r="U4299">
        <v>0</v>
      </c>
      <c r="V4299">
        <v>0</v>
      </c>
      <c r="W4299" t="s">
        <v>19</v>
      </c>
      <c r="X4299" s="1">
        <v>42868</v>
      </c>
      <c r="Y4299" t="str">
        <f>_xlfn.XLOOKUP(bookings[[#This Row],[country]],countries[alpha-3-code],countries[Country])</f>
        <v>Switzerland</v>
      </c>
      <c r="Z4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299">
        <f>bookings[[#This Row],[weekend_nights]]+bookings[[#This Row],[week_nights]]</f>
        <v>2</v>
      </c>
    </row>
    <row r="4300" spans="7:27" x14ac:dyDescent="0.2">
      <c r="G4300" t="s">
        <v>20</v>
      </c>
      <c r="H4300">
        <v>0</v>
      </c>
      <c r="I4300" s="1">
        <v>42371</v>
      </c>
      <c r="J4300">
        <v>2016</v>
      </c>
      <c r="K4300">
        <v>2</v>
      </c>
      <c r="L4300">
        <v>1</v>
      </c>
      <c r="M4300" s="6">
        <v>109</v>
      </c>
      <c r="N4300" t="s">
        <v>17</v>
      </c>
      <c r="O4300">
        <v>2</v>
      </c>
      <c r="P4300">
        <v>0</v>
      </c>
      <c r="Q4300">
        <v>0</v>
      </c>
      <c r="R4300" t="s">
        <v>39</v>
      </c>
      <c r="S4300">
        <v>0</v>
      </c>
      <c r="T4300">
        <v>0</v>
      </c>
      <c r="U4300">
        <v>0</v>
      </c>
      <c r="V4300">
        <v>1</v>
      </c>
      <c r="W4300" t="s">
        <v>19</v>
      </c>
      <c r="X4300" s="1">
        <v>42374</v>
      </c>
      <c r="Y4300" t="str">
        <f>_xlfn.XLOOKUP(bookings[[#This Row],[country]],countries[alpha-3-code],countries[Country])</f>
        <v>Italy</v>
      </c>
      <c r="Z4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00">
        <f>bookings[[#This Row],[weekend_nights]]+bookings[[#This Row],[week_nights]]</f>
        <v>3</v>
      </c>
    </row>
    <row r="4301" spans="7:27" x14ac:dyDescent="0.2">
      <c r="G4301" t="s">
        <v>20</v>
      </c>
      <c r="H4301">
        <v>1</v>
      </c>
      <c r="I4301" s="1">
        <v>42560</v>
      </c>
      <c r="J4301">
        <v>2016</v>
      </c>
      <c r="K4301">
        <v>2</v>
      </c>
      <c r="L4301">
        <v>3</v>
      </c>
      <c r="M4301" s="6">
        <v>153</v>
      </c>
      <c r="N4301" t="s">
        <v>18</v>
      </c>
      <c r="O4301">
        <v>2</v>
      </c>
      <c r="P4301">
        <v>0</v>
      </c>
      <c r="Q4301">
        <v>0</v>
      </c>
      <c r="R4301" t="s">
        <v>68</v>
      </c>
      <c r="S4301">
        <v>0</v>
      </c>
      <c r="T4301">
        <v>0</v>
      </c>
      <c r="U4301">
        <v>0</v>
      </c>
      <c r="V4301">
        <v>0</v>
      </c>
      <c r="W4301" t="s">
        <v>23</v>
      </c>
      <c r="X4301" s="1">
        <v>42469</v>
      </c>
      <c r="Y4301" t="str">
        <f>_xlfn.XLOOKUP(bookings[[#This Row],[country]],countries[alpha-3-code],countries[Country])</f>
        <v>Argentina</v>
      </c>
      <c r="Z4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01">
        <f>bookings[[#This Row],[weekend_nights]]+bookings[[#This Row],[week_nights]]</f>
        <v>5</v>
      </c>
    </row>
    <row r="4302" spans="7:27" x14ac:dyDescent="0.2">
      <c r="G4302" t="s">
        <v>20</v>
      </c>
      <c r="H4302">
        <v>1</v>
      </c>
      <c r="I4302" s="1">
        <v>42559</v>
      </c>
      <c r="J4302">
        <v>2016</v>
      </c>
      <c r="K4302">
        <v>1</v>
      </c>
      <c r="L4302">
        <v>2</v>
      </c>
      <c r="M4302" s="6">
        <v>166</v>
      </c>
      <c r="N4302" t="s">
        <v>18</v>
      </c>
      <c r="O4302">
        <v>2</v>
      </c>
      <c r="P4302">
        <v>0</v>
      </c>
      <c r="Q4302">
        <v>0</v>
      </c>
      <c r="R4302" t="s">
        <v>32</v>
      </c>
      <c r="S4302">
        <v>0</v>
      </c>
      <c r="T4302">
        <v>0</v>
      </c>
      <c r="U4302">
        <v>0</v>
      </c>
      <c r="V4302">
        <v>0</v>
      </c>
      <c r="W4302" t="s">
        <v>23</v>
      </c>
      <c r="X4302" s="1">
        <v>42541</v>
      </c>
      <c r="Y4302" t="str">
        <f>_xlfn.XLOOKUP(bookings[[#This Row],[country]],countries[alpha-3-code],countries[Country])</f>
        <v>France</v>
      </c>
      <c r="Z4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02">
        <f>bookings[[#This Row],[weekend_nights]]+bookings[[#This Row],[week_nights]]</f>
        <v>3</v>
      </c>
    </row>
    <row r="4303" spans="7:27" x14ac:dyDescent="0.2">
      <c r="G4303" t="s">
        <v>14</v>
      </c>
      <c r="H4303">
        <v>0</v>
      </c>
      <c r="I4303" s="1">
        <v>42783</v>
      </c>
      <c r="J4303">
        <v>2017</v>
      </c>
      <c r="K4303">
        <v>1</v>
      </c>
      <c r="L4303">
        <v>2</v>
      </c>
      <c r="M4303" s="6">
        <v>40</v>
      </c>
      <c r="N4303" t="s">
        <v>17</v>
      </c>
      <c r="O4303">
        <v>2</v>
      </c>
      <c r="P4303">
        <v>0</v>
      </c>
      <c r="Q4303">
        <v>0</v>
      </c>
      <c r="R4303" t="s">
        <v>31</v>
      </c>
      <c r="S4303">
        <v>0</v>
      </c>
      <c r="T4303">
        <v>0</v>
      </c>
      <c r="U4303">
        <v>0</v>
      </c>
      <c r="V4303">
        <v>0</v>
      </c>
      <c r="W4303" t="s">
        <v>19</v>
      </c>
      <c r="X4303" s="1">
        <v>42786</v>
      </c>
      <c r="Y4303" t="str">
        <f>_xlfn.XLOOKUP(bookings[[#This Row],[country]],countries[alpha-3-code],countries[Country])</f>
        <v>United Kingdom of Great Britain and Northern Ireland</v>
      </c>
      <c r="Z4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03">
        <f>bookings[[#This Row],[weekend_nights]]+bookings[[#This Row],[week_nights]]</f>
        <v>3</v>
      </c>
    </row>
    <row r="4304" spans="7:27" x14ac:dyDescent="0.2">
      <c r="G4304" t="s">
        <v>20</v>
      </c>
      <c r="H4304">
        <v>0</v>
      </c>
      <c r="I4304" s="1">
        <v>42653</v>
      </c>
      <c r="J4304">
        <v>2016</v>
      </c>
      <c r="K4304">
        <v>1</v>
      </c>
      <c r="L4304">
        <v>3</v>
      </c>
      <c r="M4304" s="6">
        <v>90.95</v>
      </c>
      <c r="N4304" t="s">
        <v>18</v>
      </c>
      <c r="O4304">
        <v>2</v>
      </c>
      <c r="P4304">
        <v>0</v>
      </c>
      <c r="Q4304">
        <v>0</v>
      </c>
      <c r="R4304" t="s">
        <v>24</v>
      </c>
      <c r="S4304">
        <v>0</v>
      </c>
      <c r="T4304">
        <v>0</v>
      </c>
      <c r="U4304">
        <v>0</v>
      </c>
      <c r="V4304">
        <v>1</v>
      </c>
      <c r="W4304" t="s">
        <v>19</v>
      </c>
      <c r="X4304" s="1">
        <v>42657</v>
      </c>
      <c r="Y4304" t="str">
        <f>_xlfn.XLOOKUP(bookings[[#This Row],[country]],countries[alpha-3-code],countries[Country])</f>
        <v>Ireland</v>
      </c>
      <c r="Z4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04">
        <f>bookings[[#This Row],[weekend_nights]]+bookings[[#This Row],[week_nights]]</f>
        <v>4</v>
      </c>
    </row>
    <row r="4305" spans="7:27" x14ac:dyDescent="0.2">
      <c r="G4305" t="s">
        <v>20</v>
      </c>
      <c r="H4305">
        <v>0</v>
      </c>
      <c r="I4305" s="1">
        <v>42568</v>
      </c>
      <c r="J4305">
        <v>2016</v>
      </c>
      <c r="K4305">
        <v>2</v>
      </c>
      <c r="L4305">
        <v>3</v>
      </c>
      <c r="M4305" s="6">
        <v>80.75</v>
      </c>
      <c r="N4305" t="s">
        <v>17</v>
      </c>
      <c r="O4305">
        <v>2</v>
      </c>
      <c r="P4305">
        <v>0</v>
      </c>
      <c r="Q4305">
        <v>0</v>
      </c>
      <c r="R4305" t="s">
        <v>58</v>
      </c>
      <c r="S4305">
        <v>0</v>
      </c>
      <c r="T4305">
        <v>0</v>
      </c>
      <c r="U4305">
        <v>0</v>
      </c>
      <c r="V4305">
        <v>1</v>
      </c>
      <c r="W4305" t="s">
        <v>19</v>
      </c>
      <c r="X4305" s="1">
        <v>42573</v>
      </c>
      <c r="Y4305" t="str">
        <f>_xlfn.XLOOKUP(bookings[[#This Row],[country]],countries[alpha-3-code],countries[Country])</f>
        <v>Belgium</v>
      </c>
      <c r="Z4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05">
        <f>bookings[[#This Row],[weekend_nights]]+bookings[[#This Row],[week_nights]]</f>
        <v>5</v>
      </c>
    </row>
    <row r="4306" spans="7:27" x14ac:dyDescent="0.2">
      <c r="G4306" t="s">
        <v>14</v>
      </c>
      <c r="H4306">
        <v>0</v>
      </c>
      <c r="I4306" s="1">
        <v>42779</v>
      </c>
      <c r="J4306">
        <v>2017</v>
      </c>
      <c r="K4306">
        <v>1</v>
      </c>
      <c r="L4306">
        <v>3</v>
      </c>
      <c r="M4306" s="6">
        <v>44</v>
      </c>
      <c r="N4306" t="s">
        <v>17</v>
      </c>
      <c r="O4306">
        <v>1</v>
      </c>
      <c r="P4306">
        <v>0</v>
      </c>
      <c r="Q4306">
        <v>0</v>
      </c>
      <c r="R4306" t="s">
        <v>31</v>
      </c>
      <c r="S4306">
        <v>0</v>
      </c>
      <c r="T4306">
        <v>0</v>
      </c>
      <c r="U4306">
        <v>0</v>
      </c>
      <c r="V4306">
        <v>0</v>
      </c>
      <c r="W4306" t="s">
        <v>19</v>
      </c>
      <c r="X4306" s="1">
        <v>42783</v>
      </c>
      <c r="Y4306" t="str">
        <f>_xlfn.XLOOKUP(bookings[[#This Row],[country]],countries[alpha-3-code],countries[Country])</f>
        <v>United Kingdom of Great Britain and Northern Ireland</v>
      </c>
      <c r="Z4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06">
        <f>bookings[[#This Row],[weekend_nights]]+bookings[[#This Row],[week_nights]]</f>
        <v>4</v>
      </c>
    </row>
    <row r="4307" spans="7:27" x14ac:dyDescent="0.2">
      <c r="G4307" t="s">
        <v>14</v>
      </c>
      <c r="H4307">
        <v>0</v>
      </c>
      <c r="I4307" s="1">
        <v>42328</v>
      </c>
      <c r="J4307">
        <v>2015</v>
      </c>
      <c r="K4307">
        <v>1</v>
      </c>
      <c r="L4307">
        <v>2</v>
      </c>
      <c r="M4307" s="6">
        <v>57</v>
      </c>
      <c r="N4307" t="s">
        <v>17</v>
      </c>
      <c r="O4307">
        <v>2</v>
      </c>
      <c r="P4307">
        <v>0</v>
      </c>
      <c r="Q4307">
        <v>0</v>
      </c>
      <c r="R4307" t="s">
        <v>31</v>
      </c>
      <c r="S4307">
        <v>0</v>
      </c>
      <c r="T4307">
        <v>0</v>
      </c>
      <c r="U4307">
        <v>0</v>
      </c>
      <c r="V4307">
        <v>0</v>
      </c>
      <c r="W4307" t="s">
        <v>19</v>
      </c>
      <c r="X4307" s="1">
        <v>42331</v>
      </c>
      <c r="Y4307" t="str">
        <f>_xlfn.XLOOKUP(bookings[[#This Row],[country]],countries[alpha-3-code],countries[Country])</f>
        <v>United Kingdom of Great Britain and Northern Ireland</v>
      </c>
      <c r="Z4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07">
        <f>bookings[[#This Row],[weekend_nights]]+bookings[[#This Row],[week_nights]]</f>
        <v>3</v>
      </c>
    </row>
    <row r="4308" spans="7:27" x14ac:dyDescent="0.2">
      <c r="G4308" t="s">
        <v>20</v>
      </c>
      <c r="H4308">
        <v>1</v>
      </c>
      <c r="I4308" s="1">
        <v>42639</v>
      </c>
      <c r="J4308">
        <v>2016</v>
      </c>
      <c r="K4308">
        <v>1</v>
      </c>
      <c r="L4308">
        <v>2</v>
      </c>
      <c r="M4308" s="6">
        <v>75</v>
      </c>
      <c r="N4308" t="s">
        <v>17</v>
      </c>
      <c r="O4308">
        <v>2</v>
      </c>
      <c r="P4308">
        <v>0</v>
      </c>
      <c r="Q4308">
        <v>0</v>
      </c>
      <c r="R4308" t="s">
        <v>26</v>
      </c>
      <c r="S4308">
        <v>0</v>
      </c>
      <c r="T4308">
        <v>0</v>
      </c>
      <c r="U4308">
        <v>0</v>
      </c>
      <c r="V4308">
        <v>0</v>
      </c>
      <c r="W4308" t="s">
        <v>23</v>
      </c>
      <c r="X4308" s="1">
        <v>42559</v>
      </c>
      <c r="Y4308" t="str">
        <f>_xlfn.XLOOKUP(bookings[[#This Row],[country]],countries[alpha-3-code],countries[Country])</f>
        <v>Portugal</v>
      </c>
      <c r="Z4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08">
        <f>bookings[[#This Row],[weekend_nights]]+bookings[[#This Row],[week_nights]]</f>
        <v>3</v>
      </c>
    </row>
    <row r="4309" spans="7:27" x14ac:dyDescent="0.2">
      <c r="G4309" t="s">
        <v>20</v>
      </c>
      <c r="H4309">
        <v>1</v>
      </c>
      <c r="I4309" s="1">
        <v>42615</v>
      </c>
      <c r="J4309">
        <v>2016</v>
      </c>
      <c r="K4309">
        <v>1</v>
      </c>
      <c r="L4309">
        <v>2</v>
      </c>
      <c r="M4309" s="6">
        <v>115</v>
      </c>
      <c r="N4309" t="s">
        <v>17</v>
      </c>
      <c r="O4309">
        <v>1</v>
      </c>
      <c r="P4309">
        <v>0</v>
      </c>
      <c r="Q4309">
        <v>0</v>
      </c>
      <c r="R4309" t="s">
        <v>26</v>
      </c>
      <c r="S4309">
        <v>0</v>
      </c>
      <c r="T4309">
        <v>0</v>
      </c>
      <c r="U4309">
        <v>0</v>
      </c>
      <c r="V4309">
        <v>0</v>
      </c>
      <c r="W4309" t="s">
        <v>23</v>
      </c>
      <c r="X4309" s="1">
        <v>42535</v>
      </c>
      <c r="Y4309" t="str">
        <f>_xlfn.XLOOKUP(bookings[[#This Row],[country]],countries[alpha-3-code],countries[Country])</f>
        <v>Portugal</v>
      </c>
      <c r="Z4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09">
        <f>bookings[[#This Row],[weekend_nights]]+bookings[[#This Row],[week_nights]]</f>
        <v>3</v>
      </c>
    </row>
    <row r="4310" spans="7:27" x14ac:dyDescent="0.2">
      <c r="G4310" t="s">
        <v>20</v>
      </c>
      <c r="H4310">
        <v>0</v>
      </c>
      <c r="I4310" s="1">
        <v>42315</v>
      </c>
      <c r="J4310">
        <v>2015</v>
      </c>
      <c r="K4310">
        <v>1</v>
      </c>
      <c r="L4310">
        <v>1</v>
      </c>
      <c r="M4310" s="6">
        <v>60</v>
      </c>
      <c r="N4310" t="s">
        <v>17</v>
      </c>
      <c r="O4310">
        <v>2</v>
      </c>
      <c r="P4310">
        <v>0</v>
      </c>
      <c r="Q4310">
        <v>0</v>
      </c>
      <c r="R4310" t="s">
        <v>29</v>
      </c>
      <c r="S4310">
        <v>0</v>
      </c>
      <c r="T4310">
        <v>0</v>
      </c>
      <c r="U4310">
        <v>0</v>
      </c>
      <c r="V4310">
        <v>0</v>
      </c>
      <c r="W4310" t="s">
        <v>19</v>
      </c>
      <c r="X4310" s="1">
        <v>42317</v>
      </c>
      <c r="Y4310" t="str">
        <f>_xlfn.XLOOKUP(bookings[[#This Row],[country]],countries[alpha-3-code],countries[Country])</f>
        <v>Spain</v>
      </c>
      <c r="Z4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10">
        <f>bookings[[#This Row],[weekend_nights]]+bookings[[#This Row],[week_nights]]</f>
        <v>2</v>
      </c>
    </row>
    <row r="4311" spans="7:27" x14ac:dyDescent="0.2">
      <c r="G4311" t="s">
        <v>14</v>
      </c>
      <c r="H4311">
        <v>0</v>
      </c>
      <c r="I4311" s="1">
        <v>42828</v>
      </c>
      <c r="J4311">
        <v>2017</v>
      </c>
      <c r="K4311">
        <v>1</v>
      </c>
      <c r="L4311">
        <v>0</v>
      </c>
      <c r="M4311" s="6">
        <v>122</v>
      </c>
      <c r="N4311" t="s">
        <v>25</v>
      </c>
      <c r="O4311">
        <v>1</v>
      </c>
      <c r="P4311">
        <v>0</v>
      </c>
      <c r="Q4311">
        <v>0</v>
      </c>
      <c r="R4311" t="s">
        <v>59</v>
      </c>
      <c r="S4311">
        <v>0</v>
      </c>
      <c r="T4311">
        <v>0</v>
      </c>
      <c r="U4311">
        <v>0</v>
      </c>
      <c r="V4311">
        <v>0</v>
      </c>
      <c r="W4311" t="s">
        <v>19</v>
      </c>
      <c r="X4311" s="1">
        <v>42829</v>
      </c>
      <c r="Y4311" t="str">
        <f>_xlfn.XLOOKUP(bookings[[#This Row],[country]],countries[alpha-3-code],countries[Country])</f>
        <v>Netherlands (the)</v>
      </c>
      <c r="Z4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11">
        <f>bookings[[#This Row],[weekend_nights]]+bookings[[#This Row],[week_nights]]</f>
        <v>1</v>
      </c>
    </row>
    <row r="4312" spans="7:27" x14ac:dyDescent="0.2">
      <c r="G4312" t="s">
        <v>14</v>
      </c>
      <c r="H4312">
        <v>0</v>
      </c>
      <c r="I4312" s="1">
        <v>42659</v>
      </c>
      <c r="J4312">
        <v>2016</v>
      </c>
      <c r="K4312">
        <v>2</v>
      </c>
      <c r="L4312">
        <v>1</v>
      </c>
      <c r="M4312" s="6">
        <v>63.4</v>
      </c>
      <c r="N4312" t="s">
        <v>17</v>
      </c>
      <c r="O4312">
        <v>2</v>
      </c>
      <c r="P4312">
        <v>0</v>
      </c>
      <c r="Q4312">
        <v>0</v>
      </c>
      <c r="R4312" t="s">
        <v>32</v>
      </c>
      <c r="S4312">
        <v>0</v>
      </c>
      <c r="T4312">
        <v>0</v>
      </c>
      <c r="U4312">
        <v>0</v>
      </c>
      <c r="V4312">
        <v>0</v>
      </c>
      <c r="W4312" t="s">
        <v>19</v>
      </c>
      <c r="X4312" s="1">
        <v>42662</v>
      </c>
      <c r="Y4312" t="str">
        <f>_xlfn.XLOOKUP(bookings[[#This Row],[country]],countries[alpha-3-code],countries[Country])</f>
        <v>France</v>
      </c>
      <c r="Z4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12">
        <f>bookings[[#This Row],[weekend_nights]]+bookings[[#This Row],[week_nights]]</f>
        <v>3</v>
      </c>
    </row>
    <row r="4313" spans="7:27" x14ac:dyDescent="0.2">
      <c r="G4313" t="s">
        <v>20</v>
      </c>
      <c r="H4313">
        <v>0</v>
      </c>
      <c r="I4313" s="1">
        <v>42793</v>
      </c>
      <c r="J4313">
        <v>2017</v>
      </c>
      <c r="K4313">
        <v>1</v>
      </c>
      <c r="L4313">
        <v>0</v>
      </c>
      <c r="M4313" s="6">
        <v>88</v>
      </c>
      <c r="N4313" t="s">
        <v>17</v>
      </c>
      <c r="O4313">
        <v>1</v>
      </c>
      <c r="P4313">
        <v>0</v>
      </c>
      <c r="Q4313">
        <v>0</v>
      </c>
      <c r="R4313" t="s">
        <v>24</v>
      </c>
      <c r="S4313">
        <v>0</v>
      </c>
      <c r="T4313">
        <v>0</v>
      </c>
      <c r="U4313">
        <v>1</v>
      </c>
      <c r="V4313">
        <v>2</v>
      </c>
      <c r="W4313" t="s">
        <v>19</v>
      </c>
      <c r="X4313" s="1">
        <v>42794</v>
      </c>
      <c r="Y4313" t="str">
        <f>_xlfn.XLOOKUP(bookings[[#This Row],[country]],countries[alpha-3-code],countries[Country])</f>
        <v>Ireland</v>
      </c>
      <c r="Z4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13">
        <f>bookings[[#This Row],[weekend_nights]]+bookings[[#This Row],[week_nights]]</f>
        <v>1</v>
      </c>
    </row>
    <row r="4314" spans="7:27" x14ac:dyDescent="0.2">
      <c r="G4314" t="s">
        <v>20</v>
      </c>
      <c r="H4314">
        <v>0</v>
      </c>
      <c r="I4314" s="1">
        <v>42738</v>
      </c>
      <c r="J4314">
        <v>2017</v>
      </c>
      <c r="K4314">
        <v>0</v>
      </c>
      <c r="L4314">
        <v>3</v>
      </c>
      <c r="M4314" s="6">
        <v>165</v>
      </c>
      <c r="N4314" t="s">
        <v>18</v>
      </c>
      <c r="O4314">
        <v>3</v>
      </c>
      <c r="P4314">
        <v>0</v>
      </c>
      <c r="Q4314">
        <v>0</v>
      </c>
      <c r="R4314" t="s">
        <v>47</v>
      </c>
      <c r="S4314">
        <v>0</v>
      </c>
      <c r="T4314">
        <v>0</v>
      </c>
      <c r="U4314">
        <v>0</v>
      </c>
      <c r="V4314">
        <v>2</v>
      </c>
      <c r="W4314" t="s">
        <v>19</v>
      </c>
      <c r="X4314" s="1">
        <v>42741</v>
      </c>
      <c r="Y4314" t="str">
        <f>_xlfn.XLOOKUP(bookings[[#This Row],[country]],countries[alpha-3-code],countries[Country])</f>
        <v>Russian Federation (the)</v>
      </c>
      <c r="Z4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14">
        <f>bookings[[#This Row],[weekend_nights]]+bookings[[#This Row],[week_nights]]</f>
        <v>3</v>
      </c>
    </row>
    <row r="4315" spans="7:27" x14ac:dyDescent="0.2">
      <c r="G4315" t="s">
        <v>20</v>
      </c>
      <c r="H4315">
        <v>1</v>
      </c>
      <c r="I4315" s="1">
        <v>42681</v>
      </c>
      <c r="J4315">
        <v>2016</v>
      </c>
      <c r="K4315">
        <v>1</v>
      </c>
      <c r="L4315">
        <v>2</v>
      </c>
      <c r="M4315" s="6">
        <v>100</v>
      </c>
      <c r="N4315" t="s">
        <v>17</v>
      </c>
      <c r="O4315">
        <v>2</v>
      </c>
      <c r="P4315">
        <v>0</v>
      </c>
      <c r="Q4315">
        <v>0</v>
      </c>
      <c r="R4315" t="s">
        <v>26</v>
      </c>
      <c r="S4315">
        <v>0</v>
      </c>
      <c r="T4315">
        <v>0</v>
      </c>
      <c r="U4315">
        <v>0</v>
      </c>
      <c r="V4315">
        <v>0</v>
      </c>
      <c r="W4315" t="s">
        <v>23</v>
      </c>
      <c r="X4315" s="1">
        <v>42464</v>
      </c>
      <c r="Y4315" t="str">
        <f>_xlfn.XLOOKUP(bookings[[#This Row],[country]],countries[alpha-3-code],countries[Country])</f>
        <v>Portugal</v>
      </c>
      <c r="Z4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15">
        <f>bookings[[#This Row],[weekend_nights]]+bookings[[#This Row],[week_nights]]</f>
        <v>3</v>
      </c>
    </row>
    <row r="4316" spans="7:27" x14ac:dyDescent="0.2">
      <c r="G4316" t="s">
        <v>20</v>
      </c>
      <c r="H4316">
        <v>0</v>
      </c>
      <c r="I4316" s="1">
        <v>42564</v>
      </c>
      <c r="J4316">
        <v>2016</v>
      </c>
      <c r="K4316">
        <v>2</v>
      </c>
      <c r="L4316">
        <v>5</v>
      </c>
      <c r="M4316" s="6">
        <v>97.75</v>
      </c>
      <c r="N4316" t="s">
        <v>17</v>
      </c>
      <c r="O4316">
        <v>2</v>
      </c>
      <c r="P4316">
        <v>0</v>
      </c>
      <c r="Q4316">
        <v>0</v>
      </c>
      <c r="R4316" t="s">
        <v>32</v>
      </c>
      <c r="S4316">
        <v>0</v>
      </c>
      <c r="T4316">
        <v>0</v>
      </c>
      <c r="U4316">
        <v>0</v>
      </c>
      <c r="V4316">
        <v>0</v>
      </c>
      <c r="W4316" t="s">
        <v>19</v>
      </c>
      <c r="X4316" s="1">
        <v>42571</v>
      </c>
      <c r="Y4316" t="str">
        <f>_xlfn.XLOOKUP(bookings[[#This Row],[country]],countries[alpha-3-code],countries[Country])</f>
        <v>France</v>
      </c>
      <c r="Z4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16">
        <f>bookings[[#This Row],[weekend_nights]]+bookings[[#This Row],[week_nights]]</f>
        <v>7</v>
      </c>
    </row>
    <row r="4317" spans="7:27" x14ac:dyDescent="0.2">
      <c r="G4317" t="s">
        <v>14</v>
      </c>
      <c r="H4317">
        <v>0</v>
      </c>
      <c r="I4317" s="1">
        <v>42830</v>
      </c>
      <c r="J4317">
        <v>2017</v>
      </c>
      <c r="K4317">
        <v>0</v>
      </c>
      <c r="L4317">
        <v>4</v>
      </c>
      <c r="M4317" s="6">
        <v>48</v>
      </c>
      <c r="N4317" t="s">
        <v>17</v>
      </c>
      <c r="O4317">
        <v>2</v>
      </c>
      <c r="P4317">
        <v>0</v>
      </c>
      <c r="Q4317">
        <v>0</v>
      </c>
      <c r="R4317" t="s">
        <v>31</v>
      </c>
      <c r="S4317">
        <v>0</v>
      </c>
      <c r="T4317">
        <v>0</v>
      </c>
      <c r="U4317">
        <v>0</v>
      </c>
      <c r="V4317">
        <v>0</v>
      </c>
      <c r="W4317" t="s">
        <v>19</v>
      </c>
      <c r="X4317" s="1">
        <v>42834</v>
      </c>
      <c r="Y4317" t="str">
        <f>_xlfn.XLOOKUP(bookings[[#This Row],[country]],countries[alpha-3-code],countries[Country])</f>
        <v>United Kingdom of Great Britain and Northern Ireland</v>
      </c>
      <c r="Z4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17">
        <f>bookings[[#This Row],[weekend_nights]]+bookings[[#This Row],[week_nights]]</f>
        <v>4</v>
      </c>
    </row>
    <row r="4318" spans="7:27" x14ac:dyDescent="0.2">
      <c r="G4318" t="s">
        <v>20</v>
      </c>
      <c r="H4318">
        <v>0</v>
      </c>
      <c r="I4318" s="1">
        <v>42449</v>
      </c>
      <c r="J4318">
        <v>2016</v>
      </c>
      <c r="K4318">
        <v>1</v>
      </c>
      <c r="L4318">
        <v>0</v>
      </c>
      <c r="M4318" s="6">
        <v>75</v>
      </c>
      <c r="N4318" t="s">
        <v>17</v>
      </c>
      <c r="O4318">
        <v>1</v>
      </c>
      <c r="P4318">
        <v>0</v>
      </c>
      <c r="Q4318">
        <v>0</v>
      </c>
      <c r="R4318" t="s">
        <v>43</v>
      </c>
      <c r="S4318">
        <v>0</v>
      </c>
      <c r="T4318">
        <v>0</v>
      </c>
      <c r="U4318">
        <v>0</v>
      </c>
      <c r="V4318">
        <v>0</v>
      </c>
      <c r="W4318" t="s">
        <v>19</v>
      </c>
      <c r="X4318" s="1">
        <v>42450</v>
      </c>
      <c r="Y4318" t="str">
        <f>_xlfn.XLOOKUP(bookings[[#This Row],[country]],countries[alpha-3-code],countries[Country])</f>
        <v>Brazil</v>
      </c>
      <c r="Z4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18">
        <f>bookings[[#This Row],[weekend_nights]]+bookings[[#This Row],[week_nights]]</f>
        <v>1</v>
      </c>
    </row>
    <row r="4319" spans="7:27" x14ac:dyDescent="0.2">
      <c r="G4319" t="s">
        <v>20</v>
      </c>
      <c r="H4319">
        <v>1</v>
      </c>
      <c r="I4319" s="1">
        <v>42226</v>
      </c>
      <c r="J4319">
        <v>2015</v>
      </c>
      <c r="K4319">
        <v>1</v>
      </c>
      <c r="L4319">
        <v>1</v>
      </c>
      <c r="M4319" s="6">
        <v>60</v>
      </c>
      <c r="N4319" t="s">
        <v>17</v>
      </c>
      <c r="O4319">
        <v>1</v>
      </c>
      <c r="P4319">
        <v>0</v>
      </c>
      <c r="Q4319">
        <v>0</v>
      </c>
      <c r="R4319" t="s">
        <v>26</v>
      </c>
      <c r="S4319">
        <v>0</v>
      </c>
      <c r="T4319">
        <v>1</v>
      </c>
      <c r="U4319">
        <v>0</v>
      </c>
      <c r="V4319">
        <v>0</v>
      </c>
      <c r="W4319" t="s">
        <v>23</v>
      </c>
      <c r="X4319" s="1">
        <v>42187</v>
      </c>
      <c r="Y4319" t="str">
        <f>_xlfn.XLOOKUP(bookings[[#This Row],[country]],countries[alpha-3-code],countries[Country])</f>
        <v>Portugal</v>
      </c>
      <c r="Z4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19">
        <f>bookings[[#This Row],[weekend_nights]]+bookings[[#This Row],[week_nights]]</f>
        <v>2</v>
      </c>
    </row>
    <row r="4320" spans="7:27" x14ac:dyDescent="0.2">
      <c r="G4320" t="s">
        <v>20</v>
      </c>
      <c r="H4320">
        <v>0</v>
      </c>
      <c r="I4320" s="1">
        <v>42855</v>
      </c>
      <c r="J4320">
        <v>2017</v>
      </c>
      <c r="K4320">
        <v>2</v>
      </c>
      <c r="L4320">
        <v>2</v>
      </c>
      <c r="M4320" s="6">
        <v>128.25</v>
      </c>
      <c r="N4320" t="s">
        <v>18</v>
      </c>
      <c r="O4320">
        <v>2</v>
      </c>
      <c r="P4320">
        <v>0</v>
      </c>
      <c r="Q4320">
        <v>0</v>
      </c>
      <c r="R4320" t="s">
        <v>27</v>
      </c>
      <c r="S4320">
        <v>0</v>
      </c>
      <c r="T4320">
        <v>0</v>
      </c>
      <c r="U4320">
        <v>0</v>
      </c>
      <c r="V4320">
        <v>0</v>
      </c>
      <c r="W4320" t="s">
        <v>19</v>
      </c>
      <c r="X4320" s="1">
        <v>42859</v>
      </c>
      <c r="Y4320" t="str">
        <f>_xlfn.XLOOKUP(bookings[[#This Row],[country]],countries[alpha-3-code],countries[Country])</f>
        <v>Germany</v>
      </c>
      <c r="Z4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20">
        <f>bookings[[#This Row],[weekend_nights]]+bookings[[#This Row],[week_nights]]</f>
        <v>4</v>
      </c>
    </row>
    <row r="4321" spans="7:27" x14ac:dyDescent="0.2">
      <c r="G4321" t="s">
        <v>14</v>
      </c>
      <c r="H4321">
        <v>0</v>
      </c>
      <c r="I4321" s="1">
        <v>42208</v>
      </c>
      <c r="J4321">
        <v>2015</v>
      </c>
      <c r="K4321">
        <v>0</v>
      </c>
      <c r="L4321">
        <v>1</v>
      </c>
      <c r="M4321" s="6">
        <v>134</v>
      </c>
      <c r="N4321" t="s">
        <v>17</v>
      </c>
      <c r="O4321">
        <v>2</v>
      </c>
      <c r="P4321">
        <v>0</v>
      </c>
      <c r="Q4321">
        <v>0</v>
      </c>
      <c r="R4321" t="s">
        <v>26</v>
      </c>
      <c r="S4321">
        <v>0</v>
      </c>
      <c r="T4321">
        <v>0</v>
      </c>
      <c r="U4321">
        <v>0</v>
      </c>
      <c r="V4321">
        <v>0</v>
      </c>
      <c r="W4321" t="s">
        <v>19</v>
      </c>
      <c r="X4321" s="1">
        <v>42209</v>
      </c>
      <c r="Y4321" t="str">
        <f>_xlfn.XLOOKUP(bookings[[#This Row],[country]],countries[alpha-3-code],countries[Country])</f>
        <v>Portugal</v>
      </c>
      <c r="Z4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21">
        <f>bookings[[#This Row],[weekend_nights]]+bookings[[#This Row],[week_nights]]</f>
        <v>1</v>
      </c>
    </row>
    <row r="4322" spans="7:27" x14ac:dyDescent="0.2">
      <c r="G4322" t="s">
        <v>14</v>
      </c>
      <c r="H4322">
        <v>0</v>
      </c>
      <c r="I4322" s="1">
        <v>42243</v>
      </c>
      <c r="J4322">
        <v>2015</v>
      </c>
      <c r="K4322">
        <v>1</v>
      </c>
      <c r="L4322">
        <v>3</v>
      </c>
      <c r="M4322" s="6">
        <v>107</v>
      </c>
      <c r="N4322" t="s">
        <v>17</v>
      </c>
      <c r="O4322">
        <v>2</v>
      </c>
      <c r="P4322">
        <v>0</v>
      </c>
      <c r="Q4322">
        <v>0</v>
      </c>
      <c r="R4322" t="s">
        <v>29</v>
      </c>
      <c r="S4322">
        <v>0</v>
      </c>
      <c r="T4322">
        <v>0</v>
      </c>
      <c r="U4322">
        <v>0</v>
      </c>
      <c r="V4322">
        <v>0</v>
      </c>
      <c r="W4322" t="s">
        <v>19</v>
      </c>
      <c r="X4322" s="1">
        <v>42247</v>
      </c>
      <c r="Y4322" t="str">
        <f>_xlfn.XLOOKUP(bookings[[#This Row],[country]],countries[alpha-3-code],countries[Country])</f>
        <v>Spain</v>
      </c>
      <c r="Z4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22">
        <f>bookings[[#This Row],[weekend_nights]]+bookings[[#This Row],[week_nights]]</f>
        <v>4</v>
      </c>
    </row>
    <row r="4323" spans="7:27" x14ac:dyDescent="0.2">
      <c r="G4323" t="s">
        <v>20</v>
      </c>
      <c r="H4323">
        <v>1</v>
      </c>
      <c r="I4323" s="1">
        <v>42617</v>
      </c>
      <c r="J4323">
        <v>2016</v>
      </c>
      <c r="K4323">
        <v>2</v>
      </c>
      <c r="L4323">
        <v>5</v>
      </c>
      <c r="M4323" s="6">
        <v>149.4</v>
      </c>
      <c r="N4323" t="s">
        <v>18</v>
      </c>
      <c r="O4323">
        <v>2</v>
      </c>
      <c r="P4323">
        <v>0</v>
      </c>
      <c r="Q4323">
        <v>0</v>
      </c>
      <c r="R4323" t="s">
        <v>34</v>
      </c>
      <c r="S4323">
        <v>0</v>
      </c>
      <c r="T4323">
        <v>0</v>
      </c>
      <c r="U4323">
        <v>0</v>
      </c>
      <c r="V4323">
        <v>1</v>
      </c>
      <c r="W4323" t="s">
        <v>23</v>
      </c>
      <c r="X4323" s="1">
        <v>42553</v>
      </c>
      <c r="Y4323" t="str">
        <f>_xlfn.XLOOKUP(bookings[[#This Row],[country]],countries[alpha-3-code],countries[Country])</f>
        <v>Israel</v>
      </c>
      <c r="Z4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23">
        <f>bookings[[#This Row],[weekend_nights]]+bookings[[#This Row],[week_nights]]</f>
        <v>7</v>
      </c>
    </row>
    <row r="4324" spans="7:27" x14ac:dyDescent="0.2">
      <c r="G4324" t="s">
        <v>20</v>
      </c>
      <c r="H4324">
        <v>0</v>
      </c>
      <c r="I4324" s="1">
        <v>42645</v>
      </c>
      <c r="J4324">
        <v>2016</v>
      </c>
      <c r="K4324">
        <v>2</v>
      </c>
      <c r="L4324">
        <v>1</v>
      </c>
      <c r="M4324" s="6">
        <v>95</v>
      </c>
      <c r="N4324" t="s">
        <v>17</v>
      </c>
      <c r="O4324">
        <v>1</v>
      </c>
      <c r="P4324">
        <v>0</v>
      </c>
      <c r="Q4324">
        <v>0</v>
      </c>
      <c r="R4324" t="s">
        <v>59</v>
      </c>
      <c r="S4324">
        <v>0</v>
      </c>
      <c r="T4324">
        <v>0</v>
      </c>
      <c r="U4324">
        <v>0</v>
      </c>
      <c r="V4324">
        <v>0</v>
      </c>
      <c r="W4324" t="s">
        <v>19</v>
      </c>
      <c r="X4324" s="1">
        <v>42648</v>
      </c>
      <c r="Y4324" t="str">
        <f>_xlfn.XLOOKUP(bookings[[#This Row],[country]],countries[alpha-3-code],countries[Country])</f>
        <v>Netherlands (the)</v>
      </c>
      <c r="Z4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24">
        <f>bookings[[#This Row],[weekend_nights]]+bookings[[#This Row],[week_nights]]</f>
        <v>3</v>
      </c>
    </row>
    <row r="4325" spans="7:27" x14ac:dyDescent="0.2">
      <c r="G4325" t="s">
        <v>20</v>
      </c>
      <c r="H4325">
        <v>0</v>
      </c>
      <c r="I4325" s="1">
        <v>42550</v>
      </c>
      <c r="J4325">
        <v>2016</v>
      </c>
      <c r="K4325">
        <v>0</v>
      </c>
      <c r="L4325">
        <v>1</v>
      </c>
      <c r="M4325" s="6">
        <v>65</v>
      </c>
      <c r="N4325" t="s">
        <v>17</v>
      </c>
      <c r="O4325">
        <v>1</v>
      </c>
      <c r="P4325">
        <v>0</v>
      </c>
      <c r="Q4325">
        <v>0</v>
      </c>
      <c r="R4325" t="s">
        <v>26</v>
      </c>
      <c r="S4325">
        <v>1</v>
      </c>
      <c r="T4325">
        <v>0</v>
      </c>
      <c r="U4325">
        <v>1</v>
      </c>
      <c r="V4325">
        <v>0</v>
      </c>
      <c r="W4325" t="s">
        <v>19</v>
      </c>
      <c r="X4325" s="1">
        <v>42551</v>
      </c>
      <c r="Y4325" t="str">
        <f>_xlfn.XLOOKUP(bookings[[#This Row],[country]],countries[alpha-3-code],countries[Country])</f>
        <v>Portugal</v>
      </c>
      <c r="Z4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25">
        <f>bookings[[#This Row],[weekend_nights]]+bookings[[#This Row],[week_nights]]</f>
        <v>1</v>
      </c>
    </row>
    <row r="4326" spans="7:27" x14ac:dyDescent="0.2">
      <c r="G4326" t="s">
        <v>20</v>
      </c>
      <c r="H4326">
        <v>0</v>
      </c>
      <c r="I4326" s="1">
        <v>42335</v>
      </c>
      <c r="J4326">
        <v>2015</v>
      </c>
      <c r="K4326">
        <v>1</v>
      </c>
      <c r="L4326">
        <v>2</v>
      </c>
      <c r="M4326" s="6">
        <v>56</v>
      </c>
      <c r="N4326" t="s">
        <v>17</v>
      </c>
      <c r="O4326">
        <v>1</v>
      </c>
      <c r="P4326">
        <v>0</v>
      </c>
      <c r="Q4326">
        <v>0</v>
      </c>
      <c r="R4326" t="s">
        <v>26</v>
      </c>
      <c r="S4326">
        <v>0</v>
      </c>
      <c r="T4326">
        <v>0</v>
      </c>
      <c r="U4326">
        <v>0</v>
      </c>
      <c r="V4326">
        <v>0</v>
      </c>
      <c r="W4326" t="s">
        <v>19</v>
      </c>
      <c r="X4326" s="1">
        <v>42338</v>
      </c>
      <c r="Y4326" t="str">
        <f>_xlfn.XLOOKUP(bookings[[#This Row],[country]],countries[alpha-3-code],countries[Country])</f>
        <v>Portugal</v>
      </c>
      <c r="Z4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26">
        <f>bookings[[#This Row],[weekend_nights]]+bookings[[#This Row],[week_nights]]</f>
        <v>3</v>
      </c>
    </row>
    <row r="4327" spans="7:27" x14ac:dyDescent="0.2">
      <c r="G4327" t="s">
        <v>20</v>
      </c>
      <c r="H4327">
        <v>1</v>
      </c>
      <c r="I4327" s="1">
        <v>42828</v>
      </c>
      <c r="J4327">
        <v>2017</v>
      </c>
      <c r="K4327">
        <v>1</v>
      </c>
      <c r="L4327">
        <v>3</v>
      </c>
      <c r="M4327" s="6">
        <v>105</v>
      </c>
      <c r="N4327" t="s">
        <v>17</v>
      </c>
      <c r="O4327">
        <v>2</v>
      </c>
      <c r="P4327">
        <v>0</v>
      </c>
      <c r="Q4327">
        <v>0</v>
      </c>
      <c r="R4327" t="s">
        <v>26</v>
      </c>
      <c r="S4327">
        <v>0</v>
      </c>
      <c r="T4327">
        <v>0</v>
      </c>
      <c r="U4327">
        <v>0</v>
      </c>
      <c r="V4327">
        <v>0</v>
      </c>
      <c r="W4327" t="s">
        <v>23</v>
      </c>
      <c r="X4327" s="1">
        <v>42755</v>
      </c>
      <c r="Y4327" t="str">
        <f>_xlfn.XLOOKUP(bookings[[#This Row],[country]],countries[alpha-3-code],countries[Country])</f>
        <v>Portugal</v>
      </c>
      <c r="Z4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27">
        <f>bookings[[#This Row],[weekend_nights]]+bookings[[#This Row],[week_nights]]</f>
        <v>4</v>
      </c>
    </row>
    <row r="4328" spans="7:27" x14ac:dyDescent="0.2">
      <c r="G4328" t="s">
        <v>20</v>
      </c>
      <c r="H4328">
        <v>0</v>
      </c>
      <c r="I4328" s="1">
        <v>42468</v>
      </c>
      <c r="J4328">
        <v>2016</v>
      </c>
      <c r="K4328">
        <v>0</v>
      </c>
      <c r="L4328">
        <v>2</v>
      </c>
      <c r="M4328" s="6">
        <v>65</v>
      </c>
      <c r="N4328" t="s">
        <v>17</v>
      </c>
      <c r="O4328">
        <v>2</v>
      </c>
      <c r="P4328">
        <v>0</v>
      </c>
      <c r="Q4328">
        <v>0</v>
      </c>
      <c r="R4328" t="s">
        <v>32</v>
      </c>
      <c r="S4328">
        <v>0</v>
      </c>
      <c r="T4328">
        <v>0</v>
      </c>
      <c r="U4328">
        <v>0</v>
      </c>
      <c r="V4328">
        <v>1</v>
      </c>
      <c r="W4328" t="s">
        <v>19</v>
      </c>
      <c r="X4328" s="1">
        <v>42470</v>
      </c>
      <c r="Y4328" t="str">
        <f>_xlfn.XLOOKUP(bookings[[#This Row],[country]],countries[alpha-3-code],countries[Country])</f>
        <v>France</v>
      </c>
      <c r="Z4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28">
        <f>bookings[[#This Row],[weekend_nights]]+bookings[[#This Row],[week_nights]]</f>
        <v>2</v>
      </c>
    </row>
    <row r="4329" spans="7:27" x14ac:dyDescent="0.2">
      <c r="G4329" t="s">
        <v>14</v>
      </c>
      <c r="H4329">
        <v>1</v>
      </c>
      <c r="I4329" s="1">
        <v>42269</v>
      </c>
      <c r="J4329">
        <v>2015</v>
      </c>
      <c r="K4329">
        <v>0</v>
      </c>
      <c r="L4329">
        <v>4</v>
      </c>
      <c r="M4329" s="6">
        <v>79</v>
      </c>
      <c r="N4329" t="s">
        <v>35</v>
      </c>
      <c r="O4329">
        <v>2</v>
      </c>
      <c r="P4329">
        <v>0</v>
      </c>
      <c r="Q4329">
        <v>0</v>
      </c>
      <c r="R4329" t="s">
        <v>26</v>
      </c>
      <c r="S4329">
        <v>0</v>
      </c>
      <c r="T4329">
        <v>0</v>
      </c>
      <c r="U4329">
        <v>0</v>
      </c>
      <c r="V4329">
        <v>1</v>
      </c>
      <c r="W4329" t="s">
        <v>23</v>
      </c>
      <c r="X4329" s="1">
        <v>42255</v>
      </c>
      <c r="Y4329" t="str">
        <f>_xlfn.XLOOKUP(bookings[[#This Row],[country]],countries[alpha-3-code],countries[Country])</f>
        <v>Portugal</v>
      </c>
      <c r="Z4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29">
        <f>bookings[[#This Row],[weekend_nights]]+bookings[[#This Row],[week_nights]]</f>
        <v>4</v>
      </c>
    </row>
    <row r="4330" spans="7:27" x14ac:dyDescent="0.2">
      <c r="G4330" t="s">
        <v>14</v>
      </c>
      <c r="H4330">
        <v>0</v>
      </c>
      <c r="I4330" s="1">
        <v>42658</v>
      </c>
      <c r="J4330">
        <v>2016</v>
      </c>
      <c r="K4330">
        <v>0</v>
      </c>
      <c r="L4330">
        <v>1</v>
      </c>
      <c r="M4330" s="6">
        <v>0</v>
      </c>
      <c r="N4330" t="s">
        <v>17</v>
      </c>
      <c r="O4330">
        <v>1</v>
      </c>
      <c r="P4330">
        <v>0</v>
      </c>
      <c r="Q4330">
        <v>0</v>
      </c>
      <c r="R4330" t="s">
        <v>26</v>
      </c>
      <c r="S4330">
        <v>0</v>
      </c>
      <c r="T4330">
        <v>0</v>
      </c>
      <c r="U4330">
        <v>0</v>
      </c>
      <c r="V4330">
        <v>0</v>
      </c>
      <c r="W4330" t="s">
        <v>19</v>
      </c>
      <c r="X4330" s="1">
        <v>42659</v>
      </c>
      <c r="Y4330" t="str">
        <f>_xlfn.XLOOKUP(bookings[[#This Row],[country]],countries[alpha-3-code],countries[Country])</f>
        <v>Portugal</v>
      </c>
      <c r="Z4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30">
        <f>bookings[[#This Row],[weekend_nights]]+bookings[[#This Row],[week_nights]]</f>
        <v>1</v>
      </c>
    </row>
    <row r="4331" spans="7:27" x14ac:dyDescent="0.2">
      <c r="G4331" t="s">
        <v>20</v>
      </c>
      <c r="H4331">
        <v>0</v>
      </c>
      <c r="I4331" s="1">
        <v>42664</v>
      </c>
      <c r="J4331">
        <v>2016</v>
      </c>
      <c r="K4331">
        <v>2</v>
      </c>
      <c r="L4331">
        <v>2</v>
      </c>
      <c r="M4331" s="6">
        <v>86.9</v>
      </c>
      <c r="N4331" t="s">
        <v>17</v>
      </c>
      <c r="O4331">
        <v>2</v>
      </c>
      <c r="P4331">
        <v>0</v>
      </c>
      <c r="Q4331">
        <v>0</v>
      </c>
      <c r="R4331" t="s">
        <v>27</v>
      </c>
      <c r="S4331">
        <v>0</v>
      </c>
      <c r="T4331">
        <v>0</v>
      </c>
      <c r="U4331">
        <v>0</v>
      </c>
      <c r="V4331">
        <v>1</v>
      </c>
      <c r="W4331" t="s">
        <v>19</v>
      </c>
      <c r="X4331" s="1">
        <v>42668</v>
      </c>
      <c r="Y4331" t="str">
        <f>_xlfn.XLOOKUP(bookings[[#This Row],[country]],countries[alpha-3-code],countries[Country])</f>
        <v>Germany</v>
      </c>
      <c r="Z4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31">
        <f>bookings[[#This Row],[weekend_nights]]+bookings[[#This Row],[week_nights]]</f>
        <v>4</v>
      </c>
    </row>
    <row r="4332" spans="7:27" x14ac:dyDescent="0.2">
      <c r="G4332" t="s">
        <v>20</v>
      </c>
      <c r="H4332">
        <v>1</v>
      </c>
      <c r="I4332" s="1">
        <v>42544</v>
      </c>
      <c r="J4332">
        <v>2016</v>
      </c>
      <c r="K4332">
        <v>0</v>
      </c>
      <c r="L4332">
        <v>1</v>
      </c>
      <c r="M4332" s="6">
        <v>79</v>
      </c>
      <c r="N4332" t="s">
        <v>17</v>
      </c>
      <c r="O4332">
        <v>2</v>
      </c>
      <c r="P4332">
        <v>0</v>
      </c>
      <c r="Q4332">
        <v>0</v>
      </c>
      <c r="R4332" t="s">
        <v>24</v>
      </c>
      <c r="S4332">
        <v>0</v>
      </c>
      <c r="T4332">
        <v>0</v>
      </c>
      <c r="U4332">
        <v>0</v>
      </c>
      <c r="V4332">
        <v>1</v>
      </c>
      <c r="W4332" t="s">
        <v>23</v>
      </c>
      <c r="X4332" s="1">
        <v>42542</v>
      </c>
      <c r="Y4332" t="str">
        <f>_xlfn.XLOOKUP(bookings[[#This Row],[country]],countries[alpha-3-code],countries[Country])</f>
        <v>Ireland</v>
      </c>
      <c r="Z4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32">
        <f>bookings[[#This Row],[weekend_nights]]+bookings[[#This Row],[week_nights]]</f>
        <v>1</v>
      </c>
    </row>
    <row r="4333" spans="7:27" x14ac:dyDescent="0.2">
      <c r="G4333" t="s">
        <v>20</v>
      </c>
      <c r="H4333">
        <v>0</v>
      </c>
      <c r="I4333" s="1">
        <v>42513</v>
      </c>
      <c r="J4333">
        <v>2016</v>
      </c>
      <c r="K4333">
        <v>1</v>
      </c>
      <c r="L4333">
        <v>1</v>
      </c>
      <c r="M4333" s="6">
        <v>116.1</v>
      </c>
      <c r="N4333" t="s">
        <v>17</v>
      </c>
      <c r="O4333">
        <v>2</v>
      </c>
      <c r="P4333">
        <v>0</v>
      </c>
      <c r="Q4333">
        <v>0</v>
      </c>
      <c r="R4333" t="s">
        <v>31</v>
      </c>
      <c r="S4333">
        <v>0</v>
      </c>
      <c r="T4333">
        <v>0</v>
      </c>
      <c r="U4333">
        <v>0</v>
      </c>
      <c r="V4333">
        <v>1</v>
      </c>
      <c r="W4333" t="s">
        <v>19</v>
      </c>
      <c r="X4333" s="1">
        <v>42515</v>
      </c>
      <c r="Y4333" t="str">
        <f>_xlfn.XLOOKUP(bookings[[#This Row],[country]],countries[alpha-3-code],countries[Country])</f>
        <v>United Kingdom of Great Britain and Northern Ireland</v>
      </c>
      <c r="Z4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33">
        <f>bookings[[#This Row],[weekend_nights]]+bookings[[#This Row],[week_nights]]</f>
        <v>2</v>
      </c>
    </row>
    <row r="4334" spans="7:27" x14ac:dyDescent="0.2">
      <c r="G4334" t="s">
        <v>20</v>
      </c>
      <c r="H4334">
        <v>1</v>
      </c>
      <c r="I4334" s="1">
        <v>42203</v>
      </c>
      <c r="J4334">
        <v>2015</v>
      </c>
      <c r="K4334">
        <v>2</v>
      </c>
      <c r="L4334">
        <v>2</v>
      </c>
      <c r="M4334" s="6">
        <v>62</v>
      </c>
      <c r="N4334" t="s">
        <v>17</v>
      </c>
      <c r="O4334">
        <v>2</v>
      </c>
      <c r="P4334">
        <v>0</v>
      </c>
      <c r="Q4334">
        <v>0</v>
      </c>
      <c r="R4334" t="s">
        <v>26</v>
      </c>
      <c r="S4334">
        <v>0</v>
      </c>
      <c r="T4334">
        <v>0</v>
      </c>
      <c r="U4334">
        <v>0</v>
      </c>
      <c r="V4334">
        <v>0</v>
      </c>
      <c r="W4334" t="s">
        <v>23</v>
      </c>
      <c r="X4334" s="1">
        <v>42203</v>
      </c>
      <c r="Y4334" t="str">
        <f>_xlfn.XLOOKUP(bookings[[#This Row],[country]],countries[alpha-3-code],countries[Country])</f>
        <v>Portugal</v>
      </c>
      <c r="Z4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34">
        <f>bookings[[#This Row],[weekend_nights]]+bookings[[#This Row],[week_nights]]</f>
        <v>4</v>
      </c>
    </row>
    <row r="4335" spans="7:27" x14ac:dyDescent="0.2">
      <c r="G4335" t="s">
        <v>20</v>
      </c>
      <c r="H4335">
        <v>1</v>
      </c>
      <c r="I4335" s="1">
        <v>42678</v>
      </c>
      <c r="J4335">
        <v>2016</v>
      </c>
      <c r="K4335">
        <v>1</v>
      </c>
      <c r="L4335">
        <v>2</v>
      </c>
      <c r="M4335" s="6">
        <v>89</v>
      </c>
      <c r="N4335" t="s">
        <v>17</v>
      </c>
      <c r="O4335">
        <v>2</v>
      </c>
      <c r="P4335">
        <v>0</v>
      </c>
      <c r="Q4335">
        <v>0</v>
      </c>
      <c r="R4335" t="s">
        <v>26</v>
      </c>
      <c r="S4335">
        <v>0</v>
      </c>
      <c r="T4335">
        <v>0</v>
      </c>
      <c r="U4335">
        <v>0</v>
      </c>
      <c r="V4335">
        <v>0</v>
      </c>
      <c r="W4335" t="s">
        <v>23</v>
      </c>
      <c r="X4335" s="1">
        <v>42401</v>
      </c>
      <c r="Y4335" t="str">
        <f>_xlfn.XLOOKUP(bookings[[#This Row],[country]],countries[alpha-3-code],countries[Country])</f>
        <v>Portugal</v>
      </c>
      <c r="Z4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35">
        <f>bookings[[#This Row],[weekend_nights]]+bookings[[#This Row],[week_nights]]</f>
        <v>3</v>
      </c>
    </row>
    <row r="4336" spans="7:27" x14ac:dyDescent="0.2">
      <c r="G4336" t="s">
        <v>20</v>
      </c>
      <c r="H4336">
        <v>0</v>
      </c>
      <c r="I4336" s="1">
        <v>42467</v>
      </c>
      <c r="J4336">
        <v>2016</v>
      </c>
      <c r="K4336">
        <v>1</v>
      </c>
      <c r="L4336">
        <v>3</v>
      </c>
      <c r="M4336" s="6">
        <v>107.95</v>
      </c>
      <c r="N4336" t="s">
        <v>18</v>
      </c>
      <c r="O4336">
        <v>2</v>
      </c>
      <c r="P4336">
        <v>0</v>
      </c>
      <c r="Q4336">
        <v>0</v>
      </c>
      <c r="R4336" t="s">
        <v>16</v>
      </c>
      <c r="S4336">
        <v>0</v>
      </c>
      <c r="T4336">
        <v>0</v>
      </c>
      <c r="U4336">
        <v>0</v>
      </c>
      <c r="V4336">
        <v>1</v>
      </c>
      <c r="W4336" t="s">
        <v>19</v>
      </c>
      <c r="X4336" s="1">
        <v>42471</v>
      </c>
      <c r="Y4336" t="str">
        <f>_xlfn.XLOOKUP(bookings[[#This Row],[country]],countries[alpha-3-code],countries[Country])</f>
        <v>Switzerland</v>
      </c>
      <c r="Z4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36">
        <f>bookings[[#This Row],[weekend_nights]]+bookings[[#This Row],[week_nights]]</f>
        <v>4</v>
      </c>
    </row>
    <row r="4337" spans="7:27" x14ac:dyDescent="0.2">
      <c r="G4337" t="s">
        <v>14</v>
      </c>
      <c r="H4337">
        <v>0</v>
      </c>
      <c r="I4337" s="1">
        <v>42959</v>
      </c>
      <c r="J4337">
        <v>2017</v>
      </c>
      <c r="K4337">
        <v>0</v>
      </c>
      <c r="L4337">
        <v>1</v>
      </c>
      <c r="M4337" s="6">
        <v>324</v>
      </c>
      <c r="N4337" t="s">
        <v>44</v>
      </c>
      <c r="O4337">
        <v>2</v>
      </c>
      <c r="P4337">
        <v>2</v>
      </c>
      <c r="Q4337">
        <v>0</v>
      </c>
      <c r="R4337" t="s">
        <v>45</v>
      </c>
      <c r="S4337">
        <v>0</v>
      </c>
      <c r="T4337">
        <v>0</v>
      </c>
      <c r="U4337">
        <v>0</v>
      </c>
      <c r="V4337">
        <v>1</v>
      </c>
      <c r="W4337" t="s">
        <v>19</v>
      </c>
      <c r="X4337" s="1">
        <v>42960</v>
      </c>
      <c r="Y4337" t="str">
        <f>_xlfn.XLOOKUP(bookings[[#This Row],[country]],countries[alpha-3-code],countries[Country])</f>
        <v>United States of America (the)</v>
      </c>
      <c r="Z4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37">
        <f>bookings[[#This Row],[weekend_nights]]+bookings[[#This Row],[week_nights]]</f>
        <v>1</v>
      </c>
    </row>
    <row r="4338" spans="7:27" x14ac:dyDescent="0.2">
      <c r="G4338" t="s">
        <v>20</v>
      </c>
      <c r="H4338">
        <v>1</v>
      </c>
      <c r="I4338" s="1">
        <v>42463</v>
      </c>
      <c r="J4338">
        <v>2016</v>
      </c>
      <c r="K4338">
        <v>2</v>
      </c>
      <c r="L4338">
        <v>2</v>
      </c>
      <c r="M4338" s="6">
        <v>72.25</v>
      </c>
      <c r="N4338" t="s">
        <v>17</v>
      </c>
      <c r="O4338">
        <v>2</v>
      </c>
      <c r="P4338">
        <v>0</v>
      </c>
      <c r="Q4338">
        <v>0</v>
      </c>
      <c r="R4338" t="s">
        <v>43</v>
      </c>
      <c r="S4338">
        <v>0</v>
      </c>
      <c r="T4338">
        <v>0</v>
      </c>
      <c r="U4338">
        <v>0</v>
      </c>
      <c r="V4338">
        <v>0</v>
      </c>
      <c r="W4338" t="s">
        <v>23</v>
      </c>
      <c r="X4338" s="1">
        <v>42391</v>
      </c>
      <c r="Y4338" t="str">
        <f>_xlfn.XLOOKUP(bookings[[#This Row],[country]],countries[alpha-3-code],countries[Country])</f>
        <v>Brazil</v>
      </c>
      <c r="Z4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38">
        <f>bookings[[#This Row],[weekend_nights]]+bookings[[#This Row],[week_nights]]</f>
        <v>4</v>
      </c>
    </row>
    <row r="4339" spans="7:27" x14ac:dyDescent="0.2">
      <c r="G4339" t="s">
        <v>14</v>
      </c>
      <c r="H4339">
        <v>0</v>
      </c>
      <c r="I4339" s="1">
        <v>42343</v>
      </c>
      <c r="J4339">
        <v>2015</v>
      </c>
      <c r="K4339">
        <v>2</v>
      </c>
      <c r="L4339">
        <v>5</v>
      </c>
      <c r="M4339" s="6">
        <v>37.700000000000003</v>
      </c>
      <c r="N4339" t="s">
        <v>17</v>
      </c>
      <c r="O4339">
        <v>1</v>
      </c>
      <c r="P4339">
        <v>0</v>
      </c>
      <c r="Q4339">
        <v>0</v>
      </c>
      <c r="R4339" t="s">
        <v>26</v>
      </c>
      <c r="S4339">
        <v>0</v>
      </c>
      <c r="T4339">
        <v>0</v>
      </c>
      <c r="U4339">
        <v>0</v>
      </c>
      <c r="V4339">
        <v>0</v>
      </c>
      <c r="W4339" t="s">
        <v>19</v>
      </c>
      <c r="X4339" s="1">
        <v>42350</v>
      </c>
      <c r="Y4339" t="str">
        <f>_xlfn.XLOOKUP(bookings[[#This Row],[country]],countries[alpha-3-code],countries[Country])</f>
        <v>Portugal</v>
      </c>
      <c r="Z4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39">
        <f>bookings[[#This Row],[weekend_nights]]+bookings[[#This Row],[week_nights]]</f>
        <v>7</v>
      </c>
    </row>
    <row r="4340" spans="7:27" x14ac:dyDescent="0.2">
      <c r="G4340" t="s">
        <v>20</v>
      </c>
      <c r="H4340">
        <v>0</v>
      </c>
      <c r="I4340" s="1">
        <v>42450</v>
      </c>
      <c r="J4340">
        <v>2016</v>
      </c>
      <c r="K4340">
        <v>1</v>
      </c>
      <c r="L4340">
        <v>3</v>
      </c>
      <c r="M4340" s="6">
        <v>85</v>
      </c>
      <c r="N4340" t="s">
        <v>17</v>
      </c>
      <c r="O4340">
        <v>2</v>
      </c>
      <c r="P4340">
        <v>0</v>
      </c>
      <c r="Q4340">
        <v>0</v>
      </c>
      <c r="R4340" t="s">
        <v>32</v>
      </c>
      <c r="S4340">
        <v>0</v>
      </c>
      <c r="T4340">
        <v>0</v>
      </c>
      <c r="U4340">
        <v>0</v>
      </c>
      <c r="V4340">
        <v>0</v>
      </c>
      <c r="W4340" t="s">
        <v>19</v>
      </c>
      <c r="X4340" s="1">
        <v>42454</v>
      </c>
      <c r="Y4340" t="str">
        <f>_xlfn.XLOOKUP(bookings[[#This Row],[country]],countries[alpha-3-code],countries[Country])</f>
        <v>France</v>
      </c>
      <c r="Z4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40">
        <f>bookings[[#This Row],[weekend_nights]]+bookings[[#This Row],[week_nights]]</f>
        <v>4</v>
      </c>
    </row>
    <row r="4341" spans="7:27" x14ac:dyDescent="0.2">
      <c r="G4341" t="s">
        <v>14</v>
      </c>
      <c r="H4341">
        <v>0</v>
      </c>
      <c r="I4341" s="1">
        <v>42712</v>
      </c>
      <c r="J4341">
        <v>2016</v>
      </c>
      <c r="K4341">
        <v>0</v>
      </c>
      <c r="L4341">
        <v>2</v>
      </c>
      <c r="M4341" s="6">
        <v>48</v>
      </c>
      <c r="N4341" t="s">
        <v>17</v>
      </c>
      <c r="O4341">
        <v>2</v>
      </c>
      <c r="P4341">
        <v>0</v>
      </c>
      <c r="Q4341">
        <v>0</v>
      </c>
      <c r="R4341" t="s">
        <v>32</v>
      </c>
      <c r="S4341">
        <v>0</v>
      </c>
      <c r="T4341">
        <v>0</v>
      </c>
      <c r="U4341">
        <v>0</v>
      </c>
      <c r="V4341">
        <v>2</v>
      </c>
      <c r="W4341" t="s">
        <v>19</v>
      </c>
      <c r="X4341" s="1">
        <v>42714</v>
      </c>
      <c r="Y4341" t="str">
        <f>_xlfn.XLOOKUP(bookings[[#This Row],[country]],countries[alpha-3-code],countries[Country])</f>
        <v>France</v>
      </c>
      <c r="Z4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41">
        <f>bookings[[#This Row],[weekend_nights]]+bookings[[#This Row],[week_nights]]</f>
        <v>2</v>
      </c>
    </row>
    <row r="4342" spans="7:27" x14ac:dyDescent="0.2">
      <c r="G4342" t="s">
        <v>14</v>
      </c>
      <c r="H4342">
        <v>0</v>
      </c>
      <c r="I4342" s="1">
        <v>42803</v>
      </c>
      <c r="J4342">
        <v>2017</v>
      </c>
      <c r="K4342">
        <v>0</v>
      </c>
      <c r="L4342">
        <v>2</v>
      </c>
      <c r="M4342" s="6">
        <v>65</v>
      </c>
      <c r="N4342" t="s">
        <v>17</v>
      </c>
      <c r="O4342">
        <v>2</v>
      </c>
      <c r="P4342">
        <v>0</v>
      </c>
      <c r="Q4342">
        <v>0</v>
      </c>
      <c r="R4342" t="s">
        <v>26</v>
      </c>
      <c r="S4342">
        <v>0</v>
      </c>
      <c r="T4342">
        <v>0</v>
      </c>
      <c r="U4342">
        <v>0</v>
      </c>
      <c r="V4342">
        <v>1</v>
      </c>
      <c r="W4342" t="s">
        <v>19</v>
      </c>
      <c r="X4342" s="1">
        <v>42805</v>
      </c>
      <c r="Y4342" t="str">
        <f>_xlfn.XLOOKUP(bookings[[#This Row],[country]],countries[alpha-3-code],countries[Country])</f>
        <v>Portugal</v>
      </c>
      <c r="Z4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42">
        <f>bookings[[#This Row],[weekend_nights]]+bookings[[#This Row],[week_nights]]</f>
        <v>2</v>
      </c>
    </row>
    <row r="4343" spans="7:27" x14ac:dyDescent="0.2">
      <c r="G4343" t="s">
        <v>14</v>
      </c>
      <c r="H4343">
        <v>1</v>
      </c>
      <c r="I4343" s="1">
        <v>42976</v>
      </c>
      <c r="J4343">
        <v>2017</v>
      </c>
      <c r="K4343">
        <v>0</v>
      </c>
      <c r="L4343">
        <v>3</v>
      </c>
      <c r="M4343" s="6">
        <v>185</v>
      </c>
      <c r="N4343" t="s">
        <v>17</v>
      </c>
      <c r="O4343">
        <v>2</v>
      </c>
      <c r="P4343">
        <v>0</v>
      </c>
      <c r="Q4343">
        <v>0</v>
      </c>
      <c r="R4343" t="s">
        <v>26</v>
      </c>
      <c r="S4343">
        <v>0</v>
      </c>
      <c r="T4343">
        <v>0</v>
      </c>
      <c r="U4343">
        <v>0</v>
      </c>
      <c r="V4343">
        <v>1</v>
      </c>
      <c r="W4343" t="s">
        <v>48</v>
      </c>
      <c r="X4343" s="1">
        <v>42976</v>
      </c>
      <c r="Y4343" t="str">
        <f>_xlfn.XLOOKUP(bookings[[#This Row],[country]],countries[alpha-3-code],countries[Country])</f>
        <v>Portugal</v>
      </c>
      <c r="Z4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43">
        <f>bookings[[#This Row],[weekend_nights]]+bookings[[#This Row],[week_nights]]</f>
        <v>3</v>
      </c>
    </row>
    <row r="4344" spans="7:27" x14ac:dyDescent="0.2">
      <c r="G4344" t="s">
        <v>20</v>
      </c>
      <c r="H4344">
        <v>0</v>
      </c>
      <c r="I4344" s="1">
        <v>42653</v>
      </c>
      <c r="J4344">
        <v>2016</v>
      </c>
      <c r="K4344">
        <v>1</v>
      </c>
      <c r="L4344">
        <v>2</v>
      </c>
      <c r="M4344" s="6">
        <v>159</v>
      </c>
      <c r="N4344" t="s">
        <v>17</v>
      </c>
      <c r="O4344">
        <v>1</v>
      </c>
      <c r="P4344">
        <v>0</v>
      </c>
      <c r="Q4344">
        <v>0</v>
      </c>
      <c r="R4344" t="s">
        <v>29</v>
      </c>
      <c r="S4344">
        <v>0</v>
      </c>
      <c r="T4344">
        <v>0</v>
      </c>
      <c r="U4344">
        <v>0</v>
      </c>
      <c r="V4344">
        <v>0</v>
      </c>
      <c r="W4344" t="s">
        <v>19</v>
      </c>
      <c r="X4344" s="1">
        <v>42656</v>
      </c>
      <c r="Y4344" t="str">
        <f>_xlfn.XLOOKUP(bookings[[#This Row],[country]],countries[alpha-3-code],countries[Country])</f>
        <v>Spain</v>
      </c>
      <c r="Z4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44">
        <f>bookings[[#This Row],[weekend_nights]]+bookings[[#This Row],[week_nights]]</f>
        <v>3</v>
      </c>
    </row>
    <row r="4345" spans="7:27" x14ac:dyDescent="0.2">
      <c r="G4345" t="s">
        <v>20</v>
      </c>
      <c r="H4345">
        <v>1</v>
      </c>
      <c r="I4345" s="1">
        <v>42745</v>
      </c>
      <c r="J4345">
        <v>2017</v>
      </c>
      <c r="K4345">
        <v>0</v>
      </c>
      <c r="L4345">
        <v>3</v>
      </c>
      <c r="M4345" s="6">
        <v>79.5</v>
      </c>
      <c r="N4345" t="s">
        <v>17</v>
      </c>
      <c r="O4345">
        <v>2</v>
      </c>
      <c r="P4345">
        <v>0</v>
      </c>
      <c r="Q4345">
        <v>0</v>
      </c>
      <c r="R4345" t="s">
        <v>32</v>
      </c>
      <c r="S4345">
        <v>0</v>
      </c>
      <c r="T4345">
        <v>0</v>
      </c>
      <c r="U4345">
        <v>0</v>
      </c>
      <c r="V4345">
        <v>0</v>
      </c>
      <c r="W4345" t="s">
        <v>23</v>
      </c>
      <c r="X4345" s="1">
        <v>42731</v>
      </c>
      <c r="Y4345" t="str">
        <f>_xlfn.XLOOKUP(bookings[[#This Row],[country]],countries[alpha-3-code],countries[Country])</f>
        <v>France</v>
      </c>
      <c r="Z4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45">
        <f>bookings[[#This Row],[weekend_nights]]+bookings[[#This Row],[week_nights]]</f>
        <v>3</v>
      </c>
    </row>
    <row r="4346" spans="7:27" x14ac:dyDescent="0.2">
      <c r="G4346" t="s">
        <v>20</v>
      </c>
      <c r="H4346">
        <v>0</v>
      </c>
      <c r="I4346" s="1">
        <v>42582</v>
      </c>
      <c r="J4346">
        <v>2016</v>
      </c>
      <c r="K4346">
        <v>2</v>
      </c>
      <c r="L4346">
        <v>2</v>
      </c>
      <c r="M4346" s="6">
        <v>253.5</v>
      </c>
      <c r="N4346" t="s">
        <v>44</v>
      </c>
      <c r="O4346">
        <v>4</v>
      </c>
      <c r="P4346">
        <v>0</v>
      </c>
      <c r="Q4346">
        <v>0</v>
      </c>
      <c r="R4346" t="s">
        <v>31</v>
      </c>
      <c r="S4346">
        <v>0</v>
      </c>
      <c r="T4346">
        <v>0</v>
      </c>
      <c r="U4346">
        <v>0</v>
      </c>
      <c r="V4346">
        <v>1</v>
      </c>
      <c r="W4346" t="s">
        <v>19</v>
      </c>
      <c r="X4346" s="1">
        <v>42586</v>
      </c>
      <c r="Y4346" t="str">
        <f>_xlfn.XLOOKUP(bookings[[#This Row],[country]],countries[alpha-3-code],countries[Country])</f>
        <v>United Kingdom of Great Britain and Northern Ireland</v>
      </c>
      <c r="Z4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46">
        <f>bookings[[#This Row],[weekend_nights]]+bookings[[#This Row],[week_nights]]</f>
        <v>4</v>
      </c>
    </row>
    <row r="4347" spans="7:27" x14ac:dyDescent="0.2">
      <c r="G4347" t="s">
        <v>20</v>
      </c>
      <c r="H4347">
        <v>0</v>
      </c>
      <c r="I4347" s="1">
        <v>42918</v>
      </c>
      <c r="J4347">
        <v>2017</v>
      </c>
      <c r="K4347">
        <v>2</v>
      </c>
      <c r="L4347">
        <v>2</v>
      </c>
      <c r="M4347" s="6">
        <v>160.94999999999999</v>
      </c>
      <c r="N4347" t="s">
        <v>18</v>
      </c>
      <c r="O4347">
        <v>3</v>
      </c>
      <c r="P4347">
        <v>0</v>
      </c>
      <c r="Q4347">
        <v>0</v>
      </c>
      <c r="R4347" t="s">
        <v>43</v>
      </c>
      <c r="S4347">
        <v>0</v>
      </c>
      <c r="T4347">
        <v>0</v>
      </c>
      <c r="U4347">
        <v>0</v>
      </c>
      <c r="V4347">
        <v>0</v>
      </c>
      <c r="W4347" t="s">
        <v>19</v>
      </c>
      <c r="X4347" s="1">
        <v>42922</v>
      </c>
      <c r="Y4347" t="str">
        <f>_xlfn.XLOOKUP(bookings[[#This Row],[country]],countries[alpha-3-code],countries[Country])</f>
        <v>Brazil</v>
      </c>
      <c r="Z4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47">
        <f>bookings[[#This Row],[weekend_nights]]+bookings[[#This Row],[week_nights]]</f>
        <v>4</v>
      </c>
    </row>
    <row r="4348" spans="7:27" x14ac:dyDescent="0.2">
      <c r="G4348" t="s">
        <v>20</v>
      </c>
      <c r="H4348">
        <v>0</v>
      </c>
      <c r="I4348" s="1">
        <v>42870</v>
      </c>
      <c r="J4348">
        <v>2017</v>
      </c>
      <c r="K4348">
        <v>1</v>
      </c>
      <c r="L4348">
        <v>2</v>
      </c>
      <c r="M4348" s="6">
        <v>164</v>
      </c>
      <c r="N4348" t="s">
        <v>17</v>
      </c>
      <c r="O4348">
        <v>2</v>
      </c>
      <c r="P4348">
        <v>0</v>
      </c>
      <c r="Q4348">
        <v>0</v>
      </c>
      <c r="R4348" t="s">
        <v>39</v>
      </c>
      <c r="S4348">
        <v>0</v>
      </c>
      <c r="T4348">
        <v>0</v>
      </c>
      <c r="U4348">
        <v>0</v>
      </c>
      <c r="V4348">
        <v>0</v>
      </c>
      <c r="W4348" t="s">
        <v>19</v>
      </c>
      <c r="X4348" s="1">
        <v>42873</v>
      </c>
      <c r="Y4348" t="str">
        <f>_xlfn.XLOOKUP(bookings[[#This Row],[country]],countries[alpha-3-code],countries[Country])</f>
        <v>Italy</v>
      </c>
      <c r="Z4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48">
        <f>bookings[[#This Row],[weekend_nights]]+bookings[[#This Row],[week_nights]]</f>
        <v>3</v>
      </c>
    </row>
    <row r="4349" spans="7:27" x14ac:dyDescent="0.2">
      <c r="G4349" t="s">
        <v>20</v>
      </c>
      <c r="H4349">
        <v>0</v>
      </c>
      <c r="I4349" s="1">
        <v>42949</v>
      </c>
      <c r="J4349">
        <v>2017</v>
      </c>
      <c r="K4349">
        <v>0</v>
      </c>
      <c r="L4349">
        <v>4</v>
      </c>
      <c r="M4349" s="6">
        <v>130.1</v>
      </c>
      <c r="N4349" t="s">
        <v>18</v>
      </c>
      <c r="O4349">
        <v>2</v>
      </c>
      <c r="P4349">
        <v>0</v>
      </c>
      <c r="Q4349">
        <v>0</v>
      </c>
      <c r="R4349" t="s">
        <v>29</v>
      </c>
      <c r="S4349">
        <v>0</v>
      </c>
      <c r="T4349">
        <v>0</v>
      </c>
      <c r="U4349">
        <v>0</v>
      </c>
      <c r="V4349">
        <v>0</v>
      </c>
      <c r="W4349" t="s">
        <v>19</v>
      </c>
      <c r="X4349" s="1">
        <v>42953</v>
      </c>
      <c r="Y4349" t="str">
        <f>_xlfn.XLOOKUP(bookings[[#This Row],[country]],countries[alpha-3-code],countries[Country])</f>
        <v>Spain</v>
      </c>
      <c r="Z4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49">
        <f>bookings[[#This Row],[weekend_nights]]+bookings[[#This Row],[week_nights]]</f>
        <v>4</v>
      </c>
    </row>
    <row r="4350" spans="7:27" x14ac:dyDescent="0.2">
      <c r="G4350" t="s">
        <v>20</v>
      </c>
      <c r="H4350">
        <v>1</v>
      </c>
      <c r="I4350" s="1">
        <v>42586</v>
      </c>
      <c r="J4350">
        <v>2016</v>
      </c>
      <c r="K4350">
        <v>0</v>
      </c>
      <c r="L4350">
        <v>3</v>
      </c>
      <c r="M4350" s="6">
        <v>151</v>
      </c>
      <c r="N4350" t="s">
        <v>17</v>
      </c>
      <c r="O4350">
        <v>2</v>
      </c>
      <c r="P4350">
        <v>0</v>
      </c>
      <c r="Q4350">
        <v>0</v>
      </c>
      <c r="R4350" t="s">
        <v>29</v>
      </c>
      <c r="S4350">
        <v>0</v>
      </c>
      <c r="T4350">
        <v>0</v>
      </c>
      <c r="U4350">
        <v>0</v>
      </c>
      <c r="V4350">
        <v>2</v>
      </c>
      <c r="W4350" t="s">
        <v>23</v>
      </c>
      <c r="X4350" s="1">
        <v>42583</v>
      </c>
      <c r="Y4350" t="str">
        <f>_xlfn.XLOOKUP(bookings[[#This Row],[country]],countries[alpha-3-code],countries[Country])</f>
        <v>Spain</v>
      </c>
      <c r="Z4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50">
        <f>bookings[[#This Row],[weekend_nights]]+bookings[[#This Row],[week_nights]]</f>
        <v>3</v>
      </c>
    </row>
    <row r="4351" spans="7:27" x14ac:dyDescent="0.2">
      <c r="G4351" t="s">
        <v>14</v>
      </c>
      <c r="H4351">
        <v>1</v>
      </c>
      <c r="I4351" s="1">
        <v>42805</v>
      </c>
      <c r="J4351">
        <v>2017</v>
      </c>
      <c r="K4351">
        <v>2</v>
      </c>
      <c r="L4351">
        <v>5</v>
      </c>
      <c r="M4351" s="6">
        <v>64</v>
      </c>
      <c r="N4351" t="s">
        <v>18</v>
      </c>
      <c r="O4351">
        <v>2</v>
      </c>
      <c r="P4351">
        <v>0</v>
      </c>
      <c r="Q4351">
        <v>0</v>
      </c>
      <c r="R4351" t="s">
        <v>26</v>
      </c>
      <c r="S4351">
        <v>0</v>
      </c>
      <c r="T4351">
        <v>0</v>
      </c>
      <c r="U4351">
        <v>0</v>
      </c>
      <c r="V4351">
        <v>0</v>
      </c>
      <c r="W4351" t="s">
        <v>23</v>
      </c>
      <c r="X4351" s="1">
        <v>42761</v>
      </c>
      <c r="Y4351" t="str">
        <f>_xlfn.XLOOKUP(bookings[[#This Row],[country]],countries[alpha-3-code],countries[Country])</f>
        <v>Portugal</v>
      </c>
      <c r="Z4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51">
        <f>bookings[[#This Row],[weekend_nights]]+bookings[[#This Row],[week_nights]]</f>
        <v>7</v>
      </c>
    </row>
    <row r="4352" spans="7:27" x14ac:dyDescent="0.2">
      <c r="G4352" t="s">
        <v>14</v>
      </c>
      <c r="H4352">
        <v>0</v>
      </c>
      <c r="I4352" s="1">
        <v>42776</v>
      </c>
      <c r="J4352">
        <v>2017</v>
      </c>
      <c r="K4352">
        <v>4</v>
      </c>
      <c r="L4352">
        <v>10</v>
      </c>
      <c r="M4352" s="6">
        <v>30</v>
      </c>
      <c r="N4352" t="s">
        <v>17</v>
      </c>
      <c r="O4352">
        <v>1</v>
      </c>
      <c r="P4352">
        <v>0</v>
      </c>
      <c r="Q4352">
        <v>0</v>
      </c>
      <c r="R4352" t="s">
        <v>26</v>
      </c>
      <c r="S4352">
        <v>0</v>
      </c>
      <c r="T4352">
        <v>0</v>
      </c>
      <c r="U4352">
        <v>0</v>
      </c>
      <c r="V4352">
        <v>0</v>
      </c>
      <c r="W4352" t="s">
        <v>19</v>
      </c>
      <c r="X4352" s="1">
        <v>42790</v>
      </c>
      <c r="Y4352" t="str">
        <f>_xlfn.XLOOKUP(bookings[[#This Row],[country]],countries[alpha-3-code],countries[Country])</f>
        <v>Portugal</v>
      </c>
      <c r="Z4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52">
        <f>bookings[[#This Row],[weekend_nights]]+bookings[[#This Row],[week_nights]]</f>
        <v>14</v>
      </c>
    </row>
    <row r="4353" spans="7:27" x14ac:dyDescent="0.2">
      <c r="G4353" t="s">
        <v>20</v>
      </c>
      <c r="H4353">
        <v>1</v>
      </c>
      <c r="I4353" s="1">
        <v>42481</v>
      </c>
      <c r="J4353">
        <v>2016</v>
      </c>
      <c r="K4353">
        <v>0</v>
      </c>
      <c r="L4353">
        <v>3</v>
      </c>
      <c r="M4353" s="6">
        <v>94.5</v>
      </c>
      <c r="N4353" t="s">
        <v>17</v>
      </c>
      <c r="O4353">
        <v>2</v>
      </c>
      <c r="P4353">
        <v>0</v>
      </c>
      <c r="Q4353">
        <v>0</v>
      </c>
      <c r="R4353" t="s">
        <v>24</v>
      </c>
      <c r="S4353">
        <v>0</v>
      </c>
      <c r="T4353">
        <v>0</v>
      </c>
      <c r="U4353">
        <v>0</v>
      </c>
      <c r="V4353">
        <v>0</v>
      </c>
      <c r="W4353" t="s">
        <v>23</v>
      </c>
      <c r="X4353" s="1">
        <v>42419</v>
      </c>
      <c r="Y4353" t="str">
        <f>_xlfn.XLOOKUP(bookings[[#This Row],[country]],countries[alpha-3-code],countries[Country])</f>
        <v>Ireland</v>
      </c>
      <c r="Z4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53">
        <f>bookings[[#This Row],[weekend_nights]]+bookings[[#This Row],[week_nights]]</f>
        <v>3</v>
      </c>
    </row>
    <row r="4354" spans="7:27" x14ac:dyDescent="0.2">
      <c r="G4354" t="s">
        <v>20</v>
      </c>
      <c r="H4354">
        <v>1</v>
      </c>
      <c r="I4354" s="1">
        <v>42926</v>
      </c>
      <c r="J4354">
        <v>2017</v>
      </c>
      <c r="K4354">
        <v>1</v>
      </c>
      <c r="L4354">
        <v>1</v>
      </c>
      <c r="M4354" s="6">
        <v>230</v>
      </c>
      <c r="N4354" t="s">
        <v>22</v>
      </c>
      <c r="O4354">
        <v>2</v>
      </c>
      <c r="P4354">
        <v>2</v>
      </c>
      <c r="Q4354">
        <v>0</v>
      </c>
      <c r="R4354" t="s">
        <v>38</v>
      </c>
      <c r="S4354">
        <v>0</v>
      </c>
      <c r="T4354">
        <v>0</v>
      </c>
      <c r="U4354">
        <v>0</v>
      </c>
      <c r="V4354">
        <v>0</v>
      </c>
      <c r="W4354" t="s">
        <v>23</v>
      </c>
      <c r="X4354" s="1">
        <v>42912</v>
      </c>
      <c r="Y4354" t="str">
        <f>_xlfn.XLOOKUP(bookings[[#This Row],[country]],countries[alpha-3-code],countries[Country])</f>
        <v>Hungary</v>
      </c>
      <c r="Z4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54">
        <f>bookings[[#This Row],[weekend_nights]]+bookings[[#This Row],[week_nights]]</f>
        <v>2</v>
      </c>
    </row>
    <row r="4355" spans="7:27" x14ac:dyDescent="0.2">
      <c r="G4355" t="s">
        <v>20</v>
      </c>
      <c r="H4355">
        <v>1</v>
      </c>
      <c r="I4355" s="1">
        <v>42858</v>
      </c>
      <c r="J4355">
        <v>2017</v>
      </c>
      <c r="K4355">
        <v>0</v>
      </c>
      <c r="L4355">
        <v>3</v>
      </c>
      <c r="M4355" s="6">
        <v>100</v>
      </c>
      <c r="N4355" t="s">
        <v>17</v>
      </c>
      <c r="O4355">
        <v>2</v>
      </c>
      <c r="P4355">
        <v>0</v>
      </c>
      <c r="Q4355">
        <v>0</v>
      </c>
      <c r="R4355" t="s">
        <v>26</v>
      </c>
      <c r="S4355">
        <v>0</v>
      </c>
      <c r="T4355">
        <v>0</v>
      </c>
      <c r="U4355">
        <v>0</v>
      </c>
      <c r="V4355">
        <v>0</v>
      </c>
      <c r="W4355" t="s">
        <v>23</v>
      </c>
      <c r="X4355" s="1">
        <v>42706</v>
      </c>
      <c r="Y4355" t="str">
        <f>_xlfn.XLOOKUP(bookings[[#This Row],[country]],countries[alpha-3-code],countries[Country])</f>
        <v>Portugal</v>
      </c>
      <c r="Z4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55">
        <f>bookings[[#This Row],[weekend_nights]]+bookings[[#This Row],[week_nights]]</f>
        <v>3</v>
      </c>
    </row>
    <row r="4356" spans="7:27" x14ac:dyDescent="0.2">
      <c r="G4356" t="s">
        <v>20</v>
      </c>
      <c r="H4356">
        <v>0</v>
      </c>
      <c r="I4356" s="1">
        <v>42941</v>
      </c>
      <c r="J4356">
        <v>2017</v>
      </c>
      <c r="K4356">
        <v>1</v>
      </c>
      <c r="L4356">
        <v>5</v>
      </c>
      <c r="M4356" s="6">
        <v>170</v>
      </c>
      <c r="N4356" t="s">
        <v>18</v>
      </c>
      <c r="O4356">
        <v>3</v>
      </c>
      <c r="P4356">
        <v>0</v>
      </c>
      <c r="Q4356">
        <v>0</v>
      </c>
      <c r="R4356" t="s">
        <v>29</v>
      </c>
      <c r="S4356">
        <v>0</v>
      </c>
      <c r="T4356">
        <v>0</v>
      </c>
      <c r="U4356">
        <v>0</v>
      </c>
      <c r="V4356">
        <v>2</v>
      </c>
      <c r="W4356" t="s">
        <v>19</v>
      </c>
      <c r="X4356" s="1">
        <v>42947</v>
      </c>
      <c r="Y4356" t="str">
        <f>_xlfn.XLOOKUP(bookings[[#This Row],[country]],countries[alpha-3-code],countries[Country])</f>
        <v>Spain</v>
      </c>
      <c r="Z4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56">
        <f>bookings[[#This Row],[weekend_nights]]+bookings[[#This Row],[week_nights]]</f>
        <v>6</v>
      </c>
    </row>
    <row r="4357" spans="7:27" x14ac:dyDescent="0.2">
      <c r="G4357" t="s">
        <v>14</v>
      </c>
      <c r="H4357">
        <v>0</v>
      </c>
      <c r="I4357" s="1">
        <v>42776</v>
      </c>
      <c r="J4357">
        <v>2017</v>
      </c>
      <c r="K4357">
        <v>0</v>
      </c>
      <c r="L4357">
        <v>1</v>
      </c>
      <c r="M4357" s="6">
        <v>48</v>
      </c>
      <c r="N4357" t="s">
        <v>17</v>
      </c>
      <c r="O4357">
        <v>2</v>
      </c>
      <c r="P4357">
        <v>0</v>
      </c>
      <c r="Q4357">
        <v>0</v>
      </c>
      <c r="R4357" t="s">
        <v>26</v>
      </c>
      <c r="S4357">
        <v>1</v>
      </c>
      <c r="T4357">
        <v>0</v>
      </c>
      <c r="U4357">
        <v>0</v>
      </c>
      <c r="V4357">
        <v>1</v>
      </c>
      <c r="W4357" t="s">
        <v>19</v>
      </c>
      <c r="X4357" s="1">
        <v>42777</v>
      </c>
      <c r="Y4357" t="str">
        <f>_xlfn.XLOOKUP(bookings[[#This Row],[country]],countries[alpha-3-code],countries[Country])</f>
        <v>Portugal</v>
      </c>
      <c r="Z4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57">
        <f>bookings[[#This Row],[weekend_nights]]+bookings[[#This Row],[week_nights]]</f>
        <v>1</v>
      </c>
    </row>
    <row r="4358" spans="7:27" x14ac:dyDescent="0.2">
      <c r="G4358" t="s">
        <v>20</v>
      </c>
      <c r="H4358">
        <v>0</v>
      </c>
      <c r="I4358" s="1">
        <v>42853</v>
      </c>
      <c r="J4358">
        <v>2017</v>
      </c>
      <c r="K4358">
        <v>2</v>
      </c>
      <c r="L4358">
        <v>2</v>
      </c>
      <c r="M4358" s="6">
        <v>130</v>
      </c>
      <c r="N4358" t="s">
        <v>17</v>
      </c>
      <c r="O4358">
        <v>2</v>
      </c>
      <c r="P4358">
        <v>0</v>
      </c>
      <c r="Q4358">
        <v>0</v>
      </c>
      <c r="R4358" t="s">
        <v>32</v>
      </c>
      <c r="S4358">
        <v>0</v>
      </c>
      <c r="T4358">
        <v>0</v>
      </c>
      <c r="U4358">
        <v>0</v>
      </c>
      <c r="V4358">
        <v>1</v>
      </c>
      <c r="W4358" t="s">
        <v>19</v>
      </c>
      <c r="X4358" s="1">
        <v>42857</v>
      </c>
      <c r="Y4358" t="str">
        <f>_xlfn.XLOOKUP(bookings[[#This Row],[country]],countries[alpha-3-code],countries[Country])</f>
        <v>France</v>
      </c>
      <c r="Z4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58">
        <f>bookings[[#This Row],[weekend_nights]]+bookings[[#This Row],[week_nights]]</f>
        <v>4</v>
      </c>
    </row>
    <row r="4359" spans="7:27" x14ac:dyDescent="0.2">
      <c r="G4359" t="s">
        <v>20</v>
      </c>
      <c r="H4359">
        <v>1</v>
      </c>
      <c r="I4359" s="1">
        <v>42895</v>
      </c>
      <c r="J4359">
        <v>2017</v>
      </c>
      <c r="K4359">
        <v>1</v>
      </c>
      <c r="L4359">
        <v>2</v>
      </c>
      <c r="M4359" s="6">
        <v>135.33000000000001</v>
      </c>
      <c r="N4359" t="s">
        <v>17</v>
      </c>
      <c r="O4359">
        <v>2</v>
      </c>
      <c r="P4359">
        <v>0</v>
      </c>
      <c r="Q4359">
        <v>0</v>
      </c>
      <c r="R4359" t="s">
        <v>31</v>
      </c>
      <c r="S4359">
        <v>0</v>
      </c>
      <c r="T4359">
        <v>0</v>
      </c>
      <c r="U4359">
        <v>0</v>
      </c>
      <c r="V4359">
        <v>0</v>
      </c>
      <c r="W4359" t="s">
        <v>23</v>
      </c>
      <c r="X4359" s="1">
        <v>42860</v>
      </c>
      <c r="Y4359" t="str">
        <f>_xlfn.XLOOKUP(bookings[[#This Row],[country]],countries[alpha-3-code],countries[Country])</f>
        <v>United Kingdom of Great Britain and Northern Ireland</v>
      </c>
      <c r="Z4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59">
        <f>bookings[[#This Row],[weekend_nights]]+bookings[[#This Row],[week_nights]]</f>
        <v>3</v>
      </c>
    </row>
    <row r="4360" spans="7:27" x14ac:dyDescent="0.2">
      <c r="G4360" t="s">
        <v>20</v>
      </c>
      <c r="H4360">
        <v>0</v>
      </c>
      <c r="I4360" s="1">
        <v>42287</v>
      </c>
      <c r="J4360">
        <v>2015</v>
      </c>
      <c r="K4360">
        <v>1</v>
      </c>
      <c r="L4360">
        <v>1</v>
      </c>
      <c r="M4360" s="6">
        <v>89.25</v>
      </c>
      <c r="N4360" t="s">
        <v>17</v>
      </c>
      <c r="O4360">
        <v>2</v>
      </c>
      <c r="P4360">
        <v>0</v>
      </c>
      <c r="Q4360">
        <v>0</v>
      </c>
      <c r="R4360" t="s">
        <v>29</v>
      </c>
      <c r="S4360">
        <v>0</v>
      </c>
      <c r="T4360">
        <v>0</v>
      </c>
      <c r="U4360">
        <v>0</v>
      </c>
      <c r="V4360">
        <v>1</v>
      </c>
      <c r="W4360" t="s">
        <v>19</v>
      </c>
      <c r="X4360" s="1">
        <v>42289</v>
      </c>
      <c r="Y4360" t="str">
        <f>_xlfn.XLOOKUP(bookings[[#This Row],[country]],countries[alpha-3-code],countries[Country])</f>
        <v>Spain</v>
      </c>
      <c r="Z4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60">
        <f>bookings[[#This Row],[weekend_nights]]+bookings[[#This Row],[week_nights]]</f>
        <v>2</v>
      </c>
    </row>
    <row r="4361" spans="7:27" x14ac:dyDescent="0.2">
      <c r="G4361" t="s">
        <v>20</v>
      </c>
      <c r="H4361">
        <v>1</v>
      </c>
      <c r="I4361" s="1">
        <v>42652</v>
      </c>
      <c r="J4361">
        <v>2016</v>
      </c>
      <c r="K4361">
        <v>1</v>
      </c>
      <c r="L4361">
        <v>0</v>
      </c>
      <c r="M4361" s="6">
        <v>120</v>
      </c>
      <c r="N4361" t="s">
        <v>17</v>
      </c>
      <c r="O4361">
        <v>1</v>
      </c>
      <c r="P4361">
        <v>0</v>
      </c>
      <c r="Q4361">
        <v>0</v>
      </c>
      <c r="R4361" t="s">
        <v>26</v>
      </c>
      <c r="S4361">
        <v>0</v>
      </c>
      <c r="T4361">
        <v>0</v>
      </c>
      <c r="U4361">
        <v>0</v>
      </c>
      <c r="V4361">
        <v>0</v>
      </c>
      <c r="W4361" t="s">
        <v>23</v>
      </c>
      <c r="X4361" s="1">
        <v>42652</v>
      </c>
      <c r="Y4361" t="str">
        <f>_xlfn.XLOOKUP(bookings[[#This Row],[country]],countries[alpha-3-code],countries[Country])</f>
        <v>Portugal</v>
      </c>
      <c r="Z4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61">
        <f>bookings[[#This Row],[weekend_nights]]+bookings[[#This Row],[week_nights]]</f>
        <v>1</v>
      </c>
    </row>
    <row r="4362" spans="7:27" x14ac:dyDescent="0.2">
      <c r="G4362" t="s">
        <v>14</v>
      </c>
      <c r="H4362">
        <v>0</v>
      </c>
      <c r="I4362" s="1">
        <v>42788</v>
      </c>
      <c r="J4362">
        <v>2017</v>
      </c>
      <c r="K4362">
        <v>0</v>
      </c>
      <c r="L4362">
        <v>4</v>
      </c>
      <c r="M4362" s="6">
        <v>36</v>
      </c>
      <c r="N4362" t="s">
        <v>17</v>
      </c>
      <c r="O4362">
        <v>1</v>
      </c>
      <c r="P4362">
        <v>0</v>
      </c>
      <c r="Q4362">
        <v>0</v>
      </c>
      <c r="R4362" t="s">
        <v>31</v>
      </c>
      <c r="S4362">
        <v>0</v>
      </c>
      <c r="T4362">
        <v>0</v>
      </c>
      <c r="U4362">
        <v>0</v>
      </c>
      <c r="V4362">
        <v>0</v>
      </c>
      <c r="W4362" t="s">
        <v>19</v>
      </c>
      <c r="X4362" s="1">
        <v>42792</v>
      </c>
      <c r="Y4362" t="str">
        <f>_xlfn.XLOOKUP(bookings[[#This Row],[country]],countries[alpha-3-code],countries[Country])</f>
        <v>United Kingdom of Great Britain and Northern Ireland</v>
      </c>
      <c r="Z4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62">
        <f>bookings[[#This Row],[weekend_nights]]+bookings[[#This Row],[week_nights]]</f>
        <v>4</v>
      </c>
    </row>
    <row r="4363" spans="7:27" x14ac:dyDescent="0.2">
      <c r="G4363" t="s">
        <v>20</v>
      </c>
      <c r="H4363">
        <v>1</v>
      </c>
      <c r="I4363" s="1">
        <v>42702</v>
      </c>
      <c r="J4363">
        <v>2016</v>
      </c>
      <c r="K4363">
        <v>1</v>
      </c>
      <c r="L4363">
        <v>1</v>
      </c>
      <c r="M4363" s="6">
        <v>75</v>
      </c>
      <c r="N4363" t="s">
        <v>17</v>
      </c>
      <c r="O4363">
        <v>2</v>
      </c>
      <c r="P4363">
        <v>0</v>
      </c>
      <c r="Q4363">
        <v>0</v>
      </c>
      <c r="R4363" t="s">
        <v>26</v>
      </c>
      <c r="S4363">
        <v>0</v>
      </c>
      <c r="T4363">
        <v>0</v>
      </c>
      <c r="U4363">
        <v>0</v>
      </c>
      <c r="V4363">
        <v>0</v>
      </c>
      <c r="W4363" t="s">
        <v>23</v>
      </c>
      <c r="X4363" s="1">
        <v>42699</v>
      </c>
      <c r="Y4363" t="str">
        <f>_xlfn.XLOOKUP(bookings[[#This Row],[country]],countries[alpha-3-code],countries[Country])</f>
        <v>Portugal</v>
      </c>
      <c r="Z4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63">
        <f>bookings[[#This Row],[weekend_nights]]+bookings[[#This Row],[week_nights]]</f>
        <v>2</v>
      </c>
    </row>
    <row r="4364" spans="7:27" x14ac:dyDescent="0.2">
      <c r="G4364" t="s">
        <v>20</v>
      </c>
      <c r="H4364">
        <v>0</v>
      </c>
      <c r="I4364" s="1">
        <v>42949</v>
      </c>
      <c r="J4364">
        <v>2017</v>
      </c>
      <c r="K4364">
        <v>0</v>
      </c>
      <c r="L4364">
        <v>2</v>
      </c>
      <c r="M4364" s="6">
        <v>139.5</v>
      </c>
      <c r="N4364" t="s">
        <v>17</v>
      </c>
      <c r="O4364">
        <v>2</v>
      </c>
      <c r="P4364">
        <v>0</v>
      </c>
      <c r="Q4364">
        <v>0</v>
      </c>
      <c r="R4364" t="s">
        <v>16</v>
      </c>
      <c r="S4364">
        <v>0</v>
      </c>
      <c r="T4364">
        <v>0</v>
      </c>
      <c r="U4364">
        <v>0</v>
      </c>
      <c r="V4364">
        <v>1</v>
      </c>
      <c r="W4364" t="s">
        <v>19</v>
      </c>
      <c r="X4364" s="1">
        <v>42951</v>
      </c>
      <c r="Y4364" t="str">
        <f>_xlfn.XLOOKUP(bookings[[#This Row],[country]],countries[alpha-3-code],countries[Country])</f>
        <v>Switzerland</v>
      </c>
      <c r="Z4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64">
        <f>bookings[[#This Row],[weekend_nights]]+bookings[[#This Row],[week_nights]]</f>
        <v>2</v>
      </c>
    </row>
    <row r="4365" spans="7:27" x14ac:dyDescent="0.2">
      <c r="G4365" t="s">
        <v>20</v>
      </c>
      <c r="H4365">
        <v>0</v>
      </c>
      <c r="I4365" s="1">
        <v>42248</v>
      </c>
      <c r="J4365">
        <v>2015</v>
      </c>
      <c r="K4365">
        <v>0</v>
      </c>
      <c r="L4365">
        <v>3</v>
      </c>
      <c r="M4365" s="6">
        <v>227.25</v>
      </c>
      <c r="N4365" t="s">
        <v>44</v>
      </c>
      <c r="O4365">
        <v>2</v>
      </c>
      <c r="P4365">
        <v>2</v>
      </c>
      <c r="Q4365">
        <v>0</v>
      </c>
      <c r="R4365" t="s">
        <v>27</v>
      </c>
      <c r="S4365">
        <v>0</v>
      </c>
      <c r="T4365">
        <v>0</v>
      </c>
      <c r="U4365">
        <v>0</v>
      </c>
      <c r="V4365">
        <v>1</v>
      </c>
      <c r="W4365" t="s">
        <v>19</v>
      </c>
      <c r="X4365" s="1">
        <v>42251</v>
      </c>
      <c r="Y4365" t="str">
        <f>_xlfn.XLOOKUP(bookings[[#This Row],[country]],countries[alpha-3-code],countries[Country])</f>
        <v>Germany</v>
      </c>
      <c r="Z4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65">
        <f>bookings[[#This Row],[weekend_nights]]+bookings[[#This Row],[week_nights]]</f>
        <v>3</v>
      </c>
    </row>
    <row r="4366" spans="7:27" x14ac:dyDescent="0.2">
      <c r="G4366" t="s">
        <v>20</v>
      </c>
      <c r="H4366">
        <v>0</v>
      </c>
      <c r="I4366" s="1">
        <v>42693</v>
      </c>
      <c r="J4366">
        <v>2016</v>
      </c>
      <c r="K4366">
        <v>1</v>
      </c>
      <c r="L4366">
        <v>1</v>
      </c>
      <c r="M4366" s="6">
        <v>79.2</v>
      </c>
      <c r="N4366" t="s">
        <v>17</v>
      </c>
      <c r="O4366">
        <v>2</v>
      </c>
      <c r="P4366">
        <v>0</v>
      </c>
      <c r="Q4366">
        <v>0</v>
      </c>
      <c r="R4366" t="s">
        <v>32</v>
      </c>
      <c r="S4366">
        <v>0</v>
      </c>
      <c r="T4366">
        <v>0</v>
      </c>
      <c r="U4366">
        <v>0</v>
      </c>
      <c r="V4366">
        <v>3</v>
      </c>
      <c r="W4366" t="s">
        <v>19</v>
      </c>
      <c r="X4366" s="1">
        <v>42695</v>
      </c>
      <c r="Y4366" t="str">
        <f>_xlfn.XLOOKUP(bookings[[#This Row],[country]],countries[alpha-3-code],countries[Country])</f>
        <v>France</v>
      </c>
      <c r="Z4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66">
        <f>bookings[[#This Row],[weekend_nights]]+bookings[[#This Row],[week_nights]]</f>
        <v>2</v>
      </c>
    </row>
    <row r="4367" spans="7:27" x14ac:dyDescent="0.2">
      <c r="G4367" t="s">
        <v>20</v>
      </c>
      <c r="H4367">
        <v>1</v>
      </c>
      <c r="I4367" s="1">
        <v>42510</v>
      </c>
      <c r="J4367">
        <v>2016</v>
      </c>
      <c r="K4367">
        <v>0</v>
      </c>
      <c r="L4367">
        <v>2</v>
      </c>
      <c r="M4367" s="6">
        <v>159.30000000000001</v>
      </c>
      <c r="N4367" t="s">
        <v>18</v>
      </c>
      <c r="O4367">
        <v>3</v>
      </c>
      <c r="P4367">
        <v>0</v>
      </c>
      <c r="Q4367">
        <v>0</v>
      </c>
      <c r="R4367" t="s">
        <v>27</v>
      </c>
      <c r="S4367">
        <v>0</v>
      </c>
      <c r="T4367">
        <v>0</v>
      </c>
      <c r="U4367">
        <v>0</v>
      </c>
      <c r="V4367">
        <v>1</v>
      </c>
      <c r="W4367" t="s">
        <v>23</v>
      </c>
      <c r="X4367" s="1">
        <v>42401</v>
      </c>
      <c r="Y4367" t="str">
        <f>_xlfn.XLOOKUP(bookings[[#This Row],[country]],countries[alpha-3-code],countries[Country])</f>
        <v>Germany</v>
      </c>
      <c r="Z4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67">
        <f>bookings[[#This Row],[weekend_nights]]+bookings[[#This Row],[week_nights]]</f>
        <v>2</v>
      </c>
    </row>
    <row r="4368" spans="7:27" x14ac:dyDescent="0.2">
      <c r="G4368" t="s">
        <v>14</v>
      </c>
      <c r="H4368">
        <v>1</v>
      </c>
      <c r="I4368" s="1">
        <v>42826</v>
      </c>
      <c r="J4368">
        <v>2017</v>
      </c>
      <c r="K4368">
        <v>2</v>
      </c>
      <c r="L4368">
        <v>3</v>
      </c>
      <c r="M4368" s="6">
        <v>176.4</v>
      </c>
      <c r="N4368" t="s">
        <v>64</v>
      </c>
      <c r="O4368">
        <v>3</v>
      </c>
      <c r="P4368">
        <v>1</v>
      </c>
      <c r="Q4368">
        <v>0</v>
      </c>
      <c r="R4368" t="s">
        <v>58</v>
      </c>
      <c r="S4368">
        <v>0</v>
      </c>
      <c r="T4368">
        <v>0</v>
      </c>
      <c r="U4368">
        <v>0</v>
      </c>
      <c r="V4368">
        <v>0</v>
      </c>
      <c r="W4368" t="s">
        <v>23</v>
      </c>
      <c r="X4368" s="1">
        <v>42776</v>
      </c>
      <c r="Y4368" t="str">
        <f>_xlfn.XLOOKUP(bookings[[#This Row],[country]],countries[alpha-3-code],countries[Country])</f>
        <v>Belgium</v>
      </c>
      <c r="Z4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68">
        <f>bookings[[#This Row],[weekend_nights]]+bookings[[#This Row],[week_nights]]</f>
        <v>5</v>
      </c>
    </row>
    <row r="4369" spans="7:27" x14ac:dyDescent="0.2">
      <c r="G4369" t="s">
        <v>14</v>
      </c>
      <c r="H4369">
        <v>1</v>
      </c>
      <c r="I4369" s="1">
        <v>42594</v>
      </c>
      <c r="J4369">
        <v>2016</v>
      </c>
      <c r="K4369">
        <v>2</v>
      </c>
      <c r="L4369">
        <v>2</v>
      </c>
      <c r="M4369" s="6">
        <v>234.6</v>
      </c>
      <c r="N4369" t="s">
        <v>22</v>
      </c>
      <c r="O4369">
        <v>2</v>
      </c>
      <c r="P4369">
        <v>1</v>
      </c>
      <c r="Q4369">
        <v>0</v>
      </c>
      <c r="R4369" t="s">
        <v>47</v>
      </c>
      <c r="S4369">
        <v>0</v>
      </c>
      <c r="T4369">
        <v>0</v>
      </c>
      <c r="U4369">
        <v>0</v>
      </c>
      <c r="V4369">
        <v>0</v>
      </c>
      <c r="W4369" t="s">
        <v>23</v>
      </c>
      <c r="X4369" s="1">
        <v>42590</v>
      </c>
      <c r="Y4369" t="str">
        <f>_xlfn.XLOOKUP(bookings[[#This Row],[country]],countries[alpha-3-code],countries[Country])</f>
        <v>Russian Federation (the)</v>
      </c>
      <c r="Z4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69">
        <f>bookings[[#This Row],[weekend_nights]]+bookings[[#This Row],[week_nights]]</f>
        <v>4</v>
      </c>
    </row>
    <row r="4370" spans="7:27" x14ac:dyDescent="0.2">
      <c r="G4370" t="s">
        <v>20</v>
      </c>
      <c r="H4370">
        <v>0</v>
      </c>
      <c r="I4370" s="1">
        <v>42460</v>
      </c>
      <c r="J4370">
        <v>2016</v>
      </c>
      <c r="K4370">
        <v>1</v>
      </c>
      <c r="L4370">
        <v>3</v>
      </c>
      <c r="M4370" s="6">
        <v>117.9</v>
      </c>
      <c r="N4370" t="s">
        <v>17</v>
      </c>
      <c r="O4370">
        <v>2</v>
      </c>
      <c r="P4370">
        <v>0</v>
      </c>
      <c r="Q4370">
        <v>0</v>
      </c>
      <c r="R4370" t="s">
        <v>32</v>
      </c>
      <c r="S4370">
        <v>0</v>
      </c>
      <c r="T4370">
        <v>0</v>
      </c>
      <c r="U4370">
        <v>0</v>
      </c>
      <c r="V4370">
        <v>1</v>
      </c>
      <c r="W4370" t="s">
        <v>19</v>
      </c>
      <c r="X4370" s="1">
        <v>42464</v>
      </c>
      <c r="Y4370" t="str">
        <f>_xlfn.XLOOKUP(bookings[[#This Row],[country]],countries[alpha-3-code],countries[Country])</f>
        <v>France</v>
      </c>
      <c r="Z4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70">
        <f>bookings[[#This Row],[weekend_nights]]+bookings[[#This Row],[week_nights]]</f>
        <v>4</v>
      </c>
    </row>
    <row r="4371" spans="7:27" x14ac:dyDescent="0.2">
      <c r="G4371" t="s">
        <v>20</v>
      </c>
      <c r="H4371">
        <v>0</v>
      </c>
      <c r="I4371" s="1">
        <v>42342</v>
      </c>
      <c r="J4371">
        <v>2015</v>
      </c>
      <c r="K4371">
        <v>2</v>
      </c>
      <c r="L4371">
        <v>2</v>
      </c>
      <c r="M4371" s="6">
        <v>102.88</v>
      </c>
      <c r="N4371" t="s">
        <v>33</v>
      </c>
      <c r="O4371">
        <v>2</v>
      </c>
      <c r="P4371">
        <v>0</v>
      </c>
      <c r="Q4371">
        <v>0</v>
      </c>
      <c r="R4371" t="s">
        <v>29</v>
      </c>
      <c r="S4371">
        <v>0</v>
      </c>
      <c r="T4371">
        <v>0</v>
      </c>
      <c r="U4371">
        <v>0</v>
      </c>
      <c r="V4371">
        <v>0</v>
      </c>
      <c r="W4371" t="s">
        <v>19</v>
      </c>
      <c r="X4371" s="1">
        <v>42346</v>
      </c>
      <c r="Y4371" t="str">
        <f>_xlfn.XLOOKUP(bookings[[#This Row],[country]],countries[alpha-3-code],countries[Country])</f>
        <v>Spain</v>
      </c>
      <c r="Z4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71">
        <f>bookings[[#This Row],[weekend_nights]]+bookings[[#This Row],[week_nights]]</f>
        <v>4</v>
      </c>
    </row>
    <row r="4372" spans="7:27" x14ac:dyDescent="0.2">
      <c r="G4372" t="s">
        <v>20</v>
      </c>
      <c r="H4372">
        <v>0</v>
      </c>
      <c r="I4372" s="1">
        <v>42766</v>
      </c>
      <c r="J4372">
        <v>2017</v>
      </c>
      <c r="K4372">
        <v>0</v>
      </c>
      <c r="L4372">
        <v>1</v>
      </c>
      <c r="M4372" s="6">
        <v>78.400000000000006</v>
      </c>
      <c r="N4372" t="s">
        <v>17</v>
      </c>
      <c r="O4372">
        <v>1</v>
      </c>
      <c r="P4372">
        <v>0</v>
      </c>
      <c r="Q4372">
        <v>0</v>
      </c>
      <c r="R4372" t="s">
        <v>26</v>
      </c>
      <c r="S4372">
        <v>0</v>
      </c>
      <c r="T4372">
        <v>0</v>
      </c>
      <c r="U4372">
        <v>0</v>
      </c>
      <c r="V4372">
        <v>0</v>
      </c>
      <c r="W4372" t="s">
        <v>19</v>
      </c>
      <c r="X4372" s="1">
        <v>42767</v>
      </c>
      <c r="Y4372" t="str">
        <f>_xlfn.XLOOKUP(bookings[[#This Row],[country]],countries[alpha-3-code],countries[Country])</f>
        <v>Portugal</v>
      </c>
      <c r="Z4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72">
        <f>bookings[[#This Row],[weekend_nights]]+bookings[[#This Row],[week_nights]]</f>
        <v>1</v>
      </c>
    </row>
    <row r="4373" spans="7:27" x14ac:dyDescent="0.2">
      <c r="G4373" t="s">
        <v>20</v>
      </c>
      <c r="H4373">
        <v>0</v>
      </c>
      <c r="I4373" s="1">
        <v>42489</v>
      </c>
      <c r="J4373">
        <v>2016</v>
      </c>
      <c r="K4373">
        <v>0</v>
      </c>
      <c r="L4373">
        <v>2</v>
      </c>
      <c r="M4373" s="6">
        <v>159.30000000000001</v>
      </c>
      <c r="N4373" t="s">
        <v>17</v>
      </c>
      <c r="O4373">
        <v>3</v>
      </c>
      <c r="P4373">
        <v>0</v>
      </c>
      <c r="Q4373">
        <v>0</v>
      </c>
      <c r="R4373" t="s">
        <v>39</v>
      </c>
      <c r="S4373">
        <v>0</v>
      </c>
      <c r="T4373">
        <v>0</v>
      </c>
      <c r="U4373">
        <v>0</v>
      </c>
      <c r="V4373">
        <v>2</v>
      </c>
      <c r="W4373" t="s">
        <v>19</v>
      </c>
      <c r="X4373" s="1">
        <v>42491</v>
      </c>
      <c r="Y4373" t="str">
        <f>_xlfn.XLOOKUP(bookings[[#This Row],[country]],countries[alpha-3-code],countries[Country])</f>
        <v>Italy</v>
      </c>
      <c r="Z4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73">
        <f>bookings[[#This Row],[weekend_nights]]+bookings[[#This Row],[week_nights]]</f>
        <v>2</v>
      </c>
    </row>
    <row r="4374" spans="7:27" x14ac:dyDescent="0.2">
      <c r="G4374" t="s">
        <v>20</v>
      </c>
      <c r="H4374">
        <v>1</v>
      </c>
      <c r="I4374" s="1">
        <v>42210</v>
      </c>
      <c r="J4374">
        <v>2015</v>
      </c>
      <c r="K4374">
        <v>2</v>
      </c>
      <c r="L4374">
        <v>2</v>
      </c>
      <c r="M4374" s="6">
        <v>62</v>
      </c>
      <c r="N4374" t="s">
        <v>17</v>
      </c>
      <c r="O4374">
        <v>2</v>
      </c>
      <c r="P4374">
        <v>0</v>
      </c>
      <c r="Q4374">
        <v>0</v>
      </c>
      <c r="R4374" t="s">
        <v>26</v>
      </c>
      <c r="S4374">
        <v>0</v>
      </c>
      <c r="T4374">
        <v>0</v>
      </c>
      <c r="U4374">
        <v>0</v>
      </c>
      <c r="V4374">
        <v>0</v>
      </c>
      <c r="W4374" t="s">
        <v>23</v>
      </c>
      <c r="X4374" s="1">
        <v>42207</v>
      </c>
      <c r="Y4374" t="str">
        <f>_xlfn.XLOOKUP(bookings[[#This Row],[country]],countries[alpha-3-code],countries[Country])</f>
        <v>Portugal</v>
      </c>
      <c r="Z4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74">
        <f>bookings[[#This Row],[weekend_nights]]+bookings[[#This Row],[week_nights]]</f>
        <v>4</v>
      </c>
    </row>
    <row r="4375" spans="7:27" x14ac:dyDescent="0.2">
      <c r="G4375" t="s">
        <v>20</v>
      </c>
      <c r="H4375">
        <v>0</v>
      </c>
      <c r="I4375" s="1">
        <v>42292</v>
      </c>
      <c r="J4375">
        <v>2015</v>
      </c>
      <c r="K4375">
        <v>0</v>
      </c>
      <c r="L4375">
        <v>2</v>
      </c>
      <c r="M4375" s="6">
        <v>100</v>
      </c>
      <c r="N4375" t="s">
        <v>17</v>
      </c>
      <c r="O4375">
        <v>1</v>
      </c>
      <c r="P4375">
        <v>0</v>
      </c>
      <c r="Q4375">
        <v>0</v>
      </c>
      <c r="R4375" t="s">
        <v>46</v>
      </c>
      <c r="S4375">
        <v>0</v>
      </c>
      <c r="T4375">
        <v>0</v>
      </c>
      <c r="U4375">
        <v>0</v>
      </c>
      <c r="V4375">
        <v>0</v>
      </c>
      <c r="W4375" t="s">
        <v>19</v>
      </c>
      <c r="X4375" s="1">
        <v>42294</v>
      </c>
      <c r="Y4375" t="str">
        <f>_xlfn.XLOOKUP(bookings[[#This Row],[country]],countries[alpha-3-code],countries[Country])</f>
        <v>Algeria</v>
      </c>
      <c r="Z4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75">
        <f>bookings[[#This Row],[weekend_nights]]+bookings[[#This Row],[week_nights]]</f>
        <v>2</v>
      </c>
    </row>
    <row r="4376" spans="7:27" x14ac:dyDescent="0.2">
      <c r="G4376" t="s">
        <v>14</v>
      </c>
      <c r="H4376">
        <v>0</v>
      </c>
      <c r="I4376" s="1">
        <v>42823</v>
      </c>
      <c r="J4376">
        <v>2017</v>
      </c>
      <c r="K4376">
        <v>0</v>
      </c>
      <c r="L4376">
        <v>1</v>
      </c>
      <c r="M4376" s="6">
        <v>35</v>
      </c>
      <c r="N4376" t="s">
        <v>17</v>
      </c>
      <c r="O4376">
        <v>1</v>
      </c>
      <c r="P4376">
        <v>0</v>
      </c>
      <c r="Q4376">
        <v>0</v>
      </c>
      <c r="R4376" t="s">
        <v>26</v>
      </c>
      <c r="S4376">
        <v>0</v>
      </c>
      <c r="T4376">
        <v>0</v>
      </c>
      <c r="U4376">
        <v>1</v>
      </c>
      <c r="V4376">
        <v>0</v>
      </c>
      <c r="W4376" t="s">
        <v>19</v>
      </c>
      <c r="X4376" s="1">
        <v>42824</v>
      </c>
      <c r="Y4376" t="str">
        <f>_xlfn.XLOOKUP(bookings[[#This Row],[country]],countries[alpha-3-code],countries[Country])</f>
        <v>Portugal</v>
      </c>
      <c r="Z4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76">
        <f>bookings[[#This Row],[weekend_nights]]+bookings[[#This Row],[week_nights]]</f>
        <v>1</v>
      </c>
    </row>
    <row r="4377" spans="7:27" x14ac:dyDescent="0.2">
      <c r="G4377" t="s">
        <v>20</v>
      </c>
      <c r="H4377">
        <v>0</v>
      </c>
      <c r="I4377" s="1">
        <v>42521</v>
      </c>
      <c r="J4377">
        <v>2016</v>
      </c>
      <c r="K4377">
        <v>0</v>
      </c>
      <c r="L4377">
        <v>2</v>
      </c>
      <c r="M4377" s="6">
        <v>119</v>
      </c>
      <c r="N4377" t="s">
        <v>17</v>
      </c>
      <c r="O4377">
        <v>2</v>
      </c>
      <c r="P4377">
        <v>0</v>
      </c>
      <c r="Q4377">
        <v>0</v>
      </c>
      <c r="R4377" t="s">
        <v>39</v>
      </c>
      <c r="S4377">
        <v>0</v>
      </c>
      <c r="T4377">
        <v>0</v>
      </c>
      <c r="U4377">
        <v>0</v>
      </c>
      <c r="V4377">
        <v>0</v>
      </c>
      <c r="W4377" t="s">
        <v>19</v>
      </c>
      <c r="X4377" s="1">
        <v>42523</v>
      </c>
      <c r="Y4377" t="str">
        <f>_xlfn.XLOOKUP(bookings[[#This Row],[country]],countries[alpha-3-code],countries[Country])</f>
        <v>Italy</v>
      </c>
      <c r="Z4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77">
        <f>bookings[[#This Row],[weekend_nights]]+bookings[[#This Row],[week_nights]]</f>
        <v>2</v>
      </c>
    </row>
    <row r="4378" spans="7:27" x14ac:dyDescent="0.2">
      <c r="G4378" t="s">
        <v>20</v>
      </c>
      <c r="H4378">
        <v>1</v>
      </c>
      <c r="I4378" s="1">
        <v>42424</v>
      </c>
      <c r="J4378">
        <v>2016</v>
      </c>
      <c r="K4378">
        <v>0</v>
      </c>
      <c r="L4378">
        <v>2</v>
      </c>
      <c r="M4378" s="6">
        <v>64</v>
      </c>
      <c r="N4378" t="s">
        <v>17</v>
      </c>
      <c r="O4378">
        <v>2</v>
      </c>
      <c r="P4378">
        <v>0</v>
      </c>
      <c r="Q4378">
        <v>0</v>
      </c>
      <c r="R4378" t="s">
        <v>26</v>
      </c>
      <c r="S4378">
        <v>0</v>
      </c>
      <c r="T4378">
        <v>0</v>
      </c>
      <c r="U4378">
        <v>0</v>
      </c>
      <c r="V4378">
        <v>0</v>
      </c>
      <c r="W4378" t="s">
        <v>23</v>
      </c>
      <c r="X4378" s="1">
        <v>42380</v>
      </c>
      <c r="Y4378" t="str">
        <f>_xlfn.XLOOKUP(bookings[[#This Row],[country]],countries[alpha-3-code],countries[Country])</f>
        <v>Portugal</v>
      </c>
      <c r="Z4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78">
        <f>bookings[[#This Row],[weekend_nights]]+bookings[[#This Row],[week_nights]]</f>
        <v>2</v>
      </c>
    </row>
    <row r="4379" spans="7:27" x14ac:dyDescent="0.2">
      <c r="G4379" t="s">
        <v>14</v>
      </c>
      <c r="H4379">
        <v>1</v>
      </c>
      <c r="I4379" s="1">
        <v>42343</v>
      </c>
      <c r="J4379">
        <v>2015</v>
      </c>
      <c r="K4379">
        <v>2</v>
      </c>
      <c r="L4379">
        <v>1</v>
      </c>
      <c r="M4379" s="6">
        <v>68</v>
      </c>
      <c r="N4379" t="s">
        <v>17</v>
      </c>
      <c r="O4379">
        <v>2</v>
      </c>
      <c r="P4379">
        <v>0</v>
      </c>
      <c r="Q4379">
        <v>0</v>
      </c>
      <c r="R4379" t="s">
        <v>26</v>
      </c>
      <c r="S4379">
        <v>0</v>
      </c>
      <c r="T4379">
        <v>0</v>
      </c>
      <c r="U4379">
        <v>0</v>
      </c>
      <c r="V4379">
        <v>0</v>
      </c>
      <c r="W4379" t="s">
        <v>23</v>
      </c>
      <c r="X4379" s="1">
        <v>42327</v>
      </c>
      <c r="Y4379" t="str">
        <f>_xlfn.XLOOKUP(bookings[[#This Row],[country]],countries[alpha-3-code],countries[Country])</f>
        <v>Portugal</v>
      </c>
      <c r="Z4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79">
        <f>bookings[[#This Row],[weekend_nights]]+bookings[[#This Row],[week_nights]]</f>
        <v>3</v>
      </c>
    </row>
    <row r="4380" spans="7:27" x14ac:dyDescent="0.2">
      <c r="G4380" t="s">
        <v>20</v>
      </c>
      <c r="H4380">
        <v>0</v>
      </c>
      <c r="I4380" s="1">
        <v>42931</v>
      </c>
      <c r="J4380">
        <v>2017</v>
      </c>
      <c r="K4380">
        <v>1</v>
      </c>
      <c r="L4380">
        <v>1</v>
      </c>
      <c r="M4380" s="6">
        <v>123.2</v>
      </c>
      <c r="N4380" t="s">
        <v>17</v>
      </c>
      <c r="O4380">
        <v>1</v>
      </c>
      <c r="P4380">
        <v>0</v>
      </c>
      <c r="Q4380">
        <v>0</v>
      </c>
      <c r="R4380" t="s">
        <v>41</v>
      </c>
      <c r="S4380">
        <v>0</v>
      </c>
      <c r="T4380">
        <v>0</v>
      </c>
      <c r="U4380">
        <v>0</v>
      </c>
      <c r="V4380">
        <v>2</v>
      </c>
      <c r="W4380" t="s">
        <v>19</v>
      </c>
      <c r="X4380" s="1">
        <v>42933</v>
      </c>
      <c r="Y4380" t="str">
        <f>_xlfn.XLOOKUP(bookings[[#This Row],[country]],countries[alpha-3-code],countries[Country])</f>
        <v>Finland</v>
      </c>
      <c r="Z4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80">
        <f>bookings[[#This Row],[weekend_nights]]+bookings[[#This Row],[week_nights]]</f>
        <v>2</v>
      </c>
    </row>
    <row r="4381" spans="7:27" x14ac:dyDescent="0.2">
      <c r="G4381" t="s">
        <v>14</v>
      </c>
      <c r="H4381">
        <v>0</v>
      </c>
      <c r="I4381" s="1">
        <v>42191</v>
      </c>
      <c r="J4381">
        <v>2015</v>
      </c>
      <c r="K4381">
        <v>2</v>
      </c>
      <c r="L4381">
        <v>5</v>
      </c>
      <c r="M4381" s="6">
        <v>110</v>
      </c>
      <c r="N4381" t="s">
        <v>25</v>
      </c>
      <c r="O4381">
        <v>2</v>
      </c>
      <c r="P4381">
        <v>0</v>
      </c>
      <c r="Q4381">
        <v>0</v>
      </c>
      <c r="R4381" t="s">
        <v>26</v>
      </c>
      <c r="S4381">
        <v>0</v>
      </c>
      <c r="T4381">
        <v>0</v>
      </c>
      <c r="U4381">
        <v>0</v>
      </c>
      <c r="V4381">
        <v>0</v>
      </c>
      <c r="W4381" t="s">
        <v>19</v>
      </c>
      <c r="X4381" s="1">
        <v>42198</v>
      </c>
      <c r="Y4381" t="str">
        <f>_xlfn.XLOOKUP(bookings[[#This Row],[country]],countries[alpha-3-code],countries[Country])</f>
        <v>Portugal</v>
      </c>
      <c r="Z4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81">
        <f>bookings[[#This Row],[weekend_nights]]+bookings[[#This Row],[week_nights]]</f>
        <v>7</v>
      </c>
    </row>
    <row r="4382" spans="7:27" x14ac:dyDescent="0.2">
      <c r="G4382" t="s">
        <v>20</v>
      </c>
      <c r="H4382">
        <v>0</v>
      </c>
      <c r="I4382" s="1">
        <v>42468</v>
      </c>
      <c r="J4382">
        <v>2016</v>
      </c>
      <c r="K4382">
        <v>0</v>
      </c>
      <c r="L4382">
        <v>1</v>
      </c>
      <c r="M4382" s="6">
        <v>6</v>
      </c>
      <c r="N4382" t="s">
        <v>22</v>
      </c>
      <c r="O4382">
        <v>0</v>
      </c>
      <c r="P4382">
        <v>2</v>
      </c>
      <c r="Q4382">
        <v>0</v>
      </c>
      <c r="R4382" t="s">
        <v>32</v>
      </c>
      <c r="S4382">
        <v>0</v>
      </c>
      <c r="T4382">
        <v>0</v>
      </c>
      <c r="U4382">
        <v>0</v>
      </c>
      <c r="V4382">
        <v>0</v>
      </c>
      <c r="W4382" t="s">
        <v>19</v>
      </c>
      <c r="X4382" s="1">
        <v>42469</v>
      </c>
      <c r="Y4382" t="str">
        <f>_xlfn.XLOOKUP(bookings[[#This Row],[country]],countries[alpha-3-code],countries[Country])</f>
        <v>France</v>
      </c>
      <c r="Z4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82">
        <f>bookings[[#This Row],[weekend_nights]]+bookings[[#This Row],[week_nights]]</f>
        <v>1</v>
      </c>
    </row>
    <row r="4383" spans="7:27" x14ac:dyDescent="0.2">
      <c r="G4383" t="s">
        <v>20</v>
      </c>
      <c r="H4383">
        <v>0</v>
      </c>
      <c r="I4383" s="1">
        <v>42789</v>
      </c>
      <c r="J4383">
        <v>2017</v>
      </c>
      <c r="K4383">
        <v>0</v>
      </c>
      <c r="L4383">
        <v>3</v>
      </c>
      <c r="M4383" s="6">
        <v>201.33</v>
      </c>
      <c r="N4383" t="s">
        <v>22</v>
      </c>
      <c r="O4383">
        <v>2</v>
      </c>
      <c r="P4383">
        <v>2</v>
      </c>
      <c r="Q4383">
        <v>0</v>
      </c>
      <c r="R4383" t="s">
        <v>32</v>
      </c>
      <c r="S4383">
        <v>0</v>
      </c>
      <c r="T4383">
        <v>0</v>
      </c>
      <c r="U4383">
        <v>0</v>
      </c>
      <c r="V4383">
        <v>1</v>
      </c>
      <c r="W4383" t="s">
        <v>19</v>
      </c>
      <c r="X4383" s="1">
        <v>42792</v>
      </c>
      <c r="Y4383" t="str">
        <f>_xlfn.XLOOKUP(bookings[[#This Row],[country]],countries[alpha-3-code],countries[Country])</f>
        <v>France</v>
      </c>
      <c r="Z4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83">
        <f>bookings[[#This Row],[weekend_nights]]+bookings[[#This Row],[week_nights]]</f>
        <v>3</v>
      </c>
    </row>
    <row r="4384" spans="7:27" x14ac:dyDescent="0.2">
      <c r="G4384" t="s">
        <v>14</v>
      </c>
      <c r="H4384">
        <v>0</v>
      </c>
      <c r="I4384" s="1">
        <v>42406</v>
      </c>
      <c r="J4384">
        <v>2016</v>
      </c>
      <c r="K4384">
        <v>2</v>
      </c>
      <c r="L4384">
        <v>4</v>
      </c>
      <c r="M4384" s="6">
        <v>68.17</v>
      </c>
      <c r="N4384" t="s">
        <v>17</v>
      </c>
      <c r="O4384">
        <v>2</v>
      </c>
      <c r="P4384">
        <v>0</v>
      </c>
      <c r="Q4384">
        <v>0</v>
      </c>
      <c r="R4384" t="s">
        <v>26</v>
      </c>
      <c r="S4384">
        <v>0</v>
      </c>
      <c r="T4384">
        <v>0</v>
      </c>
      <c r="U4384">
        <v>0</v>
      </c>
      <c r="V4384">
        <v>0</v>
      </c>
      <c r="W4384" t="s">
        <v>19</v>
      </c>
      <c r="X4384" s="1">
        <v>42412</v>
      </c>
      <c r="Y4384" t="str">
        <f>_xlfn.XLOOKUP(bookings[[#This Row],[country]],countries[alpha-3-code],countries[Country])</f>
        <v>Portugal</v>
      </c>
      <c r="Z4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84">
        <f>bookings[[#This Row],[weekend_nights]]+bookings[[#This Row],[week_nights]]</f>
        <v>6</v>
      </c>
    </row>
    <row r="4385" spans="7:27" x14ac:dyDescent="0.2">
      <c r="G4385" t="s">
        <v>14</v>
      </c>
      <c r="H4385">
        <v>0</v>
      </c>
      <c r="I4385" s="1">
        <v>42655</v>
      </c>
      <c r="J4385">
        <v>2016</v>
      </c>
      <c r="K4385">
        <v>0</v>
      </c>
      <c r="L4385">
        <v>4</v>
      </c>
      <c r="M4385" s="6">
        <v>60</v>
      </c>
      <c r="N4385" t="s">
        <v>17</v>
      </c>
      <c r="O4385">
        <v>1</v>
      </c>
      <c r="P4385">
        <v>0</v>
      </c>
      <c r="Q4385">
        <v>0</v>
      </c>
      <c r="R4385" t="s">
        <v>31</v>
      </c>
      <c r="S4385">
        <v>0</v>
      </c>
      <c r="T4385">
        <v>0</v>
      </c>
      <c r="U4385">
        <v>0</v>
      </c>
      <c r="V4385">
        <v>0</v>
      </c>
      <c r="W4385" t="s">
        <v>19</v>
      </c>
      <c r="X4385" s="1">
        <v>42659</v>
      </c>
      <c r="Y4385" t="str">
        <f>_xlfn.XLOOKUP(bookings[[#This Row],[country]],countries[alpha-3-code],countries[Country])</f>
        <v>United Kingdom of Great Britain and Northern Ireland</v>
      </c>
      <c r="Z4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85">
        <f>bookings[[#This Row],[weekend_nights]]+bookings[[#This Row],[week_nights]]</f>
        <v>4</v>
      </c>
    </row>
    <row r="4386" spans="7:27" x14ac:dyDescent="0.2">
      <c r="G4386" t="s">
        <v>20</v>
      </c>
      <c r="H4386">
        <v>1</v>
      </c>
      <c r="I4386" s="1">
        <v>42572</v>
      </c>
      <c r="J4386">
        <v>2016</v>
      </c>
      <c r="K4386">
        <v>0</v>
      </c>
      <c r="L4386">
        <v>2</v>
      </c>
      <c r="M4386" s="6">
        <v>109</v>
      </c>
      <c r="N4386" t="s">
        <v>17</v>
      </c>
      <c r="O4386">
        <v>2</v>
      </c>
      <c r="P4386">
        <v>0</v>
      </c>
      <c r="Q4386">
        <v>0</v>
      </c>
      <c r="R4386" t="s">
        <v>26</v>
      </c>
      <c r="S4386">
        <v>0</v>
      </c>
      <c r="T4386">
        <v>0</v>
      </c>
      <c r="U4386">
        <v>0</v>
      </c>
      <c r="V4386">
        <v>0</v>
      </c>
      <c r="W4386" t="s">
        <v>23</v>
      </c>
      <c r="X4386" s="1">
        <v>42559</v>
      </c>
      <c r="Y4386" t="str">
        <f>_xlfn.XLOOKUP(bookings[[#This Row],[country]],countries[alpha-3-code],countries[Country])</f>
        <v>Portugal</v>
      </c>
      <c r="Z4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86">
        <f>bookings[[#This Row],[weekend_nights]]+bookings[[#This Row],[week_nights]]</f>
        <v>2</v>
      </c>
    </row>
    <row r="4387" spans="7:27" x14ac:dyDescent="0.2">
      <c r="G4387" t="s">
        <v>20</v>
      </c>
      <c r="H4387">
        <v>0</v>
      </c>
      <c r="I4387" s="1">
        <v>42507</v>
      </c>
      <c r="J4387">
        <v>2016</v>
      </c>
      <c r="K4387">
        <v>0</v>
      </c>
      <c r="L4387">
        <v>3</v>
      </c>
      <c r="M4387" s="6">
        <v>103.5</v>
      </c>
      <c r="N4387" t="s">
        <v>17</v>
      </c>
      <c r="O4387">
        <v>2</v>
      </c>
      <c r="P4387">
        <v>0</v>
      </c>
      <c r="Q4387">
        <v>0</v>
      </c>
      <c r="R4387" t="s">
        <v>32</v>
      </c>
      <c r="S4387">
        <v>0</v>
      </c>
      <c r="T4387">
        <v>0</v>
      </c>
      <c r="U4387">
        <v>0</v>
      </c>
      <c r="V4387">
        <v>1</v>
      </c>
      <c r="W4387" t="s">
        <v>19</v>
      </c>
      <c r="X4387" s="1">
        <v>42510</v>
      </c>
      <c r="Y4387" t="str">
        <f>_xlfn.XLOOKUP(bookings[[#This Row],[country]],countries[alpha-3-code],countries[Country])</f>
        <v>France</v>
      </c>
      <c r="Z4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87">
        <f>bookings[[#This Row],[weekend_nights]]+bookings[[#This Row],[week_nights]]</f>
        <v>3</v>
      </c>
    </row>
    <row r="4388" spans="7:27" x14ac:dyDescent="0.2">
      <c r="G4388" t="s">
        <v>20</v>
      </c>
      <c r="H4388">
        <v>0</v>
      </c>
      <c r="I4388" s="1">
        <v>42552</v>
      </c>
      <c r="J4388">
        <v>2016</v>
      </c>
      <c r="K4388">
        <v>0</v>
      </c>
      <c r="L4388">
        <v>2</v>
      </c>
      <c r="M4388" s="6">
        <v>85.5</v>
      </c>
      <c r="N4388" t="s">
        <v>17</v>
      </c>
      <c r="O4388">
        <v>2</v>
      </c>
      <c r="P4388">
        <v>0</v>
      </c>
      <c r="Q4388">
        <v>0</v>
      </c>
      <c r="R4388" t="s">
        <v>26</v>
      </c>
      <c r="S4388">
        <v>0</v>
      </c>
      <c r="T4388">
        <v>0</v>
      </c>
      <c r="U4388">
        <v>0</v>
      </c>
      <c r="V4388">
        <v>1</v>
      </c>
      <c r="W4388" t="s">
        <v>19</v>
      </c>
      <c r="X4388" s="1">
        <v>42554</v>
      </c>
      <c r="Y4388" t="str">
        <f>_xlfn.XLOOKUP(bookings[[#This Row],[country]],countries[alpha-3-code],countries[Country])</f>
        <v>Portugal</v>
      </c>
      <c r="Z4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88">
        <f>bookings[[#This Row],[weekend_nights]]+bookings[[#This Row],[week_nights]]</f>
        <v>2</v>
      </c>
    </row>
    <row r="4389" spans="7:27" x14ac:dyDescent="0.2">
      <c r="G4389" t="s">
        <v>20</v>
      </c>
      <c r="H4389">
        <v>0</v>
      </c>
      <c r="I4389" s="1">
        <v>42279</v>
      </c>
      <c r="J4389">
        <v>2015</v>
      </c>
      <c r="K4389">
        <v>0</v>
      </c>
      <c r="L4389">
        <v>2</v>
      </c>
      <c r="M4389" s="6">
        <v>100</v>
      </c>
      <c r="N4389" t="s">
        <v>17</v>
      </c>
      <c r="O4389">
        <v>1</v>
      </c>
      <c r="P4389">
        <v>0</v>
      </c>
      <c r="Q4389">
        <v>0</v>
      </c>
      <c r="R4389" t="s">
        <v>26</v>
      </c>
      <c r="S4389">
        <v>0</v>
      </c>
      <c r="T4389">
        <v>0</v>
      </c>
      <c r="U4389">
        <v>0</v>
      </c>
      <c r="V4389">
        <v>0</v>
      </c>
      <c r="W4389" t="s">
        <v>19</v>
      </c>
      <c r="X4389" s="1">
        <v>42281</v>
      </c>
      <c r="Y4389" t="str">
        <f>_xlfn.XLOOKUP(bookings[[#This Row],[country]],countries[alpha-3-code],countries[Country])</f>
        <v>Portugal</v>
      </c>
      <c r="Z4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89">
        <f>bookings[[#This Row],[weekend_nights]]+bookings[[#This Row],[week_nights]]</f>
        <v>2</v>
      </c>
    </row>
    <row r="4390" spans="7:27" x14ac:dyDescent="0.2">
      <c r="G4390" t="s">
        <v>20</v>
      </c>
      <c r="H4390">
        <v>1</v>
      </c>
      <c r="I4390" s="1">
        <v>42443</v>
      </c>
      <c r="J4390">
        <v>2016</v>
      </c>
      <c r="K4390">
        <v>1</v>
      </c>
      <c r="L4390">
        <v>1</v>
      </c>
      <c r="M4390" s="6">
        <v>76.5</v>
      </c>
      <c r="N4390" t="s">
        <v>17</v>
      </c>
      <c r="O4390">
        <v>1</v>
      </c>
      <c r="P4390">
        <v>0</v>
      </c>
      <c r="Q4390">
        <v>0</v>
      </c>
      <c r="R4390" t="s">
        <v>32</v>
      </c>
      <c r="S4390">
        <v>0</v>
      </c>
      <c r="T4390">
        <v>0</v>
      </c>
      <c r="U4390">
        <v>0</v>
      </c>
      <c r="V4390">
        <v>0</v>
      </c>
      <c r="W4390" t="s">
        <v>23</v>
      </c>
      <c r="X4390" s="1">
        <v>42438</v>
      </c>
      <c r="Y4390" t="str">
        <f>_xlfn.XLOOKUP(bookings[[#This Row],[country]],countries[alpha-3-code],countries[Country])</f>
        <v>France</v>
      </c>
      <c r="Z4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90">
        <f>bookings[[#This Row],[weekend_nights]]+bookings[[#This Row],[week_nights]]</f>
        <v>2</v>
      </c>
    </row>
    <row r="4391" spans="7:27" x14ac:dyDescent="0.2">
      <c r="G4391" t="s">
        <v>20</v>
      </c>
      <c r="H4391">
        <v>0</v>
      </c>
      <c r="I4391" s="1">
        <v>42461</v>
      </c>
      <c r="J4391">
        <v>2016</v>
      </c>
      <c r="K4391">
        <v>0</v>
      </c>
      <c r="L4391">
        <v>2</v>
      </c>
      <c r="M4391" s="6">
        <v>81.900000000000006</v>
      </c>
      <c r="N4391" t="s">
        <v>17</v>
      </c>
      <c r="O4391">
        <v>1</v>
      </c>
      <c r="P4391">
        <v>0</v>
      </c>
      <c r="Q4391">
        <v>0</v>
      </c>
      <c r="R4391" t="s">
        <v>51</v>
      </c>
      <c r="S4391">
        <v>0</v>
      </c>
      <c r="T4391">
        <v>0</v>
      </c>
      <c r="U4391">
        <v>0</v>
      </c>
      <c r="V4391">
        <v>0</v>
      </c>
      <c r="W4391" t="s">
        <v>19</v>
      </c>
      <c r="X4391" s="1">
        <v>42463</v>
      </c>
      <c r="Y4391" t="str">
        <f>_xlfn.XLOOKUP(bookings[[#This Row],[country]],countries[alpha-3-code],countries[Country])</f>
        <v>Sweden</v>
      </c>
      <c r="Z4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91">
        <f>bookings[[#This Row],[weekend_nights]]+bookings[[#This Row],[week_nights]]</f>
        <v>2</v>
      </c>
    </row>
    <row r="4392" spans="7:27" x14ac:dyDescent="0.2">
      <c r="G4392" t="s">
        <v>20</v>
      </c>
      <c r="H4392">
        <v>0</v>
      </c>
      <c r="I4392" s="1">
        <v>42358</v>
      </c>
      <c r="J4392">
        <v>2015</v>
      </c>
      <c r="K4392">
        <v>1</v>
      </c>
      <c r="L4392">
        <v>0</v>
      </c>
      <c r="M4392" s="6">
        <v>75</v>
      </c>
      <c r="N4392" t="s">
        <v>17</v>
      </c>
      <c r="O4392">
        <v>2</v>
      </c>
      <c r="P4392">
        <v>0</v>
      </c>
      <c r="Q4392">
        <v>0</v>
      </c>
      <c r="R4392" t="s">
        <v>26</v>
      </c>
      <c r="S4392">
        <v>0</v>
      </c>
      <c r="T4392">
        <v>0</v>
      </c>
      <c r="U4392">
        <v>0</v>
      </c>
      <c r="V4392">
        <v>0</v>
      </c>
      <c r="W4392" t="s">
        <v>19</v>
      </c>
      <c r="X4392" s="1">
        <v>42359</v>
      </c>
      <c r="Y4392" t="str">
        <f>_xlfn.XLOOKUP(bookings[[#This Row],[country]],countries[alpha-3-code],countries[Country])</f>
        <v>Portugal</v>
      </c>
      <c r="Z4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92">
        <f>bookings[[#This Row],[weekend_nights]]+bookings[[#This Row],[week_nights]]</f>
        <v>1</v>
      </c>
    </row>
    <row r="4393" spans="7:27" x14ac:dyDescent="0.2">
      <c r="G4393" t="s">
        <v>20</v>
      </c>
      <c r="H4393">
        <v>0</v>
      </c>
      <c r="I4393" s="1">
        <v>42853</v>
      </c>
      <c r="J4393">
        <v>2017</v>
      </c>
      <c r="K4393">
        <v>2</v>
      </c>
      <c r="L4393">
        <v>2</v>
      </c>
      <c r="M4393" s="6">
        <v>84.6</v>
      </c>
      <c r="N4393" t="s">
        <v>17</v>
      </c>
      <c r="O4393">
        <v>1</v>
      </c>
      <c r="P4393">
        <v>0</v>
      </c>
      <c r="Q4393">
        <v>0</v>
      </c>
      <c r="R4393" t="s">
        <v>26</v>
      </c>
      <c r="S4393">
        <v>0</v>
      </c>
      <c r="T4393">
        <v>0</v>
      </c>
      <c r="U4393">
        <v>0</v>
      </c>
      <c r="V4393">
        <v>0</v>
      </c>
      <c r="W4393" t="s">
        <v>19</v>
      </c>
      <c r="X4393" s="1">
        <v>42857</v>
      </c>
      <c r="Y4393" t="str">
        <f>_xlfn.XLOOKUP(bookings[[#This Row],[country]],countries[alpha-3-code],countries[Country])</f>
        <v>Portugal</v>
      </c>
      <c r="Z4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93">
        <f>bookings[[#This Row],[weekend_nights]]+bookings[[#This Row],[week_nights]]</f>
        <v>4</v>
      </c>
    </row>
    <row r="4394" spans="7:27" x14ac:dyDescent="0.2">
      <c r="G4394" t="s">
        <v>14</v>
      </c>
      <c r="H4394">
        <v>0</v>
      </c>
      <c r="I4394" s="1">
        <v>42413</v>
      </c>
      <c r="J4394">
        <v>2016</v>
      </c>
      <c r="K4394">
        <v>0</v>
      </c>
      <c r="L4394">
        <v>1</v>
      </c>
      <c r="M4394" s="6">
        <v>29</v>
      </c>
      <c r="N4394" t="s">
        <v>17</v>
      </c>
      <c r="O4394">
        <v>2</v>
      </c>
      <c r="P4394">
        <v>0</v>
      </c>
      <c r="Q4394">
        <v>0</v>
      </c>
      <c r="R4394" t="s">
        <v>26</v>
      </c>
      <c r="S4394">
        <v>0</v>
      </c>
      <c r="T4394">
        <v>0</v>
      </c>
      <c r="U4394">
        <v>0</v>
      </c>
      <c r="V4394">
        <v>0</v>
      </c>
      <c r="W4394" t="s">
        <v>19</v>
      </c>
      <c r="X4394" s="1">
        <v>42414</v>
      </c>
      <c r="Y4394" t="str">
        <f>_xlfn.XLOOKUP(bookings[[#This Row],[country]],countries[alpha-3-code],countries[Country])</f>
        <v>Portugal</v>
      </c>
      <c r="Z4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394">
        <f>bookings[[#This Row],[weekend_nights]]+bookings[[#This Row],[week_nights]]</f>
        <v>1</v>
      </c>
    </row>
    <row r="4395" spans="7:27" x14ac:dyDescent="0.2">
      <c r="G4395" t="s">
        <v>20</v>
      </c>
      <c r="H4395">
        <v>0</v>
      </c>
      <c r="I4395" s="1">
        <v>42559</v>
      </c>
      <c r="J4395">
        <v>2016</v>
      </c>
      <c r="K4395">
        <v>1</v>
      </c>
      <c r="L4395">
        <v>2</v>
      </c>
      <c r="M4395" s="6">
        <v>114.3</v>
      </c>
      <c r="N4395" t="s">
        <v>17</v>
      </c>
      <c r="O4395">
        <v>2</v>
      </c>
      <c r="P4395">
        <v>0</v>
      </c>
      <c r="Q4395">
        <v>0</v>
      </c>
      <c r="R4395" t="s">
        <v>26</v>
      </c>
      <c r="S4395">
        <v>0</v>
      </c>
      <c r="T4395">
        <v>0</v>
      </c>
      <c r="U4395">
        <v>0</v>
      </c>
      <c r="V4395">
        <v>1</v>
      </c>
      <c r="W4395" t="s">
        <v>19</v>
      </c>
      <c r="X4395" s="1">
        <v>42562</v>
      </c>
      <c r="Y4395" t="str">
        <f>_xlfn.XLOOKUP(bookings[[#This Row],[country]],countries[alpha-3-code],countries[Country])</f>
        <v>Portugal</v>
      </c>
      <c r="Z4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395">
        <f>bookings[[#This Row],[weekend_nights]]+bookings[[#This Row],[week_nights]]</f>
        <v>3</v>
      </c>
    </row>
    <row r="4396" spans="7:27" x14ac:dyDescent="0.2">
      <c r="G4396" t="s">
        <v>20</v>
      </c>
      <c r="H4396">
        <v>0</v>
      </c>
      <c r="I4396" s="1">
        <v>42519</v>
      </c>
      <c r="J4396">
        <v>2016</v>
      </c>
      <c r="K4396">
        <v>1</v>
      </c>
      <c r="L4396">
        <v>0</v>
      </c>
      <c r="M4396" s="6">
        <v>99</v>
      </c>
      <c r="N4396" t="s">
        <v>17</v>
      </c>
      <c r="O4396">
        <v>2</v>
      </c>
      <c r="P4396">
        <v>0</v>
      </c>
      <c r="Q4396">
        <v>0</v>
      </c>
      <c r="R4396" t="s">
        <v>26</v>
      </c>
      <c r="S4396">
        <v>0</v>
      </c>
      <c r="T4396">
        <v>0</v>
      </c>
      <c r="U4396">
        <v>0</v>
      </c>
      <c r="V4396">
        <v>0</v>
      </c>
      <c r="W4396" t="s">
        <v>19</v>
      </c>
      <c r="X4396" s="1">
        <v>42520</v>
      </c>
      <c r="Y4396" t="str">
        <f>_xlfn.XLOOKUP(bookings[[#This Row],[country]],countries[alpha-3-code],countries[Country])</f>
        <v>Portugal</v>
      </c>
      <c r="Z4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96">
        <f>bookings[[#This Row],[weekend_nights]]+bookings[[#This Row],[week_nights]]</f>
        <v>1</v>
      </c>
    </row>
    <row r="4397" spans="7:27" x14ac:dyDescent="0.2">
      <c r="G4397" t="s">
        <v>20</v>
      </c>
      <c r="H4397">
        <v>1</v>
      </c>
      <c r="I4397" s="1">
        <v>42287</v>
      </c>
      <c r="J4397">
        <v>2015</v>
      </c>
      <c r="K4397">
        <v>1</v>
      </c>
      <c r="L4397">
        <v>1</v>
      </c>
      <c r="M4397" s="6">
        <v>62</v>
      </c>
      <c r="N4397" t="s">
        <v>17</v>
      </c>
      <c r="O4397">
        <v>2</v>
      </c>
      <c r="P4397">
        <v>0</v>
      </c>
      <c r="Q4397">
        <v>0</v>
      </c>
      <c r="R4397" t="s">
        <v>26</v>
      </c>
      <c r="S4397">
        <v>0</v>
      </c>
      <c r="T4397">
        <v>1</v>
      </c>
      <c r="U4397">
        <v>0</v>
      </c>
      <c r="V4397">
        <v>0</v>
      </c>
      <c r="W4397" t="s">
        <v>23</v>
      </c>
      <c r="X4397" s="1">
        <v>42208</v>
      </c>
      <c r="Y4397" t="str">
        <f>_xlfn.XLOOKUP(bookings[[#This Row],[country]],countries[alpha-3-code],countries[Country])</f>
        <v>Portugal</v>
      </c>
      <c r="Z4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97">
        <f>bookings[[#This Row],[weekend_nights]]+bookings[[#This Row],[week_nights]]</f>
        <v>2</v>
      </c>
    </row>
    <row r="4398" spans="7:27" x14ac:dyDescent="0.2">
      <c r="G4398" t="s">
        <v>20</v>
      </c>
      <c r="H4398">
        <v>0</v>
      </c>
      <c r="I4398" s="1">
        <v>42881</v>
      </c>
      <c r="J4398">
        <v>2017</v>
      </c>
      <c r="K4398">
        <v>1</v>
      </c>
      <c r="L4398">
        <v>2</v>
      </c>
      <c r="M4398" s="6">
        <v>126</v>
      </c>
      <c r="N4398" t="s">
        <v>17</v>
      </c>
      <c r="O4398">
        <v>2</v>
      </c>
      <c r="P4398">
        <v>0</v>
      </c>
      <c r="Q4398">
        <v>0</v>
      </c>
      <c r="R4398" t="s">
        <v>59</v>
      </c>
      <c r="S4398">
        <v>0</v>
      </c>
      <c r="T4398">
        <v>0</v>
      </c>
      <c r="U4398">
        <v>0</v>
      </c>
      <c r="V4398">
        <v>0</v>
      </c>
      <c r="W4398" t="s">
        <v>19</v>
      </c>
      <c r="X4398" s="1">
        <v>42884</v>
      </c>
      <c r="Y4398" t="str">
        <f>_xlfn.XLOOKUP(bookings[[#This Row],[country]],countries[alpha-3-code],countries[Country])</f>
        <v>Netherlands (the)</v>
      </c>
      <c r="Z4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398">
        <f>bookings[[#This Row],[weekend_nights]]+bookings[[#This Row],[week_nights]]</f>
        <v>3</v>
      </c>
    </row>
    <row r="4399" spans="7:27" x14ac:dyDescent="0.2">
      <c r="G4399" t="s">
        <v>20</v>
      </c>
      <c r="H4399">
        <v>0</v>
      </c>
      <c r="I4399" s="1">
        <v>42653</v>
      </c>
      <c r="J4399">
        <v>2016</v>
      </c>
      <c r="K4399">
        <v>1</v>
      </c>
      <c r="L4399">
        <v>3</v>
      </c>
      <c r="M4399" s="6">
        <v>85</v>
      </c>
      <c r="N4399" t="s">
        <v>17</v>
      </c>
      <c r="O4399">
        <v>2</v>
      </c>
      <c r="P4399">
        <v>0</v>
      </c>
      <c r="Q4399">
        <v>0</v>
      </c>
      <c r="R4399" t="s">
        <v>32</v>
      </c>
      <c r="S4399">
        <v>0</v>
      </c>
      <c r="T4399">
        <v>0</v>
      </c>
      <c r="U4399">
        <v>0</v>
      </c>
      <c r="V4399">
        <v>0</v>
      </c>
      <c r="W4399" t="s">
        <v>19</v>
      </c>
      <c r="X4399" s="1">
        <v>42657</v>
      </c>
      <c r="Y4399" t="str">
        <f>_xlfn.XLOOKUP(bookings[[#This Row],[country]],countries[alpha-3-code],countries[Country])</f>
        <v>France</v>
      </c>
      <c r="Z4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399">
        <f>bookings[[#This Row],[weekend_nights]]+bookings[[#This Row],[week_nights]]</f>
        <v>4</v>
      </c>
    </row>
    <row r="4400" spans="7:27" x14ac:dyDescent="0.2">
      <c r="G4400" t="s">
        <v>14</v>
      </c>
      <c r="H4400">
        <v>1</v>
      </c>
      <c r="I4400" s="1">
        <v>42793</v>
      </c>
      <c r="J4400">
        <v>2017</v>
      </c>
      <c r="K4400">
        <v>1</v>
      </c>
      <c r="L4400">
        <v>1</v>
      </c>
      <c r="M4400" s="6">
        <v>54</v>
      </c>
      <c r="N4400" t="s">
        <v>17</v>
      </c>
      <c r="O4400">
        <v>2</v>
      </c>
      <c r="P4400">
        <v>0</v>
      </c>
      <c r="Q4400">
        <v>0</v>
      </c>
      <c r="R4400" t="s">
        <v>29</v>
      </c>
      <c r="S4400">
        <v>0</v>
      </c>
      <c r="T4400">
        <v>0</v>
      </c>
      <c r="U4400">
        <v>0</v>
      </c>
      <c r="V4400">
        <v>0</v>
      </c>
      <c r="W4400" t="s">
        <v>23</v>
      </c>
      <c r="X4400" s="1">
        <v>42741</v>
      </c>
      <c r="Y4400" t="str">
        <f>_xlfn.XLOOKUP(bookings[[#This Row],[country]],countries[alpha-3-code],countries[Country])</f>
        <v>Spain</v>
      </c>
      <c r="Z4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00">
        <f>bookings[[#This Row],[weekend_nights]]+bookings[[#This Row],[week_nights]]</f>
        <v>2</v>
      </c>
    </row>
    <row r="4401" spans="7:27" x14ac:dyDescent="0.2">
      <c r="G4401" t="s">
        <v>20</v>
      </c>
      <c r="H4401">
        <v>1</v>
      </c>
      <c r="I4401" s="1">
        <v>42671</v>
      </c>
      <c r="J4401">
        <v>2016</v>
      </c>
      <c r="K4401">
        <v>1</v>
      </c>
      <c r="L4401">
        <v>2</v>
      </c>
      <c r="M4401" s="6">
        <v>96.3</v>
      </c>
      <c r="N4401" t="s">
        <v>17</v>
      </c>
      <c r="O4401">
        <v>2</v>
      </c>
      <c r="P4401">
        <v>0</v>
      </c>
      <c r="Q4401">
        <v>0</v>
      </c>
      <c r="R4401" t="s">
        <v>29</v>
      </c>
      <c r="S4401">
        <v>0</v>
      </c>
      <c r="T4401">
        <v>0</v>
      </c>
      <c r="U4401">
        <v>0</v>
      </c>
      <c r="V4401">
        <v>4</v>
      </c>
      <c r="W4401" t="s">
        <v>48</v>
      </c>
      <c r="X4401" s="1">
        <v>42671</v>
      </c>
      <c r="Y4401" t="str">
        <f>_xlfn.XLOOKUP(bookings[[#This Row],[country]],countries[alpha-3-code],countries[Country])</f>
        <v>Spain</v>
      </c>
      <c r="Z4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01">
        <f>bookings[[#This Row],[weekend_nights]]+bookings[[#This Row],[week_nights]]</f>
        <v>3</v>
      </c>
    </row>
    <row r="4402" spans="7:27" x14ac:dyDescent="0.2">
      <c r="G4402" t="s">
        <v>20</v>
      </c>
      <c r="H4402">
        <v>0</v>
      </c>
      <c r="I4402" s="1">
        <v>42521</v>
      </c>
      <c r="J4402">
        <v>2016</v>
      </c>
      <c r="K4402">
        <v>0</v>
      </c>
      <c r="L4402">
        <v>2</v>
      </c>
      <c r="M4402" s="6">
        <v>111.35</v>
      </c>
      <c r="N4402" t="s">
        <v>17</v>
      </c>
      <c r="O4402">
        <v>2</v>
      </c>
      <c r="P4402">
        <v>0</v>
      </c>
      <c r="Q4402">
        <v>0</v>
      </c>
      <c r="R4402" t="s">
        <v>41</v>
      </c>
      <c r="S4402">
        <v>0</v>
      </c>
      <c r="T4402">
        <v>0</v>
      </c>
      <c r="U4402">
        <v>0</v>
      </c>
      <c r="V4402">
        <v>1</v>
      </c>
      <c r="W4402" t="s">
        <v>19</v>
      </c>
      <c r="X4402" s="1">
        <v>42523</v>
      </c>
      <c r="Y4402" t="str">
        <f>_xlfn.XLOOKUP(bookings[[#This Row],[country]],countries[alpha-3-code],countries[Country])</f>
        <v>Finland</v>
      </c>
      <c r="Z4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02">
        <f>bookings[[#This Row],[weekend_nights]]+bookings[[#This Row],[week_nights]]</f>
        <v>2</v>
      </c>
    </row>
    <row r="4403" spans="7:27" x14ac:dyDescent="0.2">
      <c r="G4403" t="s">
        <v>20</v>
      </c>
      <c r="H4403">
        <v>1</v>
      </c>
      <c r="I4403" s="1">
        <v>42777</v>
      </c>
      <c r="J4403">
        <v>2017</v>
      </c>
      <c r="K4403">
        <v>2</v>
      </c>
      <c r="L4403">
        <v>1</v>
      </c>
      <c r="M4403" s="6">
        <v>79.2</v>
      </c>
      <c r="N4403" t="s">
        <v>17</v>
      </c>
      <c r="O4403">
        <v>2</v>
      </c>
      <c r="P4403">
        <v>0</v>
      </c>
      <c r="Q4403">
        <v>0</v>
      </c>
      <c r="R4403" t="s">
        <v>32</v>
      </c>
      <c r="S4403">
        <v>0</v>
      </c>
      <c r="T4403">
        <v>0</v>
      </c>
      <c r="U4403">
        <v>0</v>
      </c>
      <c r="V4403">
        <v>0</v>
      </c>
      <c r="W4403" t="s">
        <v>23</v>
      </c>
      <c r="X4403" s="1">
        <v>42732</v>
      </c>
      <c r="Y4403" t="str">
        <f>_xlfn.XLOOKUP(bookings[[#This Row],[country]],countries[alpha-3-code],countries[Country])</f>
        <v>France</v>
      </c>
      <c r="Z4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03">
        <f>bookings[[#This Row],[weekend_nights]]+bookings[[#This Row],[week_nights]]</f>
        <v>3</v>
      </c>
    </row>
    <row r="4404" spans="7:27" x14ac:dyDescent="0.2">
      <c r="G4404" t="s">
        <v>14</v>
      </c>
      <c r="H4404">
        <v>0</v>
      </c>
      <c r="I4404" s="1">
        <v>42464</v>
      </c>
      <c r="J4404">
        <v>2016</v>
      </c>
      <c r="K4404">
        <v>1</v>
      </c>
      <c r="L4404">
        <v>1</v>
      </c>
      <c r="M4404" s="6">
        <v>54.5</v>
      </c>
      <c r="N4404" t="s">
        <v>17</v>
      </c>
      <c r="O4404">
        <v>1</v>
      </c>
      <c r="P4404">
        <v>0</v>
      </c>
      <c r="Q4404">
        <v>0</v>
      </c>
      <c r="R4404" t="s">
        <v>27</v>
      </c>
      <c r="S4404">
        <v>0</v>
      </c>
      <c r="T4404">
        <v>0</v>
      </c>
      <c r="U4404">
        <v>0</v>
      </c>
      <c r="V4404">
        <v>0</v>
      </c>
      <c r="W4404" t="s">
        <v>19</v>
      </c>
      <c r="X4404" s="1">
        <v>42466</v>
      </c>
      <c r="Y4404" t="str">
        <f>_xlfn.XLOOKUP(bookings[[#This Row],[country]],countries[alpha-3-code],countries[Country])</f>
        <v>Germany</v>
      </c>
      <c r="Z4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04">
        <f>bookings[[#This Row],[weekend_nights]]+bookings[[#This Row],[week_nights]]</f>
        <v>2</v>
      </c>
    </row>
    <row r="4405" spans="7:27" x14ac:dyDescent="0.2">
      <c r="G4405" t="s">
        <v>20</v>
      </c>
      <c r="H4405">
        <v>0</v>
      </c>
      <c r="I4405" s="1">
        <v>42961</v>
      </c>
      <c r="J4405">
        <v>2017</v>
      </c>
      <c r="K4405">
        <v>1</v>
      </c>
      <c r="L4405">
        <v>3</v>
      </c>
      <c r="M4405" s="6">
        <v>130.5</v>
      </c>
      <c r="N4405" t="s">
        <v>17</v>
      </c>
      <c r="O4405">
        <v>2</v>
      </c>
      <c r="P4405">
        <v>0</v>
      </c>
      <c r="Q4405">
        <v>0</v>
      </c>
      <c r="R4405" t="s">
        <v>32</v>
      </c>
      <c r="S4405">
        <v>0</v>
      </c>
      <c r="T4405">
        <v>0</v>
      </c>
      <c r="U4405">
        <v>0</v>
      </c>
      <c r="V4405">
        <v>0</v>
      </c>
      <c r="W4405" t="s">
        <v>19</v>
      </c>
      <c r="X4405" s="1">
        <v>42965</v>
      </c>
      <c r="Y4405" t="str">
        <f>_xlfn.XLOOKUP(bookings[[#This Row],[country]],countries[alpha-3-code],countries[Country])</f>
        <v>France</v>
      </c>
      <c r="Z4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05">
        <f>bookings[[#This Row],[weekend_nights]]+bookings[[#This Row],[week_nights]]</f>
        <v>4</v>
      </c>
    </row>
    <row r="4406" spans="7:27" x14ac:dyDescent="0.2">
      <c r="G4406" t="s">
        <v>14</v>
      </c>
      <c r="H4406">
        <v>1</v>
      </c>
      <c r="I4406" s="1">
        <v>42905</v>
      </c>
      <c r="J4406">
        <v>2017</v>
      </c>
      <c r="K4406">
        <v>1</v>
      </c>
      <c r="L4406">
        <v>5</v>
      </c>
      <c r="M4406" s="6">
        <v>110</v>
      </c>
      <c r="N4406" t="s">
        <v>17</v>
      </c>
      <c r="O4406">
        <v>2</v>
      </c>
      <c r="P4406">
        <v>0</v>
      </c>
      <c r="Q4406">
        <v>0</v>
      </c>
      <c r="R4406" t="s">
        <v>16</v>
      </c>
      <c r="S4406">
        <v>0</v>
      </c>
      <c r="T4406">
        <v>0</v>
      </c>
      <c r="U4406">
        <v>0</v>
      </c>
      <c r="V4406">
        <v>0</v>
      </c>
      <c r="W4406" t="s">
        <v>23</v>
      </c>
      <c r="X4406" s="1">
        <v>42757</v>
      </c>
      <c r="Y4406" t="str">
        <f>_xlfn.XLOOKUP(bookings[[#This Row],[country]],countries[alpha-3-code],countries[Country])</f>
        <v>Switzerland</v>
      </c>
      <c r="Z4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06">
        <f>bookings[[#This Row],[weekend_nights]]+bookings[[#This Row],[week_nights]]</f>
        <v>6</v>
      </c>
    </row>
    <row r="4407" spans="7:27" x14ac:dyDescent="0.2">
      <c r="G4407" t="s">
        <v>20</v>
      </c>
      <c r="H4407">
        <v>0</v>
      </c>
      <c r="I4407" s="1">
        <v>42453</v>
      </c>
      <c r="J4407">
        <v>2016</v>
      </c>
      <c r="K4407">
        <v>1</v>
      </c>
      <c r="L4407">
        <v>3</v>
      </c>
      <c r="M4407" s="6">
        <v>70.03</v>
      </c>
      <c r="N4407" t="s">
        <v>17</v>
      </c>
      <c r="O4407">
        <v>2</v>
      </c>
      <c r="P4407">
        <v>0</v>
      </c>
      <c r="Q4407">
        <v>0</v>
      </c>
      <c r="R4407" t="s">
        <v>27</v>
      </c>
      <c r="S4407">
        <v>0</v>
      </c>
      <c r="T4407">
        <v>0</v>
      </c>
      <c r="U4407">
        <v>0</v>
      </c>
      <c r="V4407">
        <v>1</v>
      </c>
      <c r="W4407" t="s">
        <v>19</v>
      </c>
      <c r="X4407" s="1">
        <v>42457</v>
      </c>
      <c r="Y4407" t="str">
        <f>_xlfn.XLOOKUP(bookings[[#This Row],[country]],countries[alpha-3-code],countries[Country])</f>
        <v>Germany</v>
      </c>
      <c r="Z4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07">
        <f>bookings[[#This Row],[weekend_nights]]+bookings[[#This Row],[week_nights]]</f>
        <v>4</v>
      </c>
    </row>
    <row r="4408" spans="7:27" x14ac:dyDescent="0.2">
      <c r="G4408" t="s">
        <v>14</v>
      </c>
      <c r="H4408">
        <v>1</v>
      </c>
      <c r="I4408" s="1">
        <v>42774</v>
      </c>
      <c r="J4408">
        <v>2017</v>
      </c>
      <c r="K4408">
        <v>1</v>
      </c>
      <c r="L4408">
        <v>4</v>
      </c>
      <c r="M4408" s="6">
        <v>48</v>
      </c>
      <c r="N4408" t="s">
        <v>17</v>
      </c>
      <c r="O4408">
        <v>2</v>
      </c>
      <c r="P4408">
        <v>0</v>
      </c>
      <c r="Q4408">
        <v>0</v>
      </c>
      <c r="R4408" t="s">
        <v>52</v>
      </c>
      <c r="S4408">
        <v>0</v>
      </c>
      <c r="T4408">
        <v>0</v>
      </c>
      <c r="U4408">
        <v>0</v>
      </c>
      <c r="V4408">
        <v>0</v>
      </c>
      <c r="W4408" t="s">
        <v>23</v>
      </c>
      <c r="X4408" s="1">
        <v>42763</v>
      </c>
      <c r="Y4408" t="e">
        <f>_xlfn.XLOOKUP(bookings[[#This Row],[country]],countries[alpha-3-code],countries[Country])</f>
        <v>#N/A</v>
      </c>
      <c r="Z4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08">
        <f>bookings[[#This Row],[weekend_nights]]+bookings[[#This Row],[week_nights]]</f>
        <v>5</v>
      </c>
    </row>
    <row r="4409" spans="7:27" x14ac:dyDescent="0.2">
      <c r="G4409" t="s">
        <v>14</v>
      </c>
      <c r="H4409">
        <v>1</v>
      </c>
      <c r="I4409" s="1">
        <v>42482</v>
      </c>
      <c r="J4409">
        <v>2016</v>
      </c>
      <c r="K4409">
        <v>2</v>
      </c>
      <c r="L4409">
        <v>5</v>
      </c>
      <c r="M4409" s="6">
        <v>58</v>
      </c>
      <c r="N4409" t="s">
        <v>18</v>
      </c>
      <c r="O4409">
        <v>2</v>
      </c>
      <c r="P4409">
        <v>0</v>
      </c>
      <c r="Q4409">
        <v>0</v>
      </c>
      <c r="R4409" t="s">
        <v>26</v>
      </c>
      <c r="S4409">
        <v>0</v>
      </c>
      <c r="T4409">
        <v>0</v>
      </c>
      <c r="U4409">
        <v>0</v>
      </c>
      <c r="V4409">
        <v>0</v>
      </c>
      <c r="W4409" t="s">
        <v>23</v>
      </c>
      <c r="X4409" s="1">
        <v>42422</v>
      </c>
      <c r="Y4409" t="str">
        <f>_xlfn.XLOOKUP(bookings[[#This Row],[country]],countries[alpha-3-code],countries[Country])</f>
        <v>Portugal</v>
      </c>
      <c r="Z4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09">
        <f>bookings[[#This Row],[weekend_nights]]+bookings[[#This Row],[week_nights]]</f>
        <v>7</v>
      </c>
    </row>
    <row r="4410" spans="7:27" x14ac:dyDescent="0.2">
      <c r="G4410" t="s">
        <v>20</v>
      </c>
      <c r="H4410">
        <v>0</v>
      </c>
      <c r="I4410" s="1">
        <v>42875</v>
      </c>
      <c r="J4410">
        <v>2017</v>
      </c>
      <c r="K4410">
        <v>2</v>
      </c>
      <c r="L4410">
        <v>1</v>
      </c>
      <c r="M4410" s="6">
        <v>112.67</v>
      </c>
      <c r="N4410" t="s">
        <v>17</v>
      </c>
      <c r="O4410">
        <v>2</v>
      </c>
      <c r="P4410">
        <v>0</v>
      </c>
      <c r="Q4410">
        <v>0</v>
      </c>
      <c r="R4410" t="s">
        <v>67</v>
      </c>
      <c r="S4410">
        <v>0</v>
      </c>
      <c r="T4410">
        <v>0</v>
      </c>
      <c r="U4410">
        <v>0</v>
      </c>
      <c r="V4410">
        <v>1</v>
      </c>
      <c r="W4410" t="s">
        <v>19</v>
      </c>
      <c r="X4410" s="1">
        <v>42878</v>
      </c>
      <c r="Y4410" t="str">
        <f>_xlfn.XLOOKUP(bookings[[#This Row],[country]],countries[alpha-3-code],countries[Country])</f>
        <v>Australia</v>
      </c>
      <c r="Z4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10">
        <f>bookings[[#This Row],[weekend_nights]]+bookings[[#This Row],[week_nights]]</f>
        <v>3</v>
      </c>
    </row>
    <row r="4411" spans="7:27" x14ac:dyDescent="0.2">
      <c r="G4411" t="s">
        <v>20</v>
      </c>
      <c r="H4411">
        <v>0</v>
      </c>
      <c r="I4411" s="1">
        <v>42404</v>
      </c>
      <c r="J4411">
        <v>2016</v>
      </c>
      <c r="K4411">
        <v>0</v>
      </c>
      <c r="L4411">
        <v>2</v>
      </c>
      <c r="M4411" s="6">
        <v>77</v>
      </c>
      <c r="N4411" t="s">
        <v>17</v>
      </c>
      <c r="O4411">
        <v>2</v>
      </c>
      <c r="P4411">
        <v>0</v>
      </c>
      <c r="Q4411">
        <v>0</v>
      </c>
      <c r="R4411" t="s">
        <v>26</v>
      </c>
      <c r="S4411">
        <v>0</v>
      </c>
      <c r="T4411">
        <v>0</v>
      </c>
      <c r="U4411">
        <v>0</v>
      </c>
      <c r="V4411">
        <v>0</v>
      </c>
      <c r="W4411" t="s">
        <v>19</v>
      </c>
      <c r="X4411" s="1">
        <v>42406</v>
      </c>
      <c r="Y4411" t="str">
        <f>_xlfn.XLOOKUP(bookings[[#This Row],[country]],countries[alpha-3-code],countries[Country])</f>
        <v>Portugal</v>
      </c>
      <c r="Z4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11">
        <f>bookings[[#This Row],[weekend_nights]]+bookings[[#This Row],[week_nights]]</f>
        <v>2</v>
      </c>
    </row>
    <row r="4412" spans="7:27" x14ac:dyDescent="0.2">
      <c r="G4412" t="s">
        <v>14</v>
      </c>
      <c r="H4412">
        <v>0</v>
      </c>
      <c r="I4412" s="1">
        <v>42388</v>
      </c>
      <c r="J4412">
        <v>2016</v>
      </c>
      <c r="K4412">
        <v>0</v>
      </c>
      <c r="L4412">
        <v>0</v>
      </c>
      <c r="M4412" s="6">
        <v>0</v>
      </c>
      <c r="N4412" t="s">
        <v>25</v>
      </c>
      <c r="O4412">
        <v>2</v>
      </c>
      <c r="P4412">
        <v>0</v>
      </c>
      <c r="Q4412">
        <v>0</v>
      </c>
      <c r="R4412" t="s">
        <v>26</v>
      </c>
      <c r="S4412">
        <v>0</v>
      </c>
      <c r="T4412">
        <v>0</v>
      </c>
      <c r="U4412">
        <v>0</v>
      </c>
      <c r="V4412">
        <v>1</v>
      </c>
      <c r="W4412" t="s">
        <v>19</v>
      </c>
      <c r="X4412" s="1">
        <v>42388</v>
      </c>
      <c r="Y4412" t="str">
        <f>_xlfn.XLOOKUP(bookings[[#This Row],[country]],countries[alpha-3-code],countries[Country])</f>
        <v>Portugal</v>
      </c>
      <c r="Z4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12">
        <f>bookings[[#This Row],[weekend_nights]]+bookings[[#This Row],[week_nights]]</f>
        <v>0</v>
      </c>
    </row>
    <row r="4413" spans="7:27" x14ac:dyDescent="0.2">
      <c r="G4413" t="s">
        <v>14</v>
      </c>
      <c r="H4413">
        <v>0</v>
      </c>
      <c r="I4413" s="1">
        <v>42438</v>
      </c>
      <c r="J4413">
        <v>2016</v>
      </c>
      <c r="K4413">
        <v>0</v>
      </c>
      <c r="L4413">
        <v>3</v>
      </c>
      <c r="M4413" s="6">
        <v>86.55</v>
      </c>
      <c r="N4413" t="s">
        <v>17</v>
      </c>
      <c r="O4413">
        <v>2</v>
      </c>
      <c r="P4413">
        <v>0</v>
      </c>
      <c r="Q4413">
        <v>0</v>
      </c>
      <c r="R4413" t="s">
        <v>31</v>
      </c>
      <c r="S4413">
        <v>0</v>
      </c>
      <c r="T4413">
        <v>0</v>
      </c>
      <c r="U4413">
        <v>0</v>
      </c>
      <c r="V4413">
        <v>0</v>
      </c>
      <c r="W4413" t="s">
        <v>19</v>
      </c>
      <c r="X4413" s="1">
        <v>42441</v>
      </c>
      <c r="Y4413" t="str">
        <f>_xlfn.XLOOKUP(bookings[[#This Row],[country]],countries[alpha-3-code],countries[Country])</f>
        <v>United Kingdom of Great Britain and Northern Ireland</v>
      </c>
      <c r="Z4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13">
        <f>bookings[[#This Row],[weekend_nights]]+bookings[[#This Row],[week_nights]]</f>
        <v>3</v>
      </c>
    </row>
    <row r="4414" spans="7:27" x14ac:dyDescent="0.2">
      <c r="G4414" t="s">
        <v>14</v>
      </c>
      <c r="H4414">
        <v>0</v>
      </c>
      <c r="I4414" s="1">
        <v>42212</v>
      </c>
      <c r="J4414">
        <v>2015</v>
      </c>
      <c r="K4414">
        <v>2</v>
      </c>
      <c r="L4414">
        <v>5</v>
      </c>
      <c r="M4414" s="6">
        <v>107.2</v>
      </c>
      <c r="N4414" t="s">
        <v>17</v>
      </c>
      <c r="O4414">
        <v>2</v>
      </c>
      <c r="P4414">
        <v>0</v>
      </c>
      <c r="Q4414">
        <v>0</v>
      </c>
      <c r="R4414" t="s">
        <v>31</v>
      </c>
      <c r="S4414">
        <v>0</v>
      </c>
      <c r="T4414">
        <v>0</v>
      </c>
      <c r="U4414">
        <v>0</v>
      </c>
      <c r="V4414">
        <v>0</v>
      </c>
      <c r="W4414" t="s">
        <v>19</v>
      </c>
      <c r="X4414" s="1">
        <v>42219</v>
      </c>
      <c r="Y4414" t="str">
        <f>_xlfn.XLOOKUP(bookings[[#This Row],[country]],countries[alpha-3-code],countries[Country])</f>
        <v>United Kingdom of Great Britain and Northern Ireland</v>
      </c>
      <c r="Z4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14">
        <f>bookings[[#This Row],[weekend_nights]]+bookings[[#This Row],[week_nights]]</f>
        <v>7</v>
      </c>
    </row>
    <row r="4415" spans="7:27" x14ac:dyDescent="0.2">
      <c r="G4415" t="s">
        <v>14</v>
      </c>
      <c r="H4415">
        <v>0</v>
      </c>
      <c r="I4415" s="1">
        <v>42761</v>
      </c>
      <c r="J4415">
        <v>2017</v>
      </c>
      <c r="K4415">
        <v>2</v>
      </c>
      <c r="L4415">
        <v>6</v>
      </c>
      <c r="M4415" s="6">
        <v>55.8</v>
      </c>
      <c r="N4415" t="s">
        <v>25</v>
      </c>
      <c r="O4415">
        <v>2</v>
      </c>
      <c r="P4415">
        <v>0</v>
      </c>
      <c r="Q4415">
        <v>0</v>
      </c>
      <c r="R4415" t="s">
        <v>31</v>
      </c>
      <c r="S4415">
        <v>0</v>
      </c>
      <c r="T4415">
        <v>0</v>
      </c>
      <c r="U4415">
        <v>0</v>
      </c>
      <c r="V4415">
        <v>1</v>
      </c>
      <c r="W4415" t="s">
        <v>19</v>
      </c>
      <c r="X4415" s="1">
        <v>42769</v>
      </c>
      <c r="Y4415" t="str">
        <f>_xlfn.XLOOKUP(bookings[[#This Row],[country]],countries[alpha-3-code],countries[Country])</f>
        <v>United Kingdom of Great Britain and Northern Ireland</v>
      </c>
      <c r="Z4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15">
        <f>bookings[[#This Row],[weekend_nights]]+bookings[[#This Row],[week_nights]]</f>
        <v>8</v>
      </c>
    </row>
    <row r="4416" spans="7:27" x14ac:dyDescent="0.2">
      <c r="G4416" t="s">
        <v>20</v>
      </c>
      <c r="H4416">
        <v>0</v>
      </c>
      <c r="I4416" s="1">
        <v>42691</v>
      </c>
      <c r="J4416">
        <v>2016</v>
      </c>
      <c r="K4416">
        <v>0</v>
      </c>
      <c r="L4416">
        <v>2</v>
      </c>
      <c r="M4416" s="6">
        <v>75</v>
      </c>
      <c r="N4416" t="s">
        <v>17</v>
      </c>
      <c r="O4416">
        <v>2</v>
      </c>
      <c r="P4416">
        <v>0</v>
      </c>
      <c r="Q4416">
        <v>0</v>
      </c>
      <c r="R4416" t="s">
        <v>32</v>
      </c>
      <c r="S4416">
        <v>0</v>
      </c>
      <c r="T4416">
        <v>0</v>
      </c>
      <c r="U4416">
        <v>0</v>
      </c>
      <c r="V4416">
        <v>0</v>
      </c>
      <c r="W4416" t="s">
        <v>19</v>
      </c>
      <c r="X4416" s="1">
        <v>42693</v>
      </c>
      <c r="Y4416" t="str">
        <f>_xlfn.XLOOKUP(bookings[[#This Row],[country]],countries[alpha-3-code],countries[Country])</f>
        <v>France</v>
      </c>
      <c r="Z4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16">
        <f>bookings[[#This Row],[weekend_nights]]+bookings[[#This Row],[week_nights]]</f>
        <v>2</v>
      </c>
    </row>
    <row r="4417" spans="7:27" x14ac:dyDescent="0.2">
      <c r="G4417" t="s">
        <v>14</v>
      </c>
      <c r="H4417">
        <v>1</v>
      </c>
      <c r="I4417" s="1">
        <v>42649</v>
      </c>
      <c r="J4417">
        <v>2016</v>
      </c>
      <c r="K4417">
        <v>2</v>
      </c>
      <c r="L4417">
        <v>5</v>
      </c>
      <c r="M4417" s="6">
        <v>161.86000000000001</v>
      </c>
      <c r="N4417" t="s">
        <v>44</v>
      </c>
      <c r="O4417">
        <v>2</v>
      </c>
      <c r="P4417">
        <v>2</v>
      </c>
      <c r="Q4417">
        <v>0</v>
      </c>
      <c r="R4417" t="s">
        <v>24</v>
      </c>
      <c r="S4417">
        <v>0</v>
      </c>
      <c r="T4417">
        <v>0</v>
      </c>
      <c r="U4417">
        <v>0</v>
      </c>
      <c r="V4417">
        <v>0</v>
      </c>
      <c r="W4417" t="s">
        <v>23</v>
      </c>
      <c r="X4417" s="1">
        <v>42555</v>
      </c>
      <c r="Y4417" t="str">
        <f>_xlfn.XLOOKUP(bookings[[#This Row],[country]],countries[alpha-3-code],countries[Country])</f>
        <v>Ireland</v>
      </c>
      <c r="Z4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17">
        <f>bookings[[#This Row],[weekend_nights]]+bookings[[#This Row],[week_nights]]</f>
        <v>7</v>
      </c>
    </row>
    <row r="4418" spans="7:27" x14ac:dyDescent="0.2">
      <c r="G4418" t="s">
        <v>14</v>
      </c>
      <c r="H4418">
        <v>0</v>
      </c>
      <c r="I4418" s="1">
        <v>42803</v>
      </c>
      <c r="J4418">
        <v>2017</v>
      </c>
      <c r="K4418">
        <v>0</v>
      </c>
      <c r="L4418">
        <v>1</v>
      </c>
      <c r="M4418" s="6">
        <v>117</v>
      </c>
      <c r="N4418" t="s">
        <v>44</v>
      </c>
      <c r="O4418">
        <v>1</v>
      </c>
      <c r="P4418">
        <v>1</v>
      </c>
      <c r="Q4418">
        <v>0</v>
      </c>
      <c r="R4418" t="s">
        <v>26</v>
      </c>
      <c r="S4418">
        <v>1</v>
      </c>
      <c r="T4418">
        <v>0</v>
      </c>
      <c r="U4418">
        <v>0</v>
      </c>
      <c r="V4418">
        <v>1</v>
      </c>
      <c r="W4418" t="s">
        <v>19</v>
      </c>
      <c r="X4418" s="1">
        <v>42804</v>
      </c>
      <c r="Y4418" t="str">
        <f>_xlfn.XLOOKUP(bookings[[#This Row],[country]],countries[alpha-3-code],countries[Country])</f>
        <v>Portugal</v>
      </c>
      <c r="Z4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18">
        <f>bookings[[#This Row],[weekend_nights]]+bookings[[#This Row],[week_nights]]</f>
        <v>1</v>
      </c>
    </row>
    <row r="4419" spans="7:27" x14ac:dyDescent="0.2">
      <c r="G4419" t="s">
        <v>20</v>
      </c>
      <c r="H4419">
        <v>0</v>
      </c>
      <c r="I4419" s="1">
        <v>42709</v>
      </c>
      <c r="J4419">
        <v>2016</v>
      </c>
      <c r="K4419">
        <v>1</v>
      </c>
      <c r="L4419">
        <v>2</v>
      </c>
      <c r="M4419" s="6">
        <v>88</v>
      </c>
      <c r="N4419" t="s">
        <v>17</v>
      </c>
      <c r="O4419">
        <v>1</v>
      </c>
      <c r="P4419">
        <v>0</v>
      </c>
      <c r="Q4419">
        <v>0</v>
      </c>
      <c r="R4419" t="s">
        <v>29</v>
      </c>
      <c r="S4419">
        <v>0</v>
      </c>
      <c r="T4419">
        <v>0</v>
      </c>
      <c r="U4419">
        <v>0</v>
      </c>
      <c r="V4419">
        <v>0</v>
      </c>
      <c r="W4419" t="s">
        <v>19</v>
      </c>
      <c r="X4419" s="1">
        <v>42712</v>
      </c>
      <c r="Y4419" t="str">
        <f>_xlfn.XLOOKUP(bookings[[#This Row],[country]],countries[alpha-3-code],countries[Country])</f>
        <v>Spain</v>
      </c>
      <c r="Z4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19">
        <f>bookings[[#This Row],[weekend_nights]]+bookings[[#This Row],[week_nights]]</f>
        <v>3</v>
      </c>
    </row>
    <row r="4420" spans="7:27" x14ac:dyDescent="0.2">
      <c r="G4420" t="s">
        <v>14</v>
      </c>
      <c r="H4420">
        <v>0</v>
      </c>
      <c r="I4420" s="1">
        <v>42205</v>
      </c>
      <c r="J4420">
        <v>2015</v>
      </c>
      <c r="K4420">
        <v>1</v>
      </c>
      <c r="L4420">
        <v>2</v>
      </c>
      <c r="M4420" s="6">
        <v>97.1</v>
      </c>
      <c r="N4420" t="s">
        <v>17</v>
      </c>
      <c r="O4420">
        <v>2</v>
      </c>
      <c r="P4420">
        <v>0</v>
      </c>
      <c r="Q4420">
        <v>0</v>
      </c>
      <c r="R4420" t="s">
        <v>29</v>
      </c>
      <c r="S4420">
        <v>0</v>
      </c>
      <c r="T4420">
        <v>0</v>
      </c>
      <c r="U4420">
        <v>0</v>
      </c>
      <c r="V4420">
        <v>0</v>
      </c>
      <c r="W4420" t="s">
        <v>19</v>
      </c>
      <c r="X4420" s="1">
        <v>42208</v>
      </c>
      <c r="Y4420" t="str">
        <f>_xlfn.XLOOKUP(bookings[[#This Row],[country]],countries[alpha-3-code],countries[Country])</f>
        <v>Spain</v>
      </c>
      <c r="Z4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20">
        <f>bookings[[#This Row],[weekend_nights]]+bookings[[#This Row],[week_nights]]</f>
        <v>3</v>
      </c>
    </row>
    <row r="4421" spans="7:27" x14ac:dyDescent="0.2">
      <c r="G4421" t="s">
        <v>14</v>
      </c>
      <c r="H4421">
        <v>0</v>
      </c>
      <c r="I4421" s="1">
        <v>42564</v>
      </c>
      <c r="J4421">
        <v>2016</v>
      </c>
      <c r="K4421">
        <v>0</v>
      </c>
      <c r="L4421">
        <v>4</v>
      </c>
      <c r="M4421" s="6">
        <v>162</v>
      </c>
      <c r="N4421" t="s">
        <v>17</v>
      </c>
      <c r="O4421">
        <v>1</v>
      </c>
      <c r="P4421">
        <v>1</v>
      </c>
      <c r="Q4421">
        <v>0</v>
      </c>
      <c r="R4421" t="s">
        <v>113</v>
      </c>
      <c r="S4421">
        <v>0</v>
      </c>
      <c r="T4421">
        <v>0</v>
      </c>
      <c r="U4421">
        <v>0</v>
      </c>
      <c r="V4421">
        <v>1</v>
      </c>
      <c r="W4421" t="s">
        <v>19</v>
      </c>
      <c r="X4421" s="1">
        <v>42568</v>
      </c>
      <c r="Y4421" t="str">
        <f>_xlfn.XLOOKUP(bookings[[#This Row],[country]],countries[alpha-3-code],countries[Country])</f>
        <v>Azerbaijan</v>
      </c>
      <c r="Z4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21">
        <f>bookings[[#This Row],[weekend_nights]]+bookings[[#This Row],[week_nights]]</f>
        <v>4</v>
      </c>
    </row>
    <row r="4422" spans="7:27" x14ac:dyDescent="0.2">
      <c r="G4422" t="s">
        <v>14</v>
      </c>
      <c r="H4422">
        <v>0</v>
      </c>
      <c r="I4422" s="1">
        <v>42544</v>
      </c>
      <c r="J4422">
        <v>2016</v>
      </c>
      <c r="K4422">
        <v>4</v>
      </c>
      <c r="L4422">
        <v>10</v>
      </c>
      <c r="M4422" s="6">
        <v>82</v>
      </c>
      <c r="N4422" t="s">
        <v>18</v>
      </c>
      <c r="O4422">
        <v>2</v>
      </c>
      <c r="P4422">
        <v>0</v>
      </c>
      <c r="Q4422">
        <v>0</v>
      </c>
      <c r="R4422" t="s">
        <v>31</v>
      </c>
      <c r="S4422">
        <v>0</v>
      </c>
      <c r="T4422">
        <v>0</v>
      </c>
      <c r="U4422">
        <v>0</v>
      </c>
      <c r="V4422">
        <v>0</v>
      </c>
      <c r="W4422" t="s">
        <v>19</v>
      </c>
      <c r="X4422" s="1">
        <v>42558</v>
      </c>
      <c r="Y4422" t="str">
        <f>_xlfn.XLOOKUP(bookings[[#This Row],[country]],countries[alpha-3-code],countries[Country])</f>
        <v>United Kingdom of Great Britain and Northern Ireland</v>
      </c>
      <c r="Z4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22">
        <f>bookings[[#This Row],[weekend_nights]]+bookings[[#This Row],[week_nights]]</f>
        <v>14</v>
      </c>
    </row>
    <row r="4423" spans="7:27" x14ac:dyDescent="0.2">
      <c r="G4423" t="s">
        <v>14</v>
      </c>
      <c r="H4423">
        <v>0</v>
      </c>
      <c r="I4423" s="1">
        <v>42875</v>
      </c>
      <c r="J4423">
        <v>2017</v>
      </c>
      <c r="K4423">
        <v>0</v>
      </c>
      <c r="L4423">
        <v>1</v>
      </c>
      <c r="M4423" s="6">
        <v>150</v>
      </c>
      <c r="N4423" t="s">
        <v>35</v>
      </c>
      <c r="O4423">
        <v>2</v>
      </c>
      <c r="P4423">
        <v>0</v>
      </c>
      <c r="Q4423">
        <v>0</v>
      </c>
      <c r="R4423" t="s">
        <v>26</v>
      </c>
      <c r="S4423">
        <v>0</v>
      </c>
      <c r="T4423">
        <v>0</v>
      </c>
      <c r="U4423">
        <v>0</v>
      </c>
      <c r="V4423">
        <v>1</v>
      </c>
      <c r="W4423" t="s">
        <v>19</v>
      </c>
      <c r="X4423" s="1">
        <v>42876</v>
      </c>
      <c r="Y4423" t="str">
        <f>_xlfn.XLOOKUP(bookings[[#This Row],[country]],countries[alpha-3-code],countries[Country])</f>
        <v>Portugal</v>
      </c>
      <c r="Z4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23">
        <f>bookings[[#This Row],[weekend_nights]]+bookings[[#This Row],[week_nights]]</f>
        <v>1</v>
      </c>
    </row>
    <row r="4424" spans="7:27" x14ac:dyDescent="0.2">
      <c r="G4424" t="s">
        <v>14</v>
      </c>
      <c r="H4424">
        <v>0</v>
      </c>
      <c r="I4424" s="1">
        <v>42252</v>
      </c>
      <c r="J4424">
        <v>2015</v>
      </c>
      <c r="K4424">
        <v>4</v>
      </c>
      <c r="L4424">
        <v>6</v>
      </c>
      <c r="M4424" s="6">
        <v>71.55</v>
      </c>
      <c r="N4424" t="s">
        <v>18</v>
      </c>
      <c r="O4424">
        <v>2</v>
      </c>
      <c r="P4424">
        <v>0</v>
      </c>
      <c r="Q4424">
        <v>0</v>
      </c>
      <c r="R4424" t="s">
        <v>31</v>
      </c>
      <c r="S4424">
        <v>0</v>
      </c>
      <c r="T4424">
        <v>0</v>
      </c>
      <c r="U4424">
        <v>0</v>
      </c>
      <c r="V4424">
        <v>0</v>
      </c>
      <c r="W4424" t="s">
        <v>19</v>
      </c>
      <c r="X4424" s="1">
        <v>42262</v>
      </c>
      <c r="Y4424" t="str">
        <f>_xlfn.XLOOKUP(bookings[[#This Row],[country]],countries[alpha-3-code],countries[Country])</f>
        <v>United Kingdom of Great Britain and Northern Ireland</v>
      </c>
      <c r="Z4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24">
        <f>bookings[[#This Row],[weekend_nights]]+bookings[[#This Row],[week_nights]]</f>
        <v>10</v>
      </c>
    </row>
    <row r="4425" spans="7:27" x14ac:dyDescent="0.2">
      <c r="G4425" t="s">
        <v>20</v>
      </c>
      <c r="H4425">
        <v>0</v>
      </c>
      <c r="I4425" s="1">
        <v>42611</v>
      </c>
      <c r="J4425">
        <v>2016</v>
      </c>
      <c r="K4425">
        <v>1</v>
      </c>
      <c r="L4425">
        <v>0</v>
      </c>
      <c r="M4425" s="6">
        <v>112.5</v>
      </c>
      <c r="N4425" t="s">
        <v>17</v>
      </c>
      <c r="O4425">
        <v>2</v>
      </c>
      <c r="P4425">
        <v>1</v>
      </c>
      <c r="Q4425">
        <v>0</v>
      </c>
      <c r="R4425" t="s">
        <v>39</v>
      </c>
      <c r="S4425">
        <v>0</v>
      </c>
      <c r="T4425">
        <v>0</v>
      </c>
      <c r="U4425">
        <v>0</v>
      </c>
      <c r="V4425">
        <v>0</v>
      </c>
      <c r="W4425" t="s">
        <v>19</v>
      </c>
      <c r="X4425" s="1">
        <v>42612</v>
      </c>
      <c r="Y4425" t="str">
        <f>_xlfn.XLOOKUP(bookings[[#This Row],[country]],countries[alpha-3-code],countries[Country])</f>
        <v>Italy</v>
      </c>
      <c r="Z4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25">
        <f>bookings[[#This Row],[weekend_nights]]+bookings[[#This Row],[week_nights]]</f>
        <v>1</v>
      </c>
    </row>
    <row r="4426" spans="7:27" x14ac:dyDescent="0.2">
      <c r="G4426" t="s">
        <v>20</v>
      </c>
      <c r="H4426">
        <v>0</v>
      </c>
      <c r="I4426" s="1">
        <v>42852</v>
      </c>
      <c r="J4426">
        <v>2017</v>
      </c>
      <c r="K4426">
        <v>0</v>
      </c>
      <c r="L4426">
        <v>1</v>
      </c>
      <c r="M4426" s="6">
        <v>124</v>
      </c>
      <c r="N4426" t="s">
        <v>17</v>
      </c>
      <c r="O4426">
        <v>1</v>
      </c>
      <c r="P4426">
        <v>0</v>
      </c>
      <c r="Q4426">
        <v>0</v>
      </c>
      <c r="R4426" t="s">
        <v>39</v>
      </c>
      <c r="S4426">
        <v>0</v>
      </c>
      <c r="T4426">
        <v>0</v>
      </c>
      <c r="U4426">
        <v>0</v>
      </c>
      <c r="V4426">
        <v>0</v>
      </c>
      <c r="W4426" t="s">
        <v>19</v>
      </c>
      <c r="X4426" s="1">
        <v>42853</v>
      </c>
      <c r="Y4426" t="str">
        <f>_xlfn.XLOOKUP(bookings[[#This Row],[country]],countries[alpha-3-code],countries[Country])</f>
        <v>Italy</v>
      </c>
      <c r="Z4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26">
        <f>bookings[[#This Row],[weekend_nights]]+bookings[[#This Row],[week_nights]]</f>
        <v>1</v>
      </c>
    </row>
    <row r="4427" spans="7:27" x14ac:dyDescent="0.2">
      <c r="G4427" t="s">
        <v>20</v>
      </c>
      <c r="H4427">
        <v>0</v>
      </c>
      <c r="I4427" s="1">
        <v>42636</v>
      </c>
      <c r="J4427">
        <v>2016</v>
      </c>
      <c r="K4427">
        <v>2</v>
      </c>
      <c r="L4427">
        <v>2</v>
      </c>
      <c r="M4427" s="6">
        <v>162</v>
      </c>
      <c r="N4427" t="s">
        <v>18</v>
      </c>
      <c r="O4427">
        <v>3</v>
      </c>
      <c r="P4427">
        <v>0</v>
      </c>
      <c r="Q4427">
        <v>0</v>
      </c>
      <c r="R4427" t="s">
        <v>32</v>
      </c>
      <c r="S4427">
        <v>0</v>
      </c>
      <c r="T4427">
        <v>0</v>
      </c>
      <c r="U4427">
        <v>0</v>
      </c>
      <c r="V4427">
        <v>1</v>
      </c>
      <c r="W4427" t="s">
        <v>19</v>
      </c>
      <c r="X4427" s="1">
        <v>42640</v>
      </c>
      <c r="Y4427" t="str">
        <f>_xlfn.XLOOKUP(bookings[[#This Row],[country]],countries[alpha-3-code],countries[Country])</f>
        <v>France</v>
      </c>
      <c r="Z4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27">
        <f>bookings[[#This Row],[weekend_nights]]+bookings[[#This Row],[week_nights]]</f>
        <v>4</v>
      </c>
    </row>
    <row r="4428" spans="7:27" x14ac:dyDescent="0.2">
      <c r="G4428" t="s">
        <v>14</v>
      </c>
      <c r="H4428">
        <v>0</v>
      </c>
      <c r="I4428" s="1">
        <v>42538</v>
      </c>
      <c r="J4428">
        <v>2016</v>
      </c>
      <c r="K4428">
        <v>0</v>
      </c>
      <c r="L4428">
        <v>2</v>
      </c>
      <c r="M4428" s="6">
        <v>143.1</v>
      </c>
      <c r="N4428" t="s">
        <v>22</v>
      </c>
      <c r="O4428">
        <v>2</v>
      </c>
      <c r="P4428">
        <v>0</v>
      </c>
      <c r="Q4428">
        <v>0</v>
      </c>
      <c r="R4428" t="s">
        <v>51</v>
      </c>
      <c r="S4428">
        <v>0</v>
      </c>
      <c r="T4428">
        <v>0</v>
      </c>
      <c r="U4428">
        <v>0</v>
      </c>
      <c r="V4428">
        <v>1</v>
      </c>
      <c r="W4428" t="s">
        <v>19</v>
      </c>
      <c r="X4428" s="1">
        <v>42540</v>
      </c>
      <c r="Y4428" t="str">
        <f>_xlfn.XLOOKUP(bookings[[#This Row],[country]],countries[alpha-3-code],countries[Country])</f>
        <v>Sweden</v>
      </c>
      <c r="Z4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28">
        <f>bookings[[#This Row],[weekend_nights]]+bookings[[#This Row],[week_nights]]</f>
        <v>2</v>
      </c>
    </row>
    <row r="4429" spans="7:27" x14ac:dyDescent="0.2">
      <c r="G4429" t="s">
        <v>14</v>
      </c>
      <c r="H4429">
        <v>0</v>
      </c>
      <c r="I4429" s="1">
        <v>42879</v>
      </c>
      <c r="J4429">
        <v>2017</v>
      </c>
      <c r="K4429">
        <v>0</v>
      </c>
      <c r="L4429">
        <v>1</v>
      </c>
      <c r="M4429" s="6">
        <v>82</v>
      </c>
      <c r="N4429" t="s">
        <v>17</v>
      </c>
      <c r="O4429">
        <v>1</v>
      </c>
      <c r="P4429">
        <v>0</v>
      </c>
      <c r="Q4429">
        <v>0</v>
      </c>
      <c r="R4429" t="s">
        <v>26</v>
      </c>
      <c r="S4429">
        <v>0</v>
      </c>
      <c r="T4429">
        <v>0</v>
      </c>
      <c r="U4429">
        <v>0</v>
      </c>
      <c r="V4429">
        <v>1</v>
      </c>
      <c r="W4429" t="s">
        <v>19</v>
      </c>
      <c r="X4429" s="1">
        <v>42880</v>
      </c>
      <c r="Y4429" t="str">
        <f>_xlfn.XLOOKUP(bookings[[#This Row],[country]],countries[alpha-3-code],countries[Country])</f>
        <v>Portugal</v>
      </c>
      <c r="Z4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29">
        <f>bookings[[#This Row],[weekend_nights]]+bookings[[#This Row],[week_nights]]</f>
        <v>1</v>
      </c>
    </row>
    <row r="4430" spans="7:27" x14ac:dyDescent="0.2">
      <c r="G4430" t="s">
        <v>14</v>
      </c>
      <c r="H4430">
        <v>0</v>
      </c>
      <c r="I4430" s="1">
        <v>42515</v>
      </c>
      <c r="J4430">
        <v>2016</v>
      </c>
      <c r="K4430">
        <v>0</v>
      </c>
      <c r="L4430">
        <v>4</v>
      </c>
      <c r="M4430" s="6">
        <v>64</v>
      </c>
      <c r="N4430" t="s">
        <v>17</v>
      </c>
      <c r="O4430">
        <v>2</v>
      </c>
      <c r="P4430">
        <v>0</v>
      </c>
      <c r="Q4430">
        <v>1</v>
      </c>
      <c r="R4430" t="s">
        <v>26</v>
      </c>
      <c r="S4430">
        <v>0</v>
      </c>
      <c r="T4430">
        <v>0</v>
      </c>
      <c r="U4430">
        <v>0</v>
      </c>
      <c r="V4430">
        <v>2</v>
      </c>
      <c r="W4430" t="s">
        <v>19</v>
      </c>
      <c r="X4430" s="1">
        <v>42519</v>
      </c>
      <c r="Y4430" t="str">
        <f>_xlfn.XLOOKUP(bookings[[#This Row],[country]],countries[alpha-3-code],countries[Country])</f>
        <v>Portugal</v>
      </c>
      <c r="Z4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30">
        <f>bookings[[#This Row],[weekend_nights]]+bookings[[#This Row],[week_nights]]</f>
        <v>4</v>
      </c>
    </row>
    <row r="4431" spans="7:27" x14ac:dyDescent="0.2">
      <c r="G4431" t="s">
        <v>14</v>
      </c>
      <c r="H4431">
        <v>0</v>
      </c>
      <c r="I4431" s="1">
        <v>42905</v>
      </c>
      <c r="J4431">
        <v>2017</v>
      </c>
      <c r="K4431">
        <v>3</v>
      </c>
      <c r="L4431">
        <v>5</v>
      </c>
      <c r="M4431" s="6">
        <v>142</v>
      </c>
      <c r="N4431" t="s">
        <v>17</v>
      </c>
      <c r="O4431">
        <v>2</v>
      </c>
      <c r="P4431">
        <v>0</v>
      </c>
      <c r="Q4431">
        <v>0</v>
      </c>
      <c r="R4431" t="s">
        <v>16</v>
      </c>
      <c r="S4431">
        <v>0</v>
      </c>
      <c r="T4431">
        <v>0</v>
      </c>
      <c r="U4431">
        <v>0</v>
      </c>
      <c r="V4431">
        <v>3</v>
      </c>
      <c r="W4431" t="s">
        <v>19</v>
      </c>
      <c r="X4431" s="1">
        <v>42913</v>
      </c>
      <c r="Y4431" t="str">
        <f>_xlfn.XLOOKUP(bookings[[#This Row],[country]],countries[alpha-3-code],countries[Country])</f>
        <v>Switzerland</v>
      </c>
      <c r="Z4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31">
        <f>bookings[[#This Row],[weekend_nights]]+bookings[[#This Row],[week_nights]]</f>
        <v>8</v>
      </c>
    </row>
    <row r="4432" spans="7:27" x14ac:dyDescent="0.2">
      <c r="G4432" t="s">
        <v>20</v>
      </c>
      <c r="H4432">
        <v>0</v>
      </c>
      <c r="I4432" s="1">
        <v>42510</v>
      </c>
      <c r="J4432">
        <v>2016</v>
      </c>
      <c r="K4432">
        <v>0</v>
      </c>
      <c r="L4432">
        <v>2</v>
      </c>
      <c r="M4432" s="6">
        <v>120.12</v>
      </c>
      <c r="N4432" t="s">
        <v>18</v>
      </c>
      <c r="O4432">
        <v>2</v>
      </c>
      <c r="P4432">
        <v>0</v>
      </c>
      <c r="Q4432">
        <v>0</v>
      </c>
      <c r="R4432" t="s">
        <v>31</v>
      </c>
      <c r="S4432">
        <v>0</v>
      </c>
      <c r="T4432">
        <v>0</v>
      </c>
      <c r="U4432">
        <v>0</v>
      </c>
      <c r="V4432">
        <v>1</v>
      </c>
      <c r="W4432" t="s">
        <v>19</v>
      </c>
      <c r="X4432" s="1">
        <v>42512</v>
      </c>
      <c r="Y4432" t="str">
        <f>_xlfn.XLOOKUP(bookings[[#This Row],[country]],countries[alpha-3-code],countries[Country])</f>
        <v>United Kingdom of Great Britain and Northern Ireland</v>
      </c>
      <c r="Z4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32">
        <f>bookings[[#This Row],[weekend_nights]]+bookings[[#This Row],[week_nights]]</f>
        <v>2</v>
      </c>
    </row>
    <row r="4433" spans="7:27" x14ac:dyDescent="0.2">
      <c r="G4433" t="s">
        <v>20</v>
      </c>
      <c r="H4433">
        <v>0</v>
      </c>
      <c r="I4433" s="1">
        <v>42736</v>
      </c>
      <c r="J4433">
        <v>2017</v>
      </c>
      <c r="K4433">
        <v>1</v>
      </c>
      <c r="L4433">
        <v>0</v>
      </c>
      <c r="M4433" s="6">
        <v>87.3</v>
      </c>
      <c r="N4433" t="s">
        <v>18</v>
      </c>
      <c r="O4433">
        <v>2</v>
      </c>
      <c r="P4433">
        <v>0</v>
      </c>
      <c r="Q4433">
        <v>0</v>
      </c>
      <c r="R4433" t="s">
        <v>27</v>
      </c>
      <c r="S4433">
        <v>0</v>
      </c>
      <c r="T4433">
        <v>0</v>
      </c>
      <c r="U4433">
        <v>0</v>
      </c>
      <c r="V4433">
        <v>1</v>
      </c>
      <c r="W4433" t="s">
        <v>19</v>
      </c>
      <c r="X4433" s="1">
        <v>42737</v>
      </c>
      <c r="Y4433" t="str">
        <f>_xlfn.XLOOKUP(bookings[[#This Row],[country]],countries[alpha-3-code],countries[Country])</f>
        <v>Germany</v>
      </c>
      <c r="Z4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33">
        <f>bookings[[#This Row],[weekend_nights]]+bookings[[#This Row],[week_nights]]</f>
        <v>1</v>
      </c>
    </row>
    <row r="4434" spans="7:27" x14ac:dyDescent="0.2">
      <c r="G4434" t="s">
        <v>20</v>
      </c>
      <c r="H4434">
        <v>1</v>
      </c>
      <c r="I4434" s="1">
        <v>42277</v>
      </c>
      <c r="J4434">
        <v>2015</v>
      </c>
      <c r="K4434">
        <v>0</v>
      </c>
      <c r="L4434">
        <v>1</v>
      </c>
      <c r="M4434" s="6">
        <v>170</v>
      </c>
      <c r="N4434" t="s">
        <v>17</v>
      </c>
      <c r="O4434">
        <v>2</v>
      </c>
      <c r="P4434">
        <v>0</v>
      </c>
      <c r="Q4434">
        <v>0</v>
      </c>
      <c r="R4434" t="s">
        <v>26</v>
      </c>
      <c r="S4434">
        <v>0</v>
      </c>
      <c r="T4434">
        <v>0</v>
      </c>
      <c r="U4434">
        <v>0</v>
      </c>
      <c r="V4434">
        <v>0</v>
      </c>
      <c r="W4434" t="s">
        <v>23</v>
      </c>
      <c r="X4434" s="1">
        <v>42237</v>
      </c>
      <c r="Y4434" t="str">
        <f>_xlfn.XLOOKUP(bookings[[#This Row],[country]],countries[alpha-3-code],countries[Country])</f>
        <v>Portugal</v>
      </c>
      <c r="Z4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34">
        <f>bookings[[#This Row],[weekend_nights]]+bookings[[#This Row],[week_nights]]</f>
        <v>1</v>
      </c>
    </row>
    <row r="4435" spans="7:27" x14ac:dyDescent="0.2">
      <c r="G4435" t="s">
        <v>20</v>
      </c>
      <c r="H4435">
        <v>0</v>
      </c>
      <c r="I4435" s="1">
        <v>42940</v>
      </c>
      <c r="J4435">
        <v>2017</v>
      </c>
      <c r="K4435">
        <v>1</v>
      </c>
      <c r="L4435">
        <v>2</v>
      </c>
      <c r="M4435" s="6">
        <v>147.05000000000001</v>
      </c>
      <c r="N4435" t="s">
        <v>25</v>
      </c>
      <c r="O4435">
        <v>3</v>
      </c>
      <c r="P4435">
        <v>0</v>
      </c>
      <c r="Q4435">
        <v>0</v>
      </c>
      <c r="R4435" t="s">
        <v>31</v>
      </c>
      <c r="S4435">
        <v>0</v>
      </c>
      <c r="T4435">
        <v>0</v>
      </c>
      <c r="U4435">
        <v>0</v>
      </c>
      <c r="V4435">
        <v>0</v>
      </c>
      <c r="W4435" t="s">
        <v>19</v>
      </c>
      <c r="X4435" s="1">
        <v>42943</v>
      </c>
      <c r="Y4435" t="str">
        <f>_xlfn.XLOOKUP(bookings[[#This Row],[country]],countries[alpha-3-code],countries[Country])</f>
        <v>United Kingdom of Great Britain and Northern Ireland</v>
      </c>
      <c r="Z4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35">
        <f>bookings[[#This Row],[weekend_nights]]+bookings[[#This Row],[week_nights]]</f>
        <v>3</v>
      </c>
    </row>
    <row r="4436" spans="7:27" x14ac:dyDescent="0.2">
      <c r="G4436" t="s">
        <v>14</v>
      </c>
      <c r="H4436">
        <v>1</v>
      </c>
      <c r="I4436" s="1">
        <v>42592</v>
      </c>
      <c r="J4436">
        <v>2016</v>
      </c>
      <c r="K4436">
        <v>2</v>
      </c>
      <c r="L4436">
        <v>4</v>
      </c>
      <c r="M4436" s="6">
        <v>160</v>
      </c>
      <c r="N4436" t="s">
        <v>18</v>
      </c>
      <c r="O4436">
        <v>2</v>
      </c>
      <c r="P4436">
        <v>0</v>
      </c>
      <c r="Q4436">
        <v>0</v>
      </c>
      <c r="R4436" t="s">
        <v>26</v>
      </c>
      <c r="S4436">
        <v>0</v>
      </c>
      <c r="T4436">
        <v>0</v>
      </c>
      <c r="U4436">
        <v>0</v>
      </c>
      <c r="V4436">
        <v>1</v>
      </c>
      <c r="W4436" t="s">
        <v>23</v>
      </c>
      <c r="X4436" s="1">
        <v>42542</v>
      </c>
      <c r="Y4436" t="str">
        <f>_xlfn.XLOOKUP(bookings[[#This Row],[country]],countries[alpha-3-code],countries[Country])</f>
        <v>Portugal</v>
      </c>
      <c r="Z4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36">
        <f>bookings[[#This Row],[weekend_nights]]+bookings[[#This Row],[week_nights]]</f>
        <v>6</v>
      </c>
    </row>
    <row r="4437" spans="7:27" x14ac:dyDescent="0.2">
      <c r="G4437" t="s">
        <v>20</v>
      </c>
      <c r="H4437">
        <v>1</v>
      </c>
      <c r="I4437" s="1">
        <v>42841</v>
      </c>
      <c r="J4437">
        <v>2017</v>
      </c>
      <c r="K4437">
        <v>2</v>
      </c>
      <c r="L4437">
        <v>5</v>
      </c>
      <c r="M4437" s="6">
        <v>183</v>
      </c>
      <c r="N4437" t="s">
        <v>18</v>
      </c>
      <c r="O4437">
        <v>2</v>
      </c>
      <c r="P4437">
        <v>0</v>
      </c>
      <c r="Q4437">
        <v>0</v>
      </c>
      <c r="R4437" t="s">
        <v>34</v>
      </c>
      <c r="S4437">
        <v>0</v>
      </c>
      <c r="T4437">
        <v>0</v>
      </c>
      <c r="U4437">
        <v>0</v>
      </c>
      <c r="V4437">
        <v>1</v>
      </c>
      <c r="W4437" t="s">
        <v>23</v>
      </c>
      <c r="X4437" s="1">
        <v>42621</v>
      </c>
      <c r="Y4437" t="str">
        <f>_xlfn.XLOOKUP(bookings[[#This Row],[country]],countries[alpha-3-code],countries[Country])</f>
        <v>Israel</v>
      </c>
      <c r="Z4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37">
        <f>bookings[[#This Row],[weekend_nights]]+bookings[[#This Row],[week_nights]]</f>
        <v>7</v>
      </c>
    </row>
    <row r="4438" spans="7:27" x14ac:dyDescent="0.2">
      <c r="G4438" t="s">
        <v>14</v>
      </c>
      <c r="H4438">
        <v>0</v>
      </c>
      <c r="I4438" s="1">
        <v>42897</v>
      </c>
      <c r="J4438">
        <v>2017</v>
      </c>
      <c r="K4438">
        <v>4</v>
      </c>
      <c r="L4438">
        <v>7</v>
      </c>
      <c r="M4438" s="6">
        <v>70.400000000000006</v>
      </c>
      <c r="N4438" t="s">
        <v>18</v>
      </c>
      <c r="O4438">
        <v>2</v>
      </c>
      <c r="P4438">
        <v>0</v>
      </c>
      <c r="Q4438">
        <v>0</v>
      </c>
      <c r="R4438" t="s">
        <v>31</v>
      </c>
      <c r="S4438">
        <v>0</v>
      </c>
      <c r="T4438">
        <v>0</v>
      </c>
      <c r="U4438">
        <v>0</v>
      </c>
      <c r="V4438">
        <v>1</v>
      </c>
      <c r="W4438" t="s">
        <v>19</v>
      </c>
      <c r="X4438" s="1">
        <v>42908</v>
      </c>
      <c r="Y4438" t="str">
        <f>_xlfn.XLOOKUP(bookings[[#This Row],[country]],countries[alpha-3-code],countries[Country])</f>
        <v>United Kingdom of Great Britain and Northern Ireland</v>
      </c>
      <c r="Z4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38">
        <f>bookings[[#This Row],[weekend_nights]]+bookings[[#This Row],[week_nights]]</f>
        <v>11</v>
      </c>
    </row>
    <row r="4439" spans="7:27" x14ac:dyDescent="0.2">
      <c r="G4439" t="s">
        <v>14</v>
      </c>
      <c r="H4439">
        <v>0</v>
      </c>
      <c r="I4439" s="1">
        <v>42207</v>
      </c>
      <c r="J4439">
        <v>2015</v>
      </c>
      <c r="K4439">
        <v>2</v>
      </c>
      <c r="L4439">
        <v>7</v>
      </c>
      <c r="M4439" s="6">
        <v>146.61000000000001</v>
      </c>
      <c r="N4439" t="s">
        <v>17</v>
      </c>
      <c r="O4439">
        <v>3</v>
      </c>
      <c r="P4439">
        <v>0</v>
      </c>
      <c r="Q4439">
        <v>0</v>
      </c>
      <c r="R4439" t="s">
        <v>31</v>
      </c>
      <c r="S4439">
        <v>0</v>
      </c>
      <c r="T4439">
        <v>0</v>
      </c>
      <c r="U4439">
        <v>0</v>
      </c>
      <c r="V4439">
        <v>0</v>
      </c>
      <c r="W4439" t="s">
        <v>19</v>
      </c>
      <c r="X4439" s="1">
        <v>42216</v>
      </c>
      <c r="Y4439" t="str">
        <f>_xlfn.XLOOKUP(bookings[[#This Row],[country]],countries[alpha-3-code],countries[Country])</f>
        <v>United Kingdom of Great Britain and Northern Ireland</v>
      </c>
      <c r="Z4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39">
        <f>bookings[[#This Row],[weekend_nights]]+bookings[[#This Row],[week_nights]]</f>
        <v>9</v>
      </c>
    </row>
    <row r="4440" spans="7:27" x14ac:dyDescent="0.2">
      <c r="G4440" t="s">
        <v>20</v>
      </c>
      <c r="H4440">
        <v>1</v>
      </c>
      <c r="I4440" s="1">
        <v>42828</v>
      </c>
      <c r="J4440">
        <v>2017</v>
      </c>
      <c r="K4440">
        <v>1</v>
      </c>
      <c r="L4440">
        <v>3</v>
      </c>
      <c r="M4440" s="6">
        <v>105</v>
      </c>
      <c r="N4440" t="s">
        <v>17</v>
      </c>
      <c r="O4440">
        <v>2</v>
      </c>
      <c r="P4440">
        <v>0</v>
      </c>
      <c r="Q4440">
        <v>0</v>
      </c>
      <c r="R4440" t="s">
        <v>26</v>
      </c>
      <c r="S4440">
        <v>0</v>
      </c>
      <c r="T4440">
        <v>0</v>
      </c>
      <c r="U4440">
        <v>0</v>
      </c>
      <c r="V4440">
        <v>0</v>
      </c>
      <c r="W4440" t="s">
        <v>23</v>
      </c>
      <c r="X4440" s="1">
        <v>42755</v>
      </c>
      <c r="Y4440" t="str">
        <f>_xlfn.XLOOKUP(bookings[[#This Row],[country]],countries[alpha-3-code],countries[Country])</f>
        <v>Portugal</v>
      </c>
      <c r="Z4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40">
        <f>bookings[[#This Row],[weekend_nights]]+bookings[[#This Row],[week_nights]]</f>
        <v>4</v>
      </c>
    </row>
    <row r="4441" spans="7:27" x14ac:dyDescent="0.2">
      <c r="G4441" t="s">
        <v>14</v>
      </c>
      <c r="H4441">
        <v>0</v>
      </c>
      <c r="I4441" s="1">
        <v>42340</v>
      </c>
      <c r="J4441">
        <v>2015</v>
      </c>
      <c r="K4441">
        <v>0</v>
      </c>
      <c r="L4441">
        <v>1</v>
      </c>
      <c r="M4441" s="6">
        <v>48</v>
      </c>
      <c r="N4441" t="s">
        <v>18</v>
      </c>
      <c r="O4441">
        <v>2</v>
      </c>
      <c r="P4441">
        <v>0</v>
      </c>
      <c r="Q4441">
        <v>0</v>
      </c>
      <c r="R4441" t="s">
        <v>26</v>
      </c>
      <c r="S4441">
        <v>0</v>
      </c>
      <c r="T4441">
        <v>0</v>
      </c>
      <c r="U4441">
        <v>0</v>
      </c>
      <c r="V4441">
        <v>1</v>
      </c>
      <c r="W4441" t="s">
        <v>19</v>
      </c>
      <c r="X4441" s="1">
        <v>42341</v>
      </c>
      <c r="Y4441" t="str">
        <f>_xlfn.XLOOKUP(bookings[[#This Row],[country]],countries[alpha-3-code],countries[Country])</f>
        <v>Portugal</v>
      </c>
      <c r="Z4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41">
        <f>bookings[[#This Row],[weekend_nights]]+bookings[[#This Row],[week_nights]]</f>
        <v>1</v>
      </c>
    </row>
    <row r="4442" spans="7:27" x14ac:dyDescent="0.2">
      <c r="G4442" t="s">
        <v>20</v>
      </c>
      <c r="H4442">
        <v>0</v>
      </c>
      <c r="I4442" s="1">
        <v>42200</v>
      </c>
      <c r="J4442">
        <v>2015</v>
      </c>
      <c r="K4442">
        <v>0</v>
      </c>
      <c r="L4442">
        <v>2</v>
      </c>
      <c r="M4442" s="6">
        <v>84</v>
      </c>
      <c r="N4442" t="s">
        <v>17</v>
      </c>
      <c r="O4442">
        <v>3</v>
      </c>
      <c r="P4442">
        <v>0</v>
      </c>
      <c r="Q4442">
        <v>0</v>
      </c>
      <c r="R4442" t="s">
        <v>26</v>
      </c>
      <c r="S4442">
        <v>0</v>
      </c>
      <c r="T4442">
        <v>0</v>
      </c>
      <c r="U4442">
        <v>0</v>
      </c>
      <c r="V4442">
        <v>0</v>
      </c>
      <c r="W4442" t="s">
        <v>19</v>
      </c>
      <c r="X4442" s="1">
        <v>42202</v>
      </c>
      <c r="Y4442" t="str">
        <f>_xlfn.XLOOKUP(bookings[[#This Row],[country]],countries[alpha-3-code],countries[Country])</f>
        <v>Portugal</v>
      </c>
      <c r="Z4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42">
        <f>bookings[[#This Row],[weekend_nights]]+bookings[[#This Row],[week_nights]]</f>
        <v>2</v>
      </c>
    </row>
    <row r="4443" spans="7:27" x14ac:dyDescent="0.2">
      <c r="G4443" t="s">
        <v>14</v>
      </c>
      <c r="H4443">
        <v>0</v>
      </c>
      <c r="I4443" s="1">
        <v>42368</v>
      </c>
      <c r="J4443">
        <v>2015</v>
      </c>
      <c r="K4443">
        <v>0</v>
      </c>
      <c r="L4443">
        <v>4</v>
      </c>
      <c r="M4443" s="6">
        <v>192.25</v>
      </c>
      <c r="N4443" t="s">
        <v>17</v>
      </c>
      <c r="O4443">
        <v>3</v>
      </c>
      <c r="P4443">
        <v>0</v>
      </c>
      <c r="Q4443">
        <v>0</v>
      </c>
      <c r="R4443" t="s">
        <v>26</v>
      </c>
      <c r="S4443">
        <v>0</v>
      </c>
      <c r="T4443">
        <v>0</v>
      </c>
      <c r="U4443">
        <v>0</v>
      </c>
      <c r="V4443">
        <v>0</v>
      </c>
      <c r="W4443" t="s">
        <v>19</v>
      </c>
      <c r="X4443" s="1">
        <v>42372</v>
      </c>
      <c r="Y4443" t="str">
        <f>_xlfn.XLOOKUP(bookings[[#This Row],[country]],countries[alpha-3-code],countries[Country])</f>
        <v>Portugal</v>
      </c>
      <c r="Z4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43">
        <f>bookings[[#This Row],[weekend_nights]]+bookings[[#This Row],[week_nights]]</f>
        <v>4</v>
      </c>
    </row>
    <row r="4444" spans="7:27" x14ac:dyDescent="0.2">
      <c r="G4444" t="s">
        <v>20</v>
      </c>
      <c r="H4444">
        <v>0</v>
      </c>
      <c r="I4444" s="1">
        <v>42962</v>
      </c>
      <c r="J4444">
        <v>2017</v>
      </c>
      <c r="K4444">
        <v>2</v>
      </c>
      <c r="L4444">
        <v>5</v>
      </c>
      <c r="M4444" s="6">
        <v>195</v>
      </c>
      <c r="N4444" t="s">
        <v>18</v>
      </c>
      <c r="O4444">
        <v>3</v>
      </c>
      <c r="P4444">
        <v>0</v>
      </c>
      <c r="Q4444">
        <v>0</v>
      </c>
      <c r="R4444" t="s">
        <v>32</v>
      </c>
      <c r="S4444">
        <v>0</v>
      </c>
      <c r="T4444">
        <v>0</v>
      </c>
      <c r="U4444">
        <v>0</v>
      </c>
      <c r="V4444">
        <v>1</v>
      </c>
      <c r="W4444" t="s">
        <v>19</v>
      </c>
      <c r="X4444" s="1">
        <v>42969</v>
      </c>
      <c r="Y4444" t="str">
        <f>_xlfn.XLOOKUP(bookings[[#This Row],[country]],countries[alpha-3-code],countries[Country])</f>
        <v>France</v>
      </c>
      <c r="Z4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44">
        <f>bookings[[#This Row],[weekend_nights]]+bookings[[#This Row],[week_nights]]</f>
        <v>7</v>
      </c>
    </row>
    <row r="4445" spans="7:27" x14ac:dyDescent="0.2">
      <c r="G4445" t="s">
        <v>14</v>
      </c>
      <c r="H4445">
        <v>0</v>
      </c>
      <c r="I4445" s="1">
        <v>42631</v>
      </c>
      <c r="J4445">
        <v>2016</v>
      </c>
      <c r="K4445">
        <v>1</v>
      </c>
      <c r="L4445">
        <v>0</v>
      </c>
      <c r="M4445" s="6">
        <v>90</v>
      </c>
      <c r="N4445" t="s">
        <v>25</v>
      </c>
      <c r="O4445">
        <v>2</v>
      </c>
      <c r="P4445">
        <v>0</v>
      </c>
      <c r="Q4445">
        <v>0</v>
      </c>
      <c r="R4445" t="s">
        <v>31</v>
      </c>
      <c r="S4445">
        <v>0</v>
      </c>
      <c r="T4445">
        <v>0</v>
      </c>
      <c r="U4445">
        <v>0</v>
      </c>
      <c r="V4445">
        <v>0</v>
      </c>
      <c r="W4445" t="s">
        <v>19</v>
      </c>
      <c r="X4445" s="1">
        <v>42632</v>
      </c>
      <c r="Y4445" t="str">
        <f>_xlfn.XLOOKUP(bookings[[#This Row],[country]],countries[alpha-3-code],countries[Country])</f>
        <v>United Kingdom of Great Britain and Northern Ireland</v>
      </c>
      <c r="Z4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45">
        <f>bookings[[#This Row],[weekend_nights]]+bookings[[#This Row],[week_nights]]</f>
        <v>1</v>
      </c>
    </row>
    <row r="4446" spans="7:27" x14ac:dyDescent="0.2">
      <c r="G4446" t="s">
        <v>20</v>
      </c>
      <c r="H4446">
        <v>1</v>
      </c>
      <c r="I4446" s="1">
        <v>42523</v>
      </c>
      <c r="J4446">
        <v>2016</v>
      </c>
      <c r="K4446">
        <v>0</v>
      </c>
      <c r="L4446">
        <v>2</v>
      </c>
      <c r="M4446" s="6">
        <v>62</v>
      </c>
      <c r="N4446" t="s">
        <v>17</v>
      </c>
      <c r="O4446">
        <v>2</v>
      </c>
      <c r="P4446">
        <v>0</v>
      </c>
      <c r="Q4446">
        <v>0</v>
      </c>
      <c r="R4446" t="s">
        <v>26</v>
      </c>
      <c r="S4446">
        <v>0</v>
      </c>
      <c r="T4446">
        <v>0</v>
      </c>
      <c r="U4446">
        <v>0</v>
      </c>
      <c r="V4446">
        <v>0</v>
      </c>
      <c r="W4446" t="s">
        <v>23</v>
      </c>
      <c r="X4446" s="1">
        <v>42298</v>
      </c>
      <c r="Y4446" t="str">
        <f>_xlfn.XLOOKUP(bookings[[#This Row],[country]],countries[alpha-3-code],countries[Country])</f>
        <v>Portugal</v>
      </c>
      <c r="Z4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46">
        <f>bookings[[#This Row],[weekend_nights]]+bookings[[#This Row],[week_nights]]</f>
        <v>2</v>
      </c>
    </row>
    <row r="4447" spans="7:27" x14ac:dyDescent="0.2">
      <c r="G4447" t="s">
        <v>20</v>
      </c>
      <c r="H4447">
        <v>1</v>
      </c>
      <c r="I4447" s="1">
        <v>42656</v>
      </c>
      <c r="J4447">
        <v>2016</v>
      </c>
      <c r="K4447">
        <v>0</v>
      </c>
      <c r="L4447">
        <v>1</v>
      </c>
      <c r="M4447" s="6">
        <v>108</v>
      </c>
      <c r="N4447" t="s">
        <v>17</v>
      </c>
      <c r="O4447">
        <v>2</v>
      </c>
      <c r="P4447">
        <v>0</v>
      </c>
      <c r="Q4447">
        <v>0</v>
      </c>
      <c r="R4447" t="s">
        <v>32</v>
      </c>
      <c r="S4447">
        <v>0</v>
      </c>
      <c r="T4447">
        <v>0</v>
      </c>
      <c r="U4447">
        <v>0</v>
      </c>
      <c r="V4447">
        <v>0</v>
      </c>
      <c r="W4447" t="s">
        <v>23</v>
      </c>
      <c r="X4447" s="1">
        <v>42650</v>
      </c>
      <c r="Y4447" t="str">
        <f>_xlfn.XLOOKUP(bookings[[#This Row],[country]],countries[alpha-3-code],countries[Country])</f>
        <v>France</v>
      </c>
      <c r="Z4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47">
        <f>bookings[[#This Row],[weekend_nights]]+bookings[[#This Row],[week_nights]]</f>
        <v>1</v>
      </c>
    </row>
    <row r="4448" spans="7:27" x14ac:dyDescent="0.2">
      <c r="G4448" t="s">
        <v>20</v>
      </c>
      <c r="H4448">
        <v>0</v>
      </c>
      <c r="I4448" s="1">
        <v>42632</v>
      </c>
      <c r="J4448">
        <v>2016</v>
      </c>
      <c r="K4448">
        <v>1</v>
      </c>
      <c r="L4448">
        <v>2</v>
      </c>
      <c r="M4448" s="6">
        <v>144</v>
      </c>
      <c r="N4448" t="s">
        <v>17</v>
      </c>
      <c r="O4448">
        <v>2</v>
      </c>
      <c r="P4448">
        <v>0</v>
      </c>
      <c r="Q4448">
        <v>0</v>
      </c>
      <c r="R4448" t="s">
        <v>43</v>
      </c>
      <c r="S4448">
        <v>0</v>
      </c>
      <c r="T4448">
        <v>0</v>
      </c>
      <c r="U4448">
        <v>0</v>
      </c>
      <c r="V4448">
        <v>0</v>
      </c>
      <c r="W4448" t="s">
        <v>19</v>
      </c>
      <c r="X4448" s="1">
        <v>42635</v>
      </c>
      <c r="Y4448" t="str">
        <f>_xlfn.XLOOKUP(bookings[[#This Row],[country]],countries[alpha-3-code],countries[Country])</f>
        <v>Brazil</v>
      </c>
      <c r="Z4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48">
        <f>bookings[[#This Row],[weekend_nights]]+bookings[[#This Row],[week_nights]]</f>
        <v>3</v>
      </c>
    </row>
    <row r="4449" spans="7:27" x14ac:dyDescent="0.2">
      <c r="G4449" t="s">
        <v>20</v>
      </c>
      <c r="H4449">
        <v>0</v>
      </c>
      <c r="I4449" s="1">
        <v>42286</v>
      </c>
      <c r="J4449">
        <v>2015</v>
      </c>
      <c r="K4449">
        <v>0</v>
      </c>
      <c r="L4449">
        <v>2</v>
      </c>
      <c r="M4449" s="6">
        <v>85</v>
      </c>
      <c r="N4449" t="s">
        <v>17</v>
      </c>
      <c r="O4449">
        <v>2</v>
      </c>
      <c r="P4449">
        <v>0</v>
      </c>
      <c r="Q4449">
        <v>0</v>
      </c>
      <c r="R4449" t="s">
        <v>26</v>
      </c>
      <c r="S4449">
        <v>0</v>
      </c>
      <c r="T4449">
        <v>0</v>
      </c>
      <c r="U4449">
        <v>0</v>
      </c>
      <c r="V4449">
        <v>0</v>
      </c>
      <c r="W4449" t="s">
        <v>19</v>
      </c>
      <c r="X4449" s="1">
        <v>42288</v>
      </c>
      <c r="Y4449" t="str">
        <f>_xlfn.XLOOKUP(bookings[[#This Row],[country]],countries[alpha-3-code],countries[Country])</f>
        <v>Portugal</v>
      </c>
      <c r="Z4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49">
        <f>bookings[[#This Row],[weekend_nights]]+bookings[[#This Row],[week_nights]]</f>
        <v>2</v>
      </c>
    </row>
    <row r="4450" spans="7:27" x14ac:dyDescent="0.2">
      <c r="G4450" t="s">
        <v>20</v>
      </c>
      <c r="H4450">
        <v>1</v>
      </c>
      <c r="I4450" s="1">
        <v>42618</v>
      </c>
      <c r="J4450">
        <v>2016</v>
      </c>
      <c r="K4450">
        <v>2</v>
      </c>
      <c r="L4450">
        <v>5</v>
      </c>
      <c r="M4450" s="6">
        <v>80</v>
      </c>
      <c r="N4450" t="s">
        <v>17</v>
      </c>
      <c r="O4450">
        <v>2</v>
      </c>
      <c r="P4450">
        <v>0</v>
      </c>
      <c r="Q4450">
        <v>0</v>
      </c>
      <c r="R4450" t="s">
        <v>26</v>
      </c>
      <c r="S4450">
        <v>0</v>
      </c>
      <c r="T4450">
        <v>0</v>
      </c>
      <c r="U4450">
        <v>0</v>
      </c>
      <c r="V4450">
        <v>0</v>
      </c>
      <c r="W4450" t="s">
        <v>23</v>
      </c>
      <c r="X4450" s="1">
        <v>42588</v>
      </c>
      <c r="Y4450" t="str">
        <f>_xlfn.XLOOKUP(bookings[[#This Row],[country]],countries[alpha-3-code],countries[Country])</f>
        <v>Portugal</v>
      </c>
      <c r="Z4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50">
        <f>bookings[[#This Row],[weekend_nights]]+bookings[[#This Row],[week_nights]]</f>
        <v>7</v>
      </c>
    </row>
    <row r="4451" spans="7:27" x14ac:dyDescent="0.2">
      <c r="G4451" t="s">
        <v>20</v>
      </c>
      <c r="H4451">
        <v>0</v>
      </c>
      <c r="I4451" s="1">
        <v>42880</v>
      </c>
      <c r="J4451">
        <v>2017</v>
      </c>
      <c r="K4451">
        <v>0</v>
      </c>
      <c r="L4451">
        <v>3</v>
      </c>
      <c r="M4451" s="6">
        <v>126</v>
      </c>
      <c r="N4451" t="s">
        <v>17</v>
      </c>
      <c r="O4451">
        <v>2</v>
      </c>
      <c r="P4451">
        <v>0</v>
      </c>
      <c r="Q4451">
        <v>0</v>
      </c>
      <c r="R4451" t="s">
        <v>58</v>
      </c>
      <c r="S4451">
        <v>0</v>
      </c>
      <c r="T4451">
        <v>0</v>
      </c>
      <c r="U4451">
        <v>0</v>
      </c>
      <c r="V4451">
        <v>2</v>
      </c>
      <c r="W4451" t="s">
        <v>19</v>
      </c>
      <c r="X4451" s="1">
        <v>42883</v>
      </c>
      <c r="Y4451" t="str">
        <f>_xlfn.XLOOKUP(bookings[[#This Row],[country]],countries[alpha-3-code],countries[Country])</f>
        <v>Belgium</v>
      </c>
      <c r="Z4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51">
        <f>bookings[[#This Row],[weekend_nights]]+bookings[[#This Row],[week_nights]]</f>
        <v>3</v>
      </c>
    </row>
    <row r="4452" spans="7:27" x14ac:dyDescent="0.2">
      <c r="G4452" t="s">
        <v>20</v>
      </c>
      <c r="H4452">
        <v>1</v>
      </c>
      <c r="I4452" s="1">
        <v>42392</v>
      </c>
      <c r="J4452">
        <v>2016</v>
      </c>
      <c r="K4452">
        <v>1</v>
      </c>
      <c r="L4452">
        <v>1</v>
      </c>
      <c r="M4452" s="6">
        <v>76.5</v>
      </c>
      <c r="N4452" t="s">
        <v>17</v>
      </c>
      <c r="O4452">
        <v>2</v>
      </c>
      <c r="P4452">
        <v>0</v>
      </c>
      <c r="Q4452">
        <v>0</v>
      </c>
      <c r="R4452" t="s">
        <v>29</v>
      </c>
      <c r="S4452">
        <v>0</v>
      </c>
      <c r="T4452">
        <v>0</v>
      </c>
      <c r="U4452">
        <v>0</v>
      </c>
      <c r="V4452">
        <v>0</v>
      </c>
      <c r="W4452" t="s">
        <v>23</v>
      </c>
      <c r="X4452" s="1">
        <v>42377</v>
      </c>
      <c r="Y4452" t="str">
        <f>_xlfn.XLOOKUP(bookings[[#This Row],[country]],countries[alpha-3-code],countries[Country])</f>
        <v>Spain</v>
      </c>
      <c r="Z4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52">
        <f>bookings[[#This Row],[weekend_nights]]+bookings[[#This Row],[week_nights]]</f>
        <v>2</v>
      </c>
    </row>
    <row r="4453" spans="7:27" x14ac:dyDescent="0.2">
      <c r="G4453" t="s">
        <v>20</v>
      </c>
      <c r="H4453">
        <v>0</v>
      </c>
      <c r="I4453" s="1">
        <v>42695</v>
      </c>
      <c r="J4453">
        <v>2016</v>
      </c>
      <c r="K4453">
        <v>1</v>
      </c>
      <c r="L4453">
        <v>1</v>
      </c>
      <c r="M4453" s="6">
        <v>75</v>
      </c>
      <c r="N4453" t="s">
        <v>17</v>
      </c>
      <c r="O4453">
        <v>1</v>
      </c>
      <c r="P4453">
        <v>0</v>
      </c>
      <c r="Q4453">
        <v>0</v>
      </c>
      <c r="R4453" t="s">
        <v>59</v>
      </c>
      <c r="S4453">
        <v>0</v>
      </c>
      <c r="T4453">
        <v>0</v>
      </c>
      <c r="U4453">
        <v>0</v>
      </c>
      <c r="V4453">
        <v>0</v>
      </c>
      <c r="W4453" t="s">
        <v>19</v>
      </c>
      <c r="X4453" s="1">
        <v>42697</v>
      </c>
      <c r="Y4453" t="str">
        <f>_xlfn.XLOOKUP(bookings[[#This Row],[country]],countries[alpha-3-code],countries[Country])</f>
        <v>Netherlands (the)</v>
      </c>
      <c r="Z4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53">
        <f>bookings[[#This Row],[weekend_nights]]+bookings[[#This Row],[week_nights]]</f>
        <v>2</v>
      </c>
    </row>
    <row r="4454" spans="7:27" x14ac:dyDescent="0.2">
      <c r="G4454" t="s">
        <v>20</v>
      </c>
      <c r="H4454">
        <v>0</v>
      </c>
      <c r="I4454" s="1">
        <v>42533</v>
      </c>
      <c r="J4454">
        <v>2016</v>
      </c>
      <c r="K4454">
        <v>1</v>
      </c>
      <c r="L4454">
        <v>0</v>
      </c>
      <c r="M4454" s="6">
        <v>135</v>
      </c>
      <c r="N4454" t="s">
        <v>17</v>
      </c>
      <c r="O4454">
        <v>1</v>
      </c>
      <c r="P4454">
        <v>0</v>
      </c>
      <c r="Q4454">
        <v>0</v>
      </c>
      <c r="R4454" t="s">
        <v>26</v>
      </c>
      <c r="S4454">
        <v>0</v>
      </c>
      <c r="T4454">
        <v>0</v>
      </c>
      <c r="U4454">
        <v>0</v>
      </c>
      <c r="V4454">
        <v>1</v>
      </c>
      <c r="W4454" t="s">
        <v>19</v>
      </c>
      <c r="X4454" s="1">
        <v>42534</v>
      </c>
      <c r="Y4454" t="str">
        <f>_xlfn.XLOOKUP(bookings[[#This Row],[country]],countries[alpha-3-code],countries[Country])</f>
        <v>Portugal</v>
      </c>
      <c r="Z4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54">
        <f>bookings[[#This Row],[weekend_nights]]+bookings[[#This Row],[week_nights]]</f>
        <v>1</v>
      </c>
    </row>
    <row r="4455" spans="7:27" x14ac:dyDescent="0.2">
      <c r="G4455" t="s">
        <v>20</v>
      </c>
      <c r="H4455">
        <v>1</v>
      </c>
      <c r="I4455" s="1">
        <v>42738</v>
      </c>
      <c r="J4455">
        <v>2017</v>
      </c>
      <c r="K4455">
        <v>2</v>
      </c>
      <c r="L4455">
        <v>8</v>
      </c>
      <c r="M4455" s="6">
        <v>74.8</v>
      </c>
      <c r="N4455" t="s">
        <v>17</v>
      </c>
      <c r="O4455">
        <v>2</v>
      </c>
      <c r="P4455">
        <v>0</v>
      </c>
      <c r="Q4455">
        <v>0</v>
      </c>
      <c r="R4455" t="s">
        <v>49</v>
      </c>
      <c r="S4455">
        <v>0</v>
      </c>
      <c r="T4455">
        <v>0</v>
      </c>
      <c r="U4455">
        <v>0</v>
      </c>
      <c r="V4455">
        <v>0</v>
      </c>
      <c r="W4455" t="s">
        <v>23</v>
      </c>
      <c r="X4455" s="1">
        <v>42710</v>
      </c>
      <c r="Y4455" t="str">
        <f>_xlfn.XLOOKUP(bookings[[#This Row],[country]],countries[alpha-3-code],countries[Country])</f>
        <v>Angola</v>
      </c>
      <c r="Z4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55">
        <f>bookings[[#This Row],[weekend_nights]]+bookings[[#This Row],[week_nights]]</f>
        <v>10</v>
      </c>
    </row>
    <row r="4456" spans="7:27" x14ac:dyDescent="0.2">
      <c r="G4456" t="s">
        <v>14</v>
      </c>
      <c r="H4456">
        <v>0</v>
      </c>
      <c r="I4456" s="1">
        <v>42611</v>
      </c>
      <c r="J4456">
        <v>2016</v>
      </c>
      <c r="K4456">
        <v>2</v>
      </c>
      <c r="L4456">
        <v>5</v>
      </c>
      <c r="M4456" s="6">
        <v>101.6</v>
      </c>
      <c r="N4456" t="s">
        <v>18</v>
      </c>
      <c r="O4456">
        <v>1</v>
      </c>
      <c r="P4456">
        <v>0</v>
      </c>
      <c r="Q4456">
        <v>0</v>
      </c>
      <c r="R4456" t="s">
        <v>42</v>
      </c>
      <c r="S4456">
        <v>0</v>
      </c>
      <c r="T4456">
        <v>0</v>
      </c>
      <c r="U4456">
        <v>0</v>
      </c>
      <c r="V4456">
        <v>1</v>
      </c>
      <c r="W4456" t="s">
        <v>19</v>
      </c>
      <c r="X4456" s="1">
        <v>42618</v>
      </c>
      <c r="Y4456" t="str">
        <f>_xlfn.XLOOKUP(bookings[[#This Row],[country]],countries[alpha-3-code],countries[Country])</f>
        <v>Romania</v>
      </c>
      <c r="Z4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56">
        <f>bookings[[#This Row],[weekend_nights]]+bookings[[#This Row],[week_nights]]</f>
        <v>7</v>
      </c>
    </row>
    <row r="4457" spans="7:27" x14ac:dyDescent="0.2">
      <c r="G4457" t="s">
        <v>14</v>
      </c>
      <c r="H4457">
        <v>0</v>
      </c>
      <c r="I4457" s="1">
        <v>42235</v>
      </c>
      <c r="J4457">
        <v>2015</v>
      </c>
      <c r="K4457">
        <v>0</v>
      </c>
      <c r="L4457">
        <v>2</v>
      </c>
      <c r="M4457" s="6">
        <v>219.3</v>
      </c>
      <c r="N4457" t="s">
        <v>17</v>
      </c>
      <c r="O4457">
        <v>3</v>
      </c>
      <c r="P4457">
        <v>0</v>
      </c>
      <c r="Q4457">
        <v>0</v>
      </c>
      <c r="R4457" t="s">
        <v>45</v>
      </c>
      <c r="S4457">
        <v>0</v>
      </c>
      <c r="T4457">
        <v>0</v>
      </c>
      <c r="U4457">
        <v>0</v>
      </c>
      <c r="V4457">
        <v>2</v>
      </c>
      <c r="W4457" t="s">
        <v>19</v>
      </c>
      <c r="X4457" s="1">
        <v>42237</v>
      </c>
      <c r="Y4457" t="str">
        <f>_xlfn.XLOOKUP(bookings[[#This Row],[country]],countries[alpha-3-code],countries[Country])</f>
        <v>United States of America (the)</v>
      </c>
      <c r="Z4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57">
        <f>bookings[[#This Row],[weekend_nights]]+bookings[[#This Row],[week_nights]]</f>
        <v>2</v>
      </c>
    </row>
    <row r="4458" spans="7:27" x14ac:dyDescent="0.2">
      <c r="G4458" t="s">
        <v>14</v>
      </c>
      <c r="H4458">
        <v>0</v>
      </c>
      <c r="I4458" s="1">
        <v>42582</v>
      </c>
      <c r="J4458">
        <v>2016</v>
      </c>
      <c r="K4458">
        <v>2</v>
      </c>
      <c r="L4458">
        <v>2</v>
      </c>
      <c r="M4458" s="6">
        <v>237.75</v>
      </c>
      <c r="N4458" t="s">
        <v>22</v>
      </c>
      <c r="O4458">
        <v>2</v>
      </c>
      <c r="P4458">
        <v>0</v>
      </c>
      <c r="Q4458">
        <v>0</v>
      </c>
      <c r="R4458" t="s">
        <v>45</v>
      </c>
      <c r="S4458">
        <v>1</v>
      </c>
      <c r="T4458">
        <v>0</v>
      </c>
      <c r="U4458">
        <v>1</v>
      </c>
      <c r="V4458">
        <v>1</v>
      </c>
      <c r="W4458" t="s">
        <v>19</v>
      </c>
      <c r="X4458" s="1">
        <v>42586</v>
      </c>
      <c r="Y4458" t="str">
        <f>_xlfn.XLOOKUP(bookings[[#This Row],[country]],countries[alpha-3-code],countries[Country])</f>
        <v>United States of America (the)</v>
      </c>
      <c r="Z4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58">
        <f>bookings[[#This Row],[weekend_nights]]+bookings[[#This Row],[week_nights]]</f>
        <v>4</v>
      </c>
    </row>
    <row r="4459" spans="7:27" x14ac:dyDescent="0.2">
      <c r="G4459" t="s">
        <v>20</v>
      </c>
      <c r="H4459">
        <v>0</v>
      </c>
      <c r="I4459" s="1">
        <v>42373</v>
      </c>
      <c r="J4459">
        <v>2016</v>
      </c>
      <c r="K4459">
        <v>1</v>
      </c>
      <c r="L4459">
        <v>0</v>
      </c>
      <c r="M4459" s="6">
        <v>89</v>
      </c>
      <c r="N4459" t="s">
        <v>17</v>
      </c>
      <c r="O4459">
        <v>2</v>
      </c>
      <c r="P4459">
        <v>0</v>
      </c>
      <c r="Q4459">
        <v>0</v>
      </c>
      <c r="R4459" t="s">
        <v>39</v>
      </c>
      <c r="S4459">
        <v>0</v>
      </c>
      <c r="T4459">
        <v>0</v>
      </c>
      <c r="U4459">
        <v>0</v>
      </c>
      <c r="V4459">
        <v>1</v>
      </c>
      <c r="W4459" t="s">
        <v>19</v>
      </c>
      <c r="X4459" s="1">
        <v>42374</v>
      </c>
      <c r="Y4459" t="str">
        <f>_xlfn.XLOOKUP(bookings[[#This Row],[country]],countries[alpha-3-code],countries[Country])</f>
        <v>Italy</v>
      </c>
      <c r="Z4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59">
        <f>bookings[[#This Row],[weekend_nights]]+bookings[[#This Row],[week_nights]]</f>
        <v>1</v>
      </c>
    </row>
    <row r="4460" spans="7:27" x14ac:dyDescent="0.2">
      <c r="G4460" t="s">
        <v>20</v>
      </c>
      <c r="H4460">
        <v>0</v>
      </c>
      <c r="I4460" s="1">
        <v>42599</v>
      </c>
      <c r="J4460">
        <v>2016</v>
      </c>
      <c r="K4460">
        <v>0</v>
      </c>
      <c r="L4460">
        <v>2</v>
      </c>
      <c r="M4460" s="6">
        <v>67</v>
      </c>
      <c r="N4460" t="s">
        <v>17</v>
      </c>
      <c r="O4460">
        <v>1</v>
      </c>
      <c r="P4460">
        <v>0</v>
      </c>
      <c r="Q4460">
        <v>0</v>
      </c>
      <c r="R4460" t="s">
        <v>26</v>
      </c>
      <c r="S4460">
        <v>0</v>
      </c>
      <c r="T4460">
        <v>0</v>
      </c>
      <c r="U4460">
        <v>0</v>
      </c>
      <c r="V4460">
        <v>1</v>
      </c>
      <c r="W4460" t="s">
        <v>19</v>
      </c>
      <c r="X4460" s="1">
        <v>42601</v>
      </c>
      <c r="Y4460" t="str">
        <f>_xlfn.XLOOKUP(bookings[[#This Row],[country]],countries[alpha-3-code],countries[Country])</f>
        <v>Portugal</v>
      </c>
      <c r="Z4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60">
        <f>bookings[[#This Row],[weekend_nights]]+bookings[[#This Row],[week_nights]]</f>
        <v>2</v>
      </c>
    </row>
    <row r="4461" spans="7:27" x14ac:dyDescent="0.2">
      <c r="G4461" t="s">
        <v>20</v>
      </c>
      <c r="H4461">
        <v>1</v>
      </c>
      <c r="I4461" s="1">
        <v>42231</v>
      </c>
      <c r="J4461">
        <v>2015</v>
      </c>
      <c r="K4461">
        <v>2</v>
      </c>
      <c r="L4461">
        <v>2</v>
      </c>
      <c r="M4461" s="6">
        <v>62</v>
      </c>
      <c r="N4461" t="s">
        <v>17</v>
      </c>
      <c r="O4461">
        <v>2</v>
      </c>
      <c r="P4461">
        <v>0</v>
      </c>
      <c r="Q4461">
        <v>0</v>
      </c>
      <c r="R4461" t="s">
        <v>26</v>
      </c>
      <c r="S4461">
        <v>0</v>
      </c>
      <c r="T4461">
        <v>1</v>
      </c>
      <c r="U4461">
        <v>0</v>
      </c>
      <c r="V4461">
        <v>0</v>
      </c>
      <c r="W4461" t="s">
        <v>23</v>
      </c>
      <c r="X4461" s="1">
        <v>42191</v>
      </c>
      <c r="Y4461" t="str">
        <f>_xlfn.XLOOKUP(bookings[[#This Row],[country]],countries[alpha-3-code],countries[Country])</f>
        <v>Portugal</v>
      </c>
      <c r="Z4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61">
        <f>bookings[[#This Row],[weekend_nights]]+bookings[[#This Row],[week_nights]]</f>
        <v>4</v>
      </c>
    </row>
    <row r="4462" spans="7:27" x14ac:dyDescent="0.2">
      <c r="G4462" t="s">
        <v>20</v>
      </c>
      <c r="H4462">
        <v>0</v>
      </c>
      <c r="I4462" s="1">
        <v>42801</v>
      </c>
      <c r="J4462">
        <v>2017</v>
      </c>
      <c r="K4462">
        <v>0</v>
      </c>
      <c r="L4462">
        <v>3</v>
      </c>
      <c r="M4462" s="6">
        <v>112.2</v>
      </c>
      <c r="N4462" t="s">
        <v>18</v>
      </c>
      <c r="O4462">
        <v>2</v>
      </c>
      <c r="P4462">
        <v>0</v>
      </c>
      <c r="Q4462">
        <v>0</v>
      </c>
      <c r="R4462" t="s">
        <v>43</v>
      </c>
      <c r="S4462">
        <v>0</v>
      </c>
      <c r="T4462">
        <v>0</v>
      </c>
      <c r="U4462">
        <v>0</v>
      </c>
      <c r="V4462">
        <v>2</v>
      </c>
      <c r="W4462" t="s">
        <v>19</v>
      </c>
      <c r="X4462" s="1">
        <v>42804</v>
      </c>
      <c r="Y4462" t="str">
        <f>_xlfn.XLOOKUP(bookings[[#This Row],[country]],countries[alpha-3-code],countries[Country])</f>
        <v>Brazil</v>
      </c>
      <c r="Z4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62">
        <f>bookings[[#This Row],[weekend_nights]]+bookings[[#This Row],[week_nights]]</f>
        <v>3</v>
      </c>
    </row>
    <row r="4463" spans="7:27" x14ac:dyDescent="0.2">
      <c r="G4463" t="s">
        <v>14</v>
      </c>
      <c r="H4463">
        <v>0</v>
      </c>
      <c r="I4463" s="1">
        <v>42446</v>
      </c>
      <c r="J4463">
        <v>2016</v>
      </c>
      <c r="K4463">
        <v>1</v>
      </c>
      <c r="L4463">
        <v>3</v>
      </c>
      <c r="M4463" s="6">
        <v>51</v>
      </c>
      <c r="N4463" t="s">
        <v>17</v>
      </c>
      <c r="O4463">
        <v>2</v>
      </c>
      <c r="P4463">
        <v>0</v>
      </c>
      <c r="Q4463">
        <v>0</v>
      </c>
      <c r="R4463" t="s">
        <v>31</v>
      </c>
      <c r="S4463">
        <v>0</v>
      </c>
      <c r="T4463">
        <v>0</v>
      </c>
      <c r="U4463">
        <v>0</v>
      </c>
      <c r="V4463">
        <v>0</v>
      </c>
      <c r="W4463" t="s">
        <v>19</v>
      </c>
      <c r="X4463" s="1">
        <v>42450</v>
      </c>
      <c r="Y4463" t="str">
        <f>_xlfn.XLOOKUP(bookings[[#This Row],[country]],countries[alpha-3-code],countries[Country])</f>
        <v>United Kingdom of Great Britain and Northern Ireland</v>
      </c>
      <c r="Z4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63">
        <f>bookings[[#This Row],[weekend_nights]]+bookings[[#This Row],[week_nights]]</f>
        <v>4</v>
      </c>
    </row>
    <row r="4464" spans="7:27" x14ac:dyDescent="0.2">
      <c r="G4464" t="s">
        <v>20</v>
      </c>
      <c r="H4464">
        <v>1</v>
      </c>
      <c r="I4464" s="1">
        <v>42394</v>
      </c>
      <c r="J4464">
        <v>2016</v>
      </c>
      <c r="K4464">
        <v>1</v>
      </c>
      <c r="L4464">
        <v>1</v>
      </c>
      <c r="M4464" s="6">
        <v>62</v>
      </c>
      <c r="N4464" t="s">
        <v>17</v>
      </c>
      <c r="O4464">
        <v>2</v>
      </c>
      <c r="P4464">
        <v>0</v>
      </c>
      <c r="Q4464">
        <v>0</v>
      </c>
      <c r="R4464" t="s">
        <v>26</v>
      </c>
      <c r="S4464">
        <v>0</v>
      </c>
      <c r="T4464">
        <v>0</v>
      </c>
      <c r="U4464">
        <v>0</v>
      </c>
      <c r="V4464">
        <v>0</v>
      </c>
      <c r="W4464" t="s">
        <v>23</v>
      </c>
      <c r="X4464" s="1">
        <v>42390</v>
      </c>
      <c r="Y4464" t="str">
        <f>_xlfn.XLOOKUP(bookings[[#This Row],[country]],countries[alpha-3-code],countries[Country])</f>
        <v>Portugal</v>
      </c>
      <c r="Z4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64">
        <f>bookings[[#This Row],[weekend_nights]]+bookings[[#This Row],[week_nights]]</f>
        <v>2</v>
      </c>
    </row>
    <row r="4465" spans="7:27" x14ac:dyDescent="0.2">
      <c r="G4465" t="s">
        <v>20</v>
      </c>
      <c r="H4465">
        <v>0</v>
      </c>
      <c r="I4465" s="1">
        <v>42714</v>
      </c>
      <c r="J4465">
        <v>2016</v>
      </c>
      <c r="K4465">
        <v>2</v>
      </c>
      <c r="L4465">
        <v>1</v>
      </c>
      <c r="M4465" s="6">
        <v>90.33</v>
      </c>
      <c r="N4465" t="s">
        <v>17</v>
      </c>
      <c r="O4465">
        <v>2</v>
      </c>
      <c r="P4465">
        <v>0</v>
      </c>
      <c r="Q4465">
        <v>0</v>
      </c>
      <c r="R4465" t="s">
        <v>39</v>
      </c>
      <c r="S4465">
        <v>0</v>
      </c>
      <c r="T4465">
        <v>0</v>
      </c>
      <c r="U4465">
        <v>0</v>
      </c>
      <c r="V4465">
        <v>1</v>
      </c>
      <c r="W4465" t="s">
        <v>19</v>
      </c>
      <c r="X4465" s="1">
        <v>42717</v>
      </c>
      <c r="Y4465" t="str">
        <f>_xlfn.XLOOKUP(bookings[[#This Row],[country]],countries[alpha-3-code],countries[Country])</f>
        <v>Italy</v>
      </c>
      <c r="Z4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65">
        <f>bookings[[#This Row],[weekend_nights]]+bookings[[#This Row],[week_nights]]</f>
        <v>3</v>
      </c>
    </row>
    <row r="4466" spans="7:27" x14ac:dyDescent="0.2">
      <c r="G4466" t="s">
        <v>20</v>
      </c>
      <c r="H4466">
        <v>1</v>
      </c>
      <c r="I4466" s="1">
        <v>42271</v>
      </c>
      <c r="J4466">
        <v>2015</v>
      </c>
      <c r="K4466">
        <v>2</v>
      </c>
      <c r="L4466">
        <v>4</v>
      </c>
      <c r="M4466" s="6">
        <v>170</v>
      </c>
      <c r="N4466" t="s">
        <v>17</v>
      </c>
      <c r="O4466">
        <v>2</v>
      </c>
      <c r="P4466">
        <v>0</v>
      </c>
      <c r="Q4466">
        <v>0</v>
      </c>
      <c r="R4466" t="s">
        <v>26</v>
      </c>
      <c r="S4466">
        <v>0</v>
      </c>
      <c r="T4466">
        <v>1</v>
      </c>
      <c r="U4466">
        <v>0</v>
      </c>
      <c r="V4466">
        <v>0</v>
      </c>
      <c r="W4466" t="s">
        <v>23</v>
      </c>
      <c r="X4466" s="1">
        <v>42237</v>
      </c>
      <c r="Y4466" t="str">
        <f>_xlfn.XLOOKUP(bookings[[#This Row],[country]],countries[alpha-3-code],countries[Country])</f>
        <v>Portugal</v>
      </c>
      <c r="Z4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66">
        <f>bookings[[#This Row],[weekend_nights]]+bookings[[#This Row],[week_nights]]</f>
        <v>6</v>
      </c>
    </row>
    <row r="4467" spans="7:27" x14ac:dyDescent="0.2">
      <c r="G4467" t="s">
        <v>20</v>
      </c>
      <c r="H4467">
        <v>1</v>
      </c>
      <c r="I4467" s="1">
        <v>42648</v>
      </c>
      <c r="J4467">
        <v>2016</v>
      </c>
      <c r="K4467">
        <v>0</v>
      </c>
      <c r="L4467">
        <v>2</v>
      </c>
      <c r="M4467" s="6">
        <v>120</v>
      </c>
      <c r="N4467" t="s">
        <v>17</v>
      </c>
      <c r="O4467">
        <v>2</v>
      </c>
      <c r="P4467">
        <v>0</v>
      </c>
      <c r="Q4467">
        <v>0</v>
      </c>
      <c r="R4467" t="s">
        <v>26</v>
      </c>
      <c r="S4467">
        <v>0</v>
      </c>
      <c r="T4467">
        <v>0</v>
      </c>
      <c r="U4467">
        <v>0</v>
      </c>
      <c r="V4467">
        <v>0</v>
      </c>
      <c r="W4467" t="s">
        <v>23</v>
      </c>
      <c r="X4467" s="1">
        <v>42619</v>
      </c>
      <c r="Y4467" t="str">
        <f>_xlfn.XLOOKUP(bookings[[#This Row],[country]],countries[alpha-3-code],countries[Country])</f>
        <v>Portugal</v>
      </c>
      <c r="Z4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67">
        <f>bookings[[#This Row],[weekend_nights]]+bookings[[#This Row],[week_nights]]</f>
        <v>2</v>
      </c>
    </row>
    <row r="4468" spans="7:27" x14ac:dyDescent="0.2">
      <c r="G4468" t="s">
        <v>14</v>
      </c>
      <c r="H4468">
        <v>0</v>
      </c>
      <c r="I4468" s="1">
        <v>42224</v>
      </c>
      <c r="J4468">
        <v>2015</v>
      </c>
      <c r="K4468">
        <v>2</v>
      </c>
      <c r="L4468">
        <v>5</v>
      </c>
      <c r="M4468" s="6">
        <v>113.9</v>
      </c>
      <c r="N4468" t="s">
        <v>17</v>
      </c>
      <c r="O4468">
        <v>2</v>
      </c>
      <c r="P4468">
        <v>0</v>
      </c>
      <c r="Q4468">
        <v>1</v>
      </c>
      <c r="R4468" t="s">
        <v>26</v>
      </c>
      <c r="S4468">
        <v>0</v>
      </c>
      <c r="T4468">
        <v>0</v>
      </c>
      <c r="U4468">
        <v>0</v>
      </c>
      <c r="V4468">
        <v>1</v>
      </c>
      <c r="W4468" t="s">
        <v>19</v>
      </c>
      <c r="X4468" s="1">
        <v>42231</v>
      </c>
      <c r="Y4468" t="str">
        <f>_xlfn.XLOOKUP(bookings[[#This Row],[country]],countries[alpha-3-code],countries[Country])</f>
        <v>Portugal</v>
      </c>
      <c r="Z4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68">
        <f>bookings[[#This Row],[weekend_nights]]+bookings[[#This Row],[week_nights]]</f>
        <v>7</v>
      </c>
    </row>
    <row r="4469" spans="7:27" x14ac:dyDescent="0.2">
      <c r="G4469" t="s">
        <v>20</v>
      </c>
      <c r="H4469">
        <v>0</v>
      </c>
      <c r="I4469" s="1">
        <v>42753</v>
      </c>
      <c r="J4469">
        <v>2017</v>
      </c>
      <c r="K4469">
        <v>0</v>
      </c>
      <c r="L4469">
        <v>3</v>
      </c>
      <c r="M4469" s="6">
        <v>65</v>
      </c>
      <c r="N4469" t="s">
        <v>17</v>
      </c>
      <c r="O4469">
        <v>1</v>
      </c>
      <c r="P4469">
        <v>0</v>
      </c>
      <c r="Q4469">
        <v>0</v>
      </c>
      <c r="R4469" t="s">
        <v>60</v>
      </c>
      <c r="S4469">
        <v>0</v>
      </c>
      <c r="T4469">
        <v>0</v>
      </c>
      <c r="U4469">
        <v>0</v>
      </c>
      <c r="V4469">
        <v>0</v>
      </c>
      <c r="W4469" t="s">
        <v>19</v>
      </c>
      <c r="X4469" s="1">
        <v>42756</v>
      </c>
      <c r="Y4469" t="str">
        <f>_xlfn.XLOOKUP(bookings[[#This Row],[country]],countries[alpha-3-code],countries[Country])</f>
        <v>Denmark</v>
      </c>
      <c r="Z4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69">
        <f>bookings[[#This Row],[weekend_nights]]+bookings[[#This Row],[week_nights]]</f>
        <v>3</v>
      </c>
    </row>
    <row r="4470" spans="7:27" x14ac:dyDescent="0.2">
      <c r="G4470" t="s">
        <v>20</v>
      </c>
      <c r="H4470">
        <v>1</v>
      </c>
      <c r="I4470" s="1">
        <v>42537</v>
      </c>
      <c r="J4470">
        <v>2016</v>
      </c>
      <c r="K4470">
        <v>0</v>
      </c>
      <c r="L4470">
        <v>2</v>
      </c>
      <c r="M4470" s="6">
        <v>62</v>
      </c>
      <c r="N4470" t="s">
        <v>17</v>
      </c>
      <c r="O4470">
        <v>2</v>
      </c>
      <c r="P4470">
        <v>0</v>
      </c>
      <c r="Q4470">
        <v>0</v>
      </c>
      <c r="R4470" t="s">
        <v>26</v>
      </c>
      <c r="S4470">
        <v>0</v>
      </c>
      <c r="T4470">
        <v>0</v>
      </c>
      <c r="U4470">
        <v>0</v>
      </c>
      <c r="V4470">
        <v>0</v>
      </c>
      <c r="W4470" t="s">
        <v>23</v>
      </c>
      <c r="X4470" s="1">
        <v>42298</v>
      </c>
      <c r="Y4470" t="str">
        <f>_xlfn.XLOOKUP(bookings[[#This Row],[country]],countries[alpha-3-code],countries[Country])</f>
        <v>Portugal</v>
      </c>
      <c r="Z4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70">
        <f>bookings[[#This Row],[weekend_nights]]+bookings[[#This Row],[week_nights]]</f>
        <v>2</v>
      </c>
    </row>
    <row r="4471" spans="7:27" x14ac:dyDescent="0.2">
      <c r="G4471" t="s">
        <v>20</v>
      </c>
      <c r="H4471">
        <v>1</v>
      </c>
      <c r="I4471" s="1">
        <v>42881</v>
      </c>
      <c r="J4471">
        <v>2017</v>
      </c>
      <c r="K4471">
        <v>1</v>
      </c>
      <c r="L4471">
        <v>2</v>
      </c>
      <c r="M4471" s="6">
        <v>136</v>
      </c>
      <c r="N4471" t="s">
        <v>17</v>
      </c>
      <c r="O4471">
        <v>2</v>
      </c>
      <c r="P4471">
        <v>0</v>
      </c>
      <c r="Q4471">
        <v>0</v>
      </c>
      <c r="R4471" t="s">
        <v>26</v>
      </c>
      <c r="S4471">
        <v>0</v>
      </c>
      <c r="T4471">
        <v>0</v>
      </c>
      <c r="U4471">
        <v>0</v>
      </c>
      <c r="V4471">
        <v>0</v>
      </c>
      <c r="W4471" t="s">
        <v>23</v>
      </c>
      <c r="X4471" s="1">
        <v>42846</v>
      </c>
      <c r="Y4471" t="str">
        <f>_xlfn.XLOOKUP(bookings[[#This Row],[country]],countries[alpha-3-code],countries[Country])</f>
        <v>Portugal</v>
      </c>
      <c r="Z4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71">
        <f>bookings[[#This Row],[weekend_nights]]+bookings[[#This Row],[week_nights]]</f>
        <v>3</v>
      </c>
    </row>
    <row r="4472" spans="7:27" x14ac:dyDescent="0.2">
      <c r="G4472" t="s">
        <v>14</v>
      </c>
      <c r="H4472">
        <v>0</v>
      </c>
      <c r="I4472" s="1">
        <v>42310</v>
      </c>
      <c r="J4472">
        <v>2015</v>
      </c>
      <c r="K4472">
        <v>1</v>
      </c>
      <c r="L4472">
        <v>4</v>
      </c>
      <c r="M4472" s="6">
        <v>43.2</v>
      </c>
      <c r="N4472" t="s">
        <v>17</v>
      </c>
      <c r="O4472">
        <v>2</v>
      </c>
      <c r="P4472">
        <v>0</v>
      </c>
      <c r="Q4472">
        <v>0</v>
      </c>
      <c r="R4472" t="s">
        <v>36</v>
      </c>
      <c r="S4472">
        <v>0</v>
      </c>
      <c r="T4472">
        <v>0</v>
      </c>
      <c r="U4472">
        <v>0</v>
      </c>
      <c r="V4472">
        <v>0</v>
      </c>
      <c r="W4472" t="s">
        <v>19</v>
      </c>
      <c r="X4472" s="1">
        <v>42315</v>
      </c>
      <c r="Y4472" t="str">
        <f>_xlfn.XLOOKUP(bookings[[#This Row],[country]],countries[alpha-3-code],countries[Country])</f>
        <v>Austria</v>
      </c>
      <c r="Z4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72">
        <f>bookings[[#This Row],[weekend_nights]]+bookings[[#This Row],[week_nights]]</f>
        <v>5</v>
      </c>
    </row>
    <row r="4473" spans="7:27" x14ac:dyDescent="0.2">
      <c r="G4473" t="s">
        <v>20</v>
      </c>
      <c r="H4473">
        <v>1</v>
      </c>
      <c r="I4473" s="1">
        <v>42202</v>
      </c>
      <c r="J4473">
        <v>2015</v>
      </c>
      <c r="K4473">
        <v>0</v>
      </c>
      <c r="L4473">
        <v>2</v>
      </c>
      <c r="M4473" s="6">
        <v>101.5</v>
      </c>
      <c r="N4473" t="s">
        <v>17</v>
      </c>
      <c r="O4473">
        <v>2</v>
      </c>
      <c r="P4473">
        <v>0</v>
      </c>
      <c r="Q4473">
        <v>0</v>
      </c>
      <c r="R4473" t="s">
        <v>26</v>
      </c>
      <c r="S4473">
        <v>0</v>
      </c>
      <c r="T4473">
        <v>1</v>
      </c>
      <c r="U4473">
        <v>0</v>
      </c>
      <c r="V4473">
        <v>0</v>
      </c>
      <c r="W4473" t="s">
        <v>23</v>
      </c>
      <c r="X4473" s="1">
        <v>42191</v>
      </c>
      <c r="Y4473" t="str">
        <f>_xlfn.XLOOKUP(bookings[[#This Row],[country]],countries[alpha-3-code],countries[Country])</f>
        <v>Portugal</v>
      </c>
      <c r="Z4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73">
        <f>bookings[[#This Row],[weekend_nights]]+bookings[[#This Row],[week_nights]]</f>
        <v>2</v>
      </c>
    </row>
    <row r="4474" spans="7:27" x14ac:dyDescent="0.2">
      <c r="G4474" t="s">
        <v>20</v>
      </c>
      <c r="H4474">
        <v>0</v>
      </c>
      <c r="I4474" s="1">
        <v>42363</v>
      </c>
      <c r="J4474">
        <v>2015</v>
      </c>
      <c r="K4474">
        <v>2</v>
      </c>
      <c r="L4474">
        <v>2</v>
      </c>
      <c r="M4474" s="6">
        <v>43.5</v>
      </c>
      <c r="N4474" t="s">
        <v>17</v>
      </c>
      <c r="O4474">
        <v>2</v>
      </c>
      <c r="P4474">
        <v>0</v>
      </c>
      <c r="Q4474">
        <v>0</v>
      </c>
      <c r="R4474" t="s">
        <v>16</v>
      </c>
      <c r="S4474">
        <v>0</v>
      </c>
      <c r="T4474">
        <v>0</v>
      </c>
      <c r="U4474">
        <v>0</v>
      </c>
      <c r="V4474">
        <v>1</v>
      </c>
      <c r="W4474" t="s">
        <v>19</v>
      </c>
      <c r="X4474" s="1">
        <v>42367</v>
      </c>
      <c r="Y4474" t="str">
        <f>_xlfn.XLOOKUP(bookings[[#This Row],[country]],countries[alpha-3-code],countries[Country])</f>
        <v>Switzerland</v>
      </c>
      <c r="Z4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74">
        <f>bookings[[#This Row],[weekend_nights]]+bookings[[#This Row],[week_nights]]</f>
        <v>4</v>
      </c>
    </row>
    <row r="4475" spans="7:27" x14ac:dyDescent="0.2">
      <c r="G4475" t="s">
        <v>20</v>
      </c>
      <c r="H4475">
        <v>1</v>
      </c>
      <c r="I4475" s="1">
        <v>42475</v>
      </c>
      <c r="J4475">
        <v>2016</v>
      </c>
      <c r="K4475">
        <v>1</v>
      </c>
      <c r="L4475">
        <v>2</v>
      </c>
      <c r="M4475" s="6">
        <v>112.33</v>
      </c>
      <c r="N4475" t="s">
        <v>17</v>
      </c>
      <c r="O4475">
        <v>1</v>
      </c>
      <c r="P4475">
        <v>0</v>
      </c>
      <c r="Q4475">
        <v>0</v>
      </c>
      <c r="R4475" t="s">
        <v>21</v>
      </c>
      <c r="S4475">
        <v>0</v>
      </c>
      <c r="T4475">
        <v>0</v>
      </c>
      <c r="U4475">
        <v>0</v>
      </c>
      <c r="V4475">
        <v>0</v>
      </c>
      <c r="W4475" t="s">
        <v>23</v>
      </c>
      <c r="X4475" s="1">
        <v>42462</v>
      </c>
      <c r="Y4475" t="str">
        <f>_xlfn.XLOOKUP(bookings[[#This Row],[country]],countries[alpha-3-code],countries[Country])</f>
        <v>United Arab Emirates (the)</v>
      </c>
      <c r="Z4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75">
        <f>bookings[[#This Row],[weekend_nights]]+bookings[[#This Row],[week_nights]]</f>
        <v>3</v>
      </c>
    </row>
    <row r="4476" spans="7:27" x14ac:dyDescent="0.2">
      <c r="G4476" t="s">
        <v>20</v>
      </c>
      <c r="H4476">
        <v>1</v>
      </c>
      <c r="I4476" s="1">
        <v>42659</v>
      </c>
      <c r="J4476">
        <v>2016</v>
      </c>
      <c r="K4476">
        <v>1</v>
      </c>
      <c r="L4476">
        <v>0</v>
      </c>
      <c r="M4476" s="6">
        <v>90</v>
      </c>
      <c r="N4476" t="s">
        <v>17</v>
      </c>
      <c r="O4476">
        <v>2</v>
      </c>
      <c r="P4476">
        <v>0</v>
      </c>
      <c r="Q4476">
        <v>0</v>
      </c>
      <c r="R4476" t="s">
        <v>26</v>
      </c>
      <c r="S4476">
        <v>0</v>
      </c>
      <c r="T4476">
        <v>0</v>
      </c>
      <c r="U4476">
        <v>0</v>
      </c>
      <c r="V4476">
        <v>0</v>
      </c>
      <c r="W4476" t="s">
        <v>23</v>
      </c>
      <c r="X4476" s="1">
        <v>42541</v>
      </c>
      <c r="Y4476" t="str">
        <f>_xlfn.XLOOKUP(bookings[[#This Row],[country]],countries[alpha-3-code],countries[Country])</f>
        <v>Portugal</v>
      </c>
      <c r="Z4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76">
        <f>bookings[[#This Row],[weekend_nights]]+bookings[[#This Row],[week_nights]]</f>
        <v>1</v>
      </c>
    </row>
    <row r="4477" spans="7:27" x14ac:dyDescent="0.2">
      <c r="G4477" t="s">
        <v>14</v>
      </c>
      <c r="H4477">
        <v>0</v>
      </c>
      <c r="I4477" s="1">
        <v>42817</v>
      </c>
      <c r="J4477">
        <v>2017</v>
      </c>
      <c r="K4477">
        <v>2</v>
      </c>
      <c r="L4477">
        <v>5</v>
      </c>
      <c r="M4477" s="6">
        <v>47</v>
      </c>
      <c r="N4477" t="s">
        <v>17</v>
      </c>
      <c r="O4477">
        <v>1</v>
      </c>
      <c r="P4477">
        <v>0</v>
      </c>
      <c r="Q4477">
        <v>0</v>
      </c>
      <c r="R4477" t="s">
        <v>32</v>
      </c>
      <c r="S4477">
        <v>0</v>
      </c>
      <c r="T4477">
        <v>0</v>
      </c>
      <c r="U4477">
        <v>0</v>
      </c>
      <c r="V4477">
        <v>0</v>
      </c>
      <c r="W4477" t="s">
        <v>19</v>
      </c>
      <c r="X4477" s="1">
        <v>42824</v>
      </c>
      <c r="Y4477" t="str">
        <f>_xlfn.XLOOKUP(bookings[[#This Row],[country]],countries[alpha-3-code],countries[Country])</f>
        <v>France</v>
      </c>
      <c r="Z4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77">
        <f>bookings[[#This Row],[weekend_nights]]+bookings[[#This Row],[week_nights]]</f>
        <v>7</v>
      </c>
    </row>
    <row r="4478" spans="7:27" x14ac:dyDescent="0.2">
      <c r="G4478" t="s">
        <v>20</v>
      </c>
      <c r="H4478">
        <v>1</v>
      </c>
      <c r="I4478" s="1">
        <v>42800</v>
      </c>
      <c r="J4478">
        <v>2017</v>
      </c>
      <c r="K4478">
        <v>3</v>
      </c>
      <c r="L4478">
        <v>5</v>
      </c>
      <c r="M4478" s="6">
        <v>74.8</v>
      </c>
      <c r="N4478" t="s">
        <v>17</v>
      </c>
      <c r="O4478">
        <v>2</v>
      </c>
      <c r="P4478">
        <v>0</v>
      </c>
      <c r="Q4478">
        <v>0</v>
      </c>
      <c r="R4478" t="s">
        <v>24</v>
      </c>
      <c r="S4478">
        <v>0</v>
      </c>
      <c r="T4478">
        <v>0</v>
      </c>
      <c r="U4478">
        <v>0</v>
      </c>
      <c r="V4478">
        <v>2</v>
      </c>
      <c r="W4478" t="s">
        <v>48</v>
      </c>
      <c r="X4478" s="1">
        <v>42800</v>
      </c>
      <c r="Y4478" t="str">
        <f>_xlfn.XLOOKUP(bookings[[#This Row],[country]],countries[alpha-3-code],countries[Country])</f>
        <v>Ireland</v>
      </c>
      <c r="Z4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78">
        <f>bookings[[#This Row],[weekend_nights]]+bookings[[#This Row],[week_nights]]</f>
        <v>8</v>
      </c>
    </row>
    <row r="4479" spans="7:27" x14ac:dyDescent="0.2">
      <c r="G4479" t="s">
        <v>20</v>
      </c>
      <c r="H4479">
        <v>0</v>
      </c>
      <c r="I4479" s="1">
        <v>42731</v>
      </c>
      <c r="J4479">
        <v>2016</v>
      </c>
      <c r="K4479">
        <v>0</v>
      </c>
      <c r="L4479">
        <v>5</v>
      </c>
      <c r="M4479" s="6">
        <v>84.15</v>
      </c>
      <c r="N4479" t="s">
        <v>17</v>
      </c>
      <c r="O4479">
        <v>2</v>
      </c>
      <c r="P4479">
        <v>0</v>
      </c>
      <c r="Q4479">
        <v>0</v>
      </c>
      <c r="R4479" t="s">
        <v>27</v>
      </c>
      <c r="S4479">
        <v>0</v>
      </c>
      <c r="T4479">
        <v>0</v>
      </c>
      <c r="U4479">
        <v>0</v>
      </c>
      <c r="V4479">
        <v>0</v>
      </c>
      <c r="W4479" t="s">
        <v>19</v>
      </c>
      <c r="X4479" s="1">
        <v>42736</v>
      </c>
      <c r="Y4479" t="str">
        <f>_xlfn.XLOOKUP(bookings[[#This Row],[country]],countries[alpha-3-code],countries[Country])</f>
        <v>Germany</v>
      </c>
      <c r="Z4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79">
        <f>bookings[[#This Row],[weekend_nights]]+bookings[[#This Row],[week_nights]]</f>
        <v>5</v>
      </c>
    </row>
    <row r="4480" spans="7:27" x14ac:dyDescent="0.2">
      <c r="G4480" t="s">
        <v>20</v>
      </c>
      <c r="H4480">
        <v>0</v>
      </c>
      <c r="I4480" s="1">
        <v>42916</v>
      </c>
      <c r="J4480">
        <v>2017</v>
      </c>
      <c r="K4480">
        <v>0</v>
      </c>
      <c r="L4480">
        <v>2</v>
      </c>
      <c r="M4480" s="6">
        <v>110</v>
      </c>
      <c r="N4480" t="s">
        <v>17</v>
      </c>
      <c r="O4480">
        <v>1</v>
      </c>
      <c r="P4480">
        <v>0</v>
      </c>
      <c r="Q4480">
        <v>0</v>
      </c>
      <c r="R4480" t="s">
        <v>45</v>
      </c>
      <c r="S4480">
        <v>0</v>
      </c>
      <c r="T4480">
        <v>0</v>
      </c>
      <c r="U4480">
        <v>0</v>
      </c>
      <c r="V4480">
        <v>1</v>
      </c>
      <c r="W4480" t="s">
        <v>19</v>
      </c>
      <c r="X4480" s="1">
        <v>42918</v>
      </c>
      <c r="Y4480" t="str">
        <f>_xlfn.XLOOKUP(bookings[[#This Row],[country]],countries[alpha-3-code],countries[Country])</f>
        <v>United States of America (the)</v>
      </c>
      <c r="Z4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80">
        <f>bookings[[#This Row],[weekend_nights]]+bookings[[#This Row],[week_nights]]</f>
        <v>2</v>
      </c>
    </row>
    <row r="4481" spans="7:27" x14ac:dyDescent="0.2">
      <c r="G4481" t="s">
        <v>14</v>
      </c>
      <c r="H4481">
        <v>0</v>
      </c>
      <c r="I4481" s="1">
        <v>42538</v>
      </c>
      <c r="J4481">
        <v>2016</v>
      </c>
      <c r="K4481">
        <v>0</v>
      </c>
      <c r="L4481">
        <v>0</v>
      </c>
      <c r="M4481" s="6">
        <v>0</v>
      </c>
      <c r="N4481" t="s">
        <v>17</v>
      </c>
      <c r="O4481">
        <v>1</v>
      </c>
      <c r="P4481">
        <v>0</v>
      </c>
      <c r="Q4481">
        <v>0</v>
      </c>
      <c r="R4481" t="s">
        <v>26</v>
      </c>
      <c r="S4481">
        <v>0</v>
      </c>
      <c r="T4481">
        <v>0</v>
      </c>
      <c r="U4481">
        <v>3</v>
      </c>
      <c r="V4481">
        <v>0</v>
      </c>
      <c r="W4481" t="s">
        <v>19</v>
      </c>
      <c r="X4481" s="1">
        <v>42538</v>
      </c>
      <c r="Y4481" t="str">
        <f>_xlfn.XLOOKUP(bookings[[#This Row],[country]],countries[alpha-3-code],countries[Country])</f>
        <v>Portugal</v>
      </c>
      <c r="Z4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81">
        <f>bookings[[#This Row],[weekend_nights]]+bookings[[#This Row],[week_nights]]</f>
        <v>0</v>
      </c>
    </row>
    <row r="4482" spans="7:27" x14ac:dyDescent="0.2">
      <c r="G4482" t="s">
        <v>14</v>
      </c>
      <c r="H4482">
        <v>0</v>
      </c>
      <c r="I4482" s="1">
        <v>42931</v>
      </c>
      <c r="J4482">
        <v>2017</v>
      </c>
      <c r="K4482">
        <v>0</v>
      </c>
      <c r="L4482">
        <v>1</v>
      </c>
      <c r="M4482" s="6">
        <v>195</v>
      </c>
      <c r="N4482" t="s">
        <v>17</v>
      </c>
      <c r="O4482">
        <v>2</v>
      </c>
      <c r="P4482">
        <v>0</v>
      </c>
      <c r="Q4482">
        <v>0</v>
      </c>
      <c r="R4482" t="s">
        <v>31</v>
      </c>
      <c r="S4482">
        <v>0</v>
      </c>
      <c r="T4482">
        <v>0</v>
      </c>
      <c r="U4482">
        <v>0</v>
      </c>
      <c r="V4482">
        <v>0</v>
      </c>
      <c r="W4482" t="s">
        <v>19</v>
      </c>
      <c r="X4482" s="1">
        <v>42932</v>
      </c>
      <c r="Y4482" t="str">
        <f>_xlfn.XLOOKUP(bookings[[#This Row],[country]],countries[alpha-3-code],countries[Country])</f>
        <v>United Kingdom of Great Britain and Northern Ireland</v>
      </c>
      <c r="Z4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82">
        <f>bookings[[#This Row],[weekend_nights]]+bookings[[#This Row],[week_nights]]</f>
        <v>1</v>
      </c>
    </row>
    <row r="4483" spans="7:27" x14ac:dyDescent="0.2">
      <c r="G4483" t="s">
        <v>20</v>
      </c>
      <c r="H4483">
        <v>1</v>
      </c>
      <c r="I4483" s="1">
        <v>42287</v>
      </c>
      <c r="J4483">
        <v>2015</v>
      </c>
      <c r="K4483">
        <v>1</v>
      </c>
      <c r="L4483">
        <v>1</v>
      </c>
      <c r="M4483" s="6">
        <v>62</v>
      </c>
      <c r="N4483" t="s">
        <v>17</v>
      </c>
      <c r="O4483">
        <v>2</v>
      </c>
      <c r="P4483">
        <v>0</v>
      </c>
      <c r="Q4483">
        <v>0</v>
      </c>
      <c r="R4483" t="s">
        <v>26</v>
      </c>
      <c r="S4483">
        <v>0</v>
      </c>
      <c r="T4483">
        <v>1</v>
      </c>
      <c r="U4483">
        <v>0</v>
      </c>
      <c r="V4483">
        <v>0</v>
      </c>
      <c r="W4483" t="s">
        <v>23</v>
      </c>
      <c r="X4483" s="1">
        <v>42208</v>
      </c>
      <c r="Y4483" t="str">
        <f>_xlfn.XLOOKUP(bookings[[#This Row],[country]],countries[alpha-3-code],countries[Country])</f>
        <v>Portugal</v>
      </c>
      <c r="Z4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83">
        <f>bookings[[#This Row],[weekend_nights]]+bookings[[#This Row],[week_nights]]</f>
        <v>2</v>
      </c>
    </row>
    <row r="4484" spans="7:27" x14ac:dyDescent="0.2">
      <c r="G4484" t="s">
        <v>20</v>
      </c>
      <c r="H4484">
        <v>1</v>
      </c>
      <c r="I4484" s="1">
        <v>42487</v>
      </c>
      <c r="J4484">
        <v>2016</v>
      </c>
      <c r="K4484">
        <v>0</v>
      </c>
      <c r="L4484">
        <v>2</v>
      </c>
      <c r="M4484" s="6">
        <v>105.3</v>
      </c>
      <c r="N4484" t="s">
        <v>17</v>
      </c>
      <c r="O4484">
        <v>2</v>
      </c>
      <c r="P4484">
        <v>0</v>
      </c>
      <c r="Q4484">
        <v>0</v>
      </c>
      <c r="R4484" t="s">
        <v>26</v>
      </c>
      <c r="S4484">
        <v>0</v>
      </c>
      <c r="T4484">
        <v>0</v>
      </c>
      <c r="U4484">
        <v>0</v>
      </c>
      <c r="V4484">
        <v>0</v>
      </c>
      <c r="W4484" t="s">
        <v>23</v>
      </c>
      <c r="X4484" s="1">
        <v>42428</v>
      </c>
      <c r="Y4484" t="str">
        <f>_xlfn.XLOOKUP(bookings[[#This Row],[country]],countries[alpha-3-code],countries[Country])</f>
        <v>Portugal</v>
      </c>
      <c r="Z4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84">
        <f>bookings[[#This Row],[weekend_nights]]+bookings[[#This Row],[week_nights]]</f>
        <v>2</v>
      </c>
    </row>
    <row r="4485" spans="7:27" x14ac:dyDescent="0.2">
      <c r="G4485" t="s">
        <v>20</v>
      </c>
      <c r="H4485">
        <v>0</v>
      </c>
      <c r="I4485" s="1">
        <v>42493</v>
      </c>
      <c r="J4485">
        <v>2016</v>
      </c>
      <c r="K4485">
        <v>0</v>
      </c>
      <c r="L4485">
        <v>4</v>
      </c>
      <c r="M4485" s="6">
        <v>95</v>
      </c>
      <c r="N4485" t="s">
        <v>17</v>
      </c>
      <c r="O4485">
        <v>2</v>
      </c>
      <c r="P4485">
        <v>0</v>
      </c>
      <c r="Q4485">
        <v>0</v>
      </c>
      <c r="R4485" t="s">
        <v>27</v>
      </c>
      <c r="S4485">
        <v>0</v>
      </c>
      <c r="T4485">
        <v>0</v>
      </c>
      <c r="U4485">
        <v>0</v>
      </c>
      <c r="V4485">
        <v>1</v>
      </c>
      <c r="W4485" t="s">
        <v>19</v>
      </c>
      <c r="X4485" s="1">
        <v>42497</v>
      </c>
      <c r="Y4485" t="str">
        <f>_xlfn.XLOOKUP(bookings[[#This Row],[country]],countries[alpha-3-code],countries[Country])</f>
        <v>Germany</v>
      </c>
      <c r="Z4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85">
        <f>bookings[[#This Row],[weekend_nights]]+bookings[[#This Row],[week_nights]]</f>
        <v>4</v>
      </c>
    </row>
    <row r="4486" spans="7:27" x14ac:dyDescent="0.2">
      <c r="G4486" t="s">
        <v>20</v>
      </c>
      <c r="H4486">
        <v>0</v>
      </c>
      <c r="I4486" s="1">
        <v>42912</v>
      </c>
      <c r="J4486">
        <v>2017</v>
      </c>
      <c r="K4486">
        <v>1</v>
      </c>
      <c r="L4486">
        <v>2</v>
      </c>
      <c r="M4486" s="6">
        <v>124.5</v>
      </c>
      <c r="N4486" t="s">
        <v>18</v>
      </c>
      <c r="O4486">
        <v>2</v>
      </c>
      <c r="P4486">
        <v>0</v>
      </c>
      <c r="Q4486">
        <v>0</v>
      </c>
      <c r="R4486" t="s">
        <v>32</v>
      </c>
      <c r="S4486">
        <v>0</v>
      </c>
      <c r="T4486">
        <v>0</v>
      </c>
      <c r="U4486">
        <v>0</v>
      </c>
      <c r="V4486">
        <v>0</v>
      </c>
      <c r="W4486" t="s">
        <v>19</v>
      </c>
      <c r="X4486" s="1">
        <v>42915</v>
      </c>
      <c r="Y4486" t="str">
        <f>_xlfn.XLOOKUP(bookings[[#This Row],[country]],countries[alpha-3-code],countries[Country])</f>
        <v>France</v>
      </c>
      <c r="Z4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86">
        <f>bookings[[#This Row],[weekend_nights]]+bookings[[#This Row],[week_nights]]</f>
        <v>3</v>
      </c>
    </row>
    <row r="4487" spans="7:27" x14ac:dyDescent="0.2">
      <c r="G4487" t="s">
        <v>14</v>
      </c>
      <c r="H4487">
        <v>0</v>
      </c>
      <c r="I4487" s="1">
        <v>42889</v>
      </c>
      <c r="J4487">
        <v>2017</v>
      </c>
      <c r="K4487">
        <v>2</v>
      </c>
      <c r="L4487">
        <v>2</v>
      </c>
      <c r="M4487" s="6">
        <v>93.6</v>
      </c>
      <c r="N4487" t="s">
        <v>18</v>
      </c>
      <c r="O4487">
        <v>2</v>
      </c>
      <c r="P4487">
        <v>0</v>
      </c>
      <c r="Q4487">
        <v>0</v>
      </c>
      <c r="R4487" t="s">
        <v>24</v>
      </c>
      <c r="S4487">
        <v>0</v>
      </c>
      <c r="T4487">
        <v>0</v>
      </c>
      <c r="U4487">
        <v>0</v>
      </c>
      <c r="V4487">
        <v>2</v>
      </c>
      <c r="W4487" t="s">
        <v>19</v>
      </c>
      <c r="X4487" s="1">
        <v>42893</v>
      </c>
      <c r="Y4487" t="str">
        <f>_xlfn.XLOOKUP(bookings[[#This Row],[country]],countries[alpha-3-code],countries[Country])</f>
        <v>Ireland</v>
      </c>
      <c r="Z4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87">
        <f>bookings[[#This Row],[weekend_nights]]+bookings[[#This Row],[week_nights]]</f>
        <v>4</v>
      </c>
    </row>
    <row r="4488" spans="7:27" x14ac:dyDescent="0.2">
      <c r="G4488" t="s">
        <v>20</v>
      </c>
      <c r="H4488">
        <v>1</v>
      </c>
      <c r="I4488" s="1">
        <v>42347</v>
      </c>
      <c r="J4488">
        <v>2015</v>
      </c>
      <c r="K4488">
        <v>0</v>
      </c>
      <c r="L4488">
        <v>2</v>
      </c>
      <c r="M4488" s="6">
        <v>110</v>
      </c>
      <c r="N4488" t="s">
        <v>17</v>
      </c>
      <c r="O4488">
        <v>2</v>
      </c>
      <c r="P4488">
        <v>0</v>
      </c>
      <c r="Q4488">
        <v>0</v>
      </c>
      <c r="R4488" t="s">
        <v>26</v>
      </c>
      <c r="S4488">
        <v>0</v>
      </c>
      <c r="T4488">
        <v>1</v>
      </c>
      <c r="U4488">
        <v>0</v>
      </c>
      <c r="V4488">
        <v>0</v>
      </c>
      <c r="W4488" t="s">
        <v>23</v>
      </c>
      <c r="X4488" s="1">
        <v>42324</v>
      </c>
      <c r="Y4488" t="str">
        <f>_xlfn.XLOOKUP(bookings[[#This Row],[country]],countries[alpha-3-code],countries[Country])</f>
        <v>Portugal</v>
      </c>
      <c r="Z4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88">
        <f>bookings[[#This Row],[weekend_nights]]+bookings[[#This Row],[week_nights]]</f>
        <v>2</v>
      </c>
    </row>
    <row r="4489" spans="7:27" x14ac:dyDescent="0.2">
      <c r="G4489" t="s">
        <v>20</v>
      </c>
      <c r="H4489">
        <v>0</v>
      </c>
      <c r="I4489" s="1">
        <v>42475</v>
      </c>
      <c r="J4489">
        <v>2016</v>
      </c>
      <c r="K4489">
        <v>0</v>
      </c>
      <c r="L4489">
        <v>1</v>
      </c>
      <c r="M4489" s="6">
        <v>167</v>
      </c>
      <c r="N4489" t="s">
        <v>18</v>
      </c>
      <c r="O4489">
        <v>3</v>
      </c>
      <c r="P4489">
        <v>0</v>
      </c>
      <c r="Q4489">
        <v>0</v>
      </c>
      <c r="R4489" t="s">
        <v>39</v>
      </c>
      <c r="S4489">
        <v>0</v>
      </c>
      <c r="T4489">
        <v>0</v>
      </c>
      <c r="U4489">
        <v>0</v>
      </c>
      <c r="V4489">
        <v>1</v>
      </c>
      <c r="W4489" t="s">
        <v>19</v>
      </c>
      <c r="X4489" s="1">
        <v>42476</v>
      </c>
      <c r="Y4489" t="str">
        <f>_xlfn.XLOOKUP(bookings[[#This Row],[country]],countries[alpha-3-code],countries[Country])</f>
        <v>Italy</v>
      </c>
      <c r="Z4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89">
        <f>bookings[[#This Row],[weekend_nights]]+bookings[[#This Row],[week_nights]]</f>
        <v>1</v>
      </c>
    </row>
    <row r="4490" spans="7:27" x14ac:dyDescent="0.2">
      <c r="G4490" t="s">
        <v>14</v>
      </c>
      <c r="H4490">
        <v>0</v>
      </c>
      <c r="I4490" s="1">
        <v>42649</v>
      </c>
      <c r="J4490">
        <v>2016</v>
      </c>
      <c r="K4490">
        <v>0</v>
      </c>
      <c r="L4490">
        <v>2</v>
      </c>
      <c r="M4490" s="6">
        <v>87</v>
      </c>
      <c r="N4490" t="s">
        <v>18</v>
      </c>
      <c r="O4490">
        <v>2</v>
      </c>
      <c r="P4490">
        <v>0</v>
      </c>
      <c r="Q4490">
        <v>0</v>
      </c>
      <c r="R4490" t="s">
        <v>27</v>
      </c>
      <c r="S4490">
        <v>0</v>
      </c>
      <c r="T4490">
        <v>0</v>
      </c>
      <c r="U4490">
        <v>0</v>
      </c>
      <c r="V4490">
        <v>0</v>
      </c>
      <c r="W4490" t="s">
        <v>19</v>
      </c>
      <c r="X4490" s="1">
        <v>42651</v>
      </c>
      <c r="Y4490" t="str">
        <f>_xlfn.XLOOKUP(bookings[[#This Row],[country]],countries[alpha-3-code],countries[Country])</f>
        <v>Germany</v>
      </c>
      <c r="Z4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90">
        <f>bookings[[#This Row],[weekend_nights]]+bookings[[#This Row],[week_nights]]</f>
        <v>2</v>
      </c>
    </row>
    <row r="4491" spans="7:27" x14ac:dyDescent="0.2">
      <c r="G4491" t="s">
        <v>14</v>
      </c>
      <c r="H4491">
        <v>1</v>
      </c>
      <c r="I4491" s="1">
        <v>42620</v>
      </c>
      <c r="J4491">
        <v>2016</v>
      </c>
      <c r="K4491">
        <v>0</v>
      </c>
      <c r="L4491">
        <v>3</v>
      </c>
      <c r="M4491" s="6">
        <v>89</v>
      </c>
      <c r="N4491" t="s">
        <v>18</v>
      </c>
      <c r="O4491">
        <v>1</v>
      </c>
      <c r="P4491">
        <v>0</v>
      </c>
      <c r="Q4491">
        <v>0</v>
      </c>
      <c r="R4491" t="s">
        <v>26</v>
      </c>
      <c r="S4491">
        <v>0</v>
      </c>
      <c r="T4491">
        <v>0</v>
      </c>
      <c r="U4491">
        <v>0</v>
      </c>
      <c r="V4491">
        <v>0</v>
      </c>
      <c r="W4491" t="s">
        <v>23</v>
      </c>
      <c r="X4491" s="1">
        <v>42409</v>
      </c>
      <c r="Y4491" t="str">
        <f>_xlfn.XLOOKUP(bookings[[#This Row],[country]],countries[alpha-3-code],countries[Country])</f>
        <v>Portugal</v>
      </c>
      <c r="Z4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91">
        <f>bookings[[#This Row],[weekend_nights]]+bookings[[#This Row],[week_nights]]</f>
        <v>3</v>
      </c>
    </row>
    <row r="4492" spans="7:27" x14ac:dyDescent="0.2">
      <c r="G4492" t="s">
        <v>20</v>
      </c>
      <c r="H4492">
        <v>0</v>
      </c>
      <c r="I4492" s="1">
        <v>42547</v>
      </c>
      <c r="J4492">
        <v>2016</v>
      </c>
      <c r="K4492">
        <v>2</v>
      </c>
      <c r="L4492">
        <v>1</v>
      </c>
      <c r="M4492" s="6">
        <v>96.3</v>
      </c>
      <c r="N4492" t="s">
        <v>17</v>
      </c>
      <c r="O4492">
        <v>2</v>
      </c>
      <c r="P4492">
        <v>0</v>
      </c>
      <c r="Q4492">
        <v>0</v>
      </c>
      <c r="R4492" t="s">
        <v>26</v>
      </c>
      <c r="S4492">
        <v>0</v>
      </c>
      <c r="T4492">
        <v>0</v>
      </c>
      <c r="U4492">
        <v>0</v>
      </c>
      <c r="V4492">
        <v>1</v>
      </c>
      <c r="W4492" t="s">
        <v>19</v>
      </c>
      <c r="X4492" s="1">
        <v>42550</v>
      </c>
      <c r="Y4492" t="str">
        <f>_xlfn.XLOOKUP(bookings[[#This Row],[country]],countries[alpha-3-code],countries[Country])</f>
        <v>Portugal</v>
      </c>
      <c r="Z4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92">
        <f>bookings[[#This Row],[weekend_nights]]+bookings[[#This Row],[week_nights]]</f>
        <v>3</v>
      </c>
    </row>
    <row r="4493" spans="7:27" x14ac:dyDescent="0.2">
      <c r="G4493" t="s">
        <v>20</v>
      </c>
      <c r="H4493">
        <v>1</v>
      </c>
      <c r="I4493" s="1">
        <v>42296</v>
      </c>
      <c r="J4493">
        <v>2015</v>
      </c>
      <c r="K4493">
        <v>1</v>
      </c>
      <c r="L4493">
        <v>1</v>
      </c>
      <c r="M4493" s="6">
        <v>62</v>
      </c>
      <c r="N4493" t="s">
        <v>17</v>
      </c>
      <c r="O4493">
        <v>2</v>
      </c>
      <c r="P4493">
        <v>0</v>
      </c>
      <c r="Q4493">
        <v>0</v>
      </c>
      <c r="R4493" t="s">
        <v>26</v>
      </c>
      <c r="S4493">
        <v>0</v>
      </c>
      <c r="T4493">
        <v>1</v>
      </c>
      <c r="U4493">
        <v>0</v>
      </c>
      <c r="V4493">
        <v>0</v>
      </c>
      <c r="W4493" t="s">
        <v>23</v>
      </c>
      <c r="X4493" s="1">
        <v>42005</v>
      </c>
      <c r="Y4493" t="str">
        <f>_xlfn.XLOOKUP(bookings[[#This Row],[country]],countries[alpha-3-code],countries[Country])</f>
        <v>Portugal</v>
      </c>
      <c r="Z4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93">
        <f>bookings[[#This Row],[weekend_nights]]+bookings[[#This Row],[week_nights]]</f>
        <v>2</v>
      </c>
    </row>
    <row r="4494" spans="7:27" x14ac:dyDescent="0.2">
      <c r="G4494" t="s">
        <v>20</v>
      </c>
      <c r="H4494">
        <v>0</v>
      </c>
      <c r="I4494" s="1">
        <v>42520</v>
      </c>
      <c r="J4494">
        <v>2016</v>
      </c>
      <c r="K4494">
        <v>2</v>
      </c>
      <c r="L4494">
        <v>5</v>
      </c>
      <c r="M4494" s="6">
        <v>78.95</v>
      </c>
      <c r="N4494" t="s">
        <v>17</v>
      </c>
      <c r="O4494">
        <v>1</v>
      </c>
      <c r="P4494">
        <v>0</v>
      </c>
      <c r="Q4494">
        <v>0</v>
      </c>
      <c r="R4494" t="s">
        <v>54</v>
      </c>
      <c r="S4494">
        <v>0</v>
      </c>
      <c r="T4494">
        <v>0</v>
      </c>
      <c r="U4494">
        <v>0</v>
      </c>
      <c r="V4494">
        <v>0</v>
      </c>
      <c r="W4494" t="s">
        <v>19</v>
      </c>
      <c r="X4494" s="1">
        <v>42527</v>
      </c>
      <c r="Y4494" t="str">
        <f>_xlfn.XLOOKUP(bookings[[#This Row],[country]],countries[alpha-3-code],countries[Country])</f>
        <v>Morocco</v>
      </c>
      <c r="Z4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94">
        <f>bookings[[#This Row],[weekend_nights]]+bookings[[#This Row],[week_nights]]</f>
        <v>7</v>
      </c>
    </row>
    <row r="4495" spans="7:27" x14ac:dyDescent="0.2">
      <c r="G4495" t="s">
        <v>14</v>
      </c>
      <c r="H4495">
        <v>1</v>
      </c>
      <c r="I4495" s="1">
        <v>42769</v>
      </c>
      <c r="J4495">
        <v>2017</v>
      </c>
      <c r="K4495">
        <v>0</v>
      </c>
      <c r="L4495">
        <v>1</v>
      </c>
      <c r="M4495" s="6">
        <v>34.4</v>
      </c>
      <c r="N4495" t="s">
        <v>17</v>
      </c>
      <c r="O4495">
        <v>1</v>
      </c>
      <c r="P4495">
        <v>0</v>
      </c>
      <c r="Q4495">
        <v>0</v>
      </c>
      <c r="R4495" t="s">
        <v>26</v>
      </c>
      <c r="S4495">
        <v>0</v>
      </c>
      <c r="T4495">
        <v>0</v>
      </c>
      <c r="U4495">
        <v>0</v>
      </c>
      <c r="V4495">
        <v>0</v>
      </c>
      <c r="W4495" t="s">
        <v>48</v>
      </c>
      <c r="X4495" s="1">
        <v>42769</v>
      </c>
      <c r="Y4495" t="str">
        <f>_xlfn.XLOOKUP(bookings[[#This Row],[country]],countries[alpha-3-code],countries[Country])</f>
        <v>Portugal</v>
      </c>
      <c r="Z4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495">
        <f>bookings[[#This Row],[weekend_nights]]+bookings[[#This Row],[week_nights]]</f>
        <v>1</v>
      </c>
    </row>
    <row r="4496" spans="7:27" x14ac:dyDescent="0.2">
      <c r="G4496" t="s">
        <v>20</v>
      </c>
      <c r="H4496">
        <v>0</v>
      </c>
      <c r="I4496" s="1">
        <v>42900</v>
      </c>
      <c r="J4496">
        <v>2017</v>
      </c>
      <c r="K4496">
        <v>0</v>
      </c>
      <c r="L4496">
        <v>4</v>
      </c>
      <c r="M4496" s="6">
        <v>110</v>
      </c>
      <c r="N4496" t="s">
        <v>17</v>
      </c>
      <c r="O4496">
        <v>2</v>
      </c>
      <c r="P4496">
        <v>0</v>
      </c>
      <c r="Q4496">
        <v>0</v>
      </c>
      <c r="R4496" t="s">
        <v>27</v>
      </c>
      <c r="S4496">
        <v>0</v>
      </c>
      <c r="T4496">
        <v>0</v>
      </c>
      <c r="U4496">
        <v>0</v>
      </c>
      <c r="V4496">
        <v>2</v>
      </c>
      <c r="W4496" t="s">
        <v>19</v>
      </c>
      <c r="X4496" s="1">
        <v>42904</v>
      </c>
      <c r="Y4496" t="str">
        <f>_xlfn.XLOOKUP(bookings[[#This Row],[country]],countries[alpha-3-code],countries[Country])</f>
        <v>Germany</v>
      </c>
      <c r="Z4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496">
        <f>bookings[[#This Row],[weekend_nights]]+bookings[[#This Row],[week_nights]]</f>
        <v>4</v>
      </c>
    </row>
    <row r="4497" spans="7:27" x14ac:dyDescent="0.2">
      <c r="G4497" t="s">
        <v>20</v>
      </c>
      <c r="H4497">
        <v>0</v>
      </c>
      <c r="I4497" s="1">
        <v>42445</v>
      </c>
      <c r="J4497">
        <v>2016</v>
      </c>
      <c r="K4497">
        <v>0</v>
      </c>
      <c r="L4497">
        <v>0</v>
      </c>
      <c r="M4497" s="6">
        <v>0</v>
      </c>
      <c r="N4497" t="s">
        <v>17</v>
      </c>
      <c r="O4497">
        <v>0</v>
      </c>
      <c r="P4497">
        <v>0</v>
      </c>
      <c r="Q4497">
        <v>0</v>
      </c>
      <c r="R4497" t="s">
        <v>26</v>
      </c>
      <c r="S4497">
        <v>1</v>
      </c>
      <c r="T4497">
        <v>0</v>
      </c>
      <c r="U4497">
        <v>0</v>
      </c>
      <c r="V4497">
        <v>0</v>
      </c>
      <c r="W4497" t="s">
        <v>19</v>
      </c>
      <c r="X4497" s="1">
        <v>42445</v>
      </c>
      <c r="Y4497" t="str">
        <f>_xlfn.XLOOKUP(bookings[[#This Row],[country]],countries[alpha-3-code],countries[Country])</f>
        <v>Portugal</v>
      </c>
      <c r="Z4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97">
        <f>bookings[[#This Row],[weekend_nights]]+bookings[[#This Row],[week_nights]]</f>
        <v>0</v>
      </c>
    </row>
    <row r="4498" spans="7:27" x14ac:dyDescent="0.2">
      <c r="G4498" t="s">
        <v>20</v>
      </c>
      <c r="H4498">
        <v>1</v>
      </c>
      <c r="I4498" s="1">
        <v>42671</v>
      </c>
      <c r="J4498">
        <v>2016</v>
      </c>
      <c r="K4498">
        <v>1</v>
      </c>
      <c r="L4498">
        <v>2</v>
      </c>
      <c r="M4498" s="6">
        <v>109.8</v>
      </c>
      <c r="N4498" t="s">
        <v>18</v>
      </c>
      <c r="O4498">
        <v>2</v>
      </c>
      <c r="P4498">
        <v>0</v>
      </c>
      <c r="Q4498">
        <v>0</v>
      </c>
      <c r="R4498" t="s">
        <v>36</v>
      </c>
      <c r="S4498">
        <v>0</v>
      </c>
      <c r="T4498">
        <v>0</v>
      </c>
      <c r="U4498">
        <v>0</v>
      </c>
      <c r="V4498">
        <v>0</v>
      </c>
      <c r="W4498" t="s">
        <v>23</v>
      </c>
      <c r="X4498" s="1">
        <v>42639</v>
      </c>
      <c r="Y4498" t="str">
        <f>_xlfn.XLOOKUP(bookings[[#This Row],[country]],countries[alpha-3-code],countries[Country])</f>
        <v>Austria</v>
      </c>
      <c r="Z4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498">
        <f>bookings[[#This Row],[weekend_nights]]+bookings[[#This Row],[week_nights]]</f>
        <v>3</v>
      </c>
    </row>
    <row r="4499" spans="7:27" x14ac:dyDescent="0.2">
      <c r="G4499" t="s">
        <v>20</v>
      </c>
      <c r="H4499">
        <v>0</v>
      </c>
      <c r="I4499" s="1">
        <v>42488</v>
      </c>
      <c r="J4499">
        <v>2016</v>
      </c>
      <c r="K4499">
        <v>0</v>
      </c>
      <c r="L4499">
        <v>2</v>
      </c>
      <c r="M4499" s="6">
        <v>125.1</v>
      </c>
      <c r="N4499" t="s">
        <v>18</v>
      </c>
      <c r="O4499">
        <v>2</v>
      </c>
      <c r="P4499">
        <v>0</v>
      </c>
      <c r="Q4499">
        <v>0</v>
      </c>
      <c r="R4499" t="s">
        <v>36</v>
      </c>
      <c r="S4499">
        <v>0</v>
      </c>
      <c r="T4499">
        <v>0</v>
      </c>
      <c r="U4499">
        <v>0</v>
      </c>
      <c r="V4499">
        <v>1</v>
      </c>
      <c r="W4499" t="s">
        <v>19</v>
      </c>
      <c r="X4499" s="1">
        <v>42490</v>
      </c>
      <c r="Y4499" t="str">
        <f>_xlfn.XLOOKUP(bookings[[#This Row],[country]],countries[alpha-3-code],countries[Country])</f>
        <v>Austria</v>
      </c>
      <c r="Z4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499">
        <f>bookings[[#This Row],[weekend_nights]]+bookings[[#This Row],[week_nights]]</f>
        <v>2</v>
      </c>
    </row>
    <row r="4500" spans="7:27" x14ac:dyDescent="0.2">
      <c r="G4500" t="s">
        <v>14</v>
      </c>
      <c r="H4500">
        <v>0</v>
      </c>
      <c r="I4500" s="1">
        <v>42368</v>
      </c>
      <c r="J4500">
        <v>2015</v>
      </c>
      <c r="K4500">
        <v>0</v>
      </c>
      <c r="L4500">
        <v>3</v>
      </c>
      <c r="M4500" s="6">
        <v>224.67</v>
      </c>
      <c r="N4500" t="s">
        <v>17</v>
      </c>
      <c r="O4500">
        <v>2</v>
      </c>
      <c r="P4500">
        <v>0</v>
      </c>
      <c r="Q4500">
        <v>0</v>
      </c>
      <c r="R4500" t="s">
        <v>26</v>
      </c>
      <c r="S4500">
        <v>0</v>
      </c>
      <c r="T4500">
        <v>0</v>
      </c>
      <c r="U4500">
        <v>0</v>
      </c>
      <c r="V4500">
        <v>0</v>
      </c>
      <c r="W4500" t="s">
        <v>19</v>
      </c>
      <c r="X4500" s="1">
        <v>42371</v>
      </c>
      <c r="Y4500" t="str">
        <f>_xlfn.XLOOKUP(bookings[[#This Row],[country]],countries[alpha-3-code],countries[Country])</f>
        <v>Portugal</v>
      </c>
      <c r="Z4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00">
        <f>bookings[[#This Row],[weekend_nights]]+bookings[[#This Row],[week_nights]]</f>
        <v>3</v>
      </c>
    </row>
    <row r="4501" spans="7:27" x14ac:dyDescent="0.2">
      <c r="G4501" t="s">
        <v>20</v>
      </c>
      <c r="H4501">
        <v>0</v>
      </c>
      <c r="I4501" s="1">
        <v>42616</v>
      </c>
      <c r="J4501">
        <v>2016</v>
      </c>
      <c r="K4501">
        <v>2</v>
      </c>
      <c r="L4501">
        <v>1</v>
      </c>
      <c r="M4501" s="6">
        <v>135.9</v>
      </c>
      <c r="N4501" t="s">
        <v>17</v>
      </c>
      <c r="O4501">
        <v>2</v>
      </c>
      <c r="P4501">
        <v>0</v>
      </c>
      <c r="Q4501">
        <v>0</v>
      </c>
      <c r="R4501" t="s">
        <v>59</v>
      </c>
      <c r="S4501">
        <v>0</v>
      </c>
      <c r="T4501">
        <v>0</v>
      </c>
      <c r="U4501">
        <v>0</v>
      </c>
      <c r="V4501">
        <v>1</v>
      </c>
      <c r="W4501" t="s">
        <v>19</v>
      </c>
      <c r="X4501" s="1">
        <v>42619</v>
      </c>
      <c r="Y4501" t="str">
        <f>_xlfn.XLOOKUP(bookings[[#This Row],[country]],countries[alpha-3-code],countries[Country])</f>
        <v>Netherlands (the)</v>
      </c>
      <c r="Z4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01">
        <f>bookings[[#This Row],[weekend_nights]]+bookings[[#This Row],[week_nights]]</f>
        <v>3</v>
      </c>
    </row>
    <row r="4502" spans="7:27" x14ac:dyDescent="0.2">
      <c r="G4502" t="s">
        <v>20</v>
      </c>
      <c r="H4502">
        <v>1</v>
      </c>
      <c r="I4502" s="1">
        <v>42856</v>
      </c>
      <c r="J4502">
        <v>2017</v>
      </c>
      <c r="K4502">
        <v>1</v>
      </c>
      <c r="L4502">
        <v>0</v>
      </c>
      <c r="M4502" s="6">
        <v>108</v>
      </c>
      <c r="N4502" t="s">
        <v>17</v>
      </c>
      <c r="O4502">
        <v>2</v>
      </c>
      <c r="P4502">
        <v>0</v>
      </c>
      <c r="Q4502">
        <v>0</v>
      </c>
      <c r="R4502" t="s">
        <v>30</v>
      </c>
      <c r="S4502">
        <v>0</v>
      </c>
      <c r="T4502">
        <v>0</v>
      </c>
      <c r="U4502">
        <v>0</v>
      </c>
      <c r="V4502">
        <v>0</v>
      </c>
      <c r="W4502" t="s">
        <v>23</v>
      </c>
      <c r="X4502" s="1">
        <v>42846</v>
      </c>
      <c r="Y4502" t="str">
        <f>_xlfn.XLOOKUP(bookings[[#This Row],[country]],countries[alpha-3-code],countries[Country])</f>
        <v>China</v>
      </c>
      <c r="Z4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02">
        <f>bookings[[#This Row],[weekend_nights]]+bookings[[#This Row],[week_nights]]</f>
        <v>1</v>
      </c>
    </row>
    <row r="4503" spans="7:27" x14ac:dyDescent="0.2">
      <c r="G4503" t="s">
        <v>20</v>
      </c>
      <c r="H4503">
        <v>1</v>
      </c>
      <c r="I4503" s="1">
        <v>42621</v>
      </c>
      <c r="J4503">
        <v>2016</v>
      </c>
      <c r="K4503">
        <v>0</v>
      </c>
      <c r="L4503">
        <v>1</v>
      </c>
      <c r="M4503" s="6">
        <v>65</v>
      </c>
      <c r="N4503" t="s">
        <v>17</v>
      </c>
      <c r="O4503">
        <v>2</v>
      </c>
      <c r="P4503">
        <v>0</v>
      </c>
      <c r="Q4503">
        <v>0</v>
      </c>
      <c r="R4503" t="s">
        <v>26</v>
      </c>
      <c r="S4503">
        <v>0</v>
      </c>
      <c r="T4503">
        <v>0</v>
      </c>
      <c r="U4503">
        <v>0</v>
      </c>
      <c r="V4503">
        <v>0</v>
      </c>
      <c r="W4503" t="s">
        <v>23</v>
      </c>
      <c r="X4503" s="1">
        <v>42494</v>
      </c>
      <c r="Y4503" t="str">
        <f>_xlfn.XLOOKUP(bookings[[#This Row],[country]],countries[alpha-3-code],countries[Country])</f>
        <v>Portugal</v>
      </c>
      <c r="Z4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03">
        <f>bookings[[#This Row],[weekend_nights]]+bookings[[#This Row],[week_nights]]</f>
        <v>1</v>
      </c>
    </row>
    <row r="4504" spans="7:27" x14ac:dyDescent="0.2">
      <c r="G4504" t="s">
        <v>14</v>
      </c>
      <c r="H4504">
        <v>1</v>
      </c>
      <c r="I4504" s="1">
        <v>42497</v>
      </c>
      <c r="J4504">
        <v>2016</v>
      </c>
      <c r="K4504">
        <v>2</v>
      </c>
      <c r="L4504">
        <v>2</v>
      </c>
      <c r="M4504" s="6">
        <v>118</v>
      </c>
      <c r="N4504" t="s">
        <v>25</v>
      </c>
      <c r="O4504">
        <v>2</v>
      </c>
      <c r="P4504">
        <v>0</v>
      </c>
      <c r="Q4504">
        <v>0</v>
      </c>
      <c r="R4504" t="s">
        <v>26</v>
      </c>
      <c r="S4504">
        <v>0</v>
      </c>
      <c r="T4504">
        <v>0</v>
      </c>
      <c r="U4504">
        <v>0</v>
      </c>
      <c r="V4504">
        <v>1</v>
      </c>
      <c r="W4504" t="s">
        <v>23</v>
      </c>
      <c r="X4504" s="1">
        <v>42380</v>
      </c>
      <c r="Y4504" t="str">
        <f>_xlfn.XLOOKUP(bookings[[#This Row],[country]],countries[alpha-3-code],countries[Country])</f>
        <v>Portugal</v>
      </c>
      <c r="Z4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04">
        <f>bookings[[#This Row],[weekend_nights]]+bookings[[#This Row],[week_nights]]</f>
        <v>4</v>
      </c>
    </row>
    <row r="4505" spans="7:27" x14ac:dyDescent="0.2">
      <c r="G4505" t="s">
        <v>20</v>
      </c>
      <c r="H4505">
        <v>0</v>
      </c>
      <c r="I4505" s="1">
        <v>42413</v>
      </c>
      <c r="J4505">
        <v>2016</v>
      </c>
      <c r="K4505">
        <v>0</v>
      </c>
      <c r="L4505">
        <v>1</v>
      </c>
      <c r="M4505" s="6">
        <v>102</v>
      </c>
      <c r="N4505" t="s">
        <v>17</v>
      </c>
      <c r="O4505">
        <v>2</v>
      </c>
      <c r="P4505">
        <v>0</v>
      </c>
      <c r="Q4505">
        <v>0</v>
      </c>
      <c r="R4505" t="s">
        <v>32</v>
      </c>
      <c r="S4505">
        <v>0</v>
      </c>
      <c r="T4505">
        <v>0</v>
      </c>
      <c r="U4505">
        <v>0</v>
      </c>
      <c r="V4505">
        <v>1</v>
      </c>
      <c r="W4505" t="s">
        <v>19</v>
      </c>
      <c r="X4505" s="1">
        <v>42414</v>
      </c>
      <c r="Y4505" t="str">
        <f>_xlfn.XLOOKUP(bookings[[#This Row],[country]],countries[alpha-3-code],countries[Country])</f>
        <v>France</v>
      </c>
      <c r="Z4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05">
        <f>bookings[[#This Row],[weekend_nights]]+bookings[[#This Row],[week_nights]]</f>
        <v>1</v>
      </c>
    </row>
    <row r="4506" spans="7:27" x14ac:dyDescent="0.2">
      <c r="G4506" t="s">
        <v>20</v>
      </c>
      <c r="H4506">
        <v>0</v>
      </c>
      <c r="I4506" s="1">
        <v>42296</v>
      </c>
      <c r="J4506">
        <v>2015</v>
      </c>
      <c r="K4506">
        <v>1</v>
      </c>
      <c r="L4506">
        <v>3</v>
      </c>
      <c r="M4506" s="6">
        <v>72.25</v>
      </c>
      <c r="N4506" t="s">
        <v>18</v>
      </c>
      <c r="O4506">
        <v>2</v>
      </c>
      <c r="P4506">
        <v>0</v>
      </c>
      <c r="Q4506">
        <v>0</v>
      </c>
      <c r="R4506" t="s">
        <v>26</v>
      </c>
      <c r="S4506">
        <v>0</v>
      </c>
      <c r="T4506">
        <v>0</v>
      </c>
      <c r="U4506">
        <v>0</v>
      </c>
      <c r="V4506">
        <v>0</v>
      </c>
      <c r="W4506" t="s">
        <v>19</v>
      </c>
      <c r="X4506" s="1">
        <v>42300</v>
      </c>
      <c r="Y4506" t="str">
        <f>_xlfn.XLOOKUP(bookings[[#This Row],[country]],countries[alpha-3-code],countries[Country])</f>
        <v>Portugal</v>
      </c>
      <c r="Z4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06">
        <f>bookings[[#This Row],[weekend_nights]]+bookings[[#This Row],[week_nights]]</f>
        <v>4</v>
      </c>
    </row>
    <row r="4507" spans="7:27" x14ac:dyDescent="0.2">
      <c r="G4507" t="s">
        <v>14</v>
      </c>
      <c r="H4507">
        <v>0</v>
      </c>
      <c r="I4507" s="1">
        <v>42270</v>
      </c>
      <c r="J4507">
        <v>2015</v>
      </c>
      <c r="K4507">
        <v>2</v>
      </c>
      <c r="L4507">
        <v>5</v>
      </c>
      <c r="M4507" s="6">
        <v>77.930000000000007</v>
      </c>
      <c r="N4507" t="s">
        <v>17</v>
      </c>
      <c r="O4507">
        <v>2</v>
      </c>
      <c r="P4507">
        <v>0</v>
      </c>
      <c r="Q4507">
        <v>0</v>
      </c>
      <c r="R4507" t="s">
        <v>27</v>
      </c>
      <c r="S4507">
        <v>0</v>
      </c>
      <c r="T4507">
        <v>0</v>
      </c>
      <c r="U4507">
        <v>0</v>
      </c>
      <c r="V4507">
        <v>0</v>
      </c>
      <c r="W4507" t="s">
        <v>19</v>
      </c>
      <c r="X4507" s="1">
        <v>42277</v>
      </c>
      <c r="Y4507" t="str">
        <f>_xlfn.XLOOKUP(bookings[[#This Row],[country]],countries[alpha-3-code],countries[Country])</f>
        <v>Germany</v>
      </c>
      <c r="Z4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07">
        <f>bookings[[#This Row],[weekend_nights]]+bookings[[#This Row],[week_nights]]</f>
        <v>7</v>
      </c>
    </row>
    <row r="4508" spans="7:27" x14ac:dyDescent="0.2">
      <c r="G4508" t="s">
        <v>20</v>
      </c>
      <c r="H4508">
        <v>1</v>
      </c>
      <c r="I4508" s="1">
        <v>42862</v>
      </c>
      <c r="J4508">
        <v>2017</v>
      </c>
      <c r="K4508">
        <v>2</v>
      </c>
      <c r="L4508">
        <v>0</v>
      </c>
      <c r="M4508" s="6">
        <v>126</v>
      </c>
      <c r="N4508" t="s">
        <v>17</v>
      </c>
      <c r="O4508">
        <v>2</v>
      </c>
      <c r="P4508">
        <v>0</v>
      </c>
      <c r="Q4508">
        <v>0</v>
      </c>
      <c r="R4508" t="s">
        <v>31</v>
      </c>
      <c r="S4508">
        <v>0</v>
      </c>
      <c r="T4508">
        <v>0</v>
      </c>
      <c r="U4508">
        <v>0</v>
      </c>
      <c r="V4508">
        <v>0</v>
      </c>
      <c r="W4508" t="s">
        <v>23</v>
      </c>
      <c r="X4508" s="1">
        <v>42852</v>
      </c>
      <c r="Y4508" t="str">
        <f>_xlfn.XLOOKUP(bookings[[#This Row],[country]],countries[alpha-3-code],countries[Country])</f>
        <v>United Kingdom of Great Britain and Northern Ireland</v>
      </c>
      <c r="Z4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08">
        <f>bookings[[#This Row],[weekend_nights]]+bookings[[#This Row],[week_nights]]</f>
        <v>2</v>
      </c>
    </row>
    <row r="4509" spans="7:27" x14ac:dyDescent="0.2">
      <c r="G4509" t="s">
        <v>20</v>
      </c>
      <c r="H4509">
        <v>1</v>
      </c>
      <c r="I4509" s="1">
        <v>42881</v>
      </c>
      <c r="J4509">
        <v>2017</v>
      </c>
      <c r="K4509">
        <v>1</v>
      </c>
      <c r="L4509">
        <v>2</v>
      </c>
      <c r="M4509" s="6">
        <v>107.1</v>
      </c>
      <c r="N4509" t="s">
        <v>17</v>
      </c>
      <c r="O4509">
        <v>2</v>
      </c>
      <c r="P4509">
        <v>0</v>
      </c>
      <c r="Q4509">
        <v>0</v>
      </c>
      <c r="R4509" t="s">
        <v>31</v>
      </c>
      <c r="S4509">
        <v>0</v>
      </c>
      <c r="T4509">
        <v>0</v>
      </c>
      <c r="U4509">
        <v>0</v>
      </c>
      <c r="V4509">
        <v>1</v>
      </c>
      <c r="W4509" t="s">
        <v>23</v>
      </c>
      <c r="X4509" s="1">
        <v>42740</v>
      </c>
      <c r="Y4509" t="str">
        <f>_xlfn.XLOOKUP(bookings[[#This Row],[country]],countries[alpha-3-code],countries[Country])</f>
        <v>United Kingdom of Great Britain and Northern Ireland</v>
      </c>
      <c r="Z4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09">
        <f>bookings[[#This Row],[weekend_nights]]+bookings[[#This Row],[week_nights]]</f>
        <v>3</v>
      </c>
    </row>
    <row r="4510" spans="7:27" x14ac:dyDescent="0.2">
      <c r="G4510" t="s">
        <v>14</v>
      </c>
      <c r="H4510">
        <v>0</v>
      </c>
      <c r="I4510" s="1">
        <v>42490</v>
      </c>
      <c r="J4510">
        <v>2016</v>
      </c>
      <c r="K4510">
        <v>1</v>
      </c>
      <c r="L4510">
        <v>1</v>
      </c>
      <c r="M4510" s="6">
        <v>95</v>
      </c>
      <c r="N4510" t="s">
        <v>25</v>
      </c>
      <c r="O4510">
        <v>2</v>
      </c>
      <c r="P4510">
        <v>0</v>
      </c>
      <c r="Q4510">
        <v>0</v>
      </c>
      <c r="R4510" t="s">
        <v>29</v>
      </c>
      <c r="S4510">
        <v>0</v>
      </c>
      <c r="T4510">
        <v>0</v>
      </c>
      <c r="U4510">
        <v>0</v>
      </c>
      <c r="V4510">
        <v>2</v>
      </c>
      <c r="W4510" t="s">
        <v>19</v>
      </c>
      <c r="X4510" s="1">
        <v>42492</v>
      </c>
      <c r="Y4510" t="str">
        <f>_xlfn.XLOOKUP(bookings[[#This Row],[country]],countries[alpha-3-code],countries[Country])</f>
        <v>Spain</v>
      </c>
      <c r="Z4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10">
        <f>bookings[[#This Row],[weekend_nights]]+bookings[[#This Row],[week_nights]]</f>
        <v>2</v>
      </c>
    </row>
    <row r="4511" spans="7:27" x14ac:dyDescent="0.2">
      <c r="G4511" t="s">
        <v>20</v>
      </c>
      <c r="H4511">
        <v>0</v>
      </c>
      <c r="I4511" s="1">
        <v>42636</v>
      </c>
      <c r="J4511">
        <v>2016</v>
      </c>
      <c r="K4511">
        <v>0</v>
      </c>
      <c r="L4511">
        <v>2</v>
      </c>
      <c r="M4511" s="6">
        <v>128.80000000000001</v>
      </c>
      <c r="N4511" t="s">
        <v>17</v>
      </c>
      <c r="O4511">
        <v>2</v>
      </c>
      <c r="P4511">
        <v>0</v>
      </c>
      <c r="Q4511">
        <v>0</v>
      </c>
      <c r="R4511" t="s">
        <v>31</v>
      </c>
      <c r="S4511">
        <v>0</v>
      </c>
      <c r="T4511">
        <v>0</v>
      </c>
      <c r="U4511">
        <v>0</v>
      </c>
      <c r="V4511">
        <v>1</v>
      </c>
      <c r="W4511" t="s">
        <v>19</v>
      </c>
      <c r="X4511" s="1">
        <v>42638</v>
      </c>
      <c r="Y4511" t="str">
        <f>_xlfn.XLOOKUP(bookings[[#This Row],[country]],countries[alpha-3-code],countries[Country])</f>
        <v>United Kingdom of Great Britain and Northern Ireland</v>
      </c>
      <c r="Z4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11">
        <f>bookings[[#This Row],[weekend_nights]]+bookings[[#This Row],[week_nights]]</f>
        <v>2</v>
      </c>
    </row>
    <row r="4512" spans="7:27" x14ac:dyDescent="0.2">
      <c r="G4512" t="s">
        <v>14</v>
      </c>
      <c r="H4512">
        <v>0</v>
      </c>
      <c r="I4512" s="1">
        <v>42888</v>
      </c>
      <c r="J4512">
        <v>2017</v>
      </c>
      <c r="K4512">
        <v>2</v>
      </c>
      <c r="L4512">
        <v>5</v>
      </c>
      <c r="M4512" s="6">
        <v>56.7</v>
      </c>
      <c r="N4512" t="s">
        <v>17</v>
      </c>
      <c r="O4512">
        <v>2</v>
      </c>
      <c r="P4512">
        <v>0</v>
      </c>
      <c r="Q4512">
        <v>0</v>
      </c>
      <c r="R4512" t="s">
        <v>31</v>
      </c>
      <c r="S4512">
        <v>0</v>
      </c>
      <c r="T4512">
        <v>0</v>
      </c>
      <c r="U4512">
        <v>0</v>
      </c>
      <c r="V4512">
        <v>0</v>
      </c>
      <c r="W4512" t="s">
        <v>19</v>
      </c>
      <c r="X4512" s="1">
        <v>42895</v>
      </c>
      <c r="Y4512" t="str">
        <f>_xlfn.XLOOKUP(bookings[[#This Row],[country]],countries[alpha-3-code],countries[Country])</f>
        <v>United Kingdom of Great Britain and Northern Ireland</v>
      </c>
      <c r="Z4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12">
        <f>bookings[[#This Row],[weekend_nights]]+bookings[[#This Row],[week_nights]]</f>
        <v>7</v>
      </c>
    </row>
    <row r="4513" spans="7:27" x14ac:dyDescent="0.2">
      <c r="G4513" t="s">
        <v>20</v>
      </c>
      <c r="H4513">
        <v>1</v>
      </c>
      <c r="I4513" s="1">
        <v>42643</v>
      </c>
      <c r="J4513">
        <v>2016</v>
      </c>
      <c r="K4513">
        <v>1</v>
      </c>
      <c r="L4513">
        <v>2</v>
      </c>
      <c r="M4513" s="6">
        <v>160</v>
      </c>
      <c r="N4513" t="s">
        <v>17</v>
      </c>
      <c r="O4513">
        <v>2</v>
      </c>
      <c r="P4513">
        <v>0</v>
      </c>
      <c r="Q4513">
        <v>0</v>
      </c>
      <c r="R4513" t="s">
        <v>26</v>
      </c>
      <c r="S4513">
        <v>0</v>
      </c>
      <c r="T4513">
        <v>0</v>
      </c>
      <c r="U4513">
        <v>0</v>
      </c>
      <c r="V4513">
        <v>0</v>
      </c>
      <c r="W4513" t="s">
        <v>23</v>
      </c>
      <c r="X4513" s="1">
        <v>42397</v>
      </c>
      <c r="Y4513" t="str">
        <f>_xlfn.XLOOKUP(bookings[[#This Row],[country]],countries[alpha-3-code],countries[Country])</f>
        <v>Portugal</v>
      </c>
      <c r="Z4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13">
        <f>bookings[[#This Row],[weekend_nights]]+bookings[[#This Row],[week_nights]]</f>
        <v>3</v>
      </c>
    </row>
    <row r="4514" spans="7:27" x14ac:dyDescent="0.2">
      <c r="G4514" t="s">
        <v>14</v>
      </c>
      <c r="H4514">
        <v>0</v>
      </c>
      <c r="I4514" s="1">
        <v>42472</v>
      </c>
      <c r="J4514">
        <v>2016</v>
      </c>
      <c r="K4514">
        <v>0</v>
      </c>
      <c r="L4514">
        <v>5</v>
      </c>
      <c r="M4514" s="6">
        <v>42.43</v>
      </c>
      <c r="N4514" t="s">
        <v>17</v>
      </c>
      <c r="O4514">
        <v>2</v>
      </c>
      <c r="P4514">
        <v>0</v>
      </c>
      <c r="Q4514">
        <v>0</v>
      </c>
      <c r="R4514" t="s">
        <v>26</v>
      </c>
      <c r="S4514">
        <v>0</v>
      </c>
      <c r="T4514">
        <v>0</v>
      </c>
      <c r="U4514">
        <v>0</v>
      </c>
      <c r="V4514">
        <v>2</v>
      </c>
      <c r="W4514" t="s">
        <v>19</v>
      </c>
      <c r="X4514" s="1">
        <v>42477</v>
      </c>
      <c r="Y4514" t="str">
        <f>_xlfn.XLOOKUP(bookings[[#This Row],[country]],countries[alpha-3-code],countries[Country])</f>
        <v>Portugal</v>
      </c>
      <c r="Z45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14">
        <f>bookings[[#This Row],[weekend_nights]]+bookings[[#This Row],[week_nights]]</f>
        <v>5</v>
      </c>
    </row>
    <row r="4515" spans="7:27" x14ac:dyDescent="0.2">
      <c r="G4515" t="s">
        <v>20</v>
      </c>
      <c r="H4515">
        <v>0</v>
      </c>
      <c r="I4515" s="1">
        <v>42306</v>
      </c>
      <c r="J4515">
        <v>2015</v>
      </c>
      <c r="K4515">
        <v>0</v>
      </c>
      <c r="L4515">
        <v>1</v>
      </c>
      <c r="M4515" s="6">
        <v>65</v>
      </c>
      <c r="N4515" t="s">
        <v>17</v>
      </c>
      <c r="O4515">
        <v>1</v>
      </c>
      <c r="P4515">
        <v>0</v>
      </c>
      <c r="Q4515">
        <v>0</v>
      </c>
      <c r="R4515" t="s">
        <v>26</v>
      </c>
      <c r="S4515">
        <v>0</v>
      </c>
      <c r="T4515">
        <v>0</v>
      </c>
      <c r="U4515">
        <v>0</v>
      </c>
      <c r="V4515">
        <v>0</v>
      </c>
      <c r="W4515" t="s">
        <v>19</v>
      </c>
      <c r="X4515" s="1">
        <v>42307</v>
      </c>
      <c r="Y4515" t="str">
        <f>_xlfn.XLOOKUP(bookings[[#This Row],[country]],countries[alpha-3-code],countries[Country])</f>
        <v>Portugal</v>
      </c>
      <c r="Z45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15">
        <f>bookings[[#This Row],[weekend_nights]]+bookings[[#This Row],[week_nights]]</f>
        <v>1</v>
      </c>
    </row>
    <row r="4516" spans="7:27" x14ac:dyDescent="0.2">
      <c r="G4516" t="s">
        <v>14</v>
      </c>
      <c r="H4516">
        <v>1</v>
      </c>
      <c r="I4516" s="1">
        <v>42531</v>
      </c>
      <c r="J4516">
        <v>2016</v>
      </c>
      <c r="K4516">
        <v>0</v>
      </c>
      <c r="L4516">
        <v>2</v>
      </c>
      <c r="M4516" s="6">
        <v>151</v>
      </c>
      <c r="N4516" t="s">
        <v>17</v>
      </c>
      <c r="O4516">
        <v>3</v>
      </c>
      <c r="P4516">
        <v>0</v>
      </c>
      <c r="Q4516">
        <v>0</v>
      </c>
      <c r="R4516" t="s">
        <v>26</v>
      </c>
      <c r="S4516">
        <v>0</v>
      </c>
      <c r="T4516">
        <v>0</v>
      </c>
      <c r="U4516">
        <v>0</v>
      </c>
      <c r="V4516">
        <v>0</v>
      </c>
      <c r="W4516" t="s">
        <v>23</v>
      </c>
      <c r="X4516" s="1">
        <v>42515</v>
      </c>
      <c r="Y4516" t="str">
        <f>_xlfn.XLOOKUP(bookings[[#This Row],[country]],countries[alpha-3-code],countries[Country])</f>
        <v>Portugal</v>
      </c>
      <c r="Z45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16">
        <f>bookings[[#This Row],[weekend_nights]]+bookings[[#This Row],[week_nights]]</f>
        <v>2</v>
      </c>
    </row>
    <row r="4517" spans="7:27" x14ac:dyDescent="0.2">
      <c r="G4517" t="s">
        <v>14</v>
      </c>
      <c r="H4517">
        <v>0</v>
      </c>
      <c r="I4517" s="1">
        <v>42670</v>
      </c>
      <c r="J4517">
        <v>2016</v>
      </c>
      <c r="K4517">
        <v>1</v>
      </c>
      <c r="L4517">
        <v>3</v>
      </c>
      <c r="M4517" s="6">
        <v>74</v>
      </c>
      <c r="N4517" t="s">
        <v>25</v>
      </c>
      <c r="O4517">
        <v>1</v>
      </c>
      <c r="P4517">
        <v>0</v>
      </c>
      <c r="Q4517">
        <v>0</v>
      </c>
      <c r="R4517" t="s">
        <v>31</v>
      </c>
      <c r="S4517">
        <v>0</v>
      </c>
      <c r="T4517">
        <v>0</v>
      </c>
      <c r="U4517">
        <v>0</v>
      </c>
      <c r="V4517">
        <v>2</v>
      </c>
      <c r="W4517" t="s">
        <v>19</v>
      </c>
      <c r="X4517" s="1">
        <v>42674</v>
      </c>
      <c r="Y4517" t="str">
        <f>_xlfn.XLOOKUP(bookings[[#This Row],[country]],countries[alpha-3-code],countries[Country])</f>
        <v>United Kingdom of Great Britain and Northern Ireland</v>
      </c>
      <c r="Z45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17">
        <f>bookings[[#This Row],[weekend_nights]]+bookings[[#This Row],[week_nights]]</f>
        <v>4</v>
      </c>
    </row>
    <row r="4518" spans="7:27" x14ac:dyDescent="0.2">
      <c r="G4518" t="s">
        <v>20</v>
      </c>
      <c r="H4518">
        <v>1</v>
      </c>
      <c r="I4518" s="1">
        <v>42464</v>
      </c>
      <c r="J4518">
        <v>2016</v>
      </c>
      <c r="K4518">
        <v>1</v>
      </c>
      <c r="L4518">
        <v>2</v>
      </c>
      <c r="M4518" s="6">
        <v>80</v>
      </c>
      <c r="N4518" t="s">
        <v>17</v>
      </c>
      <c r="O4518">
        <v>2</v>
      </c>
      <c r="P4518">
        <v>0</v>
      </c>
      <c r="Q4518">
        <v>0</v>
      </c>
      <c r="R4518" t="s">
        <v>26</v>
      </c>
      <c r="S4518">
        <v>0</v>
      </c>
      <c r="T4518">
        <v>0</v>
      </c>
      <c r="U4518">
        <v>0</v>
      </c>
      <c r="V4518">
        <v>0</v>
      </c>
      <c r="W4518" t="s">
        <v>23</v>
      </c>
      <c r="X4518" s="1">
        <v>42404</v>
      </c>
      <c r="Y4518" t="str">
        <f>_xlfn.XLOOKUP(bookings[[#This Row],[country]],countries[alpha-3-code],countries[Country])</f>
        <v>Portugal</v>
      </c>
      <c r="Z45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18">
        <f>bookings[[#This Row],[weekend_nights]]+bookings[[#This Row],[week_nights]]</f>
        <v>3</v>
      </c>
    </row>
    <row r="4519" spans="7:27" x14ac:dyDescent="0.2">
      <c r="G4519" t="s">
        <v>14</v>
      </c>
      <c r="H4519">
        <v>0</v>
      </c>
      <c r="I4519" s="1">
        <v>42647</v>
      </c>
      <c r="J4519">
        <v>2016</v>
      </c>
      <c r="K4519">
        <v>0</v>
      </c>
      <c r="L4519">
        <v>2</v>
      </c>
      <c r="M4519" s="6">
        <v>130</v>
      </c>
      <c r="N4519" t="s">
        <v>17</v>
      </c>
      <c r="O4519">
        <v>2</v>
      </c>
      <c r="P4519">
        <v>0</v>
      </c>
      <c r="Q4519">
        <v>0</v>
      </c>
      <c r="R4519" t="s">
        <v>58</v>
      </c>
      <c r="S4519">
        <v>0</v>
      </c>
      <c r="T4519">
        <v>0</v>
      </c>
      <c r="U4519">
        <v>0</v>
      </c>
      <c r="V4519">
        <v>0</v>
      </c>
      <c r="W4519" t="s">
        <v>19</v>
      </c>
      <c r="X4519" s="1">
        <v>42649</v>
      </c>
      <c r="Y4519" t="str">
        <f>_xlfn.XLOOKUP(bookings[[#This Row],[country]],countries[alpha-3-code],countries[Country])</f>
        <v>Belgium</v>
      </c>
      <c r="Z45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19">
        <f>bookings[[#This Row],[weekend_nights]]+bookings[[#This Row],[week_nights]]</f>
        <v>2</v>
      </c>
    </row>
    <row r="4520" spans="7:27" x14ac:dyDescent="0.2">
      <c r="G4520" t="s">
        <v>20</v>
      </c>
      <c r="H4520">
        <v>0</v>
      </c>
      <c r="I4520" s="1">
        <v>42522</v>
      </c>
      <c r="J4520">
        <v>2016</v>
      </c>
      <c r="K4520">
        <v>0</v>
      </c>
      <c r="L4520">
        <v>3</v>
      </c>
      <c r="M4520" s="6">
        <v>105.4</v>
      </c>
      <c r="N4520" t="s">
        <v>17</v>
      </c>
      <c r="O4520">
        <v>3</v>
      </c>
      <c r="P4520">
        <v>0</v>
      </c>
      <c r="Q4520">
        <v>0</v>
      </c>
      <c r="R4520" t="s">
        <v>27</v>
      </c>
      <c r="S4520">
        <v>0</v>
      </c>
      <c r="T4520">
        <v>0</v>
      </c>
      <c r="U4520">
        <v>0</v>
      </c>
      <c r="V4520">
        <v>1</v>
      </c>
      <c r="W4520" t="s">
        <v>19</v>
      </c>
      <c r="X4520" s="1">
        <v>42525</v>
      </c>
      <c r="Y4520" t="str">
        <f>_xlfn.XLOOKUP(bookings[[#This Row],[country]],countries[alpha-3-code],countries[Country])</f>
        <v>Germany</v>
      </c>
      <c r="Z45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20">
        <f>bookings[[#This Row],[weekend_nights]]+bookings[[#This Row],[week_nights]]</f>
        <v>3</v>
      </c>
    </row>
    <row r="4521" spans="7:27" x14ac:dyDescent="0.2">
      <c r="G4521" t="s">
        <v>20</v>
      </c>
      <c r="H4521">
        <v>0</v>
      </c>
      <c r="I4521" s="1">
        <v>42720</v>
      </c>
      <c r="J4521">
        <v>2016</v>
      </c>
      <c r="K4521">
        <v>1</v>
      </c>
      <c r="L4521">
        <v>2</v>
      </c>
      <c r="M4521" s="6">
        <v>75</v>
      </c>
      <c r="N4521" t="s">
        <v>17</v>
      </c>
      <c r="O4521">
        <v>2</v>
      </c>
      <c r="P4521">
        <v>0</v>
      </c>
      <c r="Q4521">
        <v>0</v>
      </c>
      <c r="R4521" t="s">
        <v>32</v>
      </c>
      <c r="S4521">
        <v>0</v>
      </c>
      <c r="T4521">
        <v>0</v>
      </c>
      <c r="U4521">
        <v>0</v>
      </c>
      <c r="V4521">
        <v>0</v>
      </c>
      <c r="W4521" t="s">
        <v>19</v>
      </c>
      <c r="X4521" s="1">
        <v>42723</v>
      </c>
      <c r="Y4521" t="str">
        <f>_xlfn.XLOOKUP(bookings[[#This Row],[country]],countries[alpha-3-code],countries[Country])</f>
        <v>France</v>
      </c>
      <c r="Z45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21">
        <f>bookings[[#This Row],[weekend_nights]]+bookings[[#This Row],[week_nights]]</f>
        <v>3</v>
      </c>
    </row>
    <row r="4522" spans="7:27" x14ac:dyDescent="0.2">
      <c r="G4522" t="s">
        <v>14</v>
      </c>
      <c r="H4522">
        <v>0</v>
      </c>
      <c r="I4522" s="1">
        <v>42632</v>
      </c>
      <c r="J4522">
        <v>2016</v>
      </c>
      <c r="K4522">
        <v>4</v>
      </c>
      <c r="L4522">
        <v>10</v>
      </c>
      <c r="M4522" s="6">
        <v>48.75</v>
      </c>
      <c r="N4522" t="s">
        <v>18</v>
      </c>
      <c r="O4522">
        <v>2</v>
      </c>
      <c r="P4522">
        <v>0</v>
      </c>
      <c r="Q4522">
        <v>0</v>
      </c>
      <c r="R4522" t="s">
        <v>31</v>
      </c>
      <c r="S4522">
        <v>0</v>
      </c>
      <c r="T4522">
        <v>0</v>
      </c>
      <c r="U4522">
        <v>0</v>
      </c>
      <c r="V4522">
        <v>2</v>
      </c>
      <c r="W4522" t="s">
        <v>19</v>
      </c>
      <c r="X4522" s="1">
        <v>42646</v>
      </c>
      <c r="Y4522" t="str">
        <f>_xlfn.XLOOKUP(bookings[[#This Row],[country]],countries[alpha-3-code],countries[Country])</f>
        <v>United Kingdom of Great Britain and Northern Ireland</v>
      </c>
      <c r="Z45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22">
        <f>bookings[[#This Row],[weekend_nights]]+bookings[[#This Row],[week_nights]]</f>
        <v>14</v>
      </c>
    </row>
    <row r="4523" spans="7:27" x14ac:dyDescent="0.2">
      <c r="G4523" t="s">
        <v>20</v>
      </c>
      <c r="H4523">
        <v>0</v>
      </c>
      <c r="I4523" s="1">
        <v>42202</v>
      </c>
      <c r="J4523">
        <v>2015</v>
      </c>
      <c r="K4523">
        <v>0</v>
      </c>
      <c r="L4523">
        <v>2</v>
      </c>
      <c r="M4523" s="6">
        <v>109</v>
      </c>
      <c r="N4523" t="s">
        <v>17</v>
      </c>
      <c r="O4523">
        <v>2</v>
      </c>
      <c r="P4523">
        <v>0</v>
      </c>
      <c r="Q4523">
        <v>0</v>
      </c>
      <c r="R4523" t="s">
        <v>26</v>
      </c>
      <c r="S4523">
        <v>0</v>
      </c>
      <c r="T4523">
        <v>0</v>
      </c>
      <c r="U4523">
        <v>0</v>
      </c>
      <c r="V4523">
        <v>0</v>
      </c>
      <c r="W4523" t="s">
        <v>19</v>
      </c>
      <c r="X4523" s="1">
        <v>42204</v>
      </c>
      <c r="Y4523" t="str">
        <f>_xlfn.XLOOKUP(bookings[[#This Row],[country]],countries[alpha-3-code],countries[Country])</f>
        <v>Portugal</v>
      </c>
      <c r="Z45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23">
        <f>bookings[[#This Row],[weekend_nights]]+bookings[[#This Row],[week_nights]]</f>
        <v>2</v>
      </c>
    </row>
    <row r="4524" spans="7:27" x14ac:dyDescent="0.2">
      <c r="G4524" t="s">
        <v>20</v>
      </c>
      <c r="H4524">
        <v>0</v>
      </c>
      <c r="I4524" s="1">
        <v>42480</v>
      </c>
      <c r="J4524">
        <v>2016</v>
      </c>
      <c r="K4524">
        <v>0</v>
      </c>
      <c r="L4524">
        <v>4</v>
      </c>
      <c r="M4524" s="6">
        <v>99</v>
      </c>
      <c r="N4524" t="s">
        <v>17</v>
      </c>
      <c r="O4524">
        <v>2</v>
      </c>
      <c r="P4524">
        <v>0</v>
      </c>
      <c r="Q4524">
        <v>0</v>
      </c>
      <c r="R4524" t="s">
        <v>36</v>
      </c>
      <c r="S4524">
        <v>0</v>
      </c>
      <c r="T4524">
        <v>0</v>
      </c>
      <c r="U4524">
        <v>0</v>
      </c>
      <c r="V4524">
        <v>0</v>
      </c>
      <c r="W4524" t="s">
        <v>19</v>
      </c>
      <c r="X4524" s="1">
        <v>42484</v>
      </c>
      <c r="Y4524" t="str">
        <f>_xlfn.XLOOKUP(bookings[[#This Row],[country]],countries[alpha-3-code],countries[Country])</f>
        <v>Austria</v>
      </c>
      <c r="Z45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24">
        <f>bookings[[#This Row],[weekend_nights]]+bookings[[#This Row],[week_nights]]</f>
        <v>4</v>
      </c>
    </row>
    <row r="4525" spans="7:27" x14ac:dyDescent="0.2">
      <c r="G4525" t="s">
        <v>20</v>
      </c>
      <c r="H4525">
        <v>1</v>
      </c>
      <c r="I4525" s="1">
        <v>42259</v>
      </c>
      <c r="J4525">
        <v>2015</v>
      </c>
      <c r="K4525">
        <v>2</v>
      </c>
      <c r="L4525">
        <v>2</v>
      </c>
      <c r="M4525" s="6">
        <v>62</v>
      </c>
      <c r="N4525" t="s">
        <v>17</v>
      </c>
      <c r="O4525">
        <v>2</v>
      </c>
      <c r="P4525">
        <v>0</v>
      </c>
      <c r="Q4525">
        <v>0</v>
      </c>
      <c r="R4525" t="s">
        <v>26</v>
      </c>
      <c r="S4525">
        <v>0</v>
      </c>
      <c r="T4525">
        <v>1</v>
      </c>
      <c r="U4525">
        <v>0</v>
      </c>
      <c r="V4525">
        <v>0</v>
      </c>
      <c r="W4525" t="s">
        <v>23</v>
      </c>
      <c r="X4525" s="1">
        <v>42191</v>
      </c>
      <c r="Y4525" t="str">
        <f>_xlfn.XLOOKUP(bookings[[#This Row],[country]],countries[alpha-3-code],countries[Country])</f>
        <v>Portugal</v>
      </c>
      <c r="Z45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25">
        <f>bookings[[#This Row],[weekend_nights]]+bookings[[#This Row],[week_nights]]</f>
        <v>4</v>
      </c>
    </row>
    <row r="4526" spans="7:27" x14ac:dyDescent="0.2">
      <c r="G4526" t="s">
        <v>20</v>
      </c>
      <c r="H4526">
        <v>0</v>
      </c>
      <c r="I4526" s="1">
        <v>42858</v>
      </c>
      <c r="J4526">
        <v>2017</v>
      </c>
      <c r="K4526">
        <v>0</v>
      </c>
      <c r="L4526">
        <v>3</v>
      </c>
      <c r="M4526" s="6">
        <v>150</v>
      </c>
      <c r="N4526" t="s">
        <v>17</v>
      </c>
      <c r="O4526">
        <v>2</v>
      </c>
      <c r="P4526">
        <v>0</v>
      </c>
      <c r="Q4526">
        <v>0</v>
      </c>
      <c r="R4526" t="s">
        <v>32</v>
      </c>
      <c r="S4526">
        <v>0</v>
      </c>
      <c r="T4526">
        <v>0</v>
      </c>
      <c r="U4526">
        <v>0</v>
      </c>
      <c r="V4526">
        <v>0</v>
      </c>
      <c r="W4526" t="s">
        <v>19</v>
      </c>
      <c r="X4526" s="1">
        <v>42861</v>
      </c>
      <c r="Y4526" t="str">
        <f>_xlfn.XLOOKUP(bookings[[#This Row],[country]],countries[alpha-3-code],countries[Country])</f>
        <v>France</v>
      </c>
      <c r="Z45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26">
        <f>bookings[[#This Row],[weekend_nights]]+bookings[[#This Row],[week_nights]]</f>
        <v>3</v>
      </c>
    </row>
    <row r="4527" spans="7:27" x14ac:dyDescent="0.2">
      <c r="G4527" t="s">
        <v>20</v>
      </c>
      <c r="H4527">
        <v>1</v>
      </c>
      <c r="I4527" s="1">
        <v>42490</v>
      </c>
      <c r="J4527">
        <v>2016</v>
      </c>
      <c r="K4527">
        <v>2</v>
      </c>
      <c r="L4527">
        <v>2</v>
      </c>
      <c r="M4527" s="6">
        <v>89.25</v>
      </c>
      <c r="N4527" t="s">
        <v>17</v>
      </c>
      <c r="O4527">
        <v>2</v>
      </c>
      <c r="P4527">
        <v>0</v>
      </c>
      <c r="Q4527">
        <v>0</v>
      </c>
      <c r="R4527" t="s">
        <v>39</v>
      </c>
      <c r="S4527">
        <v>0</v>
      </c>
      <c r="T4527">
        <v>0</v>
      </c>
      <c r="U4527">
        <v>0</v>
      </c>
      <c r="V4527">
        <v>0</v>
      </c>
      <c r="W4527" t="s">
        <v>23</v>
      </c>
      <c r="X4527" s="1">
        <v>42486</v>
      </c>
      <c r="Y4527" t="str">
        <f>_xlfn.XLOOKUP(bookings[[#This Row],[country]],countries[alpha-3-code],countries[Country])</f>
        <v>Italy</v>
      </c>
      <c r="Z45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27">
        <f>bookings[[#This Row],[weekend_nights]]+bookings[[#This Row],[week_nights]]</f>
        <v>4</v>
      </c>
    </row>
    <row r="4528" spans="7:27" x14ac:dyDescent="0.2">
      <c r="G4528" t="s">
        <v>14</v>
      </c>
      <c r="H4528">
        <v>0</v>
      </c>
      <c r="I4528" s="1">
        <v>42614</v>
      </c>
      <c r="J4528">
        <v>2016</v>
      </c>
      <c r="K4528">
        <v>2</v>
      </c>
      <c r="L4528">
        <v>3</v>
      </c>
      <c r="M4528" s="6">
        <v>100</v>
      </c>
      <c r="N4528" t="s">
        <v>18</v>
      </c>
      <c r="O4528">
        <v>2</v>
      </c>
      <c r="P4528">
        <v>0</v>
      </c>
      <c r="Q4528">
        <v>0</v>
      </c>
      <c r="R4528" t="s">
        <v>42</v>
      </c>
      <c r="S4528">
        <v>0</v>
      </c>
      <c r="T4528">
        <v>0</v>
      </c>
      <c r="U4528">
        <v>0</v>
      </c>
      <c r="V4528">
        <v>1</v>
      </c>
      <c r="W4528" t="s">
        <v>19</v>
      </c>
      <c r="X4528" s="1">
        <v>42619</v>
      </c>
      <c r="Y4528" t="str">
        <f>_xlfn.XLOOKUP(bookings[[#This Row],[country]],countries[alpha-3-code],countries[Country])</f>
        <v>Romania</v>
      </c>
      <c r="Z45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28">
        <f>bookings[[#This Row],[weekend_nights]]+bookings[[#This Row],[week_nights]]</f>
        <v>5</v>
      </c>
    </row>
    <row r="4529" spans="7:27" x14ac:dyDescent="0.2">
      <c r="G4529" t="s">
        <v>20</v>
      </c>
      <c r="H4529">
        <v>0</v>
      </c>
      <c r="I4529" s="1">
        <v>42876</v>
      </c>
      <c r="J4529">
        <v>2017</v>
      </c>
      <c r="K4529">
        <v>2</v>
      </c>
      <c r="L4529">
        <v>2</v>
      </c>
      <c r="M4529" s="6">
        <v>137.5</v>
      </c>
      <c r="N4529" t="s">
        <v>17</v>
      </c>
      <c r="O4529">
        <v>2</v>
      </c>
      <c r="P4529">
        <v>0</v>
      </c>
      <c r="Q4529">
        <v>0</v>
      </c>
      <c r="R4529" t="s">
        <v>43</v>
      </c>
      <c r="S4529">
        <v>0</v>
      </c>
      <c r="T4529">
        <v>0</v>
      </c>
      <c r="U4529">
        <v>0</v>
      </c>
      <c r="V4529">
        <v>1</v>
      </c>
      <c r="W4529" t="s">
        <v>19</v>
      </c>
      <c r="X4529" s="1">
        <v>42880</v>
      </c>
      <c r="Y4529" t="str">
        <f>_xlfn.XLOOKUP(bookings[[#This Row],[country]],countries[alpha-3-code],countries[Country])</f>
        <v>Brazil</v>
      </c>
      <c r="Z45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29">
        <f>bookings[[#This Row],[weekend_nights]]+bookings[[#This Row],[week_nights]]</f>
        <v>4</v>
      </c>
    </row>
    <row r="4530" spans="7:27" x14ac:dyDescent="0.2">
      <c r="G4530" t="s">
        <v>20</v>
      </c>
      <c r="H4530">
        <v>0</v>
      </c>
      <c r="I4530" s="1">
        <v>42624</v>
      </c>
      <c r="J4530">
        <v>2016</v>
      </c>
      <c r="K4530">
        <v>2</v>
      </c>
      <c r="L4530">
        <v>0</v>
      </c>
      <c r="M4530" s="6">
        <v>105</v>
      </c>
      <c r="N4530" t="s">
        <v>17</v>
      </c>
      <c r="O4530">
        <v>2</v>
      </c>
      <c r="P4530">
        <v>0</v>
      </c>
      <c r="Q4530">
        <v>0</v>
      </c>
      <c r="R4530" t="s">
        <v>26</v>
      </c>
      <c r="S4530">
        <v>1</v>
      </c>
      <c r="T4530">
        <v>1</v>
      </c>
      <c r="U4530">
        <v>0</v>
      </c>
      <c r="V4530">
        <v>1</v>
      </c>
      <c r="W4530" t="s">
        <v>19</v>
      </c>
      <c r="X4530" s="1">
        <v>42626</v>
      </c>
      <c r="Y4530" t="str">
        <f>_xlfn.XLOOKUP(bookings[[#This Row],[country]],countries[alpha-3-code],countries[Country])</f>
        <v>Portugal</v>
      </c>
      <c r="Z45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30">
        <f>bookings[[#This Row],[weekend_nights]]+bookings[[#This Row],[week_nights]]</f>
        <v>2</v>
      </c>
    </row>
    <row r="4531" spans="7:27" x14ac:dyDescent="0.2">
      <c r="G4531" t="s">
        <v>14</v>
      </c>
      <c r="H4531">
        <v>0</v>
      </c>
      <c r="I4531" s="1">
        <v>42521</v>
      </c>
      <c r="J4531">
        <v>2016</v>
      </c>
      <c r="K4531">
        <v>1</v>
      </c>
      <c r="L4531">
        <v>5</v>
      </c>
      <c r="M4531" s="6">
        <v>83</v>
      </c>
      <c r="N4531" t="s">
        <v>25</v>
      </c>
      <c r="O4531">
        <v>2</v>
      </c>
      <c r="P4531">
        <v>0</v>
      </c>
      <c r="Q4531">
        <v>0</v>
      </c>
      <c r="R4531" t="s">
        <v>24</v>
      </c>
      <c r="S4531">
        <v>0</v>
      </c>
      <c r="T4531">
        <v>0</v>
      </c>
      <c r="U4531">
        <v>0</v>
      </c>
      <c r="V4531">
        <v>1</v>
      </c>
      <c r="W4531" t="s">
        <v>19</v>
      </c>
      <c r="X4531" s="1">
        <v>42527</v>
      </c>
      <c r="Y4531" t="str">
        <f>_xlfn.XLOOKUP(bookings[[#This Row],[country]],countries[alpha-3-code],countries[Country])</f>
        <v>Ireland</v>
      </c>
      <c r="Z45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31">
        <f>bookings[[#This Row],[weekend_nights]]+bookings[[#This Row],[week_nights]]</f>
        <v>6</v>
      </c>
    </row>
    <row r="4532" spans="7:27" x14ac:dyDescent="0.2">
      <c r="G4532" t="s">
        <v>20</v>
      </c>
      <c r="H4532">
        <v>1</v>
      </c>
      <c r="I4532" s="1">
        <v>42635</v>
      </c>
      <c r="J4532">
        <v>2016</v>
      </c>
      <c r="K4532">
        <v>0</v>
      </c>
      <c r="L4532">
        <v>3</v>
      </c>
      <c r="M4532" s="6">
        <v>159.30000000000001</v>
      </c>
      <c r="N4532" t="s">
        <v>18</v>
      </c>
      <c r="O4532">
        <v>3</v>
      </c>
      <c r="P4532">
        <v>0</v>
      </c>
      <c r="Q4532">
        <v>0</v>
      </c>
      <c r="R4532" t="s">
        <v>32</v>
      </c>
      <c r="S4532">
        <v>0</v>
      </c>
      <c r="T4532">
        <v>0</v>
      </c>
      <c r="U4532">
        <v>0</v>
      </c>
      <c r="V4532">
        <v>1</v>
      </c>
      <c r="W4532" t="s">
        <v>23</v>
      </c>
      <c r="X4532" s="1">
        <v>42613</v>
      </c>
      <c r="Y4532" t="str">
        <f>_xlfn.XLOOKUP(bookings[[#This Row],[country]],countries[alpha-3-code],countries[Country])</f>
        <v>France</v>
      </c>
      <c r="Z45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32">
        <f>bookings[[#This Row],[weekend_nights]]+bookings[[#This Row],[week_nights]]</f>
        <v>3</v>
      </c>
    </row>
    <row r="4533" spans="7:27" x14ac:dyDescent="0.2">
      <c r="G4533" t="s">
        <v>20</v>
      </c>
      <c r="H4533">
        <v>1</v>
      </c>
      <c r="I4533" s="1">
        <v>42306</v>
      </c>
      <c r="J4533">
        <v>2015</v>
      </c>
      <c r="K4533">
        <v>0</v>
      </c>
      <c r="L4533">
        <v>2</v>
      </c>
      <c r="M4533" s="6">
        <v>62</v>
      </c>
      <c r="N4533" t="s">
        <v>17</v>
      </c>
      <c r="O4533">
        <v>2</v>
      </c>
      <c r="P4533">
        <v>0</v>
      </c>
      <c r="Q4533">
        <v>0</v>
      </c>
      <c r="R4533" t="s">
        <v>26</v>
      </c>
      <c r="S4533">
        <v>0</v>
      </c>
      <c r="T4533">
        <v>1</v>
      </c>
      <c r="U4533">
        <v>0</v>
      </c>
      <c r="V4533">
        <v>0</v>
      </c>
      <c r="W4533" t="s">
        <v>23</v>
      </c>
      <c r="X4533" s="1">
        <v>42005</v>
      </c>
      <c r="Y4533" t="str">
        <f>_xlfn.XLOOKUP(bookings[[#This Row],[country]],countries[alpha-3-code],countries[Country])</f>
        <v>Portugal</v>
      </c>
      <c r="Z45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33">
        <f>bookings[[#This Row],[weekend_nights]]+bookings[[#This Row],[week_nights]]</f>
        <v>2</v>
      </c>
    </row>
    <row r="4534" spans="7:27" x14ac:dyDescent="0.2">
      <c r="G4534" t="s">
        <v>20</v>
      </c>
      <c r="H4534">
        <v>1</v>
      </c>
      <c r="I4534" s="1">
        <v>42581</v>
      </c>
      <c r="J4534">
        <v>2016</v>
      </c>
      <c r="K4534">
        <v>2</v>
      </c>
      <c r="L4534">
        <v>4</v>
      </c>
      <c r="M4534" s="6">
        <v>132.88</v>
      </c>
      <c r="N4534" t="s">
        <v>18</v>
      </c>
      <c r="O4534">
        <v>3</v>
      </c>
      <c r="P4534">
        <v>0</v>
      </c>
      <c r="Q4534">
        <v>0</v>
      </c>
      <c r="R4534" t="s">
        <v>39</v>
      </c>
      <c r="S4534">
        <v>0</v>
      </c>
      <c r="T4534">
        <v>0</v>
      </c>
      <c r="U4534">
        <v>0</v>
      </c>
      <c r="V4534">
        <v>2</v>
      </c>
      <c r="W4534" t="s">
        <v>23</v>
      </c>
      <c r="X4534" s="1">
        <v>42581</v>
      </c>
      <c r="Y4534" t="str">
        <f>_xlfn.XLOOKUP(bookings[[#This Row],[country]],countries[alpha-3-code],countries[Country])</f>
        <v>Italy</v>
      </c>
      <c r="Z45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34">
        <f>bookings[[#This Row],[weekend_nights]]+bookings[[#This Row],[week_nights]]</f>
        <v>6</v>
      </c>
    </row>
    <row r="4535" spans="7:27" x14ac:dyDescent="0.2">
      <c r="G4535" t="s">
        <v>20</v>
      </c>
      <c r="H4535">
        <v>1</v>
      </c>
      <c r="I4535" s="1">
        <v>42885</v>
      </c>
      <c r="J4535">
        <v>2017</v>
      </c>
      <c r="K4535">
        <v>0</v>
      </c>
      <c r="L4535">
        <v>2</v>
      </c>
      <c r="M4535" s="6">
        <v>130</v>
      </c>
      <c r="N4535" t="s">
        <v>17</v>
      </c>
      <c r="O4535">
        <v>2</v>
      </c>
      <c r="P4535">
        <v>0</v>
      </c>
      <c r="Q4535">
        <v>0</v>
      </c>
      <c r="R4535" t="s">
        <v>26</v>
      </c>
      <c r="S4535">
        <v>0</v>
      </c>
      <c r="T4535">
        <v>0</v>
      </c>
      <c r="U4535">
        <v>0</v>
      </c>
      <c r="V4535">
        <v>0</v>
      </c>
      <c r="W4535" t="s">
        <v>23</v>
      </c>
      <c r="X4535" s="1">
        <v>42699</v>
      </c>
      <c r="Y4535" t="str">
        <f>_xlfn.XLOOKUP(bookings[[#This Row],[country]],countries[alpha-3-code],countries[Country])</f>
        <v>Portugal</v>
      </c>
      <c r="Z45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35">
        <f>bookings[[#This Row],[weekend_nights]]+bookings[[#This Row],[week_nights]]</f>
        <v>2</v>
      </c>
    </row>
    <row r="4536" spans="7:27" x14ac:dyDescent="0.2">
      <c r="G4536" t="s">
        <v>14</v>
      </c>
      <c r="H4536">
        <v>0</v>
      </c>
      <c r="I4536" s="1">
        <v>42640</v>
      </c>
      <c r="J4536">
        <v>2016</v>
      </c>
      <c r="K4536">
        <v>2</v>
      </c>
      <c r="L4536">
        <v>5</v>
      </c>
      <c r="M4536" s="6">
        <v>88.14</v>
      </c>
      <c r="N4536" t="s">
        <v>17</v>
      </c>
      <c r="O4536">
        <v>2</v>
      </c>
      <c r="P4536">
        <v>0</v>
      </c>
      <c r="Q4536">
        <v>0</v>
      </c>
      <c r="R4536" t="s">
        <v>39</v>
      </c>
      <c r="S4536">
        <v>0</v>
      </c>
      <c r="T4536">
        <v>0</v>
      </c>
      <c r="U4536">
        <v>0</v>
      </c>
      <c r="V4536">
        <v>3</v>
      </c>
      <c r="W4536" t="s">
        <v>19</v>
      </c>
      <c r="X4536" s="1">
        <v>42647</v>
      </c>
      <c r="Y4536" t="str">
        <f>_xlfn.XLOOKUP(bookings[[#This Row],[country]],countries[alpha-3-code],countries[Country])</f>
        <v>Italy</v>
      </c>
      <c r="Z45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36">
        <f>bookings[[#This Row],[weekend_nights]]+bookings[[#This Row],[week_nights]]</f>
        <v>7</v>
      </c>
    </row>
    <row r="4537" spans="7:27" x14ac:dyDescent="0.2">
      <c r="G4537" t="s">
        <v>20</v>
      </c>
      <c r="H4537">
        <v>0</v>
      </c>
      <c r="I4537" s="1">
        <v>42296</v>
      </c>
      <c r="J4537">
        <v>2015</v>
      </c>
      <c r="K4537">
        <v>1</v>
      </c>
      <c r="L4537">
        <v>2</v>
      </c>
      <c r="M4537" s="6">
        <v>68.790000000000006</v>
      </c>
      <c r="N4537" t="s">
        <v>33</v>
      </c>
      <c r="O4537">
        <v>2</v>
      </c>
      <c r="P4537">
        <v>0</v>
      </c>
      <c r="Q4537">
        <v>0</v>
      </c>
      <c r="R4537" t="s">
        <v>26</v>
      </c>
      <c r="S4537">
        <v>0</v>
      </c>
      <c r="T4537">
        <v>0</v>
      </c>
      <c r="U4537">
        <v>0</v>
      </c>
      <c r="V4537">
        <v>2</v>
      </c>
      <c r="W4537" t="s">
        <v>19</v>
      </c>
      <c r="X4537" s="1">
        <v>42299</v>
      </c>
      <c r="Y4537" t="str">
        <f>_xlfn.XLOOKUP(bookings[[#This Row],[country]],countries[alpha-3-code],countries[Country])</f>
        <v>Portugal</v>
      </c>
      <c r="Z45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37">
        <f>bookings[[#This Row],[weekend_nights]]+bookings[[#This Row],[week_nights]]</f>
        <v>3</v>
      </c>
    </row>
    <row r="4538" spans="7:27" x14ac:dyDescent="0.2">
      <c r="G4538" t="s">
        <v>20</v>
      </c>
      <c r="H4538">
        <v>0</v>
      </c>
      <c r="I4538" s="1">
        <v>42305</v>
      </c>
      <c r="J4538">
        <v>2015</v>
      </c>
      <c r="K4538">
        <v>0</v>
      </c>
      <c r="L4538">
        <v>3</v>
      </c>
      <c r="M4538" s="6">
        <v>85.67</v>
      </c>
      <c r="N4538" t="s">
        <v>17</v>
      </c>
      <c r="O4538">
        <v>2</v>
      </c>
      <c r="P4538">
        <v>0</v>
      </c>
      <c r="Q4538">
        <v>0</v>
      </c>
      <c r="R4538" t="s">
        <v>34</v>
      </c>
      <c r="S4538">
        <v>0</v>
      </c>
      <c r="T4538">
        <v>0</v>
      </c>
      <c r="U4538">
        <v>0</v>
      </c>
      <c r="V4538">
        <v>1</v>
      </c>
      <c r="W4538" t="s">
        <v>19</v>
      </c>
      <c r="X4538" s="1">
        <v>42308</v>
      </c>
      <c r="Y4538" t="str">
        <f>_xlfn.XLOOKUP(bookings[[#This Row],[country]],countries[alpha-3-code],countries[Country])</f>
        <v>Israel</v>
      </c>
      <c r="Z45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38">
        <f>bookings[[#This Row],[weekend_nights]]+bookings[[#This Row],[week_nights]]</f>
        <v>3</v>
      </c>
    </row>
    <row r="4539" spans="7:27" x14ac:dyDescent="0.2">
      <c r="G4539" t="s">
        <v>20</v>
      </c>
      <c r="H4539">
        <v>0</v>
      </c>
      <c r="I4539" s="1">
        <v>42843</v>
      </c>
      <c r="J4539">
        <v>2017</v>
      </c>
      <c r="K4539">
        <v>0</v>
      </c>
      <c r="L4539">
        <v>3</v>
      </c>
      <c r="M4539" s="6">
        <v>108</v>
      </c>
      <c r="N4539" t="s">
        <v>17</v>
      </c>
      <c r="O4539">
        <v>2</v>
      </c>
      <c r="P4539">
        <v>0</v>
      </c>
      <c r="Q4539">
        <v>0</v>
      </c>
      <c r="R4539" t="s">
        <v>27</v>
      </c>
      <c r="S4539">
        <v>0</v>
      </c>
      <c r="T4539">
        <v>0</v>
      </c>
      <c r="U4539">
        <v>0</v>
      </c>
      <c r="V4539">
        <v>1</v>
      </c>
      <c r="W4539" t="s">
        <v>19</v>
      </c>
      <c r="X4539" s="1">
        <v>42846</v>
      </c>
      <c r="Y4539" t="str">
        <f>_xlfn.XLOOKUP(bookings[[#This Row],[country]],countries[alpha-3-code],countries[Country])</f>
        <v>Germany</v>
      </c>
      <c r="Z45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39">
        <f>bookings[[#This Row],[weekend_nights]]+bookings[[#This Row],[week_nights]]</f>
        <v>3</v>
      </c>
    </row>
    <row r="4540" spans="7:27" x14ac:dyDescent="0.2">
      <c r="G4540" t="s">
        <v>14</v>
      </c>
      <c r="H4540">
        <v>0</v>
      </c>
      <c r="I4540" s="1">
        <v>42649</v>
      </c>
      <c r="J4540">
        <v>2016</v>
      </c>
      <c r="K4540">
        <v>0</v>
      </c>
      <c r="L4540">
        <v>3</v>
      </c>
      <c r="M4540" s="6">
        <v>48</v>
      </c>
      <c r="N4540" t="s">
        <v>17</v>
      </c>
      <c r="O4540">
        <v>2</v>
      </c>
      <c r="P4540">
        <v>0</v>
      </c>
      <c r="Q4540">
        <v>0</v>
      </c>
      <c r="R4540" t="s">
        <v>31</v>
      </c>
      <c r="S4540">
        <v>0</v>
      </c>
      <c r="T4540">
        <v>0</v>
      </c>
      <c r="U4540">
        <v>0</v>
      </c>
      <c r="V4540">
        <v>0</v>
      </c>
      <c r="W4540" t="s">
        <v>19</v>
      </c>
      <c r="X4540" s="1">
        <v>42652</v>
      </c>
      <c r="Y4540" t="str">
        <f>_xlfn.XLOOKUP(bookings[[#This Row],[country]],countries[alpha-3-code],countries[Country])</f>
        <v>United Kingdom of Great Britain and Northern Ireland</v>
      </c>
      <c r="Z45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40">
        <f>bookings[[#This Row],[weekend_nights]]+bookings[[#This Row],[week_nights]]</f>
        <v>3</v>
      </c>
    </row>
    <row r="4541" spans="7:27" x14ac:dyDescent="0.2">
      <c r="G4541" t="s">
        <v>14</v>
      </c>
      <c r="H4541">
        <v>0</v>
      </c>
      <c r="I4541" s="1">
        <v>42478</v>
      </c>
      <c r="J4541">
        <v>2016</v>
      </c>
      <c r="K4541">
        <v>3</v>
      </c>
      <c r="L4541">
        <v>5</v>
      </c>
      <c r="M4541" s="6">
        <v>66.8</v>
      </c>
      <c r="N4541" t="s">
        <v>17</v>
      </c>
      <c r="O4541">
        <v>2</v>
      </c>
      <c r="P4541">
        <v>0</v>
      </c>
      <c r="Q4541">
        <v>0</v>
      </c>
      <c r="R4541" t="s">
        <v>31</v>
      </c>
      <c r="S4541">
        <v>0</v>
      </c>
      <c r="T4541">
        <v>0</v>
      </c>
      <c r="U4541">
        <v>0</v>
      </c>
      <c r="V4541">
        <v>1</v>
      </c>
      <c r="W4541" t="s">
        <v>19</v>
      </c>
      <c r="X4541" s="1">
        <v>42486</v>
      </c>
      <c r="Y4541" t="str">
        <f>_xlfn.XLOOKUP(bookings[[#This Row],[country]],countries[alpha-3-code],countries[Country])</f>
        <v>United Kingdom of Great Britain and Northern Ireland</v>
      </c>
      <c r="Z45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41">
        <f>bookings[[#This Row],[weekend_nights]]+bookings[[#This Row],[week_nights]]</f>
        <v>8</v>
      </c>
    </row>
    <row r="4542" spans="7:27" x14ac:dyDescent="0.2">
      <c r="G4542" t="s">
        <v>20</v>
      </c>
      <c r="H4542">
        <v>0</v>
      </c>
      <c r="I4542" s="1">
        <v>42286</v>
      </c>
      <c r="J4542">
        <v>2015</v>
      </c>
      <c r="K4542">
        <v>0</v>
      </c>
      <c r="L4542">
        <v>2</v>
      </c>
      <c r="M4542" s="6">
        <v>136</v>
      </c>
      <c r="N4542" t="s">
        <v>18</v>
      </c>
      <c r="O4542">
        <v>2</v>
      </c>
      <c r="P4542">
        <v>0</v>
      </c>
      <c r="Q4542">
        <v>0</v>
      </c>
      <c r="R4542" t="s">
        <v>26</v>
      </c>
      <c r="S4542">
        <v>0</v>
      </c>
      <c r="T4542">
        <v>0</v>
      </c>
      <c r="U4542">
        <v>0</v>
      </c>
      <c r="V4542">
        <v>0</v>
      </c>
      <c r="W4542" t="s">
        <v>19</v>
      </c>
      <c r="X4542" s="1">
        <v>42288</v>
      </c>
      <c r="Y4542" t="str">
        <f>_xlfn.XLOOKUP(bookings[[#This Row],[country]],countries[alpha-3-code],countries[Country])</f>
        <v>Portugal</v>
      </c>
      <c r="Z45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42">
        <f>bookings[[#This Row],[weekend_nights]]+bookings[[#This Row],[week_nights]]</f>
        <v>2</v>
      </c>
    </row>
    <row r="4543" spans="7:27" x14ac:dyDescent="0.2">
      <c r="G4543" t="s">
        <v>14</v>
      </c>
      <c r="H4543">
        <v>1</v>
      </c>
      <c r="I4543" s="1">
        <v>42343</v>
      </c>
      <c r="J4543">
        <v>2015</v>
      </c>
      <c r="K4543">
        <v>2</v>
      </c>
      <c r="L4543">
        <v>1</v>
      </c>
      <c r="M4543" s="6">
        <v>68</v>
      </c>
      <c r="N4543" t="s">
        <v>17</v>
      </c>
      <c r="O4543">
        <v>2</v>
      </c>
      <c r="P4543">
        <v>0</v>
      </c>
      <c r="Q4543">
        <v>0</v>
      </c>
      <c r="R4543" t="s">
        <v>26</v>
      </c>
      <c r="S4543">
        <v>0</v>
      </c>
      <c r="T4543">
        <v>0</v>
      </c>
      <c r="U4543">
        <v>0</v>
      </c>
      <c r="V4543">
        <v>0</v>
      </c>
      <c r="W4543" t="s">
        <v>23</v>
      </c>
      <c r="X4543" s="1">
        <v>42327</v>
      </c>
      <c r="Y4543" t="str">
        <f>_xlfn.XLOOKUP(bookings[[#This Row],[country]],countries[alpha-3-code],countries[Country])</f>
        <v>Portugal</v>
      </c>
      <c r="Z45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43">
        <f>bookings[[#This Row],[weekend_nights]]+bookings[[#This Row],[week_nights]]</f>
        <v>3</v>
      </c>
    </row>
    <row r="4544" spans="7:27" x14ac:dyDescent="0.2">
      <c r="G4544" t="s">
        <v>20</v>
      </c>
      <c r="H4544">
        <v>1</v>
      </c>
      <c r="I4544" s="1">
        <v>42652</v>
      </c>
      <c r="J4544">
        <v>2016</v>
      </c>
      <c r="K4544">
        <v>2</v>
      </c>
      <c r="L4544">
        <v>1</v>
      </c>
      <c r="M4544" s="6">
        <v>151.19999999999999</v>
      </c>
      <c r="N4544" t="s">
        <v>18</v>
      </c>
      <c r="O4544">
        <v>2</v>
      </c>
      <c r="P4544">
        <v>1</v>
      </c>
      <c r="Q4544">
        <v>0</v>
      </c>
      <c r="R4544" t="s">
        <v>43</v>
      </c>
      <c r="S4544">
        <v>0</v>
      </c>
      <c r="T4544">
        <v>0</v>
      </c>
      <c r="U4544">
        <v>0</v>
      </c>
      <c r="V4544">
        <v>2</v>
      </c>
      <c r="W4544" t="s">
        <v>23</v>
      </c>
      <c r="X4544" s="1">
        <v>42641</v>
      </c>
      <c r="Y4544" t="str">
        <f>_xlfn.XLOOKUP(bookings[[#This Row],[country]],countries[alpha-3-code],countries[Country])</f>
        <v>Brazil</v>
      </c>
      <c r="Z45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44">
        <f>bookings[[#This Row],[weekend_nights]]+bookings[[#This Row],[week_nights]]</f>
        <v>3</v>
      </c>
    </row>
    <row r="4545" spans="7:27" x14ac:dyDescent="0.2">
      <c r="G4545" t="s">
        <v>20</v>
      </c>
      <c r="H4545">
        <v>1</v>
      </c>
      <c r="I4545" s="1">
        <v>42887</v>
      </c>
      <c r="J4545">
        <v>2017</v>
      </c>
      <c r="K4545">
        <v>0</v>
      </c>
      <c r="L4545">
        <v>3</v>
      </c>
      <c r="M4545" s="6">
        <v>174.6</v>
      </c>
      <c r="N4545" t="s">
        <v>18</v>
      </c>
      <c r="O4545">
        <v>3</v>
      </c>
      <c r="P4545">
        <v>0</v>
      </c>
      <c r="Q4545">
        <v>0</v>
      </c>
      <c r="R4545" t="s">
        <v>32</v>
      </c>
      <c r="S4545">
        <v>0</v>
      </c>
      <c r="T4545">
        <v>0</v>
      </c>
      <c r="U4545">
        <v>0</v>
      </c>
      <c r="V4545">
        <v>1</v>
      </c>
      <c r="W4545" t="s">
        <v>23</v>
      </c>
      <c r="X4545" s="1">
        <v>42776</v>
      </c>
      <c r="Y4545" t="str">
        <f>_xlfn.XLOOKUP(bookings[[#This Row],[country]],countries[alpha-3-code],countries[Country])</f>
        <v>France</v>
      </c>
      <c r="Z45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45">
        <f>bookings[[#This Row],[weekend_nights]]+bookings[[#This Row],[week_nights]]</f>
        <v>3</v>
      </c>
    </row>
    <row r="4546" spans="7:27" x14ac:dyDescent="0.2">
      <c r="G4546" t="s">
        <v>14</v>
      </c>
      <c r="H4546">
        <v>0</v>
      </c>
      <c r="I4546" s="1">
        <v>42511</v>
      </c>
      <c r="J4546">
        <v>2016</v>
      </c>
      <c r="K4546">
        <v>2</v>
      </c>
      <c r="L4546">
        <v>1</v>
      </c>
      <c r="M4546" s="6">
        <v>41.4</v>
      </c>
      <c r="N4546" t="s">
        <v>17</v>
      </c>
      <c r="O4546">
        <v>2</v>
      </c>
      <c r="P4546">
        <v>0</v>
      </c>
      <c r="Q4546">
        <v>0</v>
      </c>
      <c r="R4546" t="s">
        <v>31</v>
      </c>
      <c r="S4546">
        <v>0</v>
      </c>
      <c r="T4546">
        <v>0</v>
      </c>
      <c r="U4546">
        <v>0</v>
      </c>
      <c r="V4546">
        <v>0</v>
      </c>
      <c r="W4546" t="s">
        <v>19</v>
      </c>
      <c r="X4546" s="1">
        <v>42514</v>
      </c>
      <c r="Y4546" t="str">
        <f>_xlfn.XLOOKUP(bookings[[#This Row],[country]],countries[alpha-3-code],countries[Country])</f>
        <v>United Kingdom of Great Britain and Northern Ireland</v>
      </c>
      <c r="Z45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46">
        <f>bookings[[#This Row],[weekend_nights]]+bookings[[#This Row],[week_nights]]</f>
        <v>3</v>
      </c>
    </row>
    <row r="4547" spans="7:27" x14ac:dyDescent="0.2">
      <c r="G4547" t="s">
        <v>20</v>
      </c>
      <c r="H4547">
        <v>1</v>
      </c>
      <c r="I4547" s="1">
        <v>42447</v>
      </c>
      <c r="J4547">
        <v>2016</v>
      </c>
      <c r="K4547">
        <v>0</v>
      </c>
      <c r="L4547">
        <v>2</v>
      </c>
      <c r="M4547" s="6">
        <v>80</v>
      </c>
      <c r="N4547" t="s">
        <v>17</v>
      </c>
      <c r="O4547">
        <v>2</v>
      </c>
      <c r="P4547">
        <v>0</v>
      </c>
      <c r="Q4547">
        <v>0</v>
      </c>
      <c r="R4547" t="s">
        <v>26</v>
      </c>
      <c r="S4547">
        <v>0</v>
      </c>
      <c r="T4547">
        <v>1</v>
      </c>
      <c r="U4547">
        <v>0</v>
      </c>
      <c r="V4547">
        <v>0</v>
      </c>
      <c r="W4547" t="s">
        <v>23</v>
      </c>
      <c r="X4547" s="1">
        <v>42367</v>
      </c>
      <c r="Y4547" t="str">
        <f>_xlfn.XLOOKUP(bookings[[#This Row],[country]],countries[alpha-3-code],countries[Country])</f>
        <v>Portugal</v>
      </c>
      <c r="Z45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47">
        <f>bookings[[#This Row],[weekend_nights]]+bookings[[#This Row],[week_nights]]</f>
        <v>2</v>
      </c>
    </row>
    <row r="4548" spans="7:27" x14ac:dyDescent="0.2">
      <c r="G4548" t="s">
        <v>14</v>
      </c>
      <c r="H4548">
        <v>1</v>
      </c>
      <c r="I4548" s="1">
        <v>42343</v>
      </c>
      <c r="J4548">
        <v>2015</v>
      </c>
      <c r="K4548">
        <v>2</v>
      </c>
      <c r="L4548">
        <v>1</v>
      </c>
      <c r="M4548" s="6">
        <v>68</v>
      </c>
      <c r="N4548" t="s">
        <v>17</v>
      </c>
      <c r="O4548">
        <v>2</v>
      </c>
      <c r="P4548">
        <v>0</v>
      </c>
      <c r="Q4548">
        <v>0</v>
      </c>
      <c r="R4548" t="s">
        <v>26</v>
      </c>
      <c r="S4548">
        <v>0</v>
      </c>
      <c r="T4548">
        <v>0</v>
      </c>
      <c r="U4548">
        <v>0</v>
      </c>
      <c r="V4548">
        <v>0</v>
      </c>
      <c r="W4548" t="s">
        <v>23</v>
      </c>
      <c r="X4548" s="1">
        <v>42327</v>
      </c>
      <c r="Y4548" t="str">
        <f>_xlfn.XLOOKUP(bookings[[#This Row],[country]],countries[alpha-3-code],countries[Country])</f>
        <v>Portugal</v>
      </c>
      <c r="Z45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48">
        <f>bookings[[#This Row],[weekend_nights]]+bookings[[#This Row],[week_nights]]</f>
        <v>3</v>
      </c>
    </row>
    <row r="4549" spans="7:27" x14ac:dyDescent="0.2">
      <c r="G4549" t="s">
        <v>14</v>
      </c>
      <c r="H4549">
        <v>1</v>
      </c>
      <c r="I4549" s="1">
        <v>42600</v>
      </c>
      <c r="J4549">
        <v>2016</v>
      </c>
      <c r="K4549">
        <v>0</v>
      </c>
      <c r="L4549">
        <v>3</v>
      </c>
      <c r="M4549" s="6">
        <v>247.33</v>
      </c>
      <c r="N4549" t="s">
        <v>25</v>
      </c>
      <c r="O4549">
        <v>2</v>
      </c>
      <c r="P4549">
        <v>0</v>
      </c>
      <c r="Q4549">
        <v>0</v>
      </c>
      <c r="R4549" t="s">
        <v>47</v>
      </c>
      <c r="S4549">
        <v>0</v>
      </c>
      <c r="T4549">
        <v>0</v>
      </c>
      <c r="U4549">
        <v>0</v>
      </c>
      <c r="V4549">
        <v>1</v>
      </c>
      <c r="W4549" t="s">
        <v>23</v>
      </c>
      <c r="X4549" s="1">
        <v>42590</v>
      </c>
      <c r="Y4549" t="str">
        <f>_xlfn.XLOOKUP(bookings[[#This Row],[country]],countries[alpha-3-code],countries[Country])</f>
        <v>Russian Federation (the)</v>
      </c>
      <c r="Z45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49">
        <f>bookings[[#This Row],[weekend_nights]]+bookings[[#This Row],[week_nights]]</f>
        <v>3</v>
      </c>
    </row>
    <row r="4550" spans="7:27" x14ac:dyDescent="0.2">
      <c r="G4550" t="s">
        <v>20</v>
      </c>
      <c r="H4550">
        <v>1</v>
      </c>
      <c r="I4550" s="1">
        <v>42909</v>
      </c>
      <c r="J4550">
        <v>2017</v>
      </c>
      <c r="K4550">
        <v>1</v>
      </c>
      <c r="L4550">
        <v>2</v>
      </c>
      <c r="M4550" s="6">
        <v>105</v>
      </c>
      <c r="N4550" t="s">
        <v>17</v>
      </c>
      <c r="O4550">
        <v>2</v>
      </c>
      <c r="P4550">
        <v>0</v>
      </c>
      <c r="Q4550">
        <v>0</v>
      </c>
      <c r="R4550" t="s">
        <v>26</v>
      </c>
      <c r="S4550">
        <v>0</v>
      </c>
      <c r="T4550">
        <v>0</v>
      </c>
      <c r="U4550">
        <v>0</v>
      </c>
      <c r="V4550">
        <v>0</v>
      </c>
      <c r="W4550" t="s">
        <v>23</v>
      </c>
      <c r="X4550" s="1">
        <v>42846</v>
      </c>
      <c r="Y4550" t="str">
        <f>_xlfn.XLOOKUP(bookings[[#This Row],[country]],countries[alpha-3-code],countries[Country])</f>
        <v>Portugal</v>
      </c>
      <c r="Z45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50">
        <f>bookings[[#This Row],[weekend_nights]]+bookings[[#This Row],[week_nights]]</f>
        <v>3</v>
      </c>
    </row>
    <row r="4551" spans="7:27" x14ac:dyDescent="0.2">
      <c r="G4551" t="s">
        <v>14</v>
      </c>
      <c r="H4551">
        <v>0</v>
      </c>
      <c r="I4551" s="1">
        <v>42643</v>
      </c>
      <c r="J4551">
        <v>2016</v>
      </c>
      <c r="K4551">
        <v>0</v>
      </c>
      <c r="L4551">
        <v>2</v>
      </c>
      <c r="M4551" s="6">
        <v>115</v>
      </c>
      <c r="N4551" t="s">
        <v>17</v>
      </c>
      <c r="O4551">
        <v>2</v>
      </c>
      <c r="P4551">
        <v>0</v>
      </c>
      <c r="Q4551">
        <v>0</v>
      </c>
      <c r="R4551" t="s">
        <v>29</v>
      </c>
      <c r="S4551">
        <v>0</v>
      </c>
      <c r="T4551">
        <v>0</v>
      </c>
      <c r="U4551">
        <v>0</v>
      </c>
      <c r="V4551">
        <v>1</v>
      </c>
      <c r="W4551" t="s">
        <v>19</v>
      </c>
      <c r="X4551" s="1">
        <v>42645</v>
      </c>
      <c r="Y4551" t="str">
        <f>_xlfn.XLOOKUP(bookings[[#This Row],[country]],countries[alpha-3-code],countries[Country])</f>
        <v>Spain</v>
      </c>
      <c r="Z45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51">
        <f>bookings[[#This Row],[weekend_nights]]+bookings[[#This Row],[week_nights]]</f>
        <v>2</v>
      </c>
    </row>
    <row r="4552" spans="7:27" x14ac:dyDescent="0.2">
      <c r="G4552" t="s">
        <v>14</v>
      </c>
      <c r="H4552">
        <v>0</v>
      </c>
      <c r="I4552" s="1">
        <v>42783</v>
      </c>
      <c r="J4552">
        <v>2017</v>
      </c>
      <c r="K4552">
        <v>0</v>
      </c>
      <c r="L4552">
        <v>2</v>
      </c>
      <c r="M4552" s="6">
        <v>8</v>
      </c>
      <c r="N4552" t="s">
        <v>25</v>
      </c>
      <c r="O4552">
        <v>2</v>
      </c>
      <c r="P4552">
        <v>0</v>
      </c>
      <c r="Q4552">
        <v>0</v>
      </c>
      <c r="R4552" t="s">
        <v>26</v>
      </c>
      <c r="S4552">
        <v>1</v>
      </c>
      <c r="T4552">
        <v>0</v>
      </c>
      <c r="U4552">
        <v>1</v>
      </c>
      <c r="V4552">
        <v>0</v>
      </c>
      <c r="W4552" t="s">
        <v>19</v>
      </c>
      <c r="X4552" s="1">
        <v>42785</v>
      </c>
      <c r="Y4552" t="str">
        <f>_xlfn.XLOOKUP(bookings[[#This Row],[country]],countries[alpha-3-code],countries[Country])</f>
        <v>Portugal</v>
      </c>
      <c r="Z45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52">
        <f>bookings[[#This Row],[weekend_nights]]+bookings[[#This Row],[week_nights]]</f>
        <v>2</v>
      </c>
    </row>
    <row r="4553" spans="7:27" x14ac:dyDescent="0.2">
      <c r="G4553" t="s">
        <v>20</v>
      </c>
      <c r="H4553">
        <v>1</v>
      </c>
      <c r="I4553" s="1">
        <v>42675</v>
      </c>
      <c r="J4553">
        <v>2016</v>
      </c>
      <c r="K4553">
        <v>0</v>
      </c>
      <c r="L4553">
        <v>3</v>
      </c>
      <c r="M4553" s="6">
        <v>110</v>
      </c>
      <c r="N4553" t="s">
        <v>17</v>
      </c>
      <c r="O4553">
        <v>1</v>
      </c>
      <c r="P4553">
        <v>0</v>
      </c>
      <c r="Q4553">
        <v>0</v>
      </c>
      <c r="R4553" t="s">
        <v>26</v>
      </c>
      <c r="S4553">
        <v>0</v>
      </c>
      <c r="T4553">
        <v>0</v>
      </c>
      <c r="U4553">
        <v>0</v>
      </c>
      <c r="V4553">
        <v>0</v>
      </c>
      <c r="W4553" t="s">
        <v>23</v>
      </c>
      <c r="X4553" s="1">
        <v>42564</v>
      </c>
      <c r="Y4553" t="str">
        <f>_xlfn.XLOOKUP(bookings[[#This Row],[country]],countries[alpha-3-code],countries[Country])</f>
        <v>Portugal</v>
      </c>
      <c r="Z45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53">
        <f>bookings[[#This Row],[weekend_nights]]+bookings[[#This Row],[week_nights]]</f>
        <v>3</v>
      </c>
    </row>
    <row r="4554" spans="7:27" x14ac:dyDescent="0.2">
      <c r="G4554" t="s">
        <v>20</v>
      </c>
      <c r="H4554">
        <v>0</v>
      </c>
      <c r="I4554" s="1">
        <v>42633</v>
      </c>
      <c r="J4554">
        <v>2016</v>
      </c>
      <c r="K4554">
        <v>0</v>
      </c>
      <c r="L4554">
        <v>1</v>
      </c>
      <c r="M4554" s="6">
        <v>85</v>
      </c>
      <c r="N4554" t="s">
        <v>17</v>
      </c>
      <c r="O4554">
        <v>1</v>
      </c>
      <c r="P4554">
        <v>0</v>
      </c>
      <c r="Q4554">
        <v>0</v>
      </c>
      <c r="R4554" t="s">
        <v>26</v>
      </c>
      <c r="S4554">
        <v>0</v>
      </c>
      <c r="T4554">
        <v>0</v>
      </c>
      <c r="U4554">
        <v>0</v>
      </c>
      <c r="V4554">
        <v>0</v>
      </c>
      <c r="W4554" t="s">
        <v>19</v>
      </c>
      <c r="X4554" s="1">
        <v>42634</v>
      </c>
      <c r="Y4554" t="str">
        <f>_xlfn.XLOOKUP(bookings[[#This Row],[country]],countries[alpha-3-code],countries[Country])</f>
        <v>Portugal</v>
      </c>
      <c r="Z45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54">
        <f>bookings[[#This Row],[weekend_nights]]+bookings[[#This Row],[week_nights]]</f>
        <v>1</v>
      </c>
    </row>
    <row r="4555" spans="7:27" x14ac:dyDescent="0.2">
      <c r="G4555" t="s">
        <v>20</v>
      </c>
      <c r="H4555">
        <v>1</v>
      </c>
      <c r="I4555" s="1">
        <v>42914</v>
      </c>
      <c r="J4555">
        <v>2017</v>
      </c>
      <c r="K4555">
        <v>0</v>
      </c>
      <c r="L4555">
        <v>3</v>
      </c>
      <c r="M4555" s="6">
        <v>216.67</v>
      </c>
      <c r="N4555" t="s">
        <v>18</v>
      </c>
      <c r="O4555">
        <v>3</v>
      </c>
      <c r="P4555">
        <v>0</v>
      </c>
      <c r="Q4555">
        <v>0</v>
      </c>
      <c r="R4555" t="s">
        <v>24</v>
      </c>
      <c r="S4555">
        <v>0</v>
      </c>
      <c r="T4555">
        <v>0</v>
      </c>
      <c r="U4555">
        <v>0</v>
      </c>
      <c r="V4555">
        <v>0</v>
      </c>
      <c r="W4555" t="s">
        <v>23</v>
      </c>
      <c r="X4555" s="1">
        <v>42882</v>
      </c>
      <c r="Y4555" t="str">
        <f>_xlfn.XLOOKUP(bookings[[#This Row],[country]],countries[alpha-3-code],countries[Country])</f>
        <v>Ireland</v>
      </c>
      <c r="Z45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55">
        <f>bookings[[#This Row],[weekend_nights]]+bookings[[#This Row],[week_nights]]</f>
        <v>3</v>
      </c>
    </row>
    <row r="4556" spans="7:27" x14ac:dyDescent="0.2">
      <c r="G4556" t="s">
        <v>20</v>
      </c>
      <c r="H4556">
        <v>0</v>
      </c>
      <c r="I4556" s="1">
        <v>42916</v>
      </c>
      <c r="J4556">
        <v>2017</v>
      </c>
      <c r="K4556">
        <v>0</v>
      </c>
      <c r="L4556">
        <v>2</v>
      </c>
      <c r="M4556" s="6">
        <v>182.25</v>
      </c>
      <c r="N4556" t="s">
        <v>25</v>
      </c>
      <c r="O4556">
        <v>3</v>
      </c>
      <c r="P4556">
        <v>0</v>
      </c>
      <c r="Q4556">
        <v>0</v>
      </c>
      <c r="R4556" t="s">
        <v>43</v>
      </c>
      <c r="S4556">
        <v>0</v>
      </c>
      <c r="T4556">
        <v>0</v>
      </c>
      <c r="U4556">
        <v>0</v>
      </c>
      <c r="V4556">
        <v>0</v>
      </c>
      <c r="W4556" t="s">
        <v>19</v>
      </c>
      <c r="X4556" s="1">
        <v>42918</v>
      </c>
      <c r="Y4556" t="str">
        <f>_xlfn.XLOOKUP(bookings[[#This Row],[country]],countries[alpha-3-code],countries[Country])</f>
        <v>Brazil</v>
      </c>
      <c r="Z45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56">
        <f>bookings[[#This Row],[weekend_nights]]+bookings[[#This Row],[week_nights]]</f>
        <v>2</v>
      </c>
    </row>
    <row r="4557" spans="7:27" x14ac:dyDescent="0.2">
      <c r="G4557" t="s">
        <v>20</v>
      </c>
      <c r="H4557">
        <v>0</v>
      </c>
      <c r="I4557" s="1">
        <v>42969</v>
      </c>
      <c r="J4557">
        <v>2017</v>
      </c>
      <c r="K4557">
        <v>0</v>
      </c>
      <c r="L4557">
        <v>4</v>
      </c>
      <c r="M4557" s="6">
        <v>104.4</v>
      </c>
      <c r="N4557" t="s">
        <v>17</v>
      </c>
      <c r="O4557">
        <v>2</v>
      </c>
      <c r="P4557">
        <v>0</v>
      </c>
      <c r="Q4557">
        <v>0</v>
      </c>
      <c r="R4557" t="s">
        <v>34</v>
      </c>
      <c r="S4557">
        <v>0</v>
      </c>
      <c r="T4557">
        <v>0</v>
      </c>
      <c r="U4557">
        <v>0</v>
      </c>
      <c r="V4557">
        <v>0</v>
      </c>
      <c r="W4557" t="s">
        <v>19</v>
      </c>
      <c r="X4557" s="1">
        <v>42973</v>
      </c>
      <c r="Y4557" t="str">
        <f>_xlfn.XLOOKUP(bookings[[#This Row],[country]],countries[alpha-3-code],countries[Country])</f>
        <v>Israel</v>
      </c>
      <c r="Z45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57">
        <f>bookings[[#This Row],[weekend_nights]]+bookings[[#This Row],[week_nights]]</f>
        <v>4</v>
      </c>
    </row>
    <row r="4558" spans="7:27" x14ac:dyDescent="0.2">
      <c r="G4558" t="s">
        <v>14</v>
      </c>
      <c r="H4558">
        <v>0</v>
      </c>
      <c r="I4558" s="1">
        <v>42845</v>
      </c>
      <c r="J4558">
        <v>2017</v>
      </c>
      <c r="K4558">
        <v>1</v>
      </c>
      <c r="L4558">
        <v>3</v>
      </c>
      <c r="M4558" s="6">
        <v>85</v>
      </c>
      <c r="N4558" t="s">
        <v>17</v>
      </c>
      <c r="O4558">
        <v>1</v>
      </c>
      <c r="P4558">
        <v>0</v>
      </c>
      <c r="Q4558">
        <v>0</v>
      </c>
      <c r="R4558" t="s">
        <v>103</v>
      </c>
      <c r="S4558">
        <v>0</v>
      </c>
      <c r="T4558">
        <v>0</v>
      </c>
      <c r="U4558">
        <v>0</v>
      </c>
      <c r="V4558">
        <v>0</v>
      </c>
      <c r="W4558" t="s">
        <v>19</v>
      </c>
      <c r="X4558" s="1">
        <v>42849</v>
      </c>
      <c r="Y4558" t="str">
        <f>_xlfn.XLOOKUP(bookings[[#This Row],[country]],countries[alpha-3-code],countries[Country])</f>
        <v>Slovenia</v>
      </c>
      <c r="Z45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58">
        <f>bookings[[#This Row],[weekend_nights]]+bookings[[#This Row],[week_nights]]</f>
        <v>4</v>
      </c>
    </row>
    <row r="4559" spans="7:27" x14ac:dyDescent="0.2">
      <c r="G4559" t="s">
        <v>14</v>
      </c>
      <c r="H4559">
        <v>0</v>
      </c>
      <c r="I4559" s="1">
        <v>42477</v>
      </c>
      <c r="J4559">
        <v>2016</v>
      </c>
      <c r="K4559">
        <v>1</v>
      </c>
      <c r="L4559">
        <v>0</v>
      </c>
      <c r="M4559" s="6">
        <v>39</v>
      </c>
      <c r="N4559" t="s">
        <v>17</v>
      </c>
      <c r="O4559">
        <v>1</v>
      </c>
      <c r="P4559">
        <v>0</v>
      </c>
      <c r="Q4559">
        <v>0</v>
      </c>
      <c r="R4559" t="s">
        <v>26</v>
      </c>
      <c r="S4559">
        <v>0</v>
      </c>
      <c r="T4559">
        <v>0</v>
      </c>
      <c r="U4559">
        <v>0</v>
      </c>
      <c r="V4559">
        <v>0</v>
      </c>
      <c r="W4559" t="s">
        <v>19</v>
      </c>
      <c r="X4559" s="1">
        <v>42478</v>
      </c>
      <c r="Y4559" t="str">
        <f>_xlfn.XLOOKUP(bookings[[#This Row],[country]],countries[alpha-3-code],countries[Country])</f>
        <v>Portugal</v>
      </c>
      <c r="Z45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59">
        <f>bookings[[#This Row],[weekend_nights]]+bookings[[#This Row],[week_nights]]</f>
        <v>1</v>
      </c>
    </row>
    <row r="4560" spans="7:27" x14ac:dyDescent="0.2">
      <c r="G4560" t="s">
        <v>20</v>
      </c>
      <c r="H4560">
        <v>1</v>
      </c>
      <c r="I4560" s="1">
        <v>42858</v>
      </c>
      <c r="J4560">
        <v>2017</v>
      </c>
      <c r="K4560">
        <v>0</v>
      </c>
      <c r="L4560">
        <v>2</v>
      </c>
      <c r="M4560" s="6">
        <v>130</v>
      </c>
      <c r="N4560" t="s">
        <v>17</v>
      </c>
      <c r="O4560">
        <v>2</v>
      </c>
      <c r="P4560">
        <v>0</v>
      </c>
      <c r="Q4560">
        <v>0</v>
      </c>
      <c r="R4560" t="s">
        <v>26</v>
      </c>
      <c r="S4560">
        <v>0</v>
      </c>
      <c r="T4560">
        <v>0</v>
      </c>
      <c r="U4560">
        <v>0</v>
      </c>
      <c r="V4560">
        <v>0</v>
      </c>
      <c r="W4560" t="s">
        <v>23</v>
      </c>
      <c r="X4560" s="1">
        <v>42776</v>
      </c>
      <c r="Y4560" t="str">
        <f>_xlfn.XLOOKUP(bookings[[#This Row],[country]],countries[alpha-3-code],countries[Country])</f>
        <v>Portugal</v>
      </c>
      <c r="Z45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60">
        <f>bookings[[#This Row],[weekend_nights]]+bookings[[#This Row],[week_nights]]</f>
        <v>2</v>
      </c>
    </row>
    <row r="4561" spans="7:27" x14ac:dyDescent="0.2">
      <c r="G4561" t="s">
        <v>20</v>
      </c>
      <c r="H4561">
        <v>1</v>
      </c>
      <c r="I4561" s="1">
        <v>42795</v>
      </c>
      <c r="J4561">
        <v>2017</v>
      </c>
      <c r="K4561">
        <v>0</v>
      </c>
      <c r="L4561">
        <v>2</v>
      </c>
      <c r="M4561" s="6">
        <v>72</v>
      </c>
      <c r="N4561" t="s">
        <v>17</v>
      </c>
      <c r="O4561">
        <v>2</v>
      </c>
      <c r="P4561">
        <v>0</v>
      </c>
      <c r="Q4561">
        <v>0</v>
      </c>
      <c r="R4561" t="s">
        <v>26</v>
      </c>
      <c r="S4561">
        <v>0</v>
      </c>
      <c r="T4561">
        <v>0</v>
      </c>
      <c r="U4561">
        <v>0</v>
      </c>
      <c r="V4561">
        <v>0</v>
      </c>
      <c r="W4561" t="s">
        <v>23</v>
      </c>
      <c r="X4561" s="1">
        <v>42761</v>
      </c>
      <c r="Y4561" t="str">
        <f>_xlfn.XLOOKUP(bookings[[#This Row],[country]],countries[alpha-3-code],countries[Country])</f>
        <v>Portugal</v>
      </c>
      <c r="Z45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61">
        <f>bookings[[#This Row],[weekend_nights]]+bookings[[#This Row],[week_nights]]</f>
        <v>2</v>
      </c>
    </row>
    <row r="4562" spans="7:27" x14ac:dyDescent="0.2">
      <c r="G4562" t="s">
        <v>20</v>
      </c>
      <c r="H4562">
        <v>0</v>
      </c>
      <c r="I4562" s="1">
        <v>42837</v>
      </c>
      <c r="J4562">
        <v>2017</v>
      </c>
      <c r="K4562">
        <v>0</v>
      </c>
      <c r="L4562">
        <v>1</v>
      </c>
      <c r="M4562" s="6">
        <v>171</v>
      </c>
      <c r="N4562" t="s">
        <v>18</v>
      </c>
      <c r="O4562">
        <v>3</v>
      </c>
      <c r="P4562">
        <v>0</v>
      </c>
      <c r="Q4562">
        <v>0</v>
      </c>
      <c r="R4562" t="s">
        <v>27</v>
      </c>
      <c r="S4562">
        <v>0</v>
      </c>
      <c r="T4562">
        <v>0</v>
      </c>
      <c r="U4562">
        <v>0</v>
      </c>
      <c r="V4562">
        <v>0</v>
      </c>
      <c r="W4562" t="s">
        <v>19</v>
      </c>
      <c r="X4562" s="1">
        <v>42838</v>
      </c>
      <c r="Y4562" t="str">
        <f>_xlfn.XLOOKUP(bookings[[#This Row],[country]],countries[alpha-3-code],countries[Country])</f>
        <v>Germany</v>
      </c>
      <c r="Z45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62">
        <f>bookings[[#This Row],[weekend_nights]]+bookings[[#This Row],[week_nights]]</f>
        <v>1</v>
      </c>
    </row>
    <row r="4563" spans="7:27" x14ac:dyDescent="0.2">
      <c r="G4563" t="s">
        <v>14</v>
      </c>
      <c r="H4563">
        <v>0</v>
      </c>
      <c r="I4563" s="1">
        <v>42266</v>
      </c>
      <c r="J4563">
        <v>2015</v>
      </c>
      <c r="K4563">
        <v>2</v>
      </c>
      <c r="L4563">
        <v>5</v>
      </c>
      <c r="M4563" s="6">
        <v>90.43</v>
      </c>
      <c r="N4563" t="s">
        <v>17</v>
      </c>
      <c r="O4563">
        <v>2</v>
      </c>
      <c r="P4563">
        <v>0</v>
      </c>
      <c r="Q4563">
        <v>0</v>
      </c>
      <c r="R4563" t="s">
        <v>29</v>
      </c>
      <c r="S4563">
        <v>0</v>
      </c>
      <c r="T4563">
        <v>0</v>
      </c>
      <c r="U4563">
        <v>0</v>
      </c>
      <c r="V4563">
        <v>0</v>
      </c>
      <c r="W4563" t="s">
        <v>19</v>
      </c>
      <c r="X4563" s="1">
        <v>42273</v>
      </c>
      <c r="Y4563" t="str">
        <f>_xlfn.XLOOKUP(bookings[[#This Row],[country]],countries[alpha-3-code],countries[Country])</f>
        <v>Spain</v>
      </c>
      <c r="Z45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63">
        <f>bookings[[#This Row],[weekend_nights]]+bookings[[#This Row],[week_nights]]</f>
        <v>7</v>
      </c>
    </row>
    <row r="4564" spans="7:27" x14ac:dyDescent="0.2">
      <c r="G4564" t="s">
        <v>20</v>
      </c>
      <c r="H4564">
        <v>0</v>
      </c>
      <c r="I4564" s="1">
        <v>42533</v>
      </c>
      <c r="J4564">
        <v>2016</v>
      </c>
      <c r="K4564">
        <v>2</v>
      </c>
      <c r="L4564">
        <v>0</v>
      </c>
      <c r="M4564" s="6">
        <v>127</v>
      </c>
      <c r="N4564" t="s">
        <v>18</v>
      </c>
      <c r="O4564">
        <v>2</v>
      </c>
      <c r="P4564">
        <v>0</v>
      </c>
      <c r="Q4564">
        <v>0</v>
      </c>
      <c r="R4564" t="s">
        <v>32</v>
      </c>
      <c r="S4564">
        <v>0</v>
      </c>
      <c r="T4564">
        <v>0</v>
      </c>
      <c r="U4564">
        <v>0</v>
      </c>
      <c r="V4564">
        <v>0</v>
      </c>
      <c r="W4564" t="s">
        <v>19</v>
      </c>
      <c r="X4564" s="1">
        <v>42535</v>
      </c>
      <c r="Y4564" t="str">
        <f>_xlfn.XLOOKUP(bookings[[#This Row],[country]],countries[alpha-3-code],countries[Country])</f>
        <v>France</v>
      </c>
      <c r="Z45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64">
        <f>bookings[[#This Row],[weekend_nights]]+bookings[[#This Row],[week_nights]]</f>
        <v>2</v>
      </c>
    </row>
    <row r="4565" spans="7:27" x14ac:dyDescent="0.2">
      <c r="G4565" t="s">
        <v>20</v>
      </c>
      <c r="H4565">
        <v>0</v>
      </c>
      <c r="I4565" s="1">
        <v>42503</v>
      </c>
      <c r="J4565">
        <v>2016</v>
      </c>
      <c r="K4565">
        <v>0</v>
      </c>
      <c r="L4565">
        <v>1</v>
      </c>
      <c r="M4565" s="6">
        <v>116.1</v>
      </c>
      <c r="N4565" t="s">
        <v>17</v>
      </c>
      <c r="O4565">
        <v>1</v>
      </c>
      <c r="P4565">
        <v>0</v>
      </c>
      <c r="Q4565">
        <v>0</v>
      </c>
      <c r="R4565" t="s">
        <v>40</v>
      </c>
      <c r="S4565">
        <v>0</v>
      </c>
      <c r="T4565">
        <v>0</v>
      </c>
      <c r="U4565">
        <v>0</v>
      </c>
      <c r="V4565">
        <v>0</v>
      </c>
      <c r="W4565" t="s">
        <v>19</v>
      </c>
      <c r="X4565" s="1">
        <v>42504</v>
      </c>
      <c r="Y4565" t="str">
        <f>_xlfn.XLOOKUP(bookings[[#This Row],[country]],countries[alpha-3-code],countries[Country])</f>
        <v>Poland</v>
      </c>
      <c r="Z45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65">
        <f>bookings[[#This Row],[weekend_nights]]+bookings[[#This Row],[week_nights]]</f>
        <v>1</v>
      </c>
    </row>
    <row r="4566" spans="7:27" x14ac:dyDescent="0.2">
      <c r="G4566" t="s">
        <v>20</v>
      </c>
      <c r="H4566">
        <v>0</v>
      </c>
      <c r="I4566" s="1">
        <v>42281</v>
      </c>
      <c r="J4566">
        <v>2015</v>
      </c>
      <c r="K4566">
        <v>2</v>
      </c>
      <c r="L4566">
        <v>4</v>
      </c>
      <c r="M4566" s="6">
        <v>107</v>
      </c>
      <c r="N4566" t="s">
        <v>17</v>
      </c>
      <c r="O4566">
        <v>2</v>
      </c>
      <c r="P4566">
        <v>0</v>
      </c>
      <c r="Q4566">
        <v>0</v>
      </c>
      <c r="R4566" t="s">
        <v>32</v>
      </c>
      <c r="S4566">
        <v>0</v>
      </c>
      <c r="T4566">
        <v>0</v>
      </c>
      <c r="U4566">
        <v>0</v>
      </c>
      <c r="V4566">
        <v>0</v>
      </c>
      <c r="W4566" t="s">
        <v>19</v>
      </c>
      <c r="X4566" s="1">
        <v>42287</v>
      </c>
      <c r="Y4566" t="str">
        <f>_xlfn.XLOOKUP(bookings[[#This Row],[country]],countries[alpha-3-code],countries[Country])</f>
        <v>France</v>
      </c>
      <c r="Z45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66">
        <f>bookings[[#This Row],[weekend_nights]]+bookings[[#This Row],[week_nights]]</f>
        <v>6</v>
      </c>
    </row>
    <row r="4567" spans="7:27" x14ac:dyDescent="0.2">
      <c r="G4567" t="s">
        <v>20</v>
      </c>
      <c r="H4567">
        <v>0</v>
      </c>
      <c r="I4567" s="1">
        <v>42525</v>
      </c>
      <c r="J4567">
        <v>2016</v>
      </c>
      <c r="K4567">
        <v>2</v>
      </c>
      <c r="L4567">
        <v>1</v>
      </c>
      <c r="M4567" s="6">
        <v>73.33</v>
      </c>
      <c r="N4567" t="s">
        <v>17</v>
      </c>
      <c r="O4567">
        <v>2</v>
      </c>
      <c r="P4567">
        <v>0</v>
      </c>
      <c r="Q4567">
        <v>0</v>
      </c>
      <c r="R4567" t="s">
        <v>45</v>
      </c>
      <c r="S4567">
        <v>0</v>
      </c>
      <c r="T4567">
        <v>0</v>
      </c>
      <c r="U4567">
        <v>0</v>
      </c>
      <c r="V4567">
        <v>1</v>
      </c>
      <c r="W4567" t="s">
        <v>19</v>
      </c>
      <c r="X4567" s="1">
        <v>42528</v>
      </c>
      <c r="Y4567" t="str">
        <f>_xlfn.XLOOKUP(bookings[[#This Row],[country]],countries[alpha-3-code],countries[Country])</f>
        <v>United States of America (the)</v>
      </c>
      <c r="Z45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67">
        <f>bookings[[#This Row],[weekend_nights]]+bookings[[#This Row],[week_nights]]</f>
        <v>3</v>
      </c>
    </row>
    <row r="4568" spans="7:27" x14ac:dyDescent="0.2">
      <c r="G4568" t="s">
        <v>20</v>
      </c>
      <c r="H4568">
        <v>1</v>
      </c>
      <c r="I4568" s="1">
        <v>42312</v>
      </c>
      <c r="J4568">
        <v>2015</v>
      </c>
      <c r="K4568">
        <v>0</v>
      </c>
      <c r="L4568">
        <v>2</v>
      </c>
      <c r="M4568" s="6">
        <v>95</v>
      </c>
      <c r="N4568" t="s">
        <v>17</v>
      </c>
      <c r="O4568">
        <v>1</v>
      </c>
      <c r="P4568">
        <v>0</v>
      </c>
      <c r="Q4568">
        <v>0</v>
      </c>
      <c r="R4568" t="s">
        <v>26</v>
      </c>
      <c r="S4568">
        <v>0</v>
      </c>
      <c r="T4568">
        <v>1</v>
      </c>
      <c r="U4568">
        <v>0</v>
      </c>
      <c r="V4568">
        <v>0</v>
      </c>
      <c r="W4568" t="s">
        <v>23</v>
      </c>
      <c r="X4568" s="1">
        <v>42305</v>
      </c>
      <c r="Y4568" t="str">
        <f>_xlfn.XLOOKUP(bookings[[#This Row],[country]],countries[alpha-3-code],countries[Country])</f>
        <v>Portugal</v>
      </c>
      <c r="Z45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68">
        <f>bookings[[#This Row],[weekend_nights]]+bookings[[#This Row],[week_nights]]</f>
        <v>2</v>
      </c>
    </row>
    <row r="4569" spans="7:27" x14ac:dyDescent="0.2">
      <c r="G4569" t="s">
        <v>20</v>
      </c>
      <c r="H4569">
        <v>1</v>
      </c>
      <c r="I4569" s="1">
        <v>42280</v>
      </c>
      <c r="J4569">
        <v>2015</v>
      </c>
      <c r="K4569">
        <v>2</v>
      </c>
      <c r="L4569">
        <v>2</v>
      </c>
      <c r="M4569" s="6">
        <v>62</v>
      </c>
      <c r="N4569" t="s">
        <v>17</v>
      </c>
      <c r="O4569">
        <v>2</v>
      </c>
      <c r="P4569">
        <v>0</v>
      </c>
      <c r="Q4569">
        <v>0</v>
      </c>
      <c r="R4569" t="s">
        <v>26</v>
      </c>
      <c r="S4569">
        <v>0</v>
      </c>
      <c r="T4569">
        <v>0</v>
      </c>
      <c r="U4569">
        <v>0</v>
      </c>
      <c r="V4569">
        <v>0</v>
      </c>
      <c r="W4569" t="s">
        <v>23</v>
      </c>
      <c r="X4569" s="1">
        <v>42256</v>
      </c>
      <c r="Y4569" t="str">
        <f>_xlfn.XLOOKUP(bookings[[#This Row],[country]],countries[alpha-3-code],countries[Country])</f>
        <v>Portugal</v>
      </c>
      <c r="Z45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69">
        <f>bookings[[#This Row],[weekend_nights]]+bookings[[#This Row],[week_nights]]</f>
        <v>4</v>
      </c>
    </row>
    <row r="4570" spans="7:27" x14ac:dyDescent="0.2">
      <c r="G4570" t="s">
        <v>20</v>
      </c>
      <c r="H4570">
        <v>1</v>
      </c>
      <c r="I4570" s="1">
        <v>42847</v>
      </c>
      <c r="J4570">
        <v>2017</v>
      </c>
      <c r="K4570">
        <v>2</v>
      </c>
      <c r="L4570">
        <v>2</v>
      </c>
      <c r="M4570" s="6">
        <v>105</v>
      </c>
      <c r="N4570" t="s">
        <v>17</v>
      </c>
      <c r="O4570">
        <v>2</v>
      </c>
      <c r="P4570">
        <v>0</v>
      </c>
      <c r="Q4570">
        <v>0</v>
      </c>
      <c r="R4570" t="s">
        <v>26</v>
      </c>
      <c r="S4570">
        <v>0</v>
      </c>
      <c r="T4570">
        <v>0</v>
      </c>
      <c r="U4570">
        <v>0</v>
      </c>
      <c r="V4570">
        <v>0</v>
      </c>
      <c r="W4570" t="s">
        <v>23</v>
      </c>
      <c r="X4570" s="1">
        <v>42695</v>
      </c>
      <c r="Y4570" t="str">
        <f>_xlfn.XLOOKUP(bookings[[#This Row],[country]],countries[alpha-3-code],countries[Country])</f>
        <v>Portugal</v>
      </c>
      <c r="Z45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70">
        <f>bookings[[#This Row],[weekend_nights]]+bookings[[#This Row],[week_nights]]</f>
        <v>4</v>
      </c>
    </row>
    <row r="4571" spans="7:27" x14ac:dyDescent="0.2">
      <c r="G4571" t="s">
        <v>14</v>
      </c>
      <c r="H4571">
        <v>0</v>
      </c>
      <c r="I4571" s="1">
        <v>42622</v>
      </c>
      <c r="J4571">
        <v>2016</v>
      </c>
      <c r="K4571">
        <v>1</v>
      </c>
      <c r="L4571">
        <v>2</v>
      </c>
      <c r="M4571" s="6">
        <v>139</v>
      </c>
      <c r="N4571" t="s">
        <v>17</v>
      </c>
      <c r="O4571">
        <v>2</v>
      </c>
      <c r="P4571">
        <v>0</v>
      </c>
      <c r="Q4571">
        <v>0</v>
      </c>
      <c r="R4571" t="s">
        <v>29</v>
      </c>
      <c r="S4571">
        <v>0</v>
      </c>
      <c r="T4571">
        <v>0</v>
      </c>
      <c r="U4571">
        <v>0</v>
      </c>
      <c r="V4571">
        <v>2</v>
      </c>
      <c r="W4571" t="s">
        <v>19</v>
      </c>
      <c r="X4571" s="1">
        <v>42625</v>
      </c>
      <c r="Y4571" t="str">
        <f>_xlfn.XLOOKUP(bookings[[#This Row],[country]],countries[alpha-3-code],countries[Country])</f>
        <v>Spain</v>
      </c>
      <c r="Z45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71">
        <f>bookings[[#This Row],[weekend_nights]]+bookings[[#This Row],[week_nights]]</f>
        <v>3</v>
      </c>
    </row>
    <row r="4572" spans="7:27" x14ac:dyDescent="0.2">
      <c r="G4572" t="s">
        <v>20</v>
      </c>
      <c r="H4572">
        <v>0</v>
      </c>
      <c r="I4572" s="1">
        <v>42699</v>
      </c>
      <c r="J4572">
        <v>2016</v>
      </c>
      <c r="K4572">
        <v>0</v>
      </c>
      <c r="L4572">
        <v>2</v>
      </c>
      <c r="M4572" s="6">
        <v>68</v>
      </c>
      <c r="N4572" t="s">
        <v>17</v>
      </c>
      <c r="O4572">
        <v>2</v>
      </c>
      <c r="P4572">
        <v>0</v>
      </c>
      <c r="Q4572">
        <v>0</v>
      </c>
      <c r="R4572" t="s">
        <v>29</v>
      </c>
      <c r="S4572">
        <v>0</v>
      </c>
      <c r="T4572">
        <v>0</v>
      </c>
      <c r="U4572">
        <v>0</v>
      </c>
      <c r="V4572">
        <v>0</v>
      </c>
      <c r="W4572" t="s">
        <v>19</v>
      </c>
      <c r="X4572" s="1">
        <v>42701</v>
      </c>
      <c r="Y4572" t="str">
        <f>_xlfn.XLOOKUP(bookings[[#This Row],[country]],countries[alpha-3-code],countries[Country])</f>
        <v>Spain</v>
      </c>
      <c r="Z45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72">
        <f>bookings[[#This Row],[weekend_nights]]+bookings[[#This Row],[week_nights]]</f>
        <v>2</v>
      </c>
    </row>
    <row r="4573" spans="7:27" x14ac:dyDescent="0.2">
      <c r="G4573" t="s">
        <v>14</v>
      </c>
      <c r="H4573">
        <v>1</v>
      </c>
      <c r="I4573" s="1">
        <v>42853</v>
      </c>
      <c r="J4573">
        <v>2017</v>
      </c>
      <c r="K4573">
        <v>2</v>
      </c>
      <c r="L4573">
        <v>3</v>
      </c>
      <c r="M4573" s="6">
        <v>81</v>
      </c>
      <c r="N4573" t="s">
        <v>25</v>
      </c>
      <c r="O4573">
        <v>2</v>
      </c>
      <c r="P4573">
        <v>0</v>
      </c>
      <c r="Q4573">
        <v>0</v>
      </c>
      <c r="R4573" t="s">
        <v>41</v>
      </c>
      <c r="S4573">
        <v>0</v>
      </c>
      <c r="T4573">
        <v>0</v>
      </c>
      <c r="U4573">
        <v>0</v>
      </c>
      <c r="V4573">
        <v>1</v>
      </c>
      <c r="W4573" t="s">
        <v>23</v>
      </c>
      <c r="X4573" s="1">
        <v>42665</v>
      </c>
      <c r="Y4573" t="str">
        <f>_xlfn.XLOOKUP(bookings[[#This Row],[country]],countries[alpha-3-code],countries[Country])</f>
        <v>Finland</v>
      </c>
      <c r="Z45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73">
        <f>bookings[[#This Row],[weekend_nights]]+bookings[[#This Row],[week_nights]]</f>
        <v>5</v>
      </c>
    </row>
    <row r="4574" spans="7:27" x14ac:dyDescent="0.2">
      <c r="G4574" t="s">
        <v>14</v>
      </c>
      <c r="H4574">
        <v>0</v>
      </c>
      <c r="I4574" s="1">
        <v>42910</v>
      </c>
      <c r="J4574">
        <v>2017</v>
      </c>
      <c r="K4574">
        <v>2</v>
      </c>
      <c r="L4574">
        <v>3</v>
      </c>
      <c r="M4574" s="6">
        <v>126.15</v>
      </c>
      <c r="N4574" t="s">
        <v>17</v>
      </c>
      <c r="O4574">
        <v>1</v>
      </c>
      <c r="P4574">
        <v>1</v>
      </c>
      <c r="Q4574">
        <v>0</v>
      </c>
      <c r="R4574" t="s">
        <v>26</v>
      </c>
      <c r="S4574">
        <v>0</v>
      </c>
      <c r="T4574">
        <v>0</v>
      </c>
      <c r="U4574">
        <v>0</v>
      </c>
      <c r="V4574">
        <v>1</v>
      </c>
      <c r="W4574" t="s">
        <v>19</v>
      </c>
      <c r="X4574" s="1">
        <v>42915</v>
      </c>
      <c r="Y4574" t="str">
        <f>_xlfn.XLOOKUP(bookings[[#This Row],[country]],countries[alpha-3-code],countries[Country])</f>
        <v>Portugal</v>
      </c>
      <c r="Z45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74">
        <f>bookings[[#This Row],[weekend_nights]]+bookings[[#This Row],[week_nights]]</f>
        <v>5</v>
      </c>
    </row>
    <row r="4575" spans="7:27" x14ac:dyDescent="0.2">
      <c r="G4575" t="s">
        <v>14</v>
      </c>
      <c r="H4575">
        <v>1</v>
      </c>
      <c r="I4575" s="1">
        <v>42228</v>
      </c>
      <c r="J4575">
        <v>2015</v>
      </c>
      <c r="K4575">
        <v>2</v>
      </c>
      <c r="L4575">
        <v>8</v>
      </c>
      <c r="M4575" s="6">
        <v>90.95</v>
      </c>
      <c r="N4575" t="s">
        <v>17</v>
      </c>
      <c r="O4575">
        <v>1</v>
      </c>
      <c r="P4575">
        <v>0</v>
      </c>
      <c r="Q4575">
        <v>0</v>
      </c>
      <c r="R4575" t="s">
        <v>26</v>
      </c>
      <c r="S4575">
        <v>0</v>
      </c>
      <c r="T4575">
        <v>0</v>
      </c>
      <c r="U4575">
        <v>0</v>
      </c>
      <c r="V4575">
        <v>1</v>
      </c>
      <c r="W4575" t="s">
        <v>23</v>
      </c>
      <c r="X4575" s="1">
        <v>42170</v>
      </c>
      <c r="Y4575" t="str">
        <f>_xlfn.XLOOKUP(bookings[[#This Row],[country]],countries[alpha-3-code],countries[Country])</f>
        <v>Portugal</v>
      </c>
      <c r="Z45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75">
        <f>bookings[[#This Row],[weekend_nights]]+bookings[[#This Row],[week_nights]]</f>
        <v>10</v>
      </c>
    </row>
    <row r="4576" spans="7:27" x14ac:dyDescent="0.2">
      <c r="G4576" t="s">
        <v>20</v>
      </c>
      <c r="H4576">
        <v>1</v>
      </c>
      <c r="I4576" s="1">
        <v>42577</v>
      </c>
      <c r="J4576">
        <v>2016</v>
      </c>
      <c r="K4576">
        <v>0</v>
      </c>
      <c r="L4576">
        <v>4</v>
      </c>
      <c r="M4576" s="6">
        <v>85.25</v>
      </c>
      <c r="N4576" t="s">
        <v>17</v>
      </c>
      <c r="O4576">
        <v>2</v>
      </c>
      <c r="P4576">
        <v>0</v>
      </c>
      <c r="Q4576">
        <v>0</v>
      </c>
      <c r="R4576" t="s">
        <v>32</v>
      </c>
      <c r="S4576">
        <v>0</v>
      </c>
      <c r="T4576">
        <v>0</v>
      </c>
      <c r="U4576">
        <v>0</v>
      </c>
      <c r="V4576">
        <v>0</v>
      </c>
      <c r="W4576" t="s">
        <v>23</v>
      </c>
      <c r="X4576" s="1">
        <v>42499</v>
      </c>
      <c r="Y4576" t="str">
        <f>_xlfn.XLOOKUP(bookings[[#This Row],[country]],countries[alpha-3-code],countries[Country])</f>
        <v>France</v>
      </c>
      <c r="Z45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76">
        <f>bookings[[#This Row],[weekend_nights]]+bookings[[#This Row],[week_nights]]</f>
        <v>4</v>
      </c>
    </row>
    <row r="4577" spans="7:27" x14ac:dyDescent="0.2">
      <c r="G4577" t="s">
        <v>20</v>
      </c>
      <c r="H4577">
        <v>0</v>
      </c>
      <c r="I4577" s="1">
        <v>42519</v>
      </c>
      <c r="J4577">
        <v>2016</v>
      </c>
      <c r="K4577">
        <v>2</v>
      </c>
      <c r="L4577">
        <v>0</v>
      </c>
      <c r="M4577" s="6">
        <v>93.15</v>
      </c>
      <c r="N4577" t="s">
        <v>17</v>
      </c>
      <c r="O4577">
        <v>2</v>
      </c>
      <c r="P4577">
        <v>0</v>
      </c>
      <c r="Q4577">
        <v>0</v>
      </c>
      <c r="R4577" t="s">
        <v>58</v>
      </c>
      <c r="S4577">
        <v>0</v>
      </c>
      <c r="T4577">
        <v>0</v>
      </c>
      <c r="U4577">
        <v>0</v>
      </c>
      <c r="V4577">
        <v>0</v>
      </c>
      <c r="W4577" t="s">
        <v>19</v>
      </c>
      <c r="X4577" s="1">
        <v>42521</v>
      </c>
      <c r="Y4577" t="str">
        <f>_xlfn.XLOOKUP(bookings[[#This Row],[country]],countries[alpha-3-code],countries[Country])</f>
        <v>Belgium</v>
      </c>
      <c r="Z45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77">
        <f>bookings[[#This Row],[weekend_nights]]+bookings[[#This Row],[week_nights]]</f>
        <v>2</v>
      </c>
    </row>
    <row r="4578" spans="7:27" x14ac:dyDescent="0.2">
      <c r="G4578" t="s">
        <v>14</v>
      </c>
      <c r="H4578">
        <v>0</v>
      </c>
      <c r="I4578" s="1">
        <v>42929</v>
      </c>
      <c r="J4578">
        <v>2017</v>
      </c>
      <c r="K4578">
        <v>0</v>
      </c>
      <c r="L4578">
        <v>1</v>
      </c>
      <c r="M4578" s="6">
        <v>160</v>
      </c>
      <c r="N4578" t="s">
        <v>17</v>
      </c>
      <c r="O4578">
        <v>2</v>
      </c>
      <c r="P4578">
        <v>0</v>
      </c>
      <c r="Q4578">
        <v>0</v>
      </c>
      <c r="R4578" t="s">
        <v>26</v>
      </c>
      <c r="S4578">
        <v>0</v>
      </c>
      <c r="T4578">
        <v>0</v>
      </c>
      <c r="U4578">
        <v>0</v>
      </c>
      <c r="V4578">
        <v>2</v>
      </c>
      <c r="W4578" t="s">
        <v>19</v>
      </c>
      <c r="X4578" s="1">
        <v>42930</v>
      </c>
      <c r="Y4578" t="str">
        <f>_xlfn.XLOOKUP(bookings[[#This Row],[country]],countries[alpha-3-code],countries[Country])</f>
        <v>Portugal</v>
      </c>
      <c r="Z45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78">
        <f>bookings[[#This Row],[weekend_nights]]+bookings[[#This Row],[week_nights]]</f>
        <v>1</v>
      </c>
    </row>
    <row r="4579" spans="7:27" x14ac:dyDescent="0.2">
      <c r="G4579" t="s">
        <v>20</v>
      </c>
      <c r="H4579">
        <v>1</v>
      </c>
      <c r="I4579" s="1">
        <v>42461</v>
      </c>
      <c r="J4579">
        <v>2016</v>
      </c>
      <c r="K4579">
        <v>0</v>
      </c>
      <c r="L4579">
        <v>2</v>
      </c>
      <c r="M4579" s="6">
        <v>159.30000000000001</v>
      </c>
      <c r="N4579" t="s">
        <v>22</v>
      </c>
      <c r="O4579">
        <v>2</v>
      </c>
      <c r="P4579">
        <v>2</v>
      </c>
      <c r="Q4579">
        <v>0</v>
      </c>
      <c r="R4579" t="s">
        <v>39</v>
      </c>
      <c r="S4579">
        <v>0</v>
      </c>
      <c r="T4579">
        <v>0</v>
      </c>
      <c r="U4579">
        <v>0</v>
      </c>
      <c r="V4579">
        <v>0</v>
      </c>
      <c r="W4579" t="s">
        <v>23</v>
      </c>
      <c r="X4579" s="1">
        <v>42379</v>
      </c>
      <c r="Y4579" t="str">
        <f>_xlfn.XLOOKUP(bookings[[#This Row],[country]],countries[alpha-3-code],countries[Country])</f>
        <v>Italy</v>
      </c>
      <c r="Z45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79">
        <f>bookings[[#This Row],[weekend_nights]]+bookings[[#This Row],[week_nights]]</f>
        <v>2</v>
      </c>
    </row>
    <row r="4580" spans="7:27" x14ac:dyDescent="0.2">
      <c r="G4580" t="s">
        <v>20</v>
      </c>
      <c r="H4580">
        <v>1</v>
      </c>
      <c r="I4580" s="1">
        <v>42965</v>
      </c>
      <c r="J4580">
        <v>2017</v>
      </c>
      <c r="K4580">
        <v>0</v>
      </c>
      <c r="L4580">
        <v>2</v>
      </c>
      <c r="M4580" s="6">
        <v>100.8</v>
      </c>
      <c r="N4580" t="s">
        <v>17</v>
      </c>
      <c r="O4580">
        <v>2</v>
      </c>
      <c r="P4580">
        <v>0</v>
      </c>
      <c r="Q4580">
        <v>0</v>
      </c>
      <c r="R4580" t="s">
        <v>31</v>
      </c>
      <c r="S4580">
        <v>0</v>
      </c>
      <c r="T4580">
        <v>0</v>
      </c>
      <c r="U4580">
        <v>0</v>
      </c>
      <c r="V4580">
        <v>1</v>
      </c>
      <c r="W4580" t="s">
        <v>23</v>
      </c>
      <c r="X4580" s="1">
        <v>42850</v>
      </c>
      <c r="Y4580" t="str">
        <f>_xlfn.XLOOKUP(bookings[[#This Row],[country]],countries[alpha-3-code],countries[Country])</f>
        <v>United Kingdom of Great Britain and Northern Ireland</v>
      </c>
      <c r="Z45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80">
        <f>bookings[[#This Row],[weekend_nights]]+bookings[[#This Row],[week_nights]]</f>
        <v>2</v>
      </c>
    </row>
    <row r="4581" spans="7:27" x14ac:dyDescent="0.2">
      <c r="G4581" t="s">
        <v>20</v>
      </c>
      <c r="H4581">
        <v>1</v>
      </c>
      <c r="I4581" s="1">
        <v>42684</v>
      </c>
      <c r="J4581">
        <v>2016</v>
      </c>
      <c r="K4581">
        <v>0</v>
      </c>
      <c r="L4581">
        <v>1</v>
      </c>
      <c r="M4581" s="6">
        <v>95</v>
      </c>
      <c r="N4581" t="s">
        <v>18</v>
      </c>
      <c r="O4581">
        <v>1</v>
      </c>
      <c r="P4581">
        <v>0</v>
      </c>
      <c r="Q4581">
        <v>0</v>
      </c>
      <c r="R4581" t="s">
        <v>26</v>
      </c>
      <c r="S4581">
        <v>0</v>
      </c>
      <c r="T4581">
        <v>0</v>
      </c>
      <c r="U4581">
        <v>0</v>
      </c>
      <c r="V4581">
        <v>0</v>
      </c>
      <c r="W4581" t="s">
        <v>23</v>
      </c>
      <c r="X4581" s="1">
        <v>42683</v>
      </c>
      <c r="Y4581" t="str">
        <f>_xlfn.XLOOKUP(bookings[[#This Row],[country]],countries[alpha-3-code],countries[Country])</f>
        <v>Portugal</v>
      </c>
      <c r="Z45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81">
        <f>bookings[[#This Row],[weekend_nights]]+bookings[[#This Row],[week_nights]]</f>
        <v>1</v>
      </c>
    </row>
    <row r="4582" spans="7:27" x14ac:dyDescent="0.2">
      <c r="G4582" t="s">
        <v>20</v>
      </c>
      <c r="H4582">
        <v>0</v>
      </c>
      <c r="I4582" s="1">
        <v>42560</v>
      </c>
      <c r="J4582">
        <v>2016</v>
      </c>
      <c r="K4582">
        <v>2</v>
      </c>
      <c r="L4582">
        <v>1</v>
      </c>
      <c r="M4582" s="6">
        <v>70.44</v>
      </c>
      <c r="N4582" t="s">
        <v>17</v>
      </c>
      <c r="O4582">
        <v>2</v>
      </c>
      <c r="P4582">
        <v>0</v>
      </c>
      <c r="Q4582">
        <v>0</v>
      </c>
      <c r="R4582" t="s">
        <v>51</v>
      </c>
      <c r="S4582">
        <v>0</v>
      </c>
      <c r="T4582">
        <v>0</v>
      </c>
      <c r="U4582">
        <v>0</v>
      </c>
      <c r="V4582">
        <v>0</v>
      </c>
      <c r="W4582" t="s">
        <v>19</v>
      </c>
      <c r="X4582" s="1">
        <v>42563</v>
      </c>
      <c r="Y4582" t="str">
        <f>_xlfn.XLOOKUP(bookings[[#This Row],[country]],countries[alpha-3-code],countries[Country])</f>
        <v>Sweden</v>
      </c>
      <c r="Z45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82">
        <f>bookings[[#This Row],[weekend_nights]]+bookings[[#This Row],[week_nights]]</f>
        <v>3</v>
      </c>
    </row>
    <row r="4583" spans="7:27" x14ac:dyDescent="0.2">
      <c r="G4583" t="s">
        <v>20</v>
      </c>
      <c r="H4583">
        <v>0</v>
      </c>
      <c r="I4583" s="1">
        <v>42781</v>
      </c>
      <c r="J4583">
        <v>2017</v>
      </c>
      <c r="K4583">
        <v>0</v>
      </c>
      <c r="L4583">
        <v>4</v>
      </c>
      <c r="M4583" s="6">
        <v>78</v>
      </c>
      <c r="N4583" t="s">
        <v>17</v>
      </c>
      <c r="O4583">
        <v>2</v>
      </c>
      <c r="P4583">
        <v>0</v>
      </c>
      <c r="Q4583">
        <v>0</v>
      </c>
      <c r="R4583" t="s">
        <v>29</v>
      </c>
      <c r="S4583">
        <v>0</v>
      </c>
      <c r="T4583">
        <v>0</v>
      </c>
      <c r="U4583">
        <v>0</v>
      </c>
      <c r="V4583">
        <v>0</v>
      </c>
      <c r="W4583" t="s">
        <v>19</v>
      </c>
      <c r="X4583" s="1">
        <v>42785</v>
      </c>
      <c r="Y4583" t="str">
        <f>_xlfn.XLOOKUP(bookings[[#This Row],[country]],countries[alpha-3-code],countries[Country])</f>
        <v>Spain</v>
      </c>
      <c r="Z45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83">
        <f>bookings[[#This Row],[weekend_nights]]+bookings[[#This Row],[week_nights]]</f>
        <v>4</v>
      </c>
    </row>
    <row r="4584" spans="7:27" x14ac:dyDescent="0.2">
      <c r="G4584" t="s">
        <v>20</v>
      </c>
      <c r="H4584">
        <v>0</v>
      </c>
      <c r="I4584" s="1">
        <v>42646</v>
      </c>
      <c r="J4584">
        <v>2016</v>
      </c>
      <c r="K4584">
        <v>1</v>
      </c>
      <c r="L4584">
        <v>2</v>
      </c>
      <c r="M4584" s="6">
        <v>95</v>
      </c>
      <c r="N4584" t="s">
        <v>17</v>
      </c>
      <c r="O4584">
        <v>1</v>
      </c>
      <c r="P4584">
        <v>0</v>
      </c>
      <c r="Q4584">
        <v>0</v>
      </c>
      <c r="R4584" t="s">
        <v>32</v>
      </c>
      <c r="S4584">
        <v>1</v>
      </c>
      <c r="T4584">
        <v>1</v>
      </c>
      <c r="U4584">
        <v>5</v>
      </c>
      <c r="V4584">
        <v>0</v>
      </c>
      <c r="W4584" t="s">
        <v>19</v>
      </c>
      <c r="X4584" s="1">
        <v>42649</v>
      </c>
      <c r="Y4584" t="str">
        <f>_xlfn.XLOOKUP(bookings[[#This Row],[country]],countries[alpha-3-code],countries[Country])</f>
        <v>France</v>
      </c>
      <c r="Z45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584">
        <f>bookings[[#This Row],[weekend_nights]]+bookings[[#This Row],[week_nights]]</f>
        <v>3</v>
      </c>
    </row>
    <row r="4585" spans="7:27" x14ac:dyDescent="0.2">
      <c r="G4585" t="s">
        <v>20</v>
      </c>
      <c r="H4585">
        <v>0</v>
      </c>
      <c r="I4585" s="1">
        <v>42892</v>
      </c>
      <c r="J4585">
        <v>2017</v>
      </c>
      <c r="K4585">
        <v>0</v>
      </c>
      <c r="L4585">
        <v>2</v>
      </c>
      <c r="M4585" s="6">
        <v>259</v>
      </c>
      <c r="N4585" t="s">
        <v>22</v>
      </c>
      <c r="O4585">
        <v>2</v>
      </c>
      <c r="P4585">
        <v>0</v>
      </c>
      <c r="Q4585">
        <v>0</v>
      </c>
      <c r="R4585" t="s">
        <v>61</v>
      </c>
      <c r="S4585">
        <v>0</v>
      </c>
      <c r="T4585">
        <v>0</v>
      </c>
      <c r="U4585">
        <v>0</v>
      </c>
      <c r="V4585">
        <v>0</v>
      </c>
      <c r="W4585" t="s">
        <v>19</v>
      </c>
      <c r="X4585" s="1">
        <v>42894</v>
      </c>
      <c r="Y4585" t="str">
        <f>_xlfn.XLOOKUP(bookings[[#This Row],[country]],countries[alpha-3-code],countries[Country])</f>
        <v>Luxembourg</v>
      </c>
      <c r="Z45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85">
        <f>bookings[[#This Row],[weekend_nights]]+bookings[[#This Row],[week_nights]]</f>
        <v>2</v>
      </c>
    </row>
    <row r="4586" spans="7:27" x14ac:dyDescent="0.2">
      <c r="G4586" t="s">
        <v>14</v>
      </c>
      <c r="H4586">
        <v>0</v>
      </c>
      <c r="I4586" s="1">
        <v>42880</v>
      </c>
      <c r="J4586">
        <v>2017</v>
      </c>
      <c r="K4586">
        <v>0</v>
      </c>
      <c r="L4586">
        <v>3</v>
      </c>
      <c r="M4586" s="6">
        <v>73.33</v>
      </c>
      <c r="N4586" t="s">
        <v>25</v>
      </c>
      <c r="O4586">
        <v>2</v>
      </c>
      <c r="P4586">
        <v>0</v>
      </c>
      <c r="Q4586">
        <v>0</v>
      </c>
      <c r="R4586" t="s">
        <v>52</v>
      </c>
      <c r="S4586">
        <v>0</v>
      </c>
      <c r="T4586">
        <v>0</v>
      </c>
      <c r="U4586">
        <v>0</v>
      </c>
      <c r="V4586">
        <v>0</v>
      </c>
      <c r="W4586" t="s">
        <v>19</v>
      </c>
      <c r="X4586" s="1">
        <v>42883</v>
      </c>
      <c r="Y4586" t="e">
        <f>_xlfn.XLOOKUP(bookings[[#This Row],[country]],countries[alpha-3-code],countries[Country])</f>
        <v>#N/A</v>
      </c>
      <c r="Z45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86">
        <f>bookings[[#This Row],[weekend_nights]]+bookings[[#This Row],[week_nights]]</f>
        <v>3</v>
      </c>
    </row>
    <row r="4587" spans="7:27" x14ac:dyDescent="0.2">
      <c r="G4587" t="s">
        <v>20</v>
      </c>
      <c r="H4587">
        <v>0</v>
      </c>
      <c r="I4587" s="1">
        <v>42911</v>
      </c>
      <c r="J4587">
        <v>2017</v>
      </c>
      <c r="K4587">
        <v>2</v>
      </c>
      <c r="L4587">
        <v>0</v>
      </c>
      <c r="M4587" s="6">
        <v>122.4</v>
      </c>
      <c r="N4587" t="s">
        <v>17</v>
      </c>
      <c r="O4587">
        <v>2</v>
      </c>
      <c r="P4587">
        <v>0</v>
      </c>
      <c r="Q4587">
        <v>0</v>
      </c>
      <c r="R4587" t="s">
        <v>27</v>
      </c>
      <c r="S4587">
        <v>0</v>
      </c>
      <c r="T4587">
        <v>0</v>
      </c>
      <c r="U4587">
        <v>0</v>
      </c>
      <c r="V4587">
        <v>1</v>
      </c>
      <c r="W4587" t="s">
        <v>19</v>
      </c>
      <c r="X4587" s="1">
        <v>42913</v>
      </c>
      <c r="Y4587" t="str">
        <f>_xlfn.XLOOKUP(bookings[[#This Row],[country]],countries[alpha-3-code],countries[Country])</f>
        <v>Germany</v>
      </c>
      <c r="Z45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87">
        <f>bookings[[#This Row],[weekend_nights]]+bookings[[#This Row],[week_nights]]</f>
        <v>2</v>
      </c>
    </row>
    <row r="4588" spans="7:27" x14ac:dyDescent="0.2">
      <c r="G4588" t="s">
        <v>20</v>
      </c>
      <c r="H4588">
        <v>1</v>
      </c>
      <c r="I4588" s="1">
        <v>42366</v>
      </c>
      <c r="J4588">
        <v>2015</v>
      </c>
      <c r="K4588">
        <v>1</v>
      </c>
      <c r="L4588">
        <v>0</v>
      </c>
      <c r="M4588" s="6">
        <v>96.3</v>
      </c>
      <c r="N4588" t="s">
        <v>17</v>
      </c>
      <c r="O4588">
        <v>2</v>
      </c>
      <c r="P4588">
        <v>0</v>
      </c>
      <c r="Q4588">
        <v>0</v>
      </c>
      <c r="R4588" t="s">
        <v>26</v>
      </c>
      <c r="S4588">
        <v>0</v>
      </c>
      <c r="T4588">
        <v>1</v>
      </c>
      <c r="U4588">
        <v>0</v>
      </c>
      <c r="V4588">
        <v>1</v>
      </c>
      <c r="W4588" t="s">
        <v>23</v>
      </c>
      <c r="X4588" s="1">
        <v>42352</v>
      </c>
      <c r="Y4588" t="str">
        <f>_xlfn.XLOOKUP(bookings[[#This Row],[country]],countries[alpha-3-code],countries[Country])</f>
        <v>Portugal</v>
      </c>
      <c r="Z45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88">
        <f>bookings[[#This Row],[weekend_nights]]+bookings[[#This Row],[week_nights]]</f>
        <v>1</v>
      </c>
    </row>
    <row r="4589" spans="7:27" x14ac:dyDescent="0.2">
      <c r="G4589" t="s">
        <v>14</v>
      </c>
      <c r="H4589">
        <v>0</v>
      </c>
      <c r="I4589" s="1">
        <v>42934</v>
      </c>
      <c r="J4589">
        <v>2017</v>
      </c>
      <c r="K4589">
        <v>2</v>
      </c>
      <c r="L4589">
        <v>5</v>
      </c>
      <c r="M4589" s="6">
        <v>121.5</v>
      </c>
      <c r="N4589" t="s">
        <v>18</v>
      </c>
      <c r="O4589">
        <v>2</v>
      </c>
      <c r="P4589">
        <v>0</v>
      </c>
      <c r="Q4589">
        <v>0</v>
      </c>
      <c r="R4589" t="s">
        <v>31</v>
      </c>
      <c r="S4589">
        <v>0</v>
      </c>
      <c r="T4589">
        <v>0</v>
      </c>
      <c r="U4589">
        <v>0</v>
      </c>
      <c r="V4589">
        <v>0</v>
      </c>
      <c r="W4589" t="s">
        <v>19</v>
      </c>
      <c r="X4589" s="1">
        <v>42941</v>
      </c>
      <c r="Y4589" t="str">
        <f>_xlfn.XLOOKUP(bookings[[#This Row],[country]],countries[alpha-3-code],countries[Country])</f>
        <v>United Kingdom of Great Britain and Northern Ireland</v>
      </c>
      <c r="Z45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89">
        <f>bookings[[#This Row],[weekend_nights]]+bookings[[#This Row],[week_nights]]</f>
        <v>7</v>
      </c>
    </row>
    <row r="4590" spans="7:27" x14ac:dyDescent="0.2">
      <c r="G4590" t="s">
        <v>14</v>
      </c>
      <c r="H4590">
        <v>0</v>
      </c>
      <c r="I4590" s="1">
        <v>42783</v>
      </c>
      <c r="J4590">
        <v>2017</v>
      </c>
      <c r="K4590">
        <v>0</v>
      </c>
      <c r="L4590">
        <v>1</v>
      </c>
      <c r="M4590" s="6">
        <v>149</v>
      </c>
      <c r="N4590" t="s">
        <v>25</v>
      </c>
      <c r="O4590">
        <v>2</v>
      </c>
      <c r="P4590">
        <v>0</v>
      </c>
      <c r="Q4590">
        <v>0</v>
      </c>
      <c r="R4590" t="s">
        <v>26</v>
      </c>
      <c r="S4590">
        <v>0</v>
      </c>
      <c r="T4590">
        <v>0</v>
      </c>
      <c r="U4590">
        <v>0</v>
      </c>
      <c r="V4590">
        <v>3</v>
      </c>
      <c r="W4590" t="s">
        <v>19</v>
      </c>
      <c r="X4590" s="1">
        <v>42784</v>
      </c>
      <c r="Y4590" t="str">
        <f>_xlfn.XLOOKUP(bookings[[#This Row],[country]],countries[alpha-3-code],countries[Country])</f>
        <v>Portugal</v>
      </c>
      <c r="Z45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90">
        <f>bookings[[#This Row],[weekend_nights]]+bookings[[#This Row],[week_nights]]</f>
        <v>1</v>
      </c>
    </row>
    <row r="4591" spans="7:27" x14ac:dyDescent="0.2">
      <c r="G4591" t="s">
        <v>20</v>
      </c>
      <c r="H4591">
        <v>1</v>
      </c>
      <c r="I4591" s="1">
        <v>42572</v>
      </c>
      <c r="J4591">
        <v>2016</v>
      </c>
      <c r="K4591">
        <v>0</v>
      </c>
      <c r="L4591">
        <v>2</v>
      </c>
      <c r="M4591" s="6">
        <v>62</v>
      </c>
      <c r="N4591" t="s">
        <v>17</v>
      </c>
      <c r="O4591">
        <v>2</v>
      </c>
      <c r="P4591">
        <v>0</v>
      </c>
      <c r="Q4591">
        <v>0</v>
      </c>
      <c r="R4591" t="s">
        <v>26</v>
      </c>
      <c r="S4591">
        <v>0</v>
      </c>
      <c r="T4591">
        <v>0</v>
      </c>
      <c r="U4591">
        <v>0</v>
      </c>
      <c r="V4591">
        <v>0</v>
      </c>
      <c r="W4591" t="s">
        <v>23</v>
      </c>
      <c r="X4591" s="1">
        <v>42298</v>
      </c>
      <c r="Y4591" t="str">
        <f>_xlfn.XLOOKUP(bookings[[#This Row],[country]],countries[alpha-3-code],countries[Country])</f>
        <v>Portugal</v>
      </c>
      <c r="Z45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91">
        <f>bookings[[#This Row],[weekend_nights]]+bookings[[#This Row],[week_nights]]</f>
        <v>2</v>
      </c>
    </row>
    <row r="4592" spans="7:27" x14ac:dyDescent="0.2">
      <c r="G4592" t="s">
        <v>20</v>
      </c>
      <c r="H4592">
        <v>0</v>
      </c>
      <c r="I4592" s="1">
        <v>42756</v>
      </c>
      <c r="J4592">
        <v>2017</v>
      </c>
      <c r="K4592">
        <v>0</v>
      </c>
      <c r="L4592">
        <v>1</v>
      </c>
      <c r="M4592" s="6">
        <v>60.06</v>
      </c>
      <c r="N4592" t="s">
        <v>17</v>
      </c>
      <c r="O4592">
        <v>1</v>
      </c>
      <c r="P4592">
        <v>0</v>
      </c>
      <c r="Q4592">
        <v>0</v>
      </c>
      <c r="R4592" t="s">
        <v>75</v>
      </c>
      <c r="S4592">
        <v>0</v>
      </c>
      <c r="T4592">
        <v>0</v>
      </c>
      <c r="U4592">
        <v>0</v>
      </c>
      <c r="V4592">
        <v>0</v>
      </c>
      <c r="W4592" t="s">
        <v>19</v>
      </c>
      <c r="X4592" s="1">
        <v>42757</v>
      </c>
      <c r="Y4592" t="str">
        <f>_xlfn.XLOOKUP(bookings[[#This Row],[country]],countries[alpha-3-code],countries[Country])</f>
        <v>Japan</v>
      </c>
      <c r="Z45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592">
        <f>bookings[[#This Row],[weekend_nights]]+bookings[[#This Row],[week_nights]]</f>
        <v>1</v>
      </c>
    </row>
    <row r="4593" spans="7:27" x14ac:dyDescent="0.2">
      <c r="G4593" t="s">
        <v>14</v>
      </c>
      <c r="H4593">
        <v>0</v>
      </c>
      <c r="I4593" s="1">
        <v>42908</v>
      </c>
      <c r="J4593">
        <v>2017</v>
      </c>
      <c r="K4593">
        <v>1</v>
      </c>
      <c r="L4593">
        <v>3</v>
      </c>
      <c r="M4593" s="6">
        <v>63.68</v>
      </c>
      <c r="N4593" t="s">
        <v>17</v>
      </c>
      <c r="O4593">
        <v>2</v>
      </c>
      <c r="P4593">
        <v>0</v>
      </c>
      <c r="Q4593">
        <v>0</v>
      </c>
      <c r="R4593" t="s">
        <v>31</v>
      </c>
      <c r="S4593">
        <v>0</v>
      </c>
      <c r="T4593">
        <v>0</v>
      </c>
      <c r="U4593">
        <v>0</v>
      </c>
      <c r="V4593">
        <v>2</v>
      </c>
      <c r="W4593" t="s">
        <v>19</v>
      </c>
      <c r="X4593" s="1">
        <v>42912</v>
      </c>
      <c r="Y4593" t="str">
        <f>_xlfn.XLOOKUP(bookings[[#This Row],[country]],countries[alpha-3-code],countries[Country])</f>
        <v>United Kingdom of Great Britain and Northern Ireland</v>
      </c>
      <c r="Z45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93">
        <f>bookings[[#This Row],[weekend_nights]]+bookings[[#This Row],[week_nights]]</f>
        <v>4</v>
      </c>
    </row>
    <row r="4594" spans="7:27" x14ac:dyDescent="0.2">
      <c r="G4594" t="s">
        <v>20</v>
      </c>
      <c r="H4594">
        <v>0</v>
      </c>
      <c r="I4594" s="1">
        <v>42836</v>
      </c>
      <c r="J4594">
        <v>2017</v>
      </c>
      <c r="K4594">
        <v>0</v>
      </c>
      <c r="L4594">
        <v>3</v>
      </c>
      <c r="M4594" s="6">
        <v>85.47</v>
      </c>
      <c r="N4594" t="s">
        <v>17</v>
      </c>
      <c r="O4594">
        <v>1</v>
      </c>
      <c r="P4594">
        <v>0</v>
      </c>
      <c r="Q4594">
        <v>0</v>
      </c>
      <c r="R4594" t="s">
        <v>41</v>
      </c>
      <c r="S4594">
        <v>0</v>
      </c>
      <c r="T4594">
        <v>0</v>
      </c>
      <c r="U4594">
        <v>0</v>
      </c>
      <c r="V4594">
        <v>1</v>
      </c>
      <c r="W4594" t="s">
        <v>19</v>
      </c>
      <c r="X4594" s="1">
        <v>42839</v>
      </c>
      <c r="Y4594" t="str">
        <f>_xlfn.XLOOKUP(bookings[[#This Row],[country]],countries[alpha-3-code],countries[Country])</f>
        <v>Finland</v>
      </c>
      <c r="Z45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94">
        <f>bookings[[#This Row],[weekend_nights]]+bookings[[#This Row],[week_nights]]</f>
        <v>3</v>
      </c>
    </row>
    <row r="4595" spans="7:27" x14ac:dyDescent="0.2">
      <c r="G4595" t="s">
        <v>14</v>
      </c>
      <c r="H4595">
        <v>1</v>
      </c>
      <c r="I4595" s="1">
        <v>42600</v>
      </c>
      <c r="J4595">
        <v>2016</v>
      </c>
      <c r="K4595">
        <v>0</v>
      </c>
      <c r="L4595">
        <v>3</v>
      </c>
      <c r="M4595" s="6">
        <v>179</v>
      </c>
      <c r="N4595" t="s">
        <v>17</v>
      </c>
      <c r="O4595">
        <v>2</v>
      </c>
      <c r="P4595">
        <v>0</v>
      </c>
      <c r="Q4595">
        <v>0</v>
      </c>
      <c r="R4595" t="s">
        <v>26</v>
      </c>
      <c r="S4595">
        <v>0</v>
      </c>
      <c r="T4595">
        <v>0</v>
      </c>
      <c r="U4595">
        <v>0</v>
      </c>
      <c r="V4595">
        <v>0</v>
      </c>
      <c r="W4595" t="s">
        <v>23</v>
      </c>
      <c r="X4595" s="1">
        <v>42521</v>
      </c>
      <c r="Y4595" t="str">
        <f>_xlfn.XLOOKUP(bookings[[#This Row],[country]],countries[alpha-3-code],countries[Country])</f>
        <v>Portugal</v>
      </c>
      <c r="Z45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95">
        <f>bookings[[#This Row],[weekend_nights]]+bookings[[#This Row],[week_nights]]</f>
        <v>3</v>
      </c>
    </row>
    <row r="4596" spans="7:27" x14ac:dyDescent="0.2">
      <c r="G4596" t="s">
        <v>14</v>
      </c>
      <c r="H4596">
        <v>0</v>
      </c>
      <c r="I4596" s="1">
        <v>42861</v>
      </c>
      <c r="J4596">
        <v>2017</v>
      </c>
      <c r="K4596">
        <v>2</v>
      </c>
      <c r="L4596">
        <v>5</v>
      </c>
      <c r="M4596" s="6">
        <v>52.85</v>
      </c>
      <c r="N4596" t="s">
        <v>18</v>
      </c>
      <c r="O4596">
        <v>2</v>
      </c>
      <c r="P4596">
        <v>0</v>
      </c>
      <c r="Q4596">
        <v>0</v>
      </c>
      <c r="R4596" t="s">
        <v>31</v>
      </c>
      <c r="S4596">
        <v>0</v>
      </c>
      <c r="T4596">
        <v>0</v>
      </c>
      <c r="U4596">
        <v>0</v>
      </c>
      <c r="V4596">
        <v>0</v>
      </c>
      <c r="W4596" t="s">
        <v>19</v>
      </c>
      <c r="X4596" s="1">
        <v>42868</v>
      </c>
      <c r="Y4596" t="str">
        <f>_xlfn.XLOOKUP(bookings[[#This Row],[country]],countries[alpha-3-code],countries[Country])</f>
        <v>United Kingdom of Great Britain and Northern Ireland</v>
      </c>
      <c r="Z45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596">
        <f>bookings[[#This Row],[weekend_nights]]+bookings[[#This Row],[week_nights]]</f>
        <v>7</v>
      </c>
    </row>
    <row r="4597" spans="7:27" x14ac:dyDescent="0.2">
      <c r="G4597" t="s">
        <v>20</v>
      </c>
      <c r="H4597">
        <v>1</v>
      </c>
      <c r="I4597" s="1">
        <v>42196</v>
      </c>
      <c r="J4597">
        <v>2015</v>
      </c>
      <c r="K4597">
        <v>2</v>
      </c>
      <c r="L4597">
        <v>1</v>
      </c>
      <c r="M4597" s="6">
        <v>62.8</v>
      </c>
      <c r="N4597" t="s">
        <v>17</v>
      </c>
      <c r="O4597">
        <v>2</v>
      </c>
      <c r="P4597">
        <v>0</v>
      </c>
      <c r="Q4597">
        <v>0</v>
      </c>
      <c r="R4597" t="s">
        <v>26</v>
      </c>
      <c r="S4597">
        <v>0</v>
      </c>
      <c r="T4597">
        <v>1</v>
      </c>
      <c r="U4597">
        <v>0</v>
      </c>
      <c r="V4597">
        <v>0</v>
      </c>
      <c r="W4597" t="s">
        <v>23</v>
      </c>
      <c r="X4597" s="1">
        <v>42005</v>
      </c>
      <c r="Y4597" t="str">
        <f>_xlfn.XLOOKUP(bookings[[#This Row],[country]],countries[alpha-3-code],countries[Country])</f>
        <v>Portugal</v>
      </c>
      <c r="Z45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97">
        <f>bookings[[#This Row],[weekend_nights]]+bookings[[#This Row],[week_nights]]</f>
        <v>3</v>
      </c>
    </row>
    <row r="4598" spans="7:27" x14ac:dyDescent="0.2">
      <c r="G4598" t="s">
        <v>20</v>
      </c>
      <c r="H4598">
        <v>1</v>
      </c>
      <c r="I4598" s="1">
        <v>42558</v>
      </c>
      <c r="J4598">
        <v>2016</v>
      </c>
      <c r="K4598">
        <v>0</v>
      </c>
      <c r="L4598">
        <v>2</v>
      </c>
      <c r="M4598" s="6">
        <v>62</v>
      </c>
      <c r="N4598" t="s">
        <v>17</v>
      </c>
      <c r="O4598">
        <v>2</v>
      </c>
      <c r="P4598">
        <v>0</v>
      </c>
      <c r="Q4598">
        <v>0</v>
      </c>
      <c r="R4598" t="s">
        <v>26</v>
      </c>
      <c r="S4598">
        <v>0</v>
      </c>
      <c r="T4598">
        <v>0</v>
      </c>
      <c r="U4598">
        <v>0</v>
      </c>
      <c r="V4598">
        <v>0</v>
      </c>
      <c r="W4598" t="s">
        <v>23</v>
      </c>
      <c r="X4598" s="1">
        <v>42298</v>
      </c>
      <c r="Y4598" t="str">
        <f>_xlfn.XLOOKUP(bookings[[#This Row],[country]],countries[alpha-3-code],countries[Country])</f>
        <v>Portugal</v>
      </c>
      <c r="Z45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98">
        <f>bookings[[#This Row],[weekend_nights]]+bookings[[#This Row],[week_nights]]</f>
        <v>2</v>
      </c>
    </row>
    <row r="4599" spans="7:27" x14ac:dyDescent="0.2">
      <c r="G4599" t="s">
        <v>14</v>
      </c>
      <c r="H4599">
        <v>1</v>
      </c>
      <c r="I4599" s="1">
        <v>42609</v>
      </c>
      <c r="J4599">
        <v>2016</v>
      </c>
      <c r="K4599">
        <v>2</v>
      </c>
      <c r="L4599">
        <v>6</v>
      </c>
      <c r="M4599" s="6">
        <v>128</v>
      </c>
      <c r="N4599" t="s">
        <v>18</v>
      </c>
      <c r="O4599">
        <v>1</v>
      </c>
      <c r="P4599">
        <v>0</v>
      </c>
      <c r="Q4599">
        <v>0</v>
      </c>
      <c r="R4599" t="s">
        <v>26</v>
      </c>
      <c r="S4599">
        <v>0</v>
      </c>
      <c r="T4599">
        <v>0</v>
      </c>
      <c r="U4599">
        <v>0</v>
      </c>
      <c r="V4599">
        <v>0</v>
      </c>
      <c r="W4599" t="s">
        <v>23</v>
      </c>
      <c r="X4599" s="1">
        <v>42598</v>
      </c>
      <c r="Y4599" t="str">
        <f>_xlfn.XLOOKUP(bookings[[#This Row],[country]],countries[alpha-3-code],countries[Country])</f>
        <v>Portugal</v>
      </c>
      <c r="Z45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599">
        <f>bookings[[#This Row],[weekend_nights]]+bookings[[#This Row],[week_nights]]</f>
        <v>8</v>
      </c>
    </row>
    <row r="4600" spans="7:27" x14ac:dyDescent="0.2">
      <c r="G4600" t="s">
        <v>14</v>
      </c>
      <c r="H4600">
        <v>1</v>
      </c>
      <c r="I4600" s="1">
        <v>42803</v>
      </c>
      <c r="J4600">
        <v>2017</v>
      </c>
      <c r="K4600">
        <v>2</v>
      </c>
      <c r="L4600">
        <v>4</v>
      </c>
      <c r="M4600" s="6">
        <v>42</v>
      </c>
      <c r="N4600" t="s">
        <v>17</v>
      </c>
      <c r="O4600">
        <v>2</v>
      </c>
      <c r="P4600">
        <v>0</v>
      </c>
      <c r="Q4600">
        <v>0</v>
      </c>
      <c r="R4600" t="s">
        <v>26</v>
      </c>
      <c r="S4600">
        <v>0</v>
      </c>
      <c r="T4600">
        <v>0</v>
      </c>
      <c r="U4600">
        <v>0</v>
      </c>
      <c r="V4600">
        <v>2</v>
      </c>
      <c r="W4600" t="s">
        <v>23</v>
      </c>
      <c r="X4600" s="1">
        <v>42736</v>
      </c>
      <c r="Y4600" t="str">
        <f>_xlfn.XLOOKUP(bookings[[#This Row],[country]],countries[alpha-3-code],countries[Country])</f>
        <v>Portugal</v>
      </c>
      <c r="Z46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00">
        <f>bookings[[#This Row],[weekend_nights]]+bookings[[#This Row],[week_nights]]</f>
        <v>6</v>
      </c>
    </row>
    <row r="4601" spans="7:27" x14ac:dyDescent="0.2">
      <c r="G4601" t="s">
        <v>20</v>
      </c>
      <c r="H4601">
        <v>0</v>
      </c>
      <c r="I4601" s="1">
        <v>42547</v>
      </c>
      <c r="J4601">
        <v>2016</v>
      </c>
      <c r="K4601">
        <v>1</v>
      </c>
      <c r="L4601">
        <v>0</v>
      </c>
      <c r="M4601" s="6">
        <v>96.3</v>
      </c>
      <c r="N4601" t="s">
        <v>17</v>
      </c>
      <c r="O4601">
        <v>2</v>
      </c>
      <c r="P4601">
        <v>0</v>
      </c>
      <c r="Q4601">
        <v>0</v>
      </c>
      <c r="R4601" t="s">
        <v>32</v>
      </c>
      <c r="S4601">
        <v>0</v>
      </c>
      <c r="T4601">
        <v>0</v>
      </c>
      <c r="U4601">
        <v>0</v>
      </c>
      <c r="V4601">
        <v>1</v>
      </c>
      <c r="W4601" t="s">
        <v>19</v>
      </c>
      <c r="X4601" s="1">
        <v>42548</v>
      </c>
      <c r="Y4601" t="str">
        <f>_xlfn.XLOOKUP(bookings[[#This Row],[country]],countries[alpha-3-code],countries[Country])</f>
        <v>France</v>
      </c>
      <c r="Z46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01">
        <f>bookings[[#This Row],[weekend_nights]]+bookings[[#This Row],[week_nights]]</f>
        <v>1</v>
      </c>
    </row>
    <row r="4602" spans="7:27" x14ac:dyDescent="0.2">
      <c r="G4602" t="s">
        <v>20</v>
      </c>
      <c r="H4602">
        <v>1</v>
      </c>
      <c r="I4602" s="1">
        <v>42509</v>
      </c>
      <c r="J4602">
        <v>2016</v>
      </c>
      <c r="K4602">
        <v>1</v>
      </c>
      <c r="L4602">
        <v>3</v>
      </c>
      <c r="M4602" s="6">
        <v>80</v>
      </c>
      <c r="N4602" t="s">
        <v>17</v>
      </c>
      <c r="O4602">
        <v>2</v>
      </c>
      <c r="P4602">
        <v>0</v>
      </c>
      <c r="Q4602">
        <v>0</v>
      </c>
      <c r="R4602" t="s">
        <v>26</v>
      </c>
      <c r="S4602">
        <v>0</v>
      </c>
      <c r="T4602">
        <v>0</v>
      </c>
      <c r="U4602">
        <v>0</v>
      </c>
      <c r="V4602">
        <v>0</v>
      </c>
      <c r="W4602" t="s">
        <v>23</v>
      </c>
      <c r="X4602" s="1">
        <v>42410</v>
      </c>
      <c r="Y4602" t="str">
        <f>_xlfn.XLOOKUP(bookings[[#This Row],[country]],countries[alpha-3-code],countries[Country])</f>
        <v>Portugal</v>
      </c>
      <c r="Z46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02">
        <f>bookings[[#This Row],[weekend_nights]]+bookings[[#This Row],[week_nights]]</f>
        <v>4</v>
      </c>
    </row>
    <row r="4603" spans="7:27" x14ac:dyDescent="0.2">
      <c r="G4603" t="s">
        <v>20</v>
      </c>
      <c r="H4603">
        <v>0</v>
      </c>
      <c r="I4603" s="1">
        <v>42672</v>
      </c>
      <c r="J4603">
        <v>2016</v>
      </c>
      <c r="K4603">
        <v>0</v>
      </c>
      <c r="L4603">
        <v>1</v>
      </c>
      <c r="M4603" s="6">
        <v>141.49</v>
      </c>
      <c r="N4603" t="s">
        <v>18</v>
      </c>
      <c r="O4603">
        <v>2</v>
      </c>
      <c r="P4603">
        <v>1</v>
      </c>
      <c r="Q4603">
        <v>0</v>
      </c>
      <c r="R4603" t="s">
        <v>26</v>
      </c>
      <c r="S4603">
        <v>0</v>
      </c>
      <c r="T4603">
        <v>0</v>
      </c>
      <c r="U4603">
        <v>0</v>
      </c>
      <c r="V4603">
        <v>0</v>
      </c>
      <c r="W4603" t="s">
        <v>19</v>
      </c>
      <c r="X4603" s="1">
        <v>42673</v>
      </c>
      <c r="Y4603" t="str">
        <f>_xlfn.XLOOKUP(bookings[[#This Row],[country]],countries[alpha-3-code],countries[Country])</f>
        <v>Portugal</v>
      </c>
      <c r="Z46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03">
        <f>bookings[[#This Row],[weekend_nights]]+bookings[[#This Row],[week_nights]]</f>
        <v>1</v>
      </c>
    </row>
    <row r="4604" spans="7:27" x14ac:dyDescent="0.2">
      <c r="G4604" t="s">
        <v>20</v>
      </c>
      <c r="H4604">
        <v>0</v>
      </c>
      <c r="I4604" s="1">
        <v>42961</v>
      </c>
      <c r="J4604">
        <v>2017</v>
      </c>
      <c r="K4604">
        <v>1</v>
      </c>
      <c r="L4604">
        <v>1</v>
      </c>
      <c r="M4604" s="6">
        <v>89.1</v>
      </c>
      <c r="N4604" t="s">
        <v>17</v>
      </c>
      <c r="O4604">
        <v>2</v>
      </c>
      <c r="P4604">
        <v>0</v>
      </c>
      <c r="Q4604">
        <v>0</v>
      </c>
      <c r="R4604" t="s">
        <v>39</v>
      </c>
      <c r="S4604">
        <v>0</v>
      </c>
      <c r="T4604">
        <v>0</v>
      </c>
      <c r="U4604">
        <v>0</v>
      </c>
      <c r="V4604">
        <v>1</v>
      </c>
      <c r="W4604" t="s">
        <v>19</v>
      </c>
      <c r="X4604" s="1">
        <v>42963</v>
      </c>
      <c r="Y4604" t="str">
        <f>_xlfn.XLOOKUP(bookings[[#This Row],[country]],countries[alpha-3-code],countries[Country])</f>
        <v>Italy</v>
      </c>
      <c r="Z46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04">
        <f>bookings[[#This Row],[weekend_nights]]+bookings[[#This Row],[week_nights]]</f>
        <v>2</v>
      </c>
    </row>
    <row r="4605" spans="7:27" x14ac:dyDescent="0.2">
      <c r="G4605" t="s">
        <v>14</v>
      </c>
      <c r="H4605">
        <v>0</v>
      </c>
      <c r="I4605" s="1">
        <v>42533</v>
      </c>
      <c r="J4605">
        <v>2016</v>
      </c>
      <c r="K4605">
        <v>2</v>
      </c>
      <c r="L4605">
        <v>3</v>
      </c>
      <c r="M4605" s="6">
        <v>129</v>
      </c>
      <c r="N4605" t="s">
        <v>17</v>
      </c>
      <c r="O4605">
        <v>2</v>
      </c>
      <c r="P4605">
        <v>0</v>
      </c>
      <c r="Q4605">
        <v>0</v>
      </c>
      <c r="R4605" t="s">
        <v>58</v>
      </c>
      <c r="S4605">
        <v>0</v>
      </c>
      <c r="T4605">
        <v>0</v>
      </c>
      <c r="U4605">
        <v>0</v>
      </c>
      <c r="V4605">
        <v>0</v>
      </c>
      <c r="W4605" t="s">
        <v>19</v>
      </c>
      <c r="X4605" s="1">
        <v>42538</v>
      </c>
      <c r="Y4605" t="str">
        <f>_xlfn.XLOOKUP(bookings[[#This Row],[country]],countries[alpha-3-code],countries[Country])</f>
        <v>Belgium</v>
      </c>
      <c r="Z46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05">
        <f>bookings[[#This Row],[weekend_nights]]+bookings[[#This Row],[week_nights]]</f>
        <v>5</v>
      </c>
    </row>
    <row r="4606" spans="7:27" x14ac:dyDescent="0.2">
      <c r="G4606" t="s">
        <v>20</v>
      </c>
      <c r="H4606">
        <v>1</v>
      </c>
      <c r="I4606" s="1">
        <v>42819</v>
      </c>
      <c r="J4606">
        <v>2017</v>
      </c>
      <c r="K4606">
        <v>2</v>
      </c>
      <c r="L4606">
        <v>3</v>
      </c>
      <c r="M4606" s="6">
        <v>204</v>
      </c>
      <c r="N4606" t="s">
        <v>22</v>
      </c>
      <c r="O4606">
        <v>2</v>
      </c>
      <c r="P4606">
        <v>2</v>
      </c>
      <c r="Q4606">
        <v>0</v>
      </c>
      <c r="R4606" t="s">
        <v>43</v>
      </c>
      <c r="S4606">
        <v>0</v>
      </c>
      <c r="T4606">
        <v>0</v>
      </c>
      <c r="U4606">
        <v>0</v>
      </c>
      <c r="V4606">
        <v>0</v>
      </c>
      <c r="W4606" t="s">
        <v>23</v>
      </c>
      <c r="X4606" s="1">
        <v>42781</v>
      </c>
      <c r="Y4606" t="str">
        <f>_xlfn.XLOOKUP(bookings[[#This Row],[country]],countries[alpha-3-code],countries[Country])</f>
        <v>Brazil</v>
      </c>
      <c r="Z46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06">
        <f>bookings[[#This Row],[weekend_nights]]+bookings[[#This Row],[week_nights]]</f>
        <v>5</v>
      </c>
    </row>
    <row r="4607" spans="7:27" x14ac:dyDescent="0.2">
      <c r="G4607" t="s">
        <v>14</v>
      </c>
      <c r="H4607">
        <v>0</v>
      </c>
      <c r="I4607" s="1">
        <v>42533</v>
      </c>
      <c r="J4607">
        <v>2016</v>
      </c>
      <c r="K4607">
        <v>2</v>
      </c>
      <c r="L4607">
        <v>4</v>
      </c>
      <c r="M4607" s="6">
        <v>119</v>
      </c>
      <c r="N4607" t="s">
        <v>17</v>
      </c>
      <c r="O4607">
        <v>2</v>
      </c>
      <c r="P4607">
        <v>0</v>
      </c>
      <c r="Q4607">
        <v>0</v>
      </c>
      <c r="R4607" t="s">
        <v>26</v>
      </c>
      <c r="S4607">
        <v>0</v>
      </c>
      <c r="T4607">
        <v>0</v>
      </c>
      <c r="U4607">
        <v>0</v>
      </c>
      <c r="V4607">
        <v>1</v>
      </c>
      <c r="W4607" t="s">
        <v>19</v>
      </c>
      <c r="X4607" s="1">
        <v>42539</v>
      </c>
      <c r="Y4607" t="str">
        <f>_xlfn.XLOOKUP(bookings[[#This Row],[country]],countries[alpha-3-code],countries[Country])</f>
        <v>Portugal</v>
      </c>
      <c r="Z46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07">
        <f>bookings[[#This Row],[weekend_nights]]+bookings[[#This Row],[week_nights]]</f>
        <v>6</v>
      </c>
    </row>
    <row r="4608" spans="7:27" x14ac:dyDescent="0.2">
      <c r="G4608" t="s">
        <v>14</v>
      </c>
      <c r="H4608">
        <v>0</v>
      </c>
      <c r="I4608" s="1">
        <v>42660</v>
      </c>
      <c r="J4608">
        <v>2016</v>
      </c>
      <c r="K4608">
        <v>1</v>
      </c>
      <c r="L4608">
        <v>3</v>
      </c>
      <c r="M4608" s="6">
        <v>81</v>
      </c>
      <c r="N4608" t="s">
        <v>18</v>
      </c>
      <c r="O4608">
        <v>2</v>
      </c>
      <c r="P4608">
        <v>0</v>
      </c>
      <c r="Q4608">
        <v>0</v>
      </c>
      <c r="R4608" t="s">
        <v>26</v>
      </c>
      <c r="S4608">
        <v>0</v>
      </c>
      <c r="T4608">
        <v>0</v>
      </c>
      <c r="U4608">
        <v>0</v>
      </c>
      <c r="V4608">
        <v>0</v>
      </c>
      <c r="W4608" t="s">
        <v>19</v>
      </c>
      <c r="X4608" s="1">
        <v>42664</v>
      </c>
      <c r="Y4608" t="str">
        <f>_xlfn.XLOOKUP(bookings[[#This Row],[country]],countries[alpha-3-code],countries[Country])</f>
        <v>Portugal</v>
      </c>
      <c r="Z46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08">
        <f>bookings[[#This Row],[weekend_nights]]+bookings[[#This Row],[week_nights]]</f>
        <v>4</v>
      </c>
    </row>
    <row r="4609" spans="7:27" x14ac:dyDescent="0.2">
      <c r="G4609" t="s">
        <v>14</v>
      </c>
      <c r="H4609">
        <v>0</v>
      </c>
      <c r="I4609" s="1">
        <v>42915</v>
      </c>
      <c r="J4609">
        <v>2017</v>
      </c>
      <c r="K4609">
        <v>0</v>
      </c>
      <c r="L4609">
        <v>2</v>
      </c>
      <c r="M4609" s="6">
        <v>117.3</v>
      </c>
      <c r="N4609" t="s">
        <v>17</v>
      </c>
      <c r="O4609">
        <v>2</v>
      </c>
      <c r="P4609">
        <v>1</v>
      </c>
      <c r="Q4609">
        <v>0</v>
      </c>
      <c r="R4609" t="s">
        <v>31</v>
      </c>
      <c r="S4609">
        <v>0</v>
      </c>
      <c r="T4609">
        <v>0</v>
      </c>
      <c r="U4609">
        <v>0</v>
      </c>
      <c r="V4609">
        <v>1</v>
      </c>
      <c r="W4609" t="s">
        <v>19</v>
      </c>
      <c r="X4609" s="1">
        <v>42917</v>
      </c>
      <c r="Y4609" t="str">
        <f>_xlfn.XLOOKUP(bookings[[#This Row],[country]],countries[alpha-3-code],countries[Country])</f>
        <v>United Kingdom of Great Britain and Northern Ireland</v>
      </c>
      <c r="Z46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09">
        <f>bookings[[#This Row],[weekend_nights]]+bookings[[#This Row],[week_nights]]</f>
        <v>2</v>
      </c>
    </row>
    <row r="4610" spans="7:27" x14ac:dyDescent="0.2">
      <c r="G4610" t="s">
        <v>20</v>
      </c>
      <c r="H4610">
        <v>0</v>
      </c>
      <c r="I4610" s="1">
        <v>42931</v>
      </c>
      <c r="J4610">
        <v>2017</v>
      </c>
      <c r="K4610">
        <v>2</v>
      </c>
      <c r="L4610">
        <v>1</v>
      </c>
      <c r="M4610" s="6">
        <v>112.67</v>
      </c>
      <c r="N4610" t="s">
        <v>17</v>
      </c>
      <c r="O4610">
        <v>2</v>
      </c>
      <c r="P4610">
        <v>0</v>
      </c>
      <c r="Q4610">
        <v>0</v>
      </c>
      <c r="R4610" t="s">
        <v>31</v>
      </c>
      <c r="S4610">
        <v>0</v>
      </c>
      <c r="T4610">
        <v>0</v>
      </c>
      <c r="U4610">
        <v>0</v>
      </c>
      <c r="V4610">
        <v>1</v>
      </c>
      <c r="W4610" t="s">
        <v>19</v>
      </c>
      <c r="X4610" s="1">
        <v>42934</v>
      </c>
      <c r="Y4610" t="str">
        <f>_xlfn.XLOOKUP(bookings[[#This Row],[country]],countries[alpha-3-code],countries[Country])</f>
        <v>United Kingdom of Great Britain and Northern Ireland</v>
      </c>
      <c r="Z46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10">
        <f>bookings[[#This Row],[weekend_nights]]+bookings[[#This Row],[week_nights]]</f>
        <v>3</v>
      </c>
    </row>
    <row r="4611" spans="7:27" x14ac:dyDescent="0.2">
      <c r="G4611" t="s">
        <v>20</v>
      </c>
      <c r="H4611">
        <v>0</v>
      </c>
      <c r="I4611" s="1">
        <v>42606</v>
      </c>
      <c r="J4611">
        <v>2016</v>
      </c>
      <c r="K4611">
        <v>0</v>
      </c>
      <c r="L4611">
        <v>2</v>
      </c>
      <c r="M4611" s="6">
        <v>99.33</v>
      </c>
      <c r="N4611" t="s">
        <v>17</v>
      </c>
      <c r="O4611">
        <v>2</v>
      </c>
      <c r="P4611">
        <v>0</v>
      </c>
      <c r="Q4611">
        <v>0</v>
      </c>
      <c r="R4611" t="s">
        <v>27</v>
      </c>
      <c r="S4611">
        <v>0</v>
      </c>
      <c r="T4611">
        <v>0</v>
      </c>
      <c r="U4611">
        <v>0</v>
      </c>
      <c r="V4611">
        <v>1</v>
      </c>
      <c r="W4611" t="s">
        <v>19</v>
      </c>
      <c r="X4611" s="1">
        <v>42608</v>
      </c>
      <c r="Y4611" t="str">
        <f>_xlfn.XLOOKUP(bookings[[#This Row],[country]],countries[alpha-3-code],countries[Country])</f>
        <v>Germany</v>
      </c>
      <c r="Z46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11">
        <f>bookings[[#This Row],[weekend_nights]]+bookings[[#This Row],[week_nights]]</f>
        <v>2</v>
      </c>
    </row>
    <row r="4612" spans="7:27" x14ac:dyDescent="0.2">
      <c r="G4612" t="s">
        <v>14</v>
      </c>
      <c r="H4612">
        <v>0</v>
      </c>
      <c r="I4612" s="1">
        <v>42780</v>
      </c>
      <c r="J4612">
        <v>2017</v>
      </c>
      <c r="K4612">
        <v>2</v>
      </c>
      <c r="L4612">
        <v>5</v>
      </c>
      <c r="M4612" s="6">
        <v>35.71</v>
      </c>
      <c r="N4612" t="s">
        <v>17</v>
      </c>
      <c r="O4612">
        <v>2</v>
      </c>
      <c r="P4612">
        <v>0</v>
      </c>
      <c r="Q4612">
        <v>0</v>
      </c>
      <c r="R4612" t="s">
        <v>31</v>
      </c>
      <c r="S4612">
        <v>0</v>
      </c>
      <c r="T4612">
        <v>0</v>
      </c>
      <c r="U4612">
        <v>0</v>
      </c>
      <c r="V4612">
        <v>0</v>
      </c>
      <c r="W4612" t="s">
        <v>19</v>
      </c>
      <c r="X4612" s="1">
        <v>42787</v>
      </c>
      <c r="Y4612" t="str">
        <f>_xlfn.XLOOKUP(bookings[[#This Row],[country]],countries[alpha-3-code],countries[Country])</f>
        <v>United Kingdom of Great Britain and Northern Ireland</v>
      </c>
      <c r="Z46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12">
        <f>bookings[[#This Row],[weekend_nights]]+bookings[[#This Row],[week_nights]]</f>
        <v>7</v>
      </c>
    </row>
    <row r="4613" spans="7:27" x14ac:dyDescent="0.2">
      <c r="G4613" t="s">
        <v>20</v>
      </c>
      <c r="H4613">
        <v>1</v>
      </c>
      <c r="I4613" s="1">
        <v>42547</v>
      </c>
      <c r="J4613">
        <v>2016</v>
      </c>
      <c r="K4613">
        <v>2</v>
      </c>
      <c r="L4613">
        <v>4</v>
      </c>
      <c r="M4613" s="6">
        <v>90.95</v>
      </c>
      <c r="N4613" t="s">
        <v>17</v>
      </c>
      <c r="O4613">
        <v>2</v>
      </c>
      <c r="P4613">
        <v>0</v>
      </c>
      <c r="Q4613">
        <v>0</v>
      </c>
      <c r="R4613" t="s">
        <v>39</v>
      </c>
      <c r="S4613">
        <v>0</v>
      </c>
      <c r="T4613">
        <v>0</v>
      </c>
      <c r="U4613">
        <v>0</v>
      </c>
      <c r="V4613">
        <v>2</v>
      </c>
      <c r="W4613" t="s">
        <v>23</v>
      </c>
      <c r="X4613" s="1">
        <v>42487</v>
      </c>
      <c r="Y4613" t="str">
        <f>_xlfn.XLOOKUP(bookings[[#This Row],[country]],countries[alpha-3-code],countries[Country])</f>
        <v>Italy</v>
      </c>
      <c r="Z46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13">
        <f>bookings[[#This Row],[weekend_nights]]+bookings[[#This Row],[week_nights]]</f>
        <v>6</v>
      </c>
    </row>
    <row r="4614" spans="7:27" x14ac:dyDescent="0.2">
      <c r="G4614" t="s">
        <v>20</v>
      </c>
      <c r="H4614">
        <v>0</v>
      </c>
      <c r="I4614" s="1">
        <v>42641</v>
      </c>
      <c r="J4614">
        <v>2016</v>
      </c>
      <c r="K4614">
        <v>0</v>
      </c>
      <c r="L4614">
        <v>1</v>
      </c>
      <c r="M4614" s="6">
        <v>65</v>
      </c>
      <c r="N4614" t="s">
        <v>17</v>
      </c>
      <c r="O4614">
        <v>1</v>
      </c>
      <c r="P4614">
        <v>0</v>
      </c>
      <c r="Q4614">
        <v>0</v>
      </c>
      <c r="R4614" t="s">
        <v>26</v>
      </c>
      <c r="S4614">
        <v>1</v>
      </c>
      <c r="T4614">
        <v>1</v>
      </c>
      <c r="U4614">
        <v>11</v>
      </c>
      <c r="V4614">
        <v>0</v>
      </c>
      <c r="W4614" t="s">
        <v>19</v>
      </c>
      <c r="X4614" s="1">
        <v>42642</v>
      </c>
      <c r="Y4614" t="str">
        <f>_xlfn.XLOOKUP(bookings[[#This Row],[country]],countries[alpha-3-code],countries[Country])</f>
        <v>Portugal</v>
      </c>
      <c r="Z46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14">
        <f>bookings[[#This Row],[weekend_nights]]+bookings[[#This Row],[week_nights]]</f>
        <v>1</v>
      </c>
    </row>
    <row r="4615" spans="7:27" x14ac:dyDescent="0.2">
      <c r="G4615" t="s">
        <v>14</v>
      </c>
      <c r="H4615">
        <v>0</v>
      </c>
      <c r="I4615" s="1">
        <v>42407</v>
      </c>
      <c r="J4615">
        <v>2016</v>
      </c>
      <c r="K4615">
        <v>2</v>
      </c>
      <c r="L4615">
        <v>0</v>
      </c>
      <c r="M4615" s="6">
        <v>63</v>
      </c>
      <c r="N4615" t="s">
        <v>18</v>
      </c>
      <c r="O4615">
        <v>2</v>
      </c>
      <c r="P4615">
        <v>0</v>
      </c>
      <c r="Q4615">
        <v>0</v>
      </c>
      <c r="R4615" t="s">
        <v>29</v>
      </c>
      <c r="S4615">
        <v>0</v>
      </c>
      <c r="T4615">
        <v>0</v>
      </c>
      <c r="U4615">
        <v>0</v>
      </c>
      <c r="V4615">
        <v>0</v>
      </c>
      <c r="W4615" t="s">
        <v>19</v>
      </c>
      <c r="X4615" s="1">
        <v>42409</v>
      </c>
      <c r="Y4615" t="str">
        <f>_xlfn.XLOOKUP(bookings[[#This Row],[country]],countries[alpha-3-code],countries[Country])</f>
        <v>Spain</v>
      </c>
      <c r="Z46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15">
        <f>bookings[[#This Row],[weekend_nights]]+bookings[[#This Row],[week_nights]]</f>
        <v>2</v>
      </c>
    </row>
    <row r="4616" spans="7:27" x14ac:dyDescent="0.2">
      <c r="G4616" t="s">
        <v>14</v>
      </c>
      <c r="H4616">
        <v>1</v>
      </c>
      <c r="I4616" s="1">
        <v>42978</v>
      </c>
      <c r="J4616">
        <v>2017</v>
      </c>
      <c r="K4616">
        <v>1</v>
      </c>
      <c r="L4616">
        <v>3</v>
      </c>
      <c r="M4616" s="6">
        <v>207.5</v>
      </c>
      <c r="N4616" t="s">
        <v>18</v>
      </c>
      <c r="O4616">
        <v>2</v>
      </c>
      <c r="P4616">
        <v>1</v>
      </c>
      <c r="Q4616">
        <v>0</v>
      </c>
      <c r="R4616" t="s">
        <v>26</v>
      </c>
      <c r="S4616">
        <v>0</v>
      </c>
      <c r="T4616">
        <v>0</v>
      </c>
      <c r="U4616">
        <v>0</v>
      </c>
      <c r="V4616">
        <v>0</v>
      </c>
      <c r="W4616" t="s">
        <v>23</v>
      </c>
      <c r="X4616" s="1">
        <v>42972</v>
      </c>
      <c r="Y4616" t="str">
        <f>_xlfn.XLOOKUP(bookings[[#This Row],[country]],countries[alpha-3-code],countries[Country])</f>
        <v>Portugal</v>
      </c>
      <c r="Z46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16">
        <f>bookings[[#This Row],[weekend_nights]]+bookings[[#This Row],[week_nights]]</f>
        <v>4</v>
      </c>
    </row>
    <row r="4617" spans="7:27" x14ac:dyDescent="0.2">
      <c r="G4617" t="s">
        <v>20</v>
      </c>
      <c r="H4617">
        <v>1</v>
      </c>
      <c r="I4617" s="1">
        <v>42447</v>
      </c>
      <c r="J4617">
        <v>2016</v>
      </c>
      <c r="K4617">
        <v>0</v>
      </c>
      <c r="L4617">
        <v>2</v>
      </c>
      <c r="M4617" s="6">
        <v>80</v>
      </c>
      <c r="N4617" t="s">
        <v>17</v>
      </c>
      <c r="O4617">
        <v>2</v>
      </c>
      <c r="P4617">
        <v>0</v>
      </c>
      <c r="Q4617">
        <v>0</v>
      </c>
      <c r="R4617" t="s">
        <v>26</v>
      </c>
      <c r="S4617">
        <v>0</v>
      </c>
      <c r="T4617">
        <v>1</v>
      </c>
      <c r="U4617">
        <v>0</v>
      </c>
      <c r="V4617">
        <v>0</v>
      </c>
      <c r="W4617" t="s">
        <v>23</v>
      </c>
      <c r="X4617" s="1">
        <v>42367</v>
      </c>
      <c r="Y4617" t="str">
        <f>_xlfn.XLOOKUP(bookings[[#This Row],[country]],countries[alpha-3-code],countries[Country])</f>
        <v>Portugal</v>
      </c>
      <c r="Z46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17">
        <f>bookings[[#This Row],[weekend_nights]]+bookings[[#This Row],[week_nights]]</f>
        <v>2</v>
      </c>
    </row>
    <row r="4618" spans="7:27" x14ac:dyDescent="0.2">
      <c r="G4618" t="s">
        <v>14</v>
      </c>
      <c r="H4618">
        <v>1</v>
      </c>
      <c r="I4618" s="1">
        <v>42948</v>
      </c>
      <c r="J4618">
        <v>2017</v>
      </c>
      <c r="K4618">
        <v>2</v>
      </c>
      <c r="L4618">
        <v>5</v>
      </c>
      <c r="M4618" s="6">
        <v>215.71</v>
      </c>
      <c r="N4618" t="s">
        <v>17</v>
      </c>
      <c r="O4618">
        <v>2</v>
      </c>
      <c r="P4618">
        <v>0</v>
      </c>
      <c r="Q4618">
        <v>0</v>
      </c>
      <c r="R4618" t="s">
        <v>31</v>
      </c>
      <c r="S4618">
        <v>0</v>
      </c>
      <c r="T4618">
        <v>0</v>
      </c>
      <c r="U4618">
        <v>0</v>
      </c>
      <c r="V4618">
        <v>1</v>
      </c>
      <c r="W4618" t="s">
        <v>23</v>
      </c>
      <c r="X4618" s="1">
        <v>42931</v>
      </c>
      <c r="Y4618" t="str">
        <f>_xlfn.XLOOKUP(bookings[[#This Row],[country]],countries[alpha-3-code],countries[Country])</f>
        <v>United Kingdom of Great Britain and Northern Ireland</v>
      </c>
      <c r="Z46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18">
        <f>bookings[[#This Row],[weekend_nights]]+bookings[[#This Row],[week_nights]]</f>
        <v>7</v>
      </c>
    </row>
    <row r="4619" spans="7:27" x14ac:dyDescent="0.2">
      <c r="G4619" t="s">
        <v>20</v>
      </c>
      <c r="H4619">
        <v>0</v>
      </c>
      <c r="I4619" s="1">
        <v>42783</v>
      </c>
      <c r="J4619">
        <v>2017</v>
      </c>
      <c r="K4619">
        <v>2</v>
      </c>
      <c r="L4619">
        <v>2</v>
      </c>
      <c r="M4619" s="6">
        <v>96.9</v>
      </c>
      <c r="N4619" t="s">
        <v>18</v>
      </c>
      <c r="O4619">
        <v>2</v>
      </c>
      <c r="P4619">
        <v>0</v>
      </c>
      <c r="Q4619">
        <v>0</v>
      </c>
      <c r="R4619" t="s">
        <v>59</v>
      </c>
      <c r="S4619">
        <v>0</v>
      </c>
      <c r="T4619">
        <v>0</v>
      </c>
      <c r="U4619">
        <v>0</v>
      </c>
      <c r="V4619">
        <v>2</v>
      </c>
      <c r="W4619" t="s">
        <v>19</v>
      </c>
      <c r="X4619" s="1">
        <v>42787</v>
      </c>
      <c r="Y4619" t="str">
        <f>_xlfn.XLOOKUP(bookings[[#This Row],[country]],countries[alpha-3-code],countries[Country])</f>
        <v>Netherlands (the)</v>
      </c>
      <c r="Z46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19">
        <f>bookings[[#This Row],[weekend_nights]]+bookings[[#This Row],[week_nights]]</f>
        <v>4</v>
      </c>
    </row>
    <row r="4620" spans="7:27" x14ac:dyDescent="0.2">
      <c r="G4620" t="s">
        <v>20</v>
      </c>
      <c r="H4620">
        <v>0</v>
      </c>
      <c r="I4620" s="1">
        <v>42864</v>
      </c>
      <c r="J4620">
        <v>2017</v>
      </c>
      <c r="K4620">
        <v>0</v>
      </c>
      <c r="L4620">
        <v>4</v>
      </c>
      <c r="M4620" s="6">
        <v>112.5</v>
      </c>
      <c r="N4620" t="s">
        <v>17</v>
      </c>
      <c r="O4620">
        <v>2</v>
      </c>
      <c r="P4620">
        <v>0</v>
      </c>
      <c r="Q4620">
        <v>0</v>
      </c>
      <c r="R4620" t="s">
        <v>39</v>
      </c>
      <c r="S4620">
        <v>0</v>
      </c>
      <c r="T4620">
        <v>0</v>
      </c>
      <c r="U4620">
        <v>0</v>
      </c>
      <c r="V4620">
        <v>3</v>
      </c>
      <c r="W4620" t="s">
        <v>19</v>
      </c>
      <c r="X4620" s="1">
        <v>42868</v>
      </c>
      <c r="Y4620" t="str">
        <f>_xlfn.XLOOKUP(bookings[[#This Row],[country]],countries[alpha-3-code],countries[Country])</f>
        <v>Italy</v>
      </c>
      <c r="Z46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20">
        <f>bookings[[#This Row],[weekend_nights]]+bookings[[#This Row],[week_nights]]</f>
        <v>4</v>
      </c>
    </row>
    <row r="4621" spans="7:27" x14ac:dyDescent="0.2">
      <c r="G4621" t="s">
        <v>14</v>
      </c>
      <c r="H4621">
        <v>1</v>
      </c>
      <c r="I4621" s="1">
        <v>42607</v>
      </c>
      <c r="J4621">
        <v>2016</v>
      </c>
      <c r="K4621">
        <v>0</v>
      </c>
      <c r="L4621">
        <v>1</v>
      </c>
      <c r="M4621" s="6">
        <v>229</v>
      </c>
      <c r="N4621" t="s">
        <v>22</v>
      </c>
      <c r="O4621">
        <v>2</v>
      </c>
      <c r="P4621">
        <v>0</v>
      </c>
      <c r="Q4621">
        <v>0</v>
      </c>
      <c r="R4621" t="s">
        <v>26</v>
      </c>
      <c r="S4621">
        <v>0</v>
      </c>
      <c r="T4621">
        <v>0</v>
      </c>
      <c r="U4621">
        <v>0</v>
      </c>
      <c r="V4621">
        <v>1</v>
      </c>
      <c r="W4621" t="s">
        <v>23</v>
      </c>
      <c r="X4621" s="1">
        <v>42607</v>
      </c>
      <c r="Y4621" t="str">
        <f>_xlfn.XLOOKUP(bookings[[#This Row],[country]],countries[alpha-3-code],countries[Country])</f>
        <v>Portugal</v>
      </c>
      <c r="Z46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21">
        <f>bookings[[#This Row],[weekend_nights]]+bookings[[#This Row],[week_nights]]</f>
        <v>1</v>
      </c>
    </row>
    <row r="4622" spans="7:27" x14ac:dyDescent="0.2">
      <c r="G4622" t="s">
        <v>20</v>
      </c>
      <c r="H4622">
        <v>0</v>
      </c>
      <c r="I4622" s="1">
        <v>42959</v>
      </c>
      <c r="J4622">
        <v>2017</v>
      </c>
      <c r="K4622">
        <v>2</v>
      </c>
      <c r="L4622">
        <v>2</v>
      </c>
      <c r="M4622" s="6">
        <v>195</v>
      </c>
      <c r="N4622" t="s">
        <v>18</v>
      </c>
      <c r="O4622">
        <v>3</v>
      </c>
      <c r="P4622">
        <v>0</v>
      </c>
      <c r="Q4622">
        <v>0</v>
      </c>
      <c r="R4622" t="s">
        <v>27</v>
      </c>
      <c r="S4622">
        <v>0</v>
      </c>
      <c r="T4622">
        <v>0</v>
      </c>
      <c r="U4622">
        <v>0</v>
      </c>
      <c r="V4622">
        <v>1</v>
      </c>
      <c r="W4622" t="s">
        <v>19</v>
      </c>
      <c r="X4622" s="1">
        <v>42963</v>
      </c>
      <c r="Y4622" t="str">
        <f>_xlfn.XLOOKUP(bookings[[#This Row],[country]],countries[alpha-3-code],countries[Country])</f>
        <v>Germany</v>
      </c>
      <c r="Z46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22">
        <f>bookings[[#This Row],[weekend_nights]]+bookings[[#This Row],[week_nights]]</f>
        <v>4</v>
      </c>
    </row>
    <row r="4623" spans="7:27" x14ac:dyDescent="0.2">
      <c r="G4623" t="s">
        <v>20</v>
      </c>
      <c r="H4623">
        <v>0</v>
      </c>
      <c r="I4623" s="1">
        <v>42826</v>
      </c>
      <c r="J4623">
        <v>2017</v>
      </c>
      <c r="K4623">
        <v>2</v>
      </c>
      <c r="L4623">
        <v>1</v>
      </c>
      <c r="M4623" s="6">
        <v>193.04</v>
      </c>
      <c r="N4623" t="s">
        <v>44</v>
      </c>
      <c r="O4623">
        <v>3</v>
      </c>
      <c r="P4623">
        <v>0</v>
      </c>
      <c r="Q4623">
        <v>0</v>
      </c>
      <c r="R4623" t="s">
        <v>31</v>
      </c>
      <c r="S4623">
        <v>0</v>
      </c>
      <c r="T4623">
        <v>0</v>
      </c>
      <c r="U4623">
        <v>0</v>
      </c>
      <c r="V4623">
        <v>1</v>
      </c>
      <c r="W4623" t="s">
        <v>19</v>
      </c>
      <c r="X4623" s="1">
        <v>42829</v>
      </c>
      <c r="Y4623" t="str">
        <f>_xlfn.XLOOKUP(bookings[[#This Row],[country]],countries[alpha-3-code],countries[Country])</f>
        <v>United Kingdom of Great Britain and Northern Ireland</v>
      </c>
      <c r="Z46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23">
        <f>bookings[[#This Row],[weekend_nights]]+bookings[[#This Row],[week_nights]]</f>
        <v>3</v>
      </c>
    </row>
    <row r="4624" spans="7:27" x14ac:dyDescent="0.2">
      <c r="G4624" t="s">
        <v>20</v>
      </c>
      <c r="H4624">
        <v>1</v>
      </c>
      <c r="I4624" s="1">
        <v>42246</v>
      </c>
      <c r="J4624">
        <v>2015</v>
      </c>
      <c r="K4624">
        <v>2</v>
      </c>
      <c r="L4624">
        <v>1</v>
      </c>
      <c r="M4624" s="6">
        <v>90</v>
      </c>
      <c r="N4624" t="s">
        <v>17</v>
      </c>
      <c r="O4624">
        <v>2</v>
      </c>
      <c r="P4624">
        <v>0</v>
      </c>
      <c r="Q4624">
        <v>0</v>
      </c>
      <c r="R4624" t="s">
        <v>29</v>
      </c>
      <c r="S4624">
        <v>0</v>
      </c>
      <c r="T4624">
        <v>0</v>
      </c>
      <c r="U4624">
        <v>0</v>
      </c>
      <c r="V4624">
        <v>0</v>
      </c>
      <c r="W4624" t="s">
        <v>23</v>
      </c>
      <c r="X4624" s="1">
        <v>42207</v>
      </c>
      <c r="Y4624" t="str">
        <f>_xlfn.XLOOKUP(bookings[[#This Row],[country]],countries[alpha-3-code],countries[Country])</f>
        <v>Spain</v>
      </c>
      <c r="Z46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24">
        <f>bookings[[#This Row],[weekend_nights]]+bookings[[#This Row],[week_nights]]</f>
        <v>3</v>
      </c>
    </row>
    <row r="4625" spans="7:27" x14ac:dyDescent="0.2">
      <c r="G4625" t="s">
        <v>14</v>
      </c>
      <c r="H4625">
        <v>1</v>
      </c>
      <c r="I4625" s="1">
        <v>42232</v>
      </c>
      <c r="J4625">
        <v>2015</v>
      </c>
      <c r="K4625">
        <v>2</v>
      </c>
      <c r="L4625">
        <v>5</v>
      </c>
      <c r="M4625" s="6">
        <v>154</v>
      </c>
      <c r="N4625" t="s">
        <v>18</v>
      </c>
      <c r="O4625">
        <v>2</v>
      </c>
      <c r="P4625">
        <v>0</v>
      </c>
      <c r="Q4625">
        <v>0</v>
      </c>
      <c r="R4625" t="s">
        <v>26</v>
      </c>
      <c r="S4625">
        <v>0</v>
      </c>
      <c r="T4625">
        <v>0</v>
      </c>
      <c r="U4625">
        <v>0</v>
      </c>
      <c r="V4625">
        <v>1</v>
      </c>
      <c r="W4625" t="s">
        <v>23</v>
      </c>
      <c r="X4625" s="1">
        <v>42170</v>
      </c>
      <c r="Y4625" t="str">
        <f>_xlfn.XLOOKUP(bookings[[#This Row],[country]],countries[alpha-3-code],countries[Country])</f>
        <v>Portugal</v>
      </c>
      <c r="Z46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25">
        <f>bookings[[#This Row],[weekend_nights]]+bookings[[#This Row],[week_nights]]</f>
        <v>7</v>
      </c>
    </row>
    <row r="4626" spans="7:27" x14ac:dyDescent="0.2">
      <c r="G4626" t="s">
        <v>14</v>
      </c>
      <c r="H4626">
        <v>0</v>
      </c>
      <c r="I4626" s="1">
        <v>42610</v>
      </c>
      <c r="J4626">
        <v>2016</v>
      </c>
      <c r="K4626">
        <v>2</v>
      </c>
      <c r="L4626">
        <v>3</v>
      </c>
      <c r="M4626" s="6">
        <v>175.8</v>
      </c>
      <c r="N4626" t="s">
        <v>17</v>
      </c>
      <c r="O4626">
        <v>2</v>
      </c>
      <c r="P4626">
        <v>0</v>
      </c>
      <c r="Q4626">
        <v>0</v>
      </c>
      <c r="R4626" t="s">
        <v>27</v>
      </c>
      <c r="S4626">
        <v>0</v>
      </c>
      <c r="T4626">
        <v>0</v>
      </c>
      <c r="U4626">
        <v>0</v>
      </c>
      <c r="V4626">
        <v>1</v>
      </c>
      <c r="W4626" t="s">
        <v>19</v>
      </c>
      <c r="X4626" s="1">
        <v>42615</v>
      </c>
      <c r="Y4626" t="str">
        <f>_xlfn.XLOOKUP(bookings[[#This Row],[country]],countries[alpha-3-code],countries[Country])</f>
        <v>Germany</v>
      </c>
      <c r="Z46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26">
        <f>bookings[[#This Row],[weekend_nights]]+bookings[[#This Row],[week_nights]]</f>
        <v>5</v>
      </c>
    </row>
    <row r="4627" spans="7:27" x14ac:dyDescent="0.2">
      <c r="G4627" t="s">
        <v>20</v>
      </c>
      <c r="H4627">
        <v>0</v>
      </c>
      <c r="I4627" s="1">
        <v>42296</v>
      </c>
      <c r="J4627">
        <v>2015</v>
      </c>
      <c r="K4627">
        <v>1</v>
      </c>
      <c r="L4627">
        <v>2</v>
      </c>
      <c r="M4627" s="6">
        <v>50</v>
      </c>
      <c r="N4627" t="s">
        <v>17</v>
      </c>
      <c r="O4627">
        <v>1</v>
      </c>
      <c r="P4627">
        <v>0</v>
      </c>
      <c r="Q4627">
        <v>0</v>
      </c>
      <c r="R4627" t="s">
        <v>45</v>
      </c>
      <c r="S4627">
        <v>0</v>
      </c>
      <c r="T4627">
        <v>0</v>
      </c>
      <c r="U4627">
        <v>0</v>
      </c>
      <c r="V4627">
        <v>0</v>
      </c>
      <c r="W4627" t="s">
        <v>19</v>
      </c>
      <c r="X4627" s="1">
        <v>42299</v>
      </c>
      <c r="Y4627" t="str">
        <f>_xlfn.XLOOKUP(bookings[[#This Row],[country]],countries[alpha-3-code],countries[Country])</f>
        <v>United States of America (the)</v>
      </c>
      <c r="Z46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27">
        <f>bookings[[#This Row],[weekend_nights]]+bookings[[#This Row],[week_nights]]</f>
        <v>3</v>
      </c>
    </row>
    <row r="4628" spans="7:27" x14ac:dyDescent="0.2">
      <c r="G4628" t="s">
        <v>14</v>
      </c>
      <c r="H4628">
        <v>0</v>
      </c>
      <c r="I4628" s="1">
        <v>42865</v>
      </c>
      <c r="J4628">
        <v>2017</v>
      </c>
      <c r="K4628">
        <v>2</v>
      </c>
      <c r="L4628">
        <v>5</v>
      </c>
      <c r="M4628" s="6">
        <v>44</v>
      </c>
      <c r="N4628" t="s">
        <v>17</v>
      </c>
      <c r="O4628">
        <v>1</v>
      </c>
      <c r="P4628">
        <v>0</v>
      </c>
      <c r="Q4628">
        <v>0</v>
      </c>
      <c r="R4628" t="s">
        <v>24</v>
      </c>
      <c r="S4628">
        <v>0</v>
      </c>
      <c r="T4628">
        <v>0</v>
      </c>
      <c r="U4628">
        <v>0</v>
      </c>
      <c r="V4628">
        <v>0</v>
      </c>
      <c r="W4628" t="s">
        <v>19</v>
      </c>
      <c r="X4628" s="1">
        <v>42872</v>
      </c>
      <c r="Y4628" t="str">
        <f>_xlfn.XLOOKUP(bookings[[#This Row],[country]],countries[alpha-3-code],countries[Country])</f>
        <v>Ireland</v>
      </c>
      <c r="Z46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28">
        <f>bookings[[#This Row],[weekend_nights]]+bookings[[#This Row],[week_nights]]</f>
        <v>7</v>
      </c>
    </row>
    <row r="4629" spans="7:27" x14ac:dyDescent="0.2">
      <c r="G4629" t="s">
        <v>14</v>
      </c>
      <c r="H4629">
        <v>1</v>
      </c>
      <c r="I4629" s="1">
        <v>42697</v>
      </c>
      <c r="J4629">
        <v>2016</v>
      </c>
      <c r="K4629">
        <v>0</v>
      </c>
      <c r="L4629">
        <v>1</v>
      </c>
      <c r="M4629" s="6">
        <v>35</v>
      </c>
      <c r="N4629" t="s">
        <v>17</v>
      </c>
      <c r="O4629">
        <v>2</v>
      </c>
      <c r="P4629">
        <v>0</v>
      </c>
      <c r="Q4629">
        <v>0</v>
      </c>
      <c r="R4629" t="s">
        <v>26</v>
      </c>
      <c r="S4629">
        <v>0</v>
      </c>
      <c r="T4629">
        <v>0</v>
      </c>
      <c r="U4629">
        <v>0</v>
      </c>
      <c r="V4629">
        <v>1</v>
      </c>
      <c r="W4629" t="s">
        <v>23</v>
      </c>
      <c r="X4629" s="1">
        <v>42697</v>
      </c>
      <c r="Y4629" t="str">
        <f>_xlfn.XLOOKUP(bookings[[#This Row],[country]],countries[alpha-3-code],countries[Country])</f>
        <v>Portugal</v>
      </c>
      <c r="Z46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29">
        <f>bookings[[#This Row],[weekend_nights]]+bookings[[#This Row],[week_nights]]</f>
        <v>1</v>
      </c>
    </row>
    <row r="4630" spans="7:27" x14ac:dyDescent="0.2">
      <c r="G4630" t="s">
        <v>14</v>
      </c>
      <c r="H4630">
        <v>0</v>
      </c>
      <c r="I4630" s="1">
        <v>42350</v>
      </c>
      <c r="J4630">
        <v>2015</v>
      </c>
      <c r="K4630">
        <v>2</v>
      </c>
      <c r="L4630">
        <v>2</v>
      </c>
      <c r="M4630" s="6">
        <v>54</v>
      </c>
      <c r="N4630" t="s">
        <v>17</v>
      </c>
      <c r="O4630">
        <v>2</v>
      </c>
      <c r="P4630">
        <v>0</v>
      </c>
      <c r="Q4630">
        <v>0</v>
      </c>
      <c r="R4630" t="s">
        <v>39</v>
      </c>
      <c r="S4630">
        <v>0</v>
      </c>
      <c r="T4630">
        <v>0</v>
      </c>
      <c r="U4630">
        <v>0</v>
      </c>
      <c r="V4630">
        <v>1</v>
      </c>
      <c r="W4630" t="s">
        <v>19</v>
      </c>
      <c r="X4630" s="1">
        <v>42354</v>
      </c>
      <c r="Y4630" t="str">
        <f>_xlfn.XLOOKUP(bookings[[#This Row],[country]],countries[alpha-3-code],countries[Country])</f>
        <v>Italy</v>
      </c>
      <c r="Z46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30">
        <f>bookings[[#This Row],[weekend_nights]]+bookings[[#This Row],[week_nights]]</f>
        <v>4</v>
      </c>
    </row>
    <row r="4631" spans="7:27" x14ac:dyDescent="0.2">
      <c r="G4631" t="s">
        <v>20</v>
      </c>
      <c r="H4631">
        <v>0</v>
      </c>
      <c r="I4631" s="1">
        <v>42260</v>
      </c>
      <c r="J4631">
        <v>2015</v>
      </c>
      <c r="K4631">
        <v>2</v>
      </c>
      <c r="L4631">
        <v>3</v>
      </c>
      <c r="M4631" s="6">
        <v>103.15</v>
      </c>
      <c r="N4631" t="s">
        <v>18</v>
      </c>
      <c r="O4631">
        <v>2</v>
      </c>
      <c r="P4631">
        <v>0</v>
      </c>
      <c r="Q4631">
        <v>0</v>
      </c>
      <c r="R4631" t="s">
        <v>58</v>
      </c>
      <c r="S4631">
        <v>0</v>
      </c>
      <c r="T4631">
        <v>0</v>
      </c>
      <c r="U4631">
        <v>0</v>
      </c>
      <c r="V4631">
        <v>1</v>
      </c>
      <c r="W4631" t="s">
        <v>19</v>
      </c>
      <c r="X4631" s="1">
        <v>42265</v>
      </c>
      <c r="Y4631" t="str">
        <f>_xlfn.XLOOKUP(bookings[[#This Row],[country]],countries[alpha-3-code],countries[Country])</f>
        <v>Belgium</v>
      </c>
      <c r="Z46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31">
        <f>bookings[[#This Row],[weekend_nights]]+bookings[[#This Row],[week_nights]]</f>
        <v>5</v>
      </c>
    </row>
    <row r="4632" spans="7:27" x14ac:dyDescent="0.2">
      <c r="G4632" t="s">
        <v>20</v>
      </c>
      <c r="H4632">
        <v>1</v>
      </c>
      <c r="I4632" s="1">
        <v>42772</v>
      </c>
      <c r="J4632">
        <v>2017</v>
      </c>
      <c r="K4632">
        <v>1</v>
      </c>
      <c r="L4632">
        <v>2</v>
      </c>
      <c r="M4632" s="6">
        <v>93.6</v>
      </c>
      <c r="N4632" t="s">
        <v>17</v>
      </c>
      <c r="O4632">
        <v>2</v>
      </c>
      <c r="P4632">
        <v>0</v>
      </c>
      <c r="Q4632">
        <v>0</v>
      </c>
      <c r="R4632" t="s">
        <v>32</v>
      </c>
      <c r="S4632">
        <v>0</v>
      </c>
      <c r="T4632">
        <v>0</v>
      </c>
      <c r="U4632">
        <v>0</v>
      </c>
      <c r="V4632">
        <v>1</v>
      </c>
      <c r="W4632" t="s">
        <v>23</v>
      </c>
      <c r="X4632" s="1">
        <v>42708</v>
      </c>
      <c r="Y4632" t="str">
        <f>_xlfn.XLOOKUP(bookings[[#This Row],[country]],countries[alpha-3-code],countries[Country])</f>
        <v>France</v>
      </c>
      <c r="Z46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32">
        <f>bookings[[#This Row],[weekend_nights]]+bookings[[#This Row],[week_nights]]</f>
        <v>3</v>
      </c>
    </row>
    <row r="4633" spans="7:27" x14ac:dyDescent="0.2">
      <c r="G4633" t="s">
        <v>20</v>
      </c>
      <c r="H4633">
        <v>0</v>
      </c>
      <c r="I4633" s="1">
        <v>42468</v>
      </c>
      <c r="J4633">
        <v>2016</v>
      </c>
      <c r="K4633">
        <v>2</v>
      </c>
      <c r="L4633">
        <v>2</v>
      </c>
      <c r="M4633" s="6">
        <v>75</v>
      </c>
      <c r="N4633" t="s">
        <v>17</v>
      </c>
      <c r="O4633">
        <v>2</v>
      </c>
      <c r="P4633">
        <v>0</v>
      </c>
      <c r="Q4633">
        <v>0</v>
      </c>
      <c r="R4633" t="s">
        <v>40</v>
      </c>
      <c r="S4633">
        <v>0</v>
      </c>
      <c r="T4633">
        <v>0</v>
      </c>
      <c r="U4633">
        <v>0</v>
      </c>
      <c r="V4633">
        <v>1</v>
      </c>
      <c r="W4633" t="s">
        <v>19</v>
      </c>
      <c r="X4633" s="1">
        <v>42472</v>
      </c>
      <c r="Y4633" t="str">
        <f>_xlfn.XLOOKUP(bookings[[#This Row],[country]],countries[alpha-3-code],countries[Country])</f>
        <v>Poland</v>
      </c>
      <c r="Z46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33">
        <f>bookings[[#This Row],[weekend_nights]]+bookings[[#This Row],[week_nights]]</f>
        <v>4</v>
      </c>
    </row>
    <row r="4634" spans="7:27" x14ac:dyDescent="0.2">
      <c r="G4634" t="s">
        <v>20</v>
      </c>
      <c r="H4634">
        <v>1</v>
      </c>
      <c r="I4634" s="1">
        <v>42536</v>
      </c>
      <c r="J4634">
        <v>2016</v>
      </c>
      <c r="K4634">
        <v>0</v>
      </c>
      <c r="L4634">
        <v>2</v>
      </c>
      <c r="M4634" s="6">
        <v>130</v>
      </c>
      <c r="N4634" t="s">
        <v>17</v>
      </c>
      <c r="O4634">
        <v>1</v>
      </c>
      <c r="P4634">
        <v>0</v>
      </c>
      <c r="Q4634">
        <v>0</v>
      </c>
      <c r="R4634" t="s">
        <v>26</v>
      </c>
      <c r="S4634">
        <v>0</v>
      </c>
      <c r="T4634">
        <v>0</v>
      </c>
      <c r="U4634">
        <v>0</v>
      </c>
      <c r="V4634">
        <v>0</v>
      </c>
      <c r="W4634" t="s">
        <v>23</v>
      </c>
      <c r="X4634" s="1">
        <v>42387</v>
      </c>
      <c r="Y4634" t="str">
        <f>_xlfn.XLOOKUP(bookings[[#This Row],[country]],countries[alpha-3-code],countries[Country])</f>
        <v>Portugal</v>
      </c>
      <c r="Z46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34">
        <f>bookings[[#This Row],[weekend_nights]]+bookings[[#This Row],[week_nights]]</f>
        <v>2</v>
      </c>
    </row>
    <row r="4635" spans="7:27" x14ac:dyDescent="0.2">
      <c r="G4635" t="s">
        <v>20</v>
      </c>
      <c r="H4635">
        <v>1</v>
      </c>
      <c r="I4635" s="1">
        <v>42750</v>
      </c>
      <c r="J4635">
        <v>2017</v>
      </c>
      <c r="K4635">
        <v>2</v>
      </c>
      <c r="L4635">
        <v>1</v>
      </c>
      <c r="M4635" s="6">
        <v>79.5</v>
      </c>
      <c r="N4635" t="s">
        <v>17</v>
      </c>
      <c r="O4635">
        <v>2</v>
      </c>
      <c r="P4635">
        <v>0</v>
      </c>
      <c r="Q4635">
        <v>0</v>
      </c>
      <c r="R4635" t="s">
        <v>30</v>
      </c>
      <c r="S4635">
        <v>0</v>
      </c>
      <c r="T4635">
        <v>0</v>
      </c>
      <c r="U4635">
        <v>0</v>
      </c>
      <c r="V4635">
        <v>0</v>
      </c>
      <c r="W4635" t="s">
        <v>23</v>
      </c>
      <c r="X4635" s="1">
        <v>42741</v>
      </c>
      <c r="Y4635" t="str">
        <f>_xlfn.XLOOKUP(bookings[[#This Row],[country]],countries[alpha-3-code],countries[Country])</f>
        <v>China</v>
      </c>
      <c r="Z46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35">
        <f>bookings[[#This Row],[weekend_nights]]+bookings[[#This Row],[week_nights]]</f>
        <v>3</v>
      </c>
    </row>
    <row r="4636" spans="7:27" x14ac:dyDescent="0.2">
      <c r="G4636" t="s">
        <v>20</v>
      </c>
      <c r="H4636">
        <v>0</v>
      </c>
      <c r="I4636" s="1">
        <v>42761</v>
      </c>
      <c r="J4636">
        <v>2017</v>
      </c>
      <c r="K4636">
        <v>0</v>
      </c>
      <c r="L4636">
        <v>3</v>
      </c>
      <c r="M4636" s="6">
        <v>70.72</v>
      </c>
      <c r="N4636" t="s">
        <v>17</v>
      </c>
      <c r="O4636">
        <v>2</v>
      </c>
      <c r="P4636">
        <v>0</v>
      </c>
      <c r="Q4636">
        <v>0</v>
      </c>
      <c r="R4636" t="s">
        <v>31</v>
      </c>
      <c r="S4636">
        <v>0</v>
      </c>
      <c r="T4636">
        <v>0</v>
      </c>
      <c r="U4636">
        <v>0</v>
      </c>
      <c r="V4636">
        <v>0</v>
      </c>
      <c r="W4636" t="s">
        <v>19</v>
      </c>
      <c r="X4636" s="1">
        <v>42764</v>
      </c>
      <c r="Y4636" t="str">
        <f>_xlfn.XLOOKUP(bookings[[#This Row],[country]],countries[alpha-3-code],countries[Country])</f>
        <v>United Kingdom of Great Britain and Northern Ireland</v>
      </c>
      <c r="Z46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36">
        <f>bookings[[#This Row],[weekend_nights]]+bookings[[#This Row],[week_nights]]</f>
        <v>3</v>
      </c>
    </row>
    <row r="4637" spans="7:27" x14ac:dyDescent="0.2">
      <c r="G4637" t="s">
        <v>20</v>
      </c>
      <c r="H4637">
        <v>1</v>
      </c>
      <c r="I4637" s="1">
        <v>42193</v>
      </c>
      <c r="J4637">
        <v>2015</v>
      </c>
      <c r="K4637">
        <v>0</v>
      </c>
      <c r="L4637">
        <v>2</v>
      </c>
      <c r="M4637" s="6">
        <v>62</v>
      </c>
      <c r="N4637" t="s">
        <v>17</v>
      </c>
      <c r="O4637">
        <v>2</v>
      </c>
      <c r="P4637">
        <v>0</v>
      </c>
      <c r="Q4637">
        <v>0</v>
      </c>
      <c r="R4637" t="s">
        <v>26</v>
      </c>
      <c r="S4637">
        <v>0</v>
      </c>
      <c r="T4637">
        <v>1</v>
      </c>
      <c r="U4637">
        <v>0</v>
      </c>
      <c r="V4637">
        <v>0</v>
      </c>
      <c r="W4637" t="s">
        <v>23</v>
      </c>
      <c r="X4637" s="1">
        <v>42184</v>
      </c>
      <c r="Y4637" t="str">
        <f>_xlfn.XLOOKUP(bookings[[#This Row],[country]],countries[alpha-3-code],countries[Country])</f>
        <v>Portugal</v>
      </c>
      <c r="Z46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37">
        <f>bookings[[#This Row],[weekend_nights]]+bookings[[#This Row],[week_nights]]</f>
        <v>2</v>
      </c>
    </row>
    <row r="4638" spans="7:27" x14ac:dyDescent="0.2">
      <c r="G4638" t="s">
        <v>14</v>
      </c>
      <c r="H4638">
        <v>1</v>
      </c>
      <c r="I4638" s="1">
        <v>42299</v>
      </c>
      <c r="J4638">
        <v>2015</v>
      </c>
      <c r="K4638">
        <v>0</v>
      </c>
      <c r="L4638">
        <v>3</v>
      </c>
      <c r="M4638" s="6">
        <v>56</v>
      </c>
      <c r="N4638" t="s">
        <v>18</v>
      </c>
      <c r="O4638">
        <v>2</v>
      </c>
      <c r="P4638">
        <v>0</v>
      </c>
      <c r="Q4638">
        <v>0</v>
      </c>
      <c r="R4638" t="s">
        <v>26</v>
      </c>
      <c r="S4638">
        <v>0</v>
      </c>
      <c r="T4638">
        <v>0</v>
      </c>
      <c r="U4638">
        <v>0</v>
      </c>
      <c r="V4638">
        <v>0</v>
      </c>
      <c r="W4638" t="s">
        <v>23</v>
      </c>
      <c r="X4638" s="1">
        <v>42285</v>
      </c>
      <c r="Y4638" t="str">
        <f>_xlfn.XLOOKUP(bookings[[#This Row],[country]],countries[alpha-3-code],countries[Country])</f>
        <v>Portugal</v>
      </c>
      <c r="Z46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38">
        <f>bookings[[#This Row],[weekend_nights]]+bookings[[#This Row],[week_nights]]</f>
        <v>3</v>
      </c>
    </row>
    <row r="4639" spans="7:27" x14ac:dyDescent="0.2">
      <c r="G4639" t="s">
        <v>20</v>
      </c>
      <c r="H4639">
        <v>1</v>
      </c>
      <c r="I4639" s="1">
        <v>42787</v>
      </c>
      <c r="J4639">
        <v>2017</v>
      </c>
      <c r="K4639">
        <v>2</v>
      </c>
      <c r="L4639">
        <v>5</v>
      </c>
      <c r="M4639" s="6">
        <v>145.96</v>
      </c>
      <c r="N4639" t="s">
        <v>25</v>
      </c>
      <c r="O4639">
        <v>3</v>
      </c>
      <c r="P4639">
        <v>0</v>
      </c>
      <c r="Q4639">
        <v>0</v>
      </c>
      <c r="R4639" t="s">
        <v>31</v>
      </c>
      <c r="S4639">
        <v>0</v>
      </c>
      <c r="T4639">
        <v>0</v>
      </c>
      <c r="U4639">
        <v>0</v>
      </c>
      <c r="V4639">
        <v>1</v>
      </c>
      <c r="W4639" t="s">
        <v>23</v>
      </c>
      <c r="X4639" s="1">
        <v>42748</v>
      </c>
      <c r="Y4639" t="str">
        <f>_xlfn.XLOOKUP(bookings[[#This Row],[country]],countries[alpha-3-code],countries[Country])</f>
        <v>United Kingdom of Great Britain and Northern Ireland</v>
      </c>
      <c r="Z46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39">
        <f>bookings[[#This Row],[weekend_nights]]+bookings[[#This Row],[week_nights]]</f>
        <v>7</v>
      </c>
    </row>
    <row r="4640" spans="7:27" x14ac:dyDescent="0.2">
      <c r="G4640" t="s">
        <v>20</v>
      </c>
      <c r="H4640">
        <v>0</v>
      </c>
      <c r="I4640" s="1">
        <v>42454</v>
      </c>
      <c r="J4640">
        <v>2016</v>
      </c>
      <c r="K4640">
        <v>0</v>
      </c>
      <c r="L4640">
        <v>1</v>
      </c>
      <c r="M4640" s="6">
        <v>6</v>
      </c>
      <c r="N4640" t="s">
        <v>17</v>
      </c>
      <c r="O4640">
        <v>0</v>
      </c>
      <c r="P4640">
        <v>2</v>
      </c>
      <c r="Q4640">
        <v>0</v>
      </c>
      <c r="R4640" t="s">
        <v>39</v>
      </c>
      <c r="S4640">
        <v>0</v>
      </c>
      <c r="T4640">
        <v>0</v>
      </c>
      <c r="U4640">
        <v>0</v>
      </c>
      <c r="V4640">
        <v>2</v>
      </c>
      <c r="W4640" t="s">
        <v>19</v>
      </c>
      <c r="X4640" s="1">
        <v>42455</v>
      </c>
      <c r="Y4640" t="str">
        <f>_xlfn.XLOOKUP(bookings[[#This Row],[country]],countries[alpha-3-code],countries[Country])</f>
        <v>Italy</v>
      </c>
      <c r="Z46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40">
        <f>bookings[[#This Row],[weekend_nights]]+bookings[[#This Row],[week_nights]]</f>
        <v>1</v>
      </c>
    </row>
    <row r="4641" spans="7:27" x14ac:dyDescent="0.2">
      <c r="G4641" t="s">
        <v>20</v>
      </c>
      <c r="H4641">
        <v>0</v>
      </c>
      <c r="I4641" s="1">
        <v>42805</v>
      </c>
      <c r="J4641">
        <v>2017</v>
      </c>
      <c r="K4641">
        <v>0</v>
      </c>
      <c r="L4641">
        <v>1</v>
      </c>
      <c r="M4641" s="6">
        <v>85</v>
      </c>
      <c r="N4641" t="s">
        <v>17</v>
      </c>
      <c r="O4641">
        <v>1</v>
      </c>
      <c r="P4641">
        <v>0</v>
      </c>
      <c r="Q4641">
        <v>0</v>
      </c>
      <c r="R4641" t="s">
        <v>45</v>
      </c>
      <c r="S4641">
        <v>0</v>
      </c>
      <c r="T4641">
        <v>0</v>
      </c>
      <c r="U4641">
        <v>0</v>
      </c>
      <c r="V4641">
        <v>0</v>
      </c>
      <c r="W4641" t="s">
        <v>19</v>
      </c>
      <c r="X4641" s="1">
        <v>42806</v>
      </c>
      <c r="Y4641" t="str">
        <f>_xlfn.XLOOKUP(bookings[[#This Row],[country]],countries[alpha-3-code],countries[Country])</f>
        <v>United States of America (the)</v>
      </c>
      <c r="Z46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41">
        <f>bookings[[#This Row],[weekend_nights]]+bookings[[#This Row],[week_nights]]</f>
        <v>1</v>
      </c>
    </row>
    <row r="4642" spans="7:27" x14ac:dyDescent="0.2">
      <c r="G4642" t="s">
        <v>20</v>
      </c>
      <c r="H4642">
        <v>0</v>
      </c>
      <c r="I4642" s="1">
        <v>42898</v>
      </c>
      <c r="J4642">
        <v>2017</v>
      </c>
      <c r="K4642">
        <v>1</v>
      </c>
      <c r="L4642">
        <v>0</v>
      </c>
      <c r="M4642" s="6">
        <v>98.1</v>
      </c>
      <c r="N4642" t="s">
        <v>17</v>
      </c>
      <c r="O4642">
        <v>2</v>
      </c>
      <c r="P4642">
        <v>0</v>
      </c>
      <c r="Q4642">
        <v>0</v>
      </c>
      <c r="R4642" t="s">
        <v>26</v>
      </c>
      <c r="S4642">
        <v>0</v>
      </c>
      <c r="T4642">
        <v>0</v>
      </c>
      <c r="U4642">
        <v>0</v>
      </c>
      <c r="V4642">
        <v>0</v>
      </c>
      <c r="W4642" t="s">
        <v>19</v>
      </c>
      <c r="X4642" s="1">
        <v>42899</v>
      </c>
      <c r="Y4642" t="str">
        <f>_xlfn.XLOOKUP(bookings[[#This Row],[country]],countries[alpha-3-code],countries[Country])</f>
        <v>Portugal</v>
      </c>
      <c r="Z46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42">
        <f>bookings[[#This Row],[weekend_nights]]+bookings[[#This Row],[week_nights]]</f>
        <v>1</v>
      </c>
    </row>
    <row r="4643" spans="7:27" x14ac:dyDescent="0.2">
      <c r="G4643" t="s">
        <v>20</v>
      </c>
      <c r="H4643">
        <v>1</v>
      </c>
      <c r="I4643" s="1">
        <v>42955</v>
      </c>
      <c r="J4643">
        <v>2017</v>
      </c>
      <c r="K4643">
        <v>0</v>
      </c>
      <c r="L4643">
        <v>5</v>
      </c>
      <c r="M4643" s="6">
        <v>155.1</v>
      </c>
      <c r="N4643" t="s">
        <v>17</v>
      </c>
      <c r="O4643">
        <v>3</v>
      </c>
      <c r="P4643">
        <v>0</v>
      </c>
      <c r="Q4643">
        <v>0</v>
      </c>
      <c r="R4643" t="s">
        <v>26</v>
      </c>
      <c r="S4643">
        <v>0</v>
      </c>
      <c r="T4643">
        <v>0</v>
      </c>
      <c r="U4643">
        <v>0</v>
      </c>
      <c r="V4643">
        <v>0</v>
      </c>
      <c r="W4643" t="s">
        <v>23</v>
      </c>
      <c r="X4643" s="1">
        <v>42775</v>
      </c>
      <c r="Y4643" t="str">
        <f>_xlfn.XLOOKUP(bookings[[#This Row],[country]],countries[alpha-3-code],countries[Country])</f>
        <v>Portugal</v>
      </c>
      <c r="Z46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43">
        <f>bookings[[#This Row],[weekend_nights]]+bookings[[#This Row],[week_nights]]</f>
        <v>5</v>
      </c>
    </row>
    <row r="4644" spans="7:27" x14ac:dyDescent="0.2">
      <c r="G4644" t="s">
        <v>20</v>
      </c>
      <c r="H4644">
        <v>0</v>
      </c>
      <c r="I4644" s="1">
        <v>42939</v>
      </c>
      <c r="J4644">
        <v>2017</v>
      </c>
      <c r="K4644">
        <v>2</v>
      </c>
      <c r="L4644">
        <v>2</v>
      </c>
      <c r="M4644" s="6">
        <v>89.1</v>
      </c>
      <c r="N4644" t="s">
        <v>17</v>
      </c>
      <c r="O4644">
        <v>2</v>
      </c>
      <c r="P4644">
        <v>0</v>
      </c>
      <c r="Q4644">
        <v>0</v>
      </c>
      <c r="R4644" t="s">
        <v>31</v>
      </c>
      <c r="S4644">
        <v>0</v>
      </c>
      <c r="T4644">
        <v>0</v>
      </c>
      <c r="U4644">
        <v>0</v>
      </c>
      <c r="V4644">
        <v>1</v>
      </c>
      <c r="W4644" t="s">
        <v>19</v>
      </c>
      <c r="X4644" s="1">
        <v>42943</v>
      </c>
      <c r="Y4644" t="str">
        <f>_xlfn.XLOOKUP(bookings[[#This Row],[country]],countries[alpha-3-code],countries[Country])</f>
        <v>United Kingdom of Great Britain and Northern Ireland</v>
      </c>
      <c r="Z46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44">
        <f>bookings[[#This Row],[weekend_nights]]+bookings[[#This Row],[week_nights]]</f>
        <v>4</v>
      </c>
    </row>
    <row r="4645" spans="7:27" x14ac:dyDescent="0.2">
      <c r="G4645" t="s">
        <v>20</v>
      </c>
      <c r="H4645">
        <v>0</v>
      </c>
      <c r="I4645" s="1">
        <v>42263</v>
      </c>
      <c r="J4645">
        <v>2015</v>
      </c>
      <c r="K4645">
        <v>2</v>
      </c>
      <c r="L4645">
        <v>4</v>
      </c>
      <c r="M4645" s="6">
        <v>89.25</v>
      </c>
      <c r="N4645" t="s">
        <v>17</v>
      </c>
      <c r="O4645">
        <v>2</v>
      </c>
      <c r="P4645">
        <v>0</v>
      </c>
      <c r="Q4645">
        <v>0</v>
      </c>
      <c r="R4645" t="s">
        <v>58</v>
      </c>
      <c r="S4645">
        <v>0</v>
      </c>
      <c r="T4645">
        <v>0</v>
      </c>
      <c r="U4645">
        <v>0</v>
      </c>
      <c r="V4645">
        <v>0</v>
      </c>
      <c r="W4645" t="s">
        <v>19</v>
      </c>
      <c r="X4645" s="1">
        <v>42269</v>
      </c>
      <c r="Y4645" t="str">
        <f>_xlfn.XLOOKUP(bookings[[#This Row],[country]],countries[alpha-3-code],countries[Country])</f>
        <v>Belgium</v>
      </c>
      <c r="Z46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45">
        <f>bookings[[#This Row],[weekend_nights]]+bookings[[#This Row],[week_nights]]</f>
        <v>6</v>
      </c>
    </row>
    <row r="4646" spans="7:27" x14ac:dyDescent="0.2">
      <c r="G4646" t="s">
        <v>14</v>
      </c>
      <c r="H4646">
        <v>0</v>
      </c>
      <c r="I4646" s="1">
        <v>42459</v>
      </c>
      <c r="J4646">
        <v>2016</v>
      </c>
      <c r="K4646">
        <v>1</v>
      </c>
      <c r="L4646">
        <v>4</v>
      </c>
      <c r="M4646" s="6">
        <v>66</v>
      </c>
      <c r="N4646" t="s">
        <v>17</v>
      </c>
      <c r="O4646">
        <v>2</v>
      </c>
      <c r="P4646">
        <v>0</v>
      </c>
      <c r="Q4646">
        <v>0</v>
      </c>
      <c r="R4646" t="s">
        <v>31</v>
      </c>
      <c r="S4646">
        <v>0</v>
      </c>
      <c r="T4646">
        <v>0</v>
      </c>
      <c r="U4646">
        <v>0</v>
      </c>
      <c r="V4646">
        <v>1</v>
      </c>
      <c r="W4646" t="s">
        <v>19</v>
      </c>
      <c r="X4646" s="1">
        <v>42464</v>
      </c>
      <c r="Y4646" t="str">
        <f>_xlfn.XLOOKUP(bookings[[#This Row],[country]],countries[alpha-3-code],countries[Country])</f>
        <v>United Kingdom of Great Britain and Northern Ireland</v>
      </c>
      <c r="Z46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46">
        <f>bookings[[#This Row],[weekend_nights]]+bookings[[#This Row],[week_nights]]</f>
        <v>5</v>
      </c>
    </row>
    <row r="4647" spans="7:27" x14ac:dyDescent="0.2">
      <c r="G4647" t="s">
        <v>20</v>
      </c>
      <c r="H4647">
        <v>0</v>
      </c>
      <c r="I4647" s="1">
        <v>42678</v>
      </c>
      <c r="J4647">
        <v>2016</v>
      </c>
      <c r="K4647">
        <v>0</v>
      </c>
      <c r="L4647">
        <v>2</v>
      </c>
      <c r="M4647" s="6">
        <v>75</v>
      </c>
      <c r="N4647" t="s">
        <v>17</v>
      </c>
      <c r="O4647">
        <v>2</v>
      </c>
      <c r="P4647">
        <v>0</v>
      </c>
      <c r="Q4647">
        <v>0</v>
      </c>
      <c r="R4647" t="s">
        <v>32</v>
      </c>
      <c r="S4647">
        <v>0</v>
      </c>
      <c r="T4647">
        <v>0</v>
      </c>
      <c r="U4647">
        <v>0</v>
      </c>
      <c r="V4647">
        <v>0</v>
      </c>
      <c r="W4647" t="s">
        <v>19</v>
      </c>
      <c r="X4647" s="1">
        <v>42680</v>
      </c>
      <c r="Y4647" t="str">
        <f>_xlfn.XLOOKUP(bookings[[#This Row],[country]],countries[alpha-3-code],countries[Country])</f>
        <v>France</v>
      </c>
      <c r="Z46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47">
        <f>bookings[[#This Row],[weekend_nights]]+bookings[[#This Row],[week_nights]]</f>
        <v>2</v>
      </c>
    </row>
    <row r="4648" spans="7:27" x14ac:dyDescent="0.2">
      <c r="G4648" t="s">
        <v>14</v>
      </c>
      <c r="H4648">
        <v>1</v>
      </c>
      <c r="I4648" s="1">
        <v>42971</v>
      </c>
      <c r="J4648">
        <v>2017</v>
      </c>
      <c r="K4648">
        <v>0</v>
      </c>
      <c r="L4648">
        <v>3</v>
      </c>
      <c r="M4648" s="6">
        <v>198</v>
      </c>
      <c r="N4648" t="s">
        <v>17</v>
      </c>
      <c r="O4648">
        <v>2</v>
      </c>
      <c r="P4648">
        <v>0</v>
      </c>
      <c r="Q4648">
        <v>0</v>
      </c>
      <c r="R4648" t="s">
        <v>26</v>
      </c>
      <c r="S4648">
        <v>0</v>
      </c>
      <c r="T4648">
        <v>0</v>
      </c>
      <c r="U4648">
        <v>0</v>
      </c>
      <c r="V4648">
        <v>0</v>
      </c>
      <c r="W4648" t="s">
        <v>23</v>
      </c>
      <c r="X4648" s="1">
        <v>42898</v>
      </c>
      <c r="Y4648" t="str">
        <f>_xlfn.XLOOKUP(bookings[[#This Row],[country]],countries[alpha-3-code],countries[Country])</f>
        <v>Portugal</v>
      </c>
      <c r="Z46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48">
        <f>bookings[[#This Row],[weekend_nights]]+bookings[[#This Row],[week_nights]]</f>
        <v>3</v>
      </c>
    </row>
    <row r="4649" spans="7:27" x14ac:dyDescent="0.2">
      <c r="G4649" t="s">
        <v>20</v>
      </c>
      <c r="H4649">
        <v>1</v>
      </c>
      <c r="I4649" s="1">
        <v>42466</v>
      </c>
      <c r="J4649">
        <v>2016</v>
      </c>
      <c r="K4649">
        <v>1</v>
      </c>
      <c r="L4649">
        <v>4</v>
      </c>
      <c r="M4649" s="6">
        <v>99.45</v>
      </c>
      <c r="N4649" t="s">
        <v>18</v>
      </c>
      <c r="O4649">
        <v>2</v>
      </c>
      <c r="P4649">
        <v>0</v>
      </c>
      <c r="Q4649">
        <v>0</v>
      </c>
      <c r="R4649" t="s">
        <v>88</v>
      </c>
      <c r="S4649">
        <v>0</v>
      </c>
      <c r="T4649">
        <v>0</v>
      </c>
      <c r="U4649">
        <v>0</v>
      </c>
      <c r="V4649">
        <v>0</v>
      </c>
      <c r="W4649" t="s">
        <v>23</v>
      </c>
      <c r="X4649" s="1">
        <v>42438</v>
      </c>
      <c r="Y4649" t="str">
        <f>_xlfn.XLOOKUP(bookings[[#This Row],[country]],countries[alpha-3-code],countries[Country])</f>
        <v>Taiwan (Province of China)</v>
      </c>
      <c r="Z46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49">
        <f>bookings[[#This Row],[weekend_nights]]+bookings[[#This Row],[week_nights]]</f>
        <v>5</v>
      </c>
    </row>
    <row r="4650" spans="7:27" x14ac:dyDescent="0.2">
      <c r="G4650" t="s">
        <v>14</v>
      </c>
      <c r="H4650">
        <v>0</v>
      </c>
      <c r="I4650" s="1">
        <v>42236</v>
      </c>
      <c r="J4650">
        <v>2015</v>
      </c>
      <c r="K4650">
        <v>0</v>
      </c>
      <c r="L4650">
        <v>2</v>
      </c>
      <c r="M4650" s="6">
        <v>120.6</v>
      </c>
      <c r="N4650" t="s">
        <v>17</v>
      </c>
      <c r="O4650">
        <v>2</v>
      </c>
      <c r="P4650">
        <v>0</v>
      </c>
      <c r="Q4650">
        <v>0</v>
      </c>
      <c r="R4650" t="s">
        <v>26</v>
      </c>
      <c r="S4650">
        <v>0</v>
      </c>
      <c r="T4650">
        <v>0</v>
      </c>
      <c r="U4650">
        <v>0</v>
      </c>
      <c r="V4650">
        <v>2</v>
      </c>
      <c r="W4650" t="s">
        <v>19</v>
      </c>
      <c r="X4650" s="1">
        <v>42238</v>
      </c>
      <c r="Y4650" t="str">
        <f>_xlfn.XLOOKUP(bookings[[#This Row],[country]],countries[alpha-3-code],countries[Country])</f>
        <v>Portugal</v>
      </c>
      <c r="Z46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50">
        <f>bookings[[#This Row],[weekend_nights]]+bookings[[#This Row],[week_nights]]</f>
        <v>2</v>
      </c>
    </row>
    <row r="4651" spans="7:27" x14ac:dyDescent="0.2">
      <c r="G4651" t="s">
        <v>20</v>
      </c>
      <c r="H4651">
        <v>0</v>
      </c>
      <c r="I4651" s="1">
        <v>42947</v>
      </c>
      <c r="J4651">
        <v>2017</v>
      </c>
      <c r="K4651">
        <v>1</v>
      </c>
      <c r="L4651">
        <v>1</v>
      </c>
      <c r="M4651" s="6">
        <v>150</v>
      </c>
      <c r="N4651" t="s">
        <v>17</v>
      </c>
      <c r="O4651">
        <v>2</v>
      </c>
      <c r="P4651">
        <v>0</v>
      </c>
      <c r="Q4651">
        <v>0</v>
      </c>
      <c r="R4651" t="s">
        <v>45</v>
      </c>
      <c r="S4651">
        <v>0</v>
      </c>
      <c r="T4651">
        <v>0</v>
      </c>
      <c r="U4651">
        <v>0</v>
      </c>
      <c r="V4651">
        <v>1</v>
      </c>
      <c r="W4651" t="s">
        <v>19</v>
      </c>
      <c r="X4651" s="1">
        <v>42949</v>
      </c>
      <c r="Y4651" t="str">
        <f>_xlfn.XLOOKUP(bookings[[#This Row],[country]],countries[alpha-3-code],countries[Country])</f>
        <v>United States of America (the)</v>
      </c>
      <c r="Z46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51">
        <f>bookings[[#This Row],[weekend_nights]]+bookings[[#This Row],[week_nights]]</f>
        <v>2</v>
      </c>
    </row>
    <row r="4652" spans="7:27" x14ac:dyDescent="0.2">
      <c r="G4652" t="s">
        <v>20</v>
      </c>
      <c r="H4652">
        <v>1</v>
      </c>
      <c r="I4652" s="1">
        <v>42642</v>
      </c>
      <c r="J4652">
        <v>2016</v>
      </c>
      <c r="K4652">
        <v>0</v>
      </c>
      <c r="L4652">
        <v>2</v>
      </c>
      <c r="M4652" s="6">
        <v>62</v>
      </c>
      <c r="N4652" t="s">
        <v>17</v>
      </c>
      <c r="O4652">
        <v>2</v>
      </c>
      <c r="P4652">
        <v>0</v>
      </c>
      <c r="Q4652">
        <v>0</v>
      </c>
      <c r="R4652" t="s">
        <v>26</v>
      </c>
      <c r="S4652">
        <v>0</v>
      </c>
      <c r="T4652">
        <v>0</v>
      </c>
      <c r="U4652">
        <v>0</v>
      </c>
      <c r="V4652">
        <v>0</v>
      </c>
      <c r="W4652" t="s">
        <v>23</v>
      </c>
      <c r="X4652" s="1">
        <v>42298</v>
      </c>
      <c r="Y4652" t="str">
        <f>_xlfn.XLOOKUP(bookings[[#This Row],[country]],countries[alpha-3-code],countries[Country])</f>
        <v>Portugal</v>
      </c>
      <c r="Z46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52">
        <f>bookings[[#This Row],[weekend_nights]]+bookings[[#This Row],[week_nights]]</f>
        <v>2</v>
      </c>
    </row>
    <row r="4653" spans="7:27" x14ac:dyDescent="0.2">
      <c r="G4653" t="s">
        <v>20</v>
      </c>
      <c r="H4653">
        <v>1</v>
      </c>
      <c r="I4653" s="1">
        <v>42437</v>
      </c>
      <c r="J4653">
        <v>2016</v>
      </c>
      <c r="K4653">
        <v>0</v>
      </c>
      <c r="L4653">
        <v>4</v>
      </c>
      <c r="M4653" s="6">
        <v>83.5</v>
      </c>
      <c r="N4653" t="s">
        <v>17</v>
      </c>
      <c r="O4653">
        <v>2</v>
      </c>
      <c r="P4653">
        <v>0</v>
      </c>
      <c r="Q4653">
        <v>0</v>
      </c>
      <c r="R4653" t="s">
        <v>39</v>
      </c>
      <c r="S4653">
        <v>0</v>
      </c>
      <c r="T4653">
        <v>0</v>
      </c>
      <c r="U4653">
        <v>0</v>
      </c>
      <c r="V4653">
        <v>0</v>
      </c>
      <c r="W4653" t="s">
        <v>23</v>
      </c>
      <c r="X4653" s="1">
        <v>42422</v>
      </c>
      <c r="Y4653" t="str">
        <f>_xlfn.XLOOKUP(bookings[[#This Row],[country]],countries[alpha-3-code],countries[Country])</f>
        <v>Italy</v>
      </c>
      <c r="Z46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53">
        <f>bookings[[#This Row],[weekend_nights]]+bookings[[#This Row],[week_nights]]</f>
        <v>4</v>
      </c>
    </row>
    <row r="4654" spans="7:27" x14ac:dyDescent="0.2">
      <c r="G4654" t="s">
        <v>20</v>
      </c>
      <c r="H4654">
        <v>0</v>
      </c>
      <c r="I4654" s="1">
        <v>42488</v>
      </c>
      <c r="J4654">
        <v>2016</v>
      </c>
      <c r="K4654">
        <v>0</v>
      </c>
      <c r="L4654">
        <v>3</v>
      </c>
      <c r="M4654" s="6">
        <v>80.75</v>
      </c>
      <c r="N4654" t="s">
        <v>17</v>
      </c>
      <c r="O4654">
        <v>2</v>
      </c>
      <c r="P4654">
        <v>0</v>
      </c>
      <c r="Q4654">
        <v>0</v>
      </c>
      <c r="R4654" t="s">
        <v>16</v>
      </c>
      <c r="S4654">
        <v>0</v>
      </c>
      <c r="T4654">
        <v>0</v>
      </c>
      <c r="U4654">
        <v>0</v>
      </c>
      <c r="V4654">
        <v>0</v>
      </c>
      <c r="W4654" t="s">
        <v>19</v>
      </c>
      <c r="X4654" s="1">
        <v>42491</v>
      </c>
      <c r="Y4654" t="str">
        <f>_xlfn.XLOOKUP(bookings[[#This Row],[country]],countries[alpha-3-code],countries[Country])</f>
        <v>Switzerland</v>
      </c>
      <c r="Z46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54">
        <f>bookings[[#This Row],[weekend_nights]]+bookings[[#This Row],[week_nights]]</f>
        <v>3</v>
      </c>
    </row>
    <row r="4655" spans="7:27" x14ac:dyDescent="0.2">
      <c r="G4655" t="s">
        <v>20</v>
      </c>
      <c r="H4655">
        <v>1</v>
      </c>
      <c r="I4655" s="1">
        <v>42891</v>
      </c>
      <c r="J4655">
        <v>2017</v>
      </c>
      <c r="K4655">
        <v>1</v>
      </c>
      <c r="L4655">
        <v>3</v>
      </c>
      <c r="M4655" s="6">
        <v>140</v>
      </c>
      <c r="N4655" t="s">
        <v>17</v>
      </c>
      <c r="O4655">
        <v>2</v>
      </c>
      <c r="P4655">
        <v>0</v>
      </c>
      <c r="Q4655">
        <v>0</v>
      </c>
      <c r="R4655" t="s">
        <v>39</v>
      </c>
      <c r="S4655">
        <v>0</v>
      </c>
      <c r="T4655">
        <v>0</v>
      </c>
      <c r="U4655">
        <v>0</v>
      </c>
      <c r="V4655">
        <v>1</v>
      </c>
      <c r="W4655" t="s">
        <v>23</v>
      </c>
      <c r="X4655" s="1">
        <v>42870</v>
      </c>
      <c r="Y4655" t="str">
        <f>_xlfn.XLOOKUP(bookings[[#This Row],[country]],countries[alpha-3-code],countries[Country])</f>
        <v>Italy</v>
      </c>
      <c r="Z46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55">
        <f>bookings[[#This Row],[weekend_nights]]+bookings[[#This Row],[week_nights]]</f>
        <v>4</v>
      </c>
    </row>
    <row r="4656" spans="7:27" x14ac:dyDescent="0.2">
      <c r="G4656" t="s">
        <v>20</v>
      </c>
      <c r="H4656">
        <v>1</v>
      </c>
      <c r="I4656" s="1">
        <v>42475</v>
      </c>
      <c r="J4656">
        <v>2016</v>
      </c>
      <c r="K4656">
        <v>1</v>
      </c>
      <c r="L4656">
        <v>2</v>
      </c>
      <c r="M4656" s="6">
        <v>124.8</v>
      </c>
      <c r="N4656" t="s">
        <v>18</v>
      </c>
      <c r="O4656">
        <v>2</v>
      </c>
      <c r="P4656">
        <v>0</v>
      </c>
      <c r="Q4656">
        <v>0</v>
      </c>
      <c r="R4656" t="s">
        <v>58</v>
      </c>
      <c r="S4656">
        <v>0</v>
      </c>
      <c r="T4656">
        <v>0</v>
      </c>
      <c r="U4656">
        <v>0</v>
      </c>
      <c r="V4656">
        <v>0</v>
      </c>
      <c r="W4656" t="s">
        <v>23</v>
      </c>
      <c r="X4656" s="1">
        <v>42472</v>
      </c>
      <c r="Y4656" t="str">
        <f>_xlfn.XLOOKUP(bookings[[#This Row],[country]],countries[alpha-3-code],countries[Country])</f>
        <v>Belgium</v>
      </c>
      <c r="Z46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56">
        <f>bookings[[#This Row],[weekend_nights]]+bookings[[#This Row],[week_nights]]</f>
        <v>3</v>
      </c>
    </row>
    <row r="4657" spans="7:27" x14ac:dyDescent="0.2">
      <c r="G4657" t="s">
        <v>14</v>
      </c>
      <c r="H4657">
        <v>1</v>
      </c>
      <c r="I4657" s="1">
        <v>42746</v>
      </c>
      <c r="J4657">
        <v>2017</v>
      </c>
      <c r="K4657">
        <v>0</v>
      </c>
      <c r="L4657">
        <v>2</v>
      </c>
      <c r="M4657" s="6">
        <v>62</v>
      </c>
      <c r="N4657" t="s">
        <v>25</v>
      </c>
      <c r="O4657">
        <v>2</v>
      </c>
      <c r="P4657">
        <v>0</v>
      </c>
      <c r="Q4657">
        <v>0</v>
      </c>
      <c r="R4657" t="s">
        <v>32</v>
      </c>
      <c r="S4657">
        <v>0</v>
      </c>
      <c r="T4657">
        <v>0</v>
      </c>
      <c r="U4657">
        <v>0</v>
      </c>
      <c r="V4657">
        <v>1</v>
      </c>
      <c r="W4657" t="s">
        <v>23</v>
      </c>
      <c r="X4657" s="1">
        <v>42745</v>
      </c>
      <c r="Y4657" t="str">
        <f>_xlfn.XLOOKUP(bookings[[#This Row],[country]],countries[alpha-3-code],countries[Country])</f>
        <v>France</v>
      </c>
      <c r="Z46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57">
        <f>bookings[[#This Row],[weekend_nights]]+bookings[[#This Row],[week_nights]]</f>
        <v>2</v>
      </c>
    </row>
    <row r="4658" spans="7:27" x14ac:dyDescent="0.2">
      <c r="G4658" t="s">
        <v>20</v>
      </c>
      <c r="H4658">
        <v>0</v>
      </c>
      <c r="I4658" s="1">
        <v>42853</v>
      </c>
      <c r="J4658">
        <v>2017</v>
      </c>
      <c r="K4658">
        <v>1</v>
      </c>
      <c r="L4658">
        <v>2</v>
      </c>
      <c r="M4658" s="6">
        <v>124</v>
      </c>
      <c r="N4658" t="s">
        <v>17</v>
      </c>
      <c r="O4658">
        <v>2</v>
      </c>
      <c r="P4658">
        <v>0</v>
      </c>
      <c r="Q4658">
        <v>0</v>
      </c>
      <c r="R4658" t="s">
        <v>43</v>
      </c>
      <c r="S4658">
        <v>0</v>
      </c>
      <c r="T4658">
        <v>0</v>
      </c>
      <c r="U4658">
        <v>0</v>
      </c>
      <c r="V4658">
        <v>1</v>
      </c>
      <c r="W4658" t="s">
        <v>19</v>
      </c>
      <c r="X4658" s="1">
        <v>42856</v>
      </c>
      <c r="Y4658" t="str">
        <f>_xlfn.XLOOKUP(bookings[[#This Row],[country]],countries[alpha-3-code],countries[Country])</f>
        <v>Brazil</v>
      </c>
      <c r="Z46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58">
        <f>bookings[[#This Row],[weekend_nights]]+bookings[[#This Row],[week_nights]]</f>
        <v>3</v>
      </c>
    </row>
    <row r="4659" spans="7:27" x14ac:dyDescent="0.2">
      <c r="G4659" t="s">
        <v>20</v>
      </c>
      <c r="H4659">
        <v>0</v>
      </c>
      <c r="I4659" s="1">
        <v>42566</v>
      </c>
      <c r="J4659">
        <v>2016</v>
      </c>
      <c r="K4659">
        <v>1</v>
      </c>
      <c r="L4659">
        <v>2</v>
      </c>
      <c r="M4659" s="6">
        <v>121.5</v>
      </c>
      <c r="N4659" t="s">
        <v>17</v>
      </c>
      <c r="O4659">
        <v>2</v>
      </c>
      <c r="P4659">
        <v>1</v>
      </c>
      <c r="Q4659">
        <v>0</v>
      </c>
      <c r="R4659" t="s">
        <v>47</v>
      </c>
      <c r="S4659">
        <v>0</v>
      </c>
      <c r="T4659">
        <v>0</v>
      </c>
      <c r="U4659">
        <v>0</v>
      </c>
      <c r="V4659">
        <v>1</v>
      </c>
      <c r="W4659" t="s">
        <v>19</v>
      </c>
      <c r="X4659" s="1">
        <v>42569</v>
      </c>
      <c r="Y4659" t="str">
        <f>_xlfn.XLOOKUP(bookings[[#This Row],[country]],countries[alpha-3-code],countries[Country])</f>
        <v>Russian Federation (the)</v>
      </c>
      <c r="Z46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59">
        <f>bookings[[#This Row],[weekend_nights]]+bookings[[#This Row],[week_nights]]</f>
        <v>3</v>
      </c>
    </row>
    <row r="4660" spans="7:27" x14ac:dyDescent="0.2">
      <c r="G4660" t="s">
        <v>14</v>
      </c>
      <c r="H4660">
        <v>0</v>
      </c>
      <c r="I4660" s="1">
        <v>42678</v>
      </c>
      <c r="J4660">
        <v>2016</v>
      </c>
      <c r="K4660">
        <v>0</v>
      </c>
      <c r="L4660">
        <v>2</v>
      </c>
      <c r="M4660" s="6">
        <v>72</v>
      </c>
      <c r="N4660" t="s">
        <v>17</v>
      </c>
      <c r="O4660">
        <v>1</v>
      </c>
      <c r="P4660">
        <v>0</v>
      </c>
      <c r="Q4660">
        <v>0</v>
      </c>
      <c r="R4660" t="s">
        <v>31</v>
      </c>
      <c r="S4660">
        <v>0</v>
      </c>
      <c r="T4660">
        <v>0</v>
      </c>
      <c r="U4660">
        <v>0</v>
      </c>
      <c r="V4660">
        <v>3</v>
      </c>
      <c r="W4660" t="s">
        <v>19</v>
      </c>
      <c r="X4660" s="1">
        <v>42680</v>
      </c>
      <c r="Y4660" t="str">
        <f>_xlfn.XLOOKUP(bookings[[#This Row],[country]],countries[alpha-3-code],countries[Country])</f>
        <v>United Kingdom of Great Britain and Northern Ireland</v>
      </c>
      <c r="Z46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60">
        <f>bookings[[#This Row],[weekend_nights]]+bookings[[#This Row],[week_nights]]</f>
        <v>2</v>
      </c>
    </row>
    <row r="4661" spans="7:27" x14ac:dyDescent="0.2">
      <c r="G4661" t="s">
        <v>20</v>
      </c>
      <c r="H4661">
        <v>1</v>
      </c>
      <c r="I4661" s="1">
        <v>42210</v>
      </c>
      <c r="J4661">
        <v>2015</v>
      </c>
      <c r="K4661">
        <v>2</v>
      </c>
      <c r="L4661">
        <v>1</v>
      </c>
      <c r="M4661" s="6">
        <v>94.5</v>
      </c>
      <c r="N4661" t="s">
        <v>17</v>
      </c>
      <c r="O4661">
        <v>2</v>
      </c>
      <c r="P4661">
        <v>0</v>
      </c>
      <c r="Q4661">
        <v>0</v>
      </c>
      <c r="R4661" t="s">
        <v>39</v>
      </c>
      <c r="S4661">
        <v>0</v>
      </c>
      <c r="T4661">
        <v>0</v>
      </c>
      <c r="U4661">
        <v>0</v>
      </c>
      <c r="V4661">
        <v>0</v>
      </c>
      <c r="W4661" t="s">
        <v>23</v>
      </c>
      <c r="X4661" s="1">
        <v>42207</v>
      </c>
      <c r="Y4661" t="str">
        <f>_xlfn.XLOOKUP(bookings[[#This Row],[country]],countries[alpha-3-code],countries[Country])</f>
        <v>Italy</v>
      </c>
      <c r="Z46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61">
        <f>bookings[[#This Row],[weekend_nights]]+bookings[[#This Row],[week_nights]]</f>
        <v>3</v>
      </c>
    </row>
    <row r="4662" spans="7:27" x14ac:dyDescent="0.2">
      <c r="G4662" t="s">
        <v>20</v>
      </c>
      <c r="H4662">
        <v>0</v>
      </c>
      <c r="I4662" s="1">
        <v>42671</v>
      </c>
      <c r="J4662">
        <v>2016</v>
      </c>
      <c r="K4662">
        <v>2</v>
      </c>
      <c r="L4662">
        <v>2</v>
      </c>
      <c r="M4662" s="6">
        <v>191.2</v>
      </c>
      <c r="N4662" t="s">
        <v>44</v>
      </c>
      <c r="O4662">
        <v>2</v>
      </c>
      <c r="P4662">
        <v>0</v>
      </c>
      <c r="Q4662">
        <v>0</v>
      </c>
      <c r="R4662" t="s">
        <v>29</v>
      </c>
      <c r="S4662">
        <v>0</v>
      </c>
      <c r="T4662">
        <v>0</v>
      </c>
      <c r="U4662">
        <v>0</v>
      </c>
      <c r="V4662">
        <v>1</v>
      </c>
      <c r="W4662" t="s">
        <v>19</v>
      </c>
      <c r="X4662" s="1">
        <v>42675</v>
      </c>
      <c r="Y4662" t="str">
        <f>_xlfn.XLOOKUP(bookings[[#This Row],[country]],countries[alpha-3-code],countries[Country])</f>
        <v>Spain</v>
      </c>
      <c r="Z46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62">
        <f>bookings[[#This Row],[weekend_nights]]+bookings[[#This Row],[week_nights]]</f>
        <v>4</v>
      </c>
    </row>
    <row r="4663" spans="7:27" x14ac:dyDescent="0.2">
      <c r="G4663" t="s">
        <v>20</v>
      </c>
      <c r="H4663">
        <v>0</v>
      </c>
      <c r="I4663" s="1">
        <v>42588</v>
      </c>
      <c r="J4663">
        <v>2016</v>
      </c>
      <c r="K4663">
        <v>2</v>
      </c>
      <c r="L4663">
        <v>1</v>
      </c>
      <c r="M4663" s="6">
        <v>125.1</v>
      </c>
      <c r="N4663" t="s">
        <v>17</v>
      </c>
      <c r="O4663">
        <v>2</v>
      </c>
      <c r="P4663">
        <v>0</v>
      </c>
      <c r="Q4663">
        <v>0</v>
      </c>
      <c r="R4663" t="s">
        <v>32</v>
      </c>
      <c r="S4663">
        <v>0</v>
      </c>
      <c r="T4663">
        <v>0</v>
      </c>
      <c r="U4663">
        <v>0</v>
      </c>
      <c r="V4663">
        <v>2</v>
      </c>
      <c r="W4663" t="s">
        <v>19</v>
      </c>
      <c r="X4663" s="1">
        <v>42591</v>
      </c>
      <c r="Y4663" t="str">
        <f>_xlfn.XLOOKUP(bookings[[#This Row],[country]],countries[alpha-3-code],countries[Country])</f>
        <v>France</v>
      </c>
      <c r="Z46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63">
        <f>bookings[[#This Row],[weekend_nights]]+bookings[[#This Row],[week_nights]]</f>
        <v>3</v>
      </c>
    </row>
    <row r="4664" spans="7:27" x14ac:dyDescent="0.2">
      <c r="G4664" t="s">
        <v>20</v>
      </c>
      <c r="H4664">
        <v>0</v>
      </c>
      <c r="I4664" s="1">
        <v>42332</v>
      </c>
      <c r="J4664">
        <v>2015</v>
      </c>
      <c r="K4664">
        <v>0</v>
      </c>
      <c r="L4664">
        <v>3</v>
      </c>
      <c r="M4664" s="6">
        <v>85.67</v>
      </c>
      <c r="N4664" t="s">
        <v>17</v>
      </c>
      <c r="O4664">
        <v>2</v>
      </c>
      <c r="P4664">
        <v>0</v>
      </c>
      <c r="Q4664">
        <v>0</v>
      </c>
      <c r="R4664" t="s">
        <v>32</v>
      </c>
      <c r="S4664">
        <v>0</v>
      </c>
      <c r="T4664">
        <v>0</v>
      </c>
      <c r="U4664">
        <v>0</v>
      </c>
      <c r="V4664">
        <v>0</v>
      </c>
      <c r="W4664" t="s">
        <v>19</v>
      </c>
      <c r="X4664" s="1">
        <v>42335</v>
      </c>
      <c r="Y4664" t="str">
        <f>_xlfn.XLOOKUP(bookings[[#This Row],[country]],countries[alpha-3-code],countries[Country])</f>
        <v>France</v>
      </c>
      <c r="Z46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64">
        <f>bookings[[#This Row],[weekend_nights]]+bookings[[#This Row],[week_nights]]</f>
        <v>3</v>
      </c>
    </row>
    <row r="4665" spans="7:27" x14ac:dyDescent="0.2">
      <c r="G4665" t="s">
        <v>14</v>
      </c>
      <c r="H4665">
        <v>1</v>
      </c>
      <c r="I4665" s="1">
        <v>42908</v>
      </c>
      <c r="J4665">
        <v>2017</v>
      </c>
      <c r="K4665">
        <v>1</v>
      </c>
      <c r="L4665">
        <v>3</v>
      </c>
      <c r="M4665" s="6">
        <v>93</v>
      </c>
      <c r="N4665" t="s">
        <v>25</v>
      </c>
      <c r="O4665">
        <v>2</v>
      </c>
      <c r="P4665">
        <v>0</v>
      </c>
      <c r="Q4665">
        <v>0</v>
      </c>
      <c r="R4665" t="s">
        <v>26</v>
      </c>
      <c r="S4665">
        <v>0</v>
      </c>
      <c r="T4665">
        <v>0</v>
      </c>
      <c r="U4665">
        <v>0</v>
      </c>
      <c r="V4665">
        <v>0</v>
      </c>
      <c r="W4665" t="s">
        <v>23</v>
      </c>
      <c r="X4665" s="1">
        <v>42867</v>
      </c>
      <c r="Y4665" t="str">
        <f>_xlfn.XLOOKUP(bookings[[#This Row],[country]],countries[alpha-3-code],countries[Country])</f>
        <v>Portugal</v>
      </c>
      <c r="Z46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65">
        <f>bookings[[#This Row],[weekend_nights]]+bookings[[#This Row],[week_nights]]</f>
        <v>4</v>
      </c>
    </row>
    <row r="4666" spans="7:27" x14ac:dyDescent="0.2">
      <c r="G4666" t="s">
        <v>20</v>
      </c>
      <c r="H4666">
        <v>0</v>
      </c>
      <c r="I4666" s="1">
        <v>42372</v>
      </c>
      <c r="J4666">
        <v>2016</v>
      </c>
      <c r="K4666">
        <v>1</v>
      </c>
      <c r="L4666">
        <v>0</v>
      </c>
      <c r="M4666" s="6">
        <v>97</v>
      </c>
      <c r="N4666" t="s">
        <v>18</v>
      </c>
      <c r="O4666">
        <v>2</v>
      </c>
      <c r="P4666">
        <v>0</v>
      </c>
      <c r="Q4666">
        <v>0</v>
      </c>
      <c r="R4666" t="s">
        <v>29</v>
      </c>
      <c r="S4666">
        <v>0</v>
      </c>
      <c r="T4666">
        <v>0</v>
      </c>
      <c r="U4666">
        <v>0</v>
      </c>
      <c r="V4666">
        <v>0</v>
      </c>
      <c r="W4666" t="s">
        <v>19</v>
      </c>
      <c r="X4666" s="1">
        <v>42373</v>
      </c>
      <c r="Y4666" t="str">
        <f>_xlfn.XLOOKUP(bookings[[#This Row],[country]],countries[alpha-3-code],countries[Country])</f>
        <v>Spain</v>
      </c>
      <c r="Z46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66">
        <f>bookings[[#This Row],[weekend_nights]]+bookings[[#This Row],[week_nights]]</f>
        <v>1</v>
      </c>
    </row>
    <row r="4667" spans="7:27" x14ac:dyDescent="0.2">
      <c r="G4667" t="s">
        <v>14</v>
      </c>
      <c r="H4667">
        <v>0</v>
      </c>
      <c r="I4667" s="1">
        <v>42879</v>
      </c>
      <c r="J4667">
        <v>2017</v>
      </c>
      <c r="K4667">
        <v>0</v>
      </c>
      <c r="L4667">
        <v>1</v>
      </c>
      <c r="M4667" s="6">
        <v>82</v>
      </c>
      <c r="N4667" t="s">
        <v>17</v>
      </c>
      <c r="O4667">
        <v>1</v>
      </c>
      <c r="P4667">
        <v>0</v>
      </c>
      <c r="Q4667">
        <v>0</v>
      </c>
      <c r="R4667" t="s">
        <v>26</v>
      </c>
      <c r="S4667">
        <v>0</v>
      </c>
      <c r="T4667">
        <v>0</v>
      </c>
      <c r="U4667">
        <v>0</v>
      </c>
      <c r="V4667">
        <v>1</v>
      </c>
      <c r="W4667" t="s">
        <v>19</v>
      </c>
      <c r="X4667" s="1">
        <v>42880</v>
      </c>
      <c r="Y4667" t="str">
        <f>_xlfn.XLOOKUP(bookings[[#This Row],[country]],countries[alpha-3-code],countries[Country])</f>
        <v>Portugal</v>
      </c>
      <c r="Z46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67">
        <f>bookings[[#This Row],[weekend_nights]]+bookings[[#This Row],[week_nights]]</f>
        <v>1</v>
      </c>
    </row>
    <row r="4668" spans="7:27" x14ac:dyDescent="0.2">
      <c r="G4668" t="s">
        <v>14</v>
      </c>
      <c r="H4668">
        <v>0</v>
      </c>
      <c r="I4668" s="1">
        <v>42610</v>
      </c>
      <c r="J4668">
        <v>2016</v>
      </c>
      <c r="K4668">
        <v>1</v>
      </c>
      <c r="L4668">
        <v>0</v>
      </c>
      <c r="M4668" s="6">
        <v>171</v>
      </c>
      <c r="N4668" t="s">
        <v>17</v>
      </c>
      <c r="O4668">
        <v>1</v>
      </c>
      <c r="P4668">
        <v>0</v>
      </c>
      <c r="Q4668">
        <v>0</v>
      </c>
      <c r="R4668" t="s">
        <v>32</v>
      </c>
      <c r="S4668">
        <v>0</v>
      </c>
      <c r="T4668">
        <v>0</v>
      </c>
      <c r="U4668">
        <v>0</v>
      </c>
      <c r="V4668">
        <v>2</v>
      </c>
      <c r="W4668" t="s">
        <v>19</v>
      </c>
      <c r="X4668" s="1">
        <v>42611</v>
      </c>
      <c r="Y4668" t="str">
        <f>_xlfn.XLOOKUP(bookings[[#This Row],[country]],countries[alpha-3-code],countries[Country])</f>
        <v>France</v>
      </c>
      <c r="Z46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68">
        <f>bookings[[#This Row],[weekend_nights]]+bookings[[#This Row],[week_nights]]</f>
        <v>1</v>
      </c>
    </row>
    <row r="4669" spans="7:27" x14ac:dyDescent="0.2">
      <c r="G4669" t="s">
        <v>20</v>
      </c>
      <c r="H4669">
        <v>1</v>
      </c>
      <c r="I4669" s="1">
        <v>42529</v>
      </c>
      <c r="J4669">
        <v>2016</v>
      </c>
      <c r="K4669">
        <v>0</v>
      </c>
      <c r="L4669">
        <v>1</v>
      </c>
      <c r="M4669" s="6">
        <v>120</v>
      </c>
      <c r="N4669" t="s">
        <v>17</v>
      </c>
      <c r="O4669">
        <v>2</v>
      </c>
      <c r="P4669">
        <v>0</v>
      </c>
      <c r="Q4669">
        <v>0</v>
      </c>
      <c r="R4669" t="s">
        <v>26</v>
      </c>
      <c r="S4669">
        <v>0</v>
      </c>
      <c r="T4669">
        <v>0</v>
      </c>
      <c r="U4669">
        <v>0</v>
      </c>
      <c r="V4669">
        <v>0</v>
      </c>
      <c r="W4669" t="s">
        <v>23</v>
      </c>
      <c r="X4669" s="1">
        <v>42523</v>
      </c>
      <c r="Y4669" t="str">
        <f>_xlfn.XLOOKUP(bookings[[#This Row],[country]],countries[alpha-3-code],countries[Country])</f>
        <v>Portugal</v>
      </c>
      <c r="Z46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69">
        <f>bookings[[#This Row],[weekend_nights]]+bookings[[#This Row],[week_nights]]</f>
        <v>1</v>
      </c>
    </row>
    <row r="4670" spans="7:27" x14ac:dyDescent="0.2">
      <c r="G4670" t="s">
        <v>20</v>
      </c>
      <c r="H4670">
        <v>0</v>
      </c>
      <c r="I4670" s="1">
        <v>42920</v>
      </c>
      <c r="J4670">
        <v>2017</v>
      </c>
      <c r="K4670">
        <v>0</v>
      </c>
      <c r="L4670">
        <v>3</v>
      </c>
      <c r="M4670" s="6">
        <v>179</v>
      </c>
      <c r="N4670" t="s">
        <v>18</v>
      </c>
      <c r="O4670">
        <v>2</v>
      </c>
      <c r="P4670">
        <v>0</v>
      </c>
      <c r="Q4670">
        <v>0</v>
      </c>
      <c r="R4670" t="s">
        <v>29</v>
      </c>
      <c r="S4670">
        <v>0</v>
      </c>
      <c r="T4670">
        <v>0</v>
      </c>
      <c r="U4670">
        <v>0</v>
      </c>
      <c r="V4670">
        <v>2</v>
      </c>
      <c r="W4670" t="s">
        <v>19</v>
      </c>
      <c r="X4670" s="1">
        <v>42923</v>
      </c>
      <c r="Y4670" t="str">
        <f>_xlfn.XLOOKUP(bookings[[#This Row],[country]],countries[alpha-3-code],countries[Country])</f>
        <v>Spain</v>
      </c>
      <c r="Z46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70">
        <f>bookings[[#This Row],[weekend_nights]]+bookings[[#This Row],[week_nights]]</f>
        <v>3</v>
      </c>
    </row>
    <row r="4671" spans="7:27" x14ac:dyDescent="0.2">
      <c r="G4671" t="s">
        <v>20</v>
      </c>
      <c r="H4671">
        <v>0</v>
      </c>
      <c r="I4671" s="1">
        <v>42908</v>
      </c>
      <c r="J4671">
        <v>2017</v>
      </c>
      <c r="K4671">
        <v>0</v>
      </c>
      <c r="L4671">
        <v>3</v>
      </c>
      <c r="M4671" s="6">
        <v>133.33000000000001</v>
      </c>
      <c r="N4671" t="s">
        <v>17</v>
      </c>
      <c r="O4671">
        <v>2</v>
      </c>
      <c r="P4671">
        <v>0</v>
      </c>
      <c r="Q4671">
        <v>0</v>
      </c>
      <c r="R4671" t="s">
        <v>26</v>
      </c>
      <c r="S4671">
        <v>0</v>
      </c>
      <c r="T4671">
        <v>0</v>
      </c>
      <c r="U4671">
        <v>0</v>
      </c>
      <c r="V4671">
        <v>2</v>
      </c>
      <c r="W4671" t="s">
        <v>19</v>
      </c>
      <c r="X4671" s="1">
        <v>42911</v>
      </c>
      <c r="Y4671" t="str">
        <f>_xlfn.XLOOKUP(bookings[[#This Row],[country]],countries[alpha-3-code],countries[Country])</f>
        <v>Portugal</v>
      </c>
      <c r="Z46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71">
        <f>bookings[[#This Row],[weekend_nights]]+bookings[[#This Row],[week_nights]]</f>
        <v>3</v>
      </c>
    </row>
    <row r="4672" spans="7:27" x14ac:dyDescent="0.2">
      <c r="G4672" t="s">
        <v>20</v>
      </c>
      <c r="H4672">
        <v>0</v>
      </c>
      <c r="I4672" s="1">
        <v>42901</v>
      </c>
      <c r="J4672">
        <v>2017</v>
      </c>
      <c r="K4672">
        <v>0</v>
      </c>
      <c r="L4672">
        <v>1</v>
      </c>
      <c r="M4672" s="6">
        <v>112</v>
      </c>
      <c r="N4672" t="s">
        <v>17</v>
      </c>
      <c r="O4672">
        <v>2</v>
      </c>
      <c r="P4672">
        <v>0</v>
      </c>
      <c r="Q4672">
        <v>0</v>
      </c>
      <c r="R4672" t="s">
        <v>26</v>
      </c>
      <c r="S4672">
        <v>0</v>
      </c>
      <c r="T4672">
        <v>0</v>
      </c>
      <c r="U4672">
        <v>0</v>
      </c>
      <c r="V4672">
        <v>1</v>
      </c>
      <c r="W4672" t="s">
        <v>19</v>
      </c>
      <c r="X4672" s="1">
        <v>42902</v>
      </c>
      <c r="Y4672" t="str">
        <f>_xlfn.XLOOKUP(bookings[[#This Row],[country]],countries[alpha-3-code],countries[Country])</f>
        <v>Portugal</v>
      </c>
      <c r="Z46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72">
        <f>bookings[[#This Row],[weekend_nights]]+bookings[[#This Row],[week_nights]]</f>
        <v>1</v>
      </c>
    </row>
    <row r="4673" spans="7:27" x14ac:dyDescent="0.2">
      <c r="G4673" t="s">
        <v>20</v>
      </c>
      <c r="H4673">
        <v>1</v>
      </c>
      <c r="I4673" s="1">
        <v>42654</v>
      </c>
      <c r="J4673">
        <v>2016</v>
      </c>
      <c r="K4673">
        <v>0</v>
      </c>
      <c r="L4673">
        <v>3</v>
      </c>
      <c r="M4673" s="6">
        <v>72.25</v>
      </c>
      <c r="N4673" t="s">
        <v>17</v>
      </c>
      <c r="O4673">
        <v>2</v>
      </c>
      <c r="P4673">
        <v>0</v>
      </c>
      <c r="Q4673">
        <v>0</v>
      </c>
      <c r="R4673" t="s">
        <v>26</v>
      </c>
      <c r="S4673">
        <v>0</v>
      </c>
      <c r="T4673">
        <v>0</v>
      </c>
      <c r="U4673">
        <v>0</v>
      </c>
      <c r="V4673">
        <v>0</v>
      </c>
      <c r="W4673" t="s">
        <v>23</v>
      </c>
      <c r="X4673" s="1">
        <v>42599</v>
      </c>
      <c r="Y4673" t="str">
        <f>_xlfn.XLOOKUP(bookings[[#This Row],[country]],countries[alpha-3-code],countries[Country])</f>
        <v>Portugal</v>
      </c>
      <c r="Z46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73">
        <f>bookings[[#This Row],[weekend_nights]]+bookings[[#This Row],[week_nights]]</f>
        <v>3</v>
      </c>
    </row>
    <row r="4674" spans="7:27" x14ac:dyDescent="0.2">
      <c r="G4674" t="s">
        <v>20</v>
      </c>
      <c r="H4674">
        <v>0</v>
      </c>
      <c r="I4674" s="1">
        <v>42666</v>
      </c>
      <c r="J4674">
        <v>2016</v>
      </c>
      <c r="K4674">
        <v>2</v>
      </c>
      <c r="L4674">
        <v>0</v>
      </c>
      <c r="M4674" s="6">
        <v>90</v>
      </c>
      <c r="N4674" t="s">
        <v>17</v>
      </c>
      <c r="O4674">
        <v>1</v>
      </c>
      <c r="P4674">
        <v>0</v>
      </c>
      <c r="Q4674">
        <v>0</v>
      </c>
      <c r="R4674" t="s">
        <v>27</v>
      </c>
      <c r="S4674">
        <v>0</v>
      </c>
      <c r="T4674">
        <v>0</v>
      </c>
      <c r="U4674">
        <v>0</v>
      </c>
      <c r="V4674">
        <v>0</v>
      </c>
      <c r="W4674" t="s">
        <v>19</v>
      </c>
      <c r="X4674" s="1">
        <v>42668</v>
      </c>
      <c r="Y4674" t="str">
        <f>_xlfn.XLOOKUP(bookings[[#This Row],[country]],countries[alpha-3-code],countries[Country])</f>
        <v>Germany</v>
      </c>
      <c r="Z46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74">
        <f>bookings[[#This Row],[weekend_nights]]+bookings[[#This Row],[week_nights]]</f>
        <v>2</v>
      </c>
    </row>
    <row r="4675" spans="7:27" x14ac:dyDescent="0.2">
      <c r="G4675" t="s">
        <v>20</v>
      </c>
      <c r="H4675">
        <v>1</v>
      </c>
      <c r="I4675" s="1">
        <v>42201</v>
      </c>
      <c r="J4675">
        <v>2015</v>
      </c>
      <c r="K4675">
        <v>2</v>
      </c>
      <c r="L4675">
        <v>5</v>
      </c>
      <c r="M4675" s="6">
        <v>76.5</v>
      </c>
      <c r="N4675" t="s">
        <v>17</v>
      </c>
      <c r="O4675">
        <v>2</v>
      </c>
      <c r="P4675">
        <v>0</v>
      </c>
      <c r="Q4675">
        <v>0</v>
      </c>
      <c r="R4675" t="s">
        <v>26</v>
      </c>
      <c r="S4675">
        <v>0</v>
      </c>
      <c r="T4675">
        <v>0</v>
      </c>
      <c r="U4675">
        <v>0</v>
      </c>
      <c r="V4675">
        <v>0</v>
      </c>
      <c r="W4675" t="s">
        <v>23</v>
      </c>
      <c r="X4675" s="1">
        <v>42172</v>
      </c>
      <c r="Y4675" t="str">
        <f>_xlfn.XLOOKUP(bookings[[#This Row],[country]],countries[alpha-3-code],countries[Country])</f>
        <v>Portugal</v>
      </c>
      <c r="Z46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75">
        <f>bookings[[#This Row],[weekend_nights]]+bookings[[#This Row],[week_nights]]</f>
        <v>7</v>
      </c>
    </row>
    <row r="4676" spans="7:27" x14ac:dyDescent="0.2">
      <c r="G4676" t="s">
        <v>14</v>
      </c>
      <c r="H4676">
        <v>0</v>
      </c>
      <c r="I4676" s="1">
        <v>42909</v>
      </c>
      <c r="J4676">
        <v>2017</v>
      </c>
      <c r="K4676">
        <v>3</v>
      </c>
      <c r="L4676">
        <v>7</v>
      </c>
      <c r="M4676" s="6">
        <v>102.2</v>
      </c>
      <c r="N4676" t="s">
        <v>17</v>
      </c>
      <c r="O4676">
        <v>2</v>
      </c>
      <c r="P4676">
        <v>0</v>
      </c>
      <c r="Q4676">
        <v>0</v>
      </c>
      <c r="R4676" t="s">
        <v>31</v>
      </c>
      <c r="S4676">
        <v>0</v>
      </c>
      <c r="T4676">
        <v>0</v>
      </c>
      <c r="U4676">
        <v>0</v>
      </c>
      <c r="V4676">
        <v>2</v>
      </c>
      <c r="W4676" t="s">
        <v>19</v>
      </c>
      <c r="X4676" s="1">
        <v>42919</v>
      </c>
      <c r="Y4676" t="str">
        <f>_xlfn.XLOOKUP(bookings[[#This Row],[country]],countries[alpha-3-code],countries[Country])</f>
        <v>United Kingdom of Great Britain and Northern Ireland</v>
      </c>
      <c r="Z46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76">
        <f>bookings[[#This Row],[weekend_nights]]+bookings[[#This Row],[week_nights]]</f>
        <v>10</v>
      </c>
    </row>
    <row r="4677" spans="7:27" x14ac:dyDescent="0.2">
      <c r="G4677" t="s">
        <v>20</v>
      </c>
      <c r="H4677">
        <v>0</v>
      </c>
      <c r="I4677" s="1">
        <v>42682</v>
      </c>
      <c r="J4677">
        <v>2016</v>
      </c>
      <c r="K4677">
        <v>0</v>
      </c>
      <c r="L4677">
        <v>2</v>
      </c>
      <c r="M4677" s="6">
        <v>170</v>
      </c>
      <c r="N4677" t="s">
        <v>17</v>
      </c>
      <c r="O4677">
        <v>1</v>
      </c>
      <c r="P4677">
        <v>0</v>
      </c>
      <c r="Q4677">
        <v>0</v>
      </c>
      <c r="R4677" t="s">
        <v>31</v>
      </c>
      <c r="S4677">
        <v>0</v>
      </c>
      <c r="T4677">
        <v>0</v>
      </c>
      <c r="U4677">
        <v>0</v>
      </c>
      <c r="V4677">
        <v>0</v>
      </c>
      <c r="W4677" t="s">
        <v>19</v>
      </c>
      <c r="X4677" s="1">
        <v>42684</v>
      </c>
      <c r="Y4677" t="str">
        <f>_xlfn.XLOOKUP(bookings[[#This Row],[country]],countries[alpha-3-code],countries[Country])</f>
        <v>United Kingdom of Great Britain and Northern Ireland</v>
      </c>
      <c r="Z46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77">
        <f>bookings[[#This Row],[weekend_nights]]+bookings[[#This Row],[week_nights]]</f>
        <v>2</v>
      </c>
    </row>
    <row r="4678" spans="7:27" x14ac:dyDescent="0.2">
      <c r="G4678" t="s">
        <v>20</v>
      </c>
      <c r="H4678">
        <v>1</v>
      </c>
      <c r="I4678" s="1">
        <v>42625</v>
      </c>
      <c r="J4678">
        <v>2016</v>
      </c>
      <c r="K4678">
        <v>1</v>
      </c>
      <c r="L4678">
        <v>2</v>
      </c>
      <c r="M4678" s="6">
        <v>126.9</v>
      </c>
      <c r="N4678" t="s">
        <v>17</v>
      </c>
      <c r="O4678">
        <v>2</v>
      </c>
      <c r="P4678">
        <v>0</v>
      </c>
      <c r="Q4678">
        <v>0</v>
      </c>
      <c r="R4678" t="s">
        <v>27</v>
      </c>
      <c r="S4678">
        <v>0</v>
      </c>
      <c r="T4678">
        <v>0</v>
      </c>
      <c r="U4678">
        <v>0</v>
      </c>
      <c r="V4678">
        <v>2</v>
      </c>
      <c r="W4678" t="s">
        <v>23</v>
      </c>
      <c r="X4678" s="1">
        <v>42615</v>
      </c>
      <c r="Y4678" t="str">
        <f>_xlfn.XLOOKUP(bookings[[#This Row],[country]],countries[alpha-3-code],countries[Country])</f>
        <v>Germany</v>
      </c>
      <c r="Z46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78">
        <f>bookings[[#This Row],[weekend_nights]]+bookings[[#This Row],[week_nights]]</f>
        <v>3</v>
      </c>
    </row>
    <row r="4679" spans="7:27" x14ac:dyDescent="0.2">
      <c r="G4679" t="s">
        <v>14</v>
      </c>
      <c r="H4679">
        <v>0</v>
      </c>
      <c r="I4679" s="1">
        <v>42494</v>
      </c>
      <c r="J4679">
        <v>2016</v>
      </c>
      <c r="K4679">
        <v>0</v>
      </c>
      <c r="L4679">
        <v>2</v>
      </c>
      <c r="M4679" s="6">
        <v>68</v>
      </c>
      <c r="N4679" t="s">
        <v>17</v>
      </c>
      <c r="O4679">
        <v>2</v>
      </c>
      <c r="P4679">
        <v>0</v>
      </c>
      <c r="Q4679">
        <v>0</v>
      </c>
      <c r="R4679" t="s">
        <v>32</v>
      </c>
      <c r="S4679">
        <v>0</v>
      </c>
      <c r="T4679">
        <v>0</v>
      </c>
      <c r="U4679">
        <v>0</v>
      </c>
      <c r="V4679">
        <v>2</v>
      </c>
      <c r="W4679" t="s">
        <v>19</v>
      </c>
      <c r="X4679" s="1">
        <v>42496</v>
      </c>
      <c r="Y4679" t="str">
        <f>_xlfn.XLOOKUP(bookings[[#This Row],[country]],countries[alpha-3-code],countries[Country])</f>
        <v>France</v>
      </c>
      <c r="Z46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79">
        <f>bookings[[#This Row],[weekend_nights]]+bookings[[#This Row],[week_nights]]</f>
        <v>2</v>
      </c>
    </row>
    <row r="4680" spans="7:27" x14ac:dyDescent="0.2">
      <c r="G4680" t="s">
        <v>20</v>
      </c>
      <c r="H4680">
        <v>1</v>
      </c>
      <c r="I4680" s="1">
        <v>42536</v>
      </c>
      <c r="J4680">
        <v>2016</v>
      </c>
      <c r="K4680">
        <v>0</v>
      </c>
      <c r="L4680">
        <v>2</v>
      </c>
      <c r="M4680" s="6">
        <v>112.2</v>
      </c>
      <c r="N4680" t="s">
        <v>17</v>
      </c>
      <c r="O4680">
        <v>2</v>
      </c>
      <c r="P4680">
        <v>0</v>
      </c>
      <c r="Q4680">
        <v>0</v>
      </c>
      <c r="R4680" t="s">
        <v>26</v>
      </c>
      <c r="S4680">
        <v>0</v>
      </c>
      <c r="T4680">
        <v>0</v>
      </c>
      <c r="U4680">
        <v>0</v>
      </c>
      <c r="V4680">
        <v>0</v>
      </c>
      <c r="W4680" t="s">
        <v>23</v>
      </c>
      <c r="X4680" s="1">
        <v>42377</v>
      </c>
      <c r="Y4680" t="str">
        <f>_xlfn.XLOOKUP(bookings[[#This Row],[country]],countries[alpha-3-code],countries[Country])</f>
        <v>Portugal</v>
      </c>
      <c r="Z46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80">
        <f>bookings[[#This Row],[weekend_nights]]+bookings[[#This Row],[week_nights]]</f>
        <v>2</v>
      </c>
    </row>
    <row r="4681" spans="7:27" x14ac:dyDescent="0.2">
      <c r="G4681" t="s">
        <v>20</v>
      </c>
      <c r="H4681">
        <v>1</v>
      </c>
      <c r="I4681" s="1">
        <v>42505</v>
      </c>
      <c r="J4681">
        <v>2016</v>
      </c>
      <c r="K4681">
        <v>2</v>
      </c>
      <c r="L4681">
        <v>3</v>
      </c>
      <c r="M4681" s="6">
        <v>135.15</v>
      </c>
      <c r="N4681" t="s">
        <v>17</v>
      </c>
      <c r="O4681">
        <v>2</v>
      </c>
      <c r="P4681">
        <v>2</v>
      </c>
      <c r="Q4681">
        <v>0</v>
      </c>
      <c r="R4681" t="s">
        <v>27</v>
      </c>
      <c r="S4681">
        <v>0</v>
      </c>
      <c r="T4681">
        <v>0</v>
      </c>
      <c r="U4681">
        <v>0</v>
      </c>
      <c r="V4681">
        <v>0</v>
      </c>
      <c r="W4681" t="s">
        <v>23</v>
      </c>
      <c r="X4681" s="1">
        <v>42425</v>
      </c>
      <c r="Y4681" t="str">
        <f>_xlfn.XLOOKUP(bookings[[#This Row],[country]],countries[alpha-3-code],countries[Country])</f>
        <v>Germany</v>
      </c>
      <c r="Z46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81">
        <f>bookings[[#This Row],[weekend_nights]]+bookings[[#This Row],[week_nights]]</f>
        <v>5</v>
      </c>
    </row>
    <row r="4682" spans="7:27" x14ac:dyDescent="0.2">
      <c r="G4682" t="s">
        <v>20</v>
      </c>
      <c r="H4682">
        <v>1</v>
      </c>
      <c r="I4682" s="1">
        <v>42643</v>
      </c>
      <c r="J4682">
        <v>2016</v>
      </c>
      <c r="K4682">
        <v>1</v>
      </c>
      <c r="L4682">
        <v>2</v>
      </c>
      <c r="M4682" s="6">
        <v>160</v>
      </c>
      <c r="N4682" t="s">
        <v>17</v>
      </c>
      <c r="O4682">
        <v>2</v>
      </c>
      <c r="P4682">
        <v>0</v>
      </c>
      <c r="Q4682">
        <v>0</v>
      </c>
      <c r="R4682" t="s">
        <v>26</v>
      </c>
      <c r="S4682">
        <v>0</v>
      </c>
      <c r="T4682">
        <v>0</v>
      </c>
      <c r="U4682">
        <v>0</v>
      </c>
      <c r="V4682">
        <v>0</v>
      </c>
      <c r="W4682" t="s">
        <v>23</v>
      </c>
      <c r="X4682" s="1">
        <v>42397</v>
      </c>
      <c r="Y4682" t="str">
        <f>_xlfn.XLOOKUP(bookings[[#This Row],[country]],countries[alpha-3-code],countries[Country])</f>
        <v>Portugal</v>
      </c>
      <c r="Z46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82">
        <f>bookings[[#This Row],[weekend_nights]]+bookings[[#This Row],[week_nights]]</f>
        <v>3</v>
      </c>
    </row>
    <row r="4683" spans="7:27" x14ac:dyDescent="0.2">
      <c r="G4683" t="s">
        <v>20</v>
      </c>
      <c r="H4683">
        <v>1</v>
      </c>
      <c r="I4683" s="1">
        <v>42885</v>
      </c>
      <c r="J4683">
        <v>2017</v>
      </c>
      <c r="K4683">
        <v>0</v>
      </c>
      <c r="L4683">
        <v>2</v>
      </c>
      <c r="M4683" s="6">
        <v>130</v>
      </c>
      <c r="N4683" t="s">
        <v>17</v>
      </c>
      <c r="O4683">
        <v>2</v>
      </c>
      <c r="P4683">
        <v>0</v>
      </c>
      <c r="Q4683">
        <v>0</v>
      </c>
      <c r="R4683" t="s">
        <v>26</v>
      </c>
      <c r="S4683">
        <v>0</v>
      </c>
      <c r="T4683">
        <v>0</v>
      </c>
      <c r="U4683">
        <v>0</v>
      </c>
      <c r="V4683">
        <v>0</v>
      </c>
      <c r="W4683" t="s">
        <v>23</v>
      </c>
      <c r="X4683" s="1">
        <v>42699</v>
      </c>
      <c r="Y4683" t="str">
        <f>_xlfn.XLOOKUP(bookings[[#This Row],[country]],countries[alpha-3-code],countries[Country])</f>
        <v>Portugal</v>
      </c>
      <c r="Z46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83">
        <f>bookings[[#This Row],[weekend_nights]]+bookings[[#This Row],[week_nights]]</f>
        <v>2</v>
      </c>
    </row>
    <row r="4684" spans="7:27" x14ac:dyDescent="0.2">
      <c r="G4684" t="s">
        <v>14</v>
      </c>
      <c r="H4684">
        <v>0</v>
      </c>
      <c r="I4684" s="1">
        <v>42250</v>
      </c>
      <c r="J4684">
        <v>2015</v>
      </c>
      <c r="K4684">
        <v>0</v>
      </c>
      <c r="L4684">
        <v>3</v>
      </c>
      <c r="M4684" s="6">
        <v>141</v>
      </c>
      <c r="N4684" t="s">
        <v>18</v>
      </c>
      <c r="O4684">
        <v>2</v>
      </c>
      <c r="P4684">
        <v>0</v>
      </c>
      <c r="Q4684">
        <v>0</v>
      </c>
      <c r="R4684" t="s">
        <v>36</v>
      </c>
      <c r="S4684">
        <v>0</v>
      </c>
      <c r="T4684">
        <v>0</v>
      </c>
      <c r="U4684">
        <v>0</v>
      </c>
      <c r="V4684">
        <v>2</v>
      </c>
      <c r="W4684" t="s">
        <v>19</v>
      </c>
      <c r="X4684" s="1">
        <v>42253</v>
      </c>
      <c r="Y4684" t="str">
        <f>_xlfn.XLOOKUP(bookings[[#This Row],[country]],countries[alpha-3-code],countries[Country])</f>
        <v>Austria</v>
      </c>
      <c r="Z46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84">
        <f>bookings[[#This Row],[weekend_nights]]+bookings[[#This Row],[week_nights]]</f>
        <v>3</v>
      </c>
    </row>
    <row r="4685" spans="7:27" x14ac:dyDescent="0.2">
      <c r="G4685" t="s">
        <v>14</v>
      </c>
      <c r="H4685">
        <v>0</v>
      </c>
      <c r="I4685" s="1">
        <v>42760</v>
      </c>
      <c r="J4685">
        <v>2017</v>
      </c>
      <c r="K4685">
        <v>0</v>
      </c>
      <c r="L4685">
        <v>2</v>
      </c>
      <c r="M4685" s="6">
        <v>38.5</v>
      </c>
      <c r="N4685" t="s">
        <v>17</v>
      </c>
      <c r="O4685">
        <v>1</v>
      </c>
      <c r="P4685">
        <v>0</v>
      </c>
      <c r="Q4685">
        <v>0</v>
      </c>
      <c r="R4685" t="s">
        <v>26</v>
      </c>
      <c r="S4685">
        <v>1</v>
      </c>
      <c r="T4685">
        <v>0</v>
      </c>
      <c r="U4685">
        <v>2</v>
      </c>
      <c r="V4685">
        <v>0</v>
      </c>
      <c r="W4685" t="s">
        <v>19</v>
      </c>
      <c r="X4685" s="1">
        <v>42762</v>
      </c>
      <c r="Y4685" t="str">
        <f>_xlfn.XLOOKUP(bookings[[#This Row],[country]],countries[alpha-3-code],countries[Country])</f>
        <v>Portugal</v>
      </c>
      <c r="Z46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685">
        <f>bookings[[#This Row],[weekend_nights]]+bookings[[#This Row],[week_nights]]</f>
        <v>2</v>
      </c>
    </row>
    <row r="4686" spans="7:27" x14ac:dyDescent="0.2">
      <c r="G4686" t="s">
        <v>14</v>
      </c>
      <c r="H4686">
        <v>1</v>
      </c>
      <c r="I4686" s="1">
        <v>42903</v>
      </c>
      <c r="J4686">
        <v>2017</v>
      </c>
      <c r="K4686">
        <v>4</v>
      </c>
      <c r="L4686">
        <v>6</v>
      </c>
      <c r="M4686" s="6">
        <v>56.7</v>
      </c>
      <c r="N4686" t="s">
        <v>17</v>
      </c>
      <c r="O4686">
        <v>2</v>
      </c>
      <c r="P4686">
        <v>0</v>
      </c>
      <c r="Q4686">
        <v>0</v>
      </c>
      <c r="R4686" t="s">
        <v>26</v>
      </c>
      <c r="S4686">
        <v>0</v>
      </c>
      <c r="T4686">
        <v>0</v>
      </c>
      <c r="U4686">
        <v>0</v>
      </c>
      <c r="V4686">
        <v>0</v>
      </c>
      <c r="W4686" t="s">
        <v>23</v>
      </c>
      <c r="X4686" s="1">
        <v>42724</v>
      </c>
      <c r="Y4686" t="str">
        <f>_xlfn.XLOOKUP(bookings[[#This Row],[country]],countries[alpha-3-code],countries[Country])</f>
        <v>Portugal</v>
      </c>
      <c r="Z46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86">
        <f>bookings[[#This Row],[weekend_nights]]+bookings[[#This Row],[week_nights]]</f>
        <v>10</v>
      </c>
    </row>
    <row r="4687" spans="7:27" x14ac:dyDescent="0.2">
      <c r="G4687" t="s">
        <v>14</v>
      </c>
      <c r="H4687">
        <v>0</v>
      </c>
      <c r="I4687" s="1">
        <v>42652</v>
      </c>
      <c r="J4687">
        <v>2016</v>
      </c>
      <c r="K4687">
        <v>1</v>
      </c>
      <c r="L4687">
        <v>0</v>
      </c>
      <c r="M4687" s="6">
        <v>50</v>
      </c>
      <c r="N4687" t="s">
        <v>17</v>
      </c>
      <c r="O4687">
        <v>2</v>
      </c>
      <c r="P4687">
        <v>0</v>
      </c>
      <c r="Q4687">
        <v>0</v>
      </c>
      <c r="R4687" t="s">
        <v>31</v>
      </c>
      <c r="S4687">
        <v>0</v>
      </c>
      <c r="T4687">
        <v>0</v>
      </c>
      <c r="U4687">
        <v>0</v>
      </c>
      <c r="V4687">
        <v>1</v>
      </c>
      <c r="W4687" t="s">
        <v>19</v>
      </c>
      <c r="X4687" s="1">
        <v>42653</v>
      </c>
      <c r="Y4687" t="str">
        <f>_xlfn.XLOOKUP(bookings[[#This Row],[country]],countries[alpha-3-code],countries[Country])</f>
        <v>United Kingdom of Great Britain and Northern Ireland</v>
      </c>
      <c r="Z46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87">
        <f>bookings[[#This Row],[weekend_nights]]+bookings[[#This Row],[week_nights]]</f>
        <v>1</v>
      </c>
    </row>
    <row r="4688" spans="7:27" x14ac:dyDescent="0.2">
      <c r="G4688" t="s">
        <v>20</v>
      </c>
      <c r="H4688">
        <v>1</v>
      </c>
      <c r="I4688" s="1">
        <v>42240</v>
      </c>
      <c r="J4688">
        <v>2015</v>
      </c>
      <c r="K4688">
        <v>1</v>
      </c>
      <c r="L4688">
        <v>1</v>
      </c>
      <c r="M4688" s="6">
        <v>62</v>
      </c>
      <c r="N4688" t="s">
        <v>17</v>
      </c>
      <c r="O4688">
        <v>2</v>
      </c>
      <c r="P4688">
        <v>0</v>
      </c>
      <c r="Q4688">
        <v>0</v>
      </c>
      <c r="R4688" t="s">
        <v>26</v>
      </c>
      <c r="S4688">
        <v>0</v>
      </c>
      <c r="T4688">
        <v>1</v>
      </c>
      <c r="U4688">
        <v>0</v>
      </c>
      <c r="V4688">
        <v>0</v>
      </c>
      <c r="W4688" t="s">
        <v>23</v>
      </c>
      <c r="X4688" s="1">
        <v>42187</v>
      </c>
      <c r="Y4688" t="str">
        <f>_xlfn.XLOOKUP(bookings[[#This Row],[country]],countries[alpha-3-code],countries[Country])</f>
        <v>Portugal</v>
      </c>
      <c r="Z46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88">
        <f>bookings[[#This Row],[weekend_nights]]+bookings[[#This Row],[week_nights]]</f>
        <v>2</v>
      </c>
    </row>
    <row r="4689" spans="7:27" x14ac:dyDescent="0.2">
      <c r="G4689" t="s">
        <v>20</v>
      </c>
      <c r="H4689">
        <v>1</v>
      </c>
      <c r="I4689" s="1">
        <v>42308</v>
      </c>
      <c r="J4689">
        <v>2015</v>
      </c>
      <c r="K4689">
        <v>1</v>
      </c>
      <c r="L4689">
        <v>1</v>
      </c>
      <c r="M4689" s="6">
        <v>62</v>
      </c>
      <c r="N4689" t="s">
        <v>17</v>
      </c>
      <c r="O4689">
        <v>2</v>
      </c>
      <c r="P4689">
        <v>0</v>
      </c>
      <c r="Q4689">
        <v>0</v>
      </c>
      <c r="R4689" t="s">
        <v>26</v>
      </c>
      <c r="S4689">
        <v>0</v>
      </c>
      <c r="T4689">
        <v>1</v>
      </c>
      <c r="U4689">
        <v>0</v>
      </c>
      <c r="V4689">
        <v>0</v>
      </c>
      <c r="W4689" t="s">
        <v>23</v>
      </c>
      <c r="X4689" s="1">
        <v>42208</v>
      </c>
      <c r="Y4689" t="str">
        <f>_xlfn.XLOOKUP(bookings[[#This Row],[country]],countries[alpha-3-code],countries[Country])</f>
        <v>Portugal</v>
      </c>
      <c r="Z46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89">
        <f>bookings[[#This Row],[weekend_nights]]+bookings[[#This Row],[week_nights]]</f>
        <v>2</v>
      </c>
    </row>
    <row r="4690" spans="7:27" x14ac:dyDescent="0.2">
      <c r="G4690" t="s">
        <v>20</v>
      </c>
      <c r="H4690">
        <v>0</v>
      </c>
      <c r="I4690" s="1">
        <v>42569</v>
      </c>
      <c r="J4690">
        <v>2016</v>
      </c>
      <c r="K4690">
        <v>1</v>
      </c>
      <c r="L4690">
        <v>3</v>
      </c>
      <c r="M4690" s="6">
        <v>114.33</v>
      </c>
      <c r="N4690" t="s">
        <v>18</v>
      </c>
      <c r="O4690">
        <v>2</v>
      </c>
      <c r="P4690">
        <v>0</v>
      </c>
      <c r="Q4690">
        <v>0</v>
      </c>
      <c r="R4690" t="s">
        <v>32</v>
      </c>
      <c r="S4690">
        <v>0</v>
      </c>
      <c r="T4690">
        <v>0</v>
      </c>
      <c r="U4690">
        <v>0</v>
      </c>
      <c r="V4690">
        <v>1</v>
      </c>
      <c r="W4690" t="s">
        <v>19</v>
      </c>
      <c r="X4690" s="1">
        <v>42573</v>
      </c>
      <c r="Y4690" t="str">
        <f>_xlfn.XLOOKUP(bookings[[#This Row],[country]],countries[alpha-3-code],countries[Country])</f>
        <v>France</v>
      </c>
      <c r="Z46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90">
        <f>bookings[[#This Row],[weekend_nights]]+bookings[[#This Row],[week_nights]]</f>
        <v>4</v>
      </c>
    </row>
    <row r="4691" spans="7:27" x14ac:dyDescent="0.2">
      <c r="G4691" t="s">
        <v>20</v>
      </c>
      <c r="H4691">
        <v>1</v>
      </c>
      <c r="I4691" s="1">
        <v>42277</v>
      </c>
      <c r="J4691">
        <v>2015</v>
      </c>
      <c r="K4691">
        <v>0</v>
      </c>
      <c r="L4691">
        <v>1</v>
      </c>
      <c r="M4691" s="6">
        <v>170</v>
      </c>
      <c r="N4691" t="s">
        <v>17</v>
      </c>
      <c r="O4691">
        <v>2</v>
      </c>
      <c r="P4691">
        <v>0</v>
      </c>
      <c r="Q4691">
        <v>0</v>
      </c>
      <c r="R4691" t="s">
        <v>26</v>
      </c>
      <c r="S4691">
        <v>0</v>
      </c>
      <c r="T4691">
        <v>0</v>
      </c>
      <c r="U4691">
        <v>0</v>
      </c>
      <c r="V4691">
        <v>0</v>
      </c>
      <c r="W4691" t="s">
        <v>23</v>
      </c>
      <c r="X4691" s="1">
        <v>42256</v>
      </c>
      <c r="Y4691" t="str">
        <f>_xlfn.XLOOKUP(bookings[[#This Row],[country]],countries[alpha-3-code],countries[Country])</f>
        <v>Portugal</v>
      </c>
      <c r="Z46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91">
        <f>bookings[[#This Row],[weekend_nights]]+bookings[[#This Row],[week_nights]]</f>
        <v>1</v>
      </c>
    </row>
    <row r="4692" spans="7:27" x14ac:dyDescent="0.2">
      <c r="G4692" t="s">
        <v>20</v>
      </c>
      <c r="H4692">
        <v>0</v>
      </c>
      <c r="I4692" s="1">
        <v>42643</v>
      </c>
      <c r="J4692">
        <v>2016</v>
      </c>
      <c r="K4692">
        <v>1</v>
      </c>
      <c r="L4692">
        <v>2</v>
      </c>
      <c r="M4692" s="6">
        <v>132</v>
      </c>
      <c r="N4692" t="s">
        <v>17</v>
      </c>
      <c r="O4692">
        <v>2</v>
      </c>
      <c r="P4692">
        <v>0</v>
      </c>
      <c r="Q4692">
        <v>0</v>
      </c>
      <c r="R4692" t="s">
        <v>27</v>
      </c>
      <c r="S4692">
        <v>0</v>
      </c>
      <c r="T4692">
        <v>0</v>
      </c>
      <c r="U4692">
        <v>0</v>
      </c>
      <c r="V4692">
        <v>0</v>
      </c>
      <c r="W4692" t="s">
        <v>19</v>
      </c>
      <c r="X4692" s="1">
        <v>42646</v>
      </c>
      <c r="Y4692" t="str">
        <f>_xlfn.XLOOKUP(bookings[[#This Row],[country]],countries[alpha-3-code],countries[Country])</f>
        <v>Germany</v>
      </c>
      <c r="Z46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92">
        <f>bookings[[#This Row],[weekend_nights]]+bookings[[#This Row],[week_nights]]</f>
        <v>3</v>
      </c>
    </row>
    <row r="4693" spans="7:27" x14ac:dyDescent="0.2">
      <c r="G4693" t="s">
        <v>14</v>
      </c>
      <c r="H4693">
        <v>1</v>
      </c>
      <c r="I4693" s="1">
        <v>42522</v>
      </c>
      <c r="J4693">
        <v>2016</v>
      </c>
      <c r="K4693">
        <v>0</v>
      </c>
      <c r="L4693">
        <v>3</v>
      </c>
      <c r="M4693" s="6">
        <v>110</v>
      </c>
      <c r="N4693" t="s">
        <v>17</v>
      </c>
      <c r="O4693">
        <v>2</v>
      </c>
      <c r="P4693">
        <v>0</v>
      </c>
      <c r="Q4693">
        <v>0</v>
      </c>
      <c r="R4693" t="s">
        <v>26</v>
      </c>
      <c r="S4693">
        <v>0</v>
      </c>
      <c r="T4693">
        <v>0</v>
      </c>
      <c r="U4693">
        <v>0</v>
      </c>
      <c r="V4693">
        <v>0</v>
      </c>
      <c r="W4693" t="s">
        <v>23</v>
      </c>
      <c r="X4693" s="1">
        <v>42339</v>
      </c>
      <c r="Y4693" t="str">
        <f>_xlfn.XLOOKUP(bookings[[#This Row],[country]],countries[alpha-3-code],countries[Country])</f>
        <v>Portugal</v>
      </c>
      <c r="Z46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93">
        <f>bookings[[#This Row],[weekend_nights]]+bookings[[#This Row],[week_nights]]</f>
        <v>3</v>
      </c>
    </row>
    <row r="4694" spans="7:27" x14ac:dyDescent="0.2">
      <c r="G4694" t="s">
        <v>14</v>
      </c>
      <c r="H4694">
        <v>1</v>
      </c>
      <c r="I4694" s="1">
        <v>42795</v>
      </c>
      <c r="J4694">
        <v>2017</v>
      </c>
      <c r="K4694">
        <v>6</v>
      </c>
      <c r="L4694">
        <v>19</v>
      </c>
      <c r="M4694" s="6">
        <v>58.6</v>
      </c>
      <c r="N4694" t="s">
        <v>17</v>
      </c>
      <c r="O4694">
        <v>2</v>
      </c>
      <c r="P4694">
        <v>0</v>
      </c>
      <c r="Q4694">
        <v>0</v>
      </c>
      <c r="R4694" t="s">
        <v>26</v>
      </c>
      <c r="S4694">
        <v>0</v>
      </c>
      <c r="T4694">
        <v>0</v>
      </c>
      <c r="U4694">
        <v>0</v>
      </c>
      <c r="V4694">
        <v>0</v>
      </c>
      <c r="W4694" t="s">
        <v>23</v>
      </c>
      <c r="X4694" s="1">
        <v>42711</v>
      </c>
      <c r="Y4694" t="str">
        <f>_xlfn.XLOOKUP(bookings[[#This Row],[country]],countries[alpha-3-code],countries[Country])</f>
        <v>Portugal</v>
      </c>
      <c r="Z46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94">
        <f>bookings[[#This Row],[weekend_nights]]+bookings[[#This Row],[week_nights]]</f>
        <v>25</v>
      </c>
    </row>
    <row r="4695" spans="7:27" x14ac:dyDescent="0.2">
      <c r="G4695" t="s">
        <v>20</v>
      </c>
      <c r="H4695">
        <v>0</v>
      </c>
      <c r="I4695" s="1">
        <v>42476</v>
      </c>
      <c r="J4695">
        <v>2016</v>
      </c>
      <c r="K4695">
        <v>2</v>
      </c>
      <c r="L4695">
        <v>1</v>
      </c>
      <c r="M4695" s="6">
        <v>102.3</v>
      </c>
      <c r="N4695" t="s">
        <v>18</v>
      </c>
      <c r="O4695">
        <v>2</v>
      </c>
      <c r="P4695">
        <v>0</v>
      </c>
      <c r="Q4695">
        <v>0</v>
      </c>
      <c r="R4695" t="s">
        <v>32</v>
      </c>
      <c r="S4695">
        <v>0</v>
      </c>
      <c r="T4695">
        <v>0</v>
      </c>
      <c r="U4695">
        <v>0</v>
      </c>
      <c r="V4695">
        <v>0</v>
      </c>
      <c r="W4695" t="s">
        <v>19</v>
      </c>
      <c r="X4695" s="1">
        <v>42479</v>
      </c>
      <c r="Y4695" t="str">
        <f>_xlfn.XLOOKUP(bookings[[#This Row],[country]],countries[alpha-3-code],countries[Country])</f>
        <v>France</v>
      </c>
      <c r="Z46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695">
        <f>bookings[[#This Row],[weekend_nights]]+bookings[[#This Row],[week_nights]]</f>
        <v>3</v>
      </c>
    </row>
    <row r="4696" spans="7:27" x14ac:dyDescent="0.2">
      <c r="G4696" t="s">
        <v>20</v>
      </c>
      <c r="H4696">
        <v>0</v>
      </c>
      <c r="I4696" s="1">
        <v>42547</v>
      </c>
      <c r="J4696">
        <v>2016</v>
      </c>
      <c r="K4696">
        <v>1</v>
      </c>
      <c r="L4696">
        <v>0</v>
      </c>
      <c r="M4696" s="6">
        <v>110</v>
      </c>
      <c r="N4696" t="s">
        <v>17</v>
      </c>
      <c r="O4696">
        <v>2</v>
      </c>
      <c r="P4696">
        <v>0</v>
      </c>
      <c r="Q4696">
        <v>0</v>
      </c>
      <c r="R4696" t="s">
        <v>26</v>
      </c>
      <c r="S4696">
        <v>0</v>
      </c>
      <c r="T4696">
        <v>0</v>
      </c>
      <c r="U4696">
        <v>0</v>
      </c>
      <c r="V4696">
        <v>1</v>
      </c>
      <c r="W4696" t="s">
        <v>19</v>
      </c>
      <c r="X4696" s="1">
        <v>42548</v>
      </c>
      <c r="Y4696" t="str">
        <f>_xlfn.XLOOKUP(bookings[[#This Row],[country]],countries[alpha-3-code],countries[Country])</f>
        <v>Portugal</v>
      </c>
      <c r="Z46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96">
        <f>bookings[[#This Row],[weekend_nights]]+bookings[[#This Row],[week_nights]]</f>
        <v>1</v>
      </c>
    </row>
    <row r="4697" spans="7:27" x14ac:dyDescent="0.2">
      <c r="G4697" t="s">
        <v>20</v>
      </c>
      <c r="H4697">
        <v>0</v>
      </c>
      <c r="I4697" s="1">
        <v>42536</v>
      </c>
      <c r="J4697">
        <v>2016</v>
      </c>
      <c r="K4697">
        <v>0</v>
      </c>
      <c r="L4697">
        <v>2</v>
      </c>
      <c r="M4697" s="6">
        <v>115</v>
      </c>
      <c r="N4697" t="s">
        <v>17</v>
      </c>
      <c r="O4697">
        <v>2</v>
      </c>
      <c r="P4697">
        <v>0</v>
      </c>
      <c r="Q4697">
        <v>0</v>
      </c>
      <c r="R4697" t="s">
        <v>27</v>
      </c>
      <c r="S4697">
        <v>0</v>
      </c>
      <c r="T4697">
        <v>0</v>
      </c>
      <c r="U4697">
        <v>0</v>
      </c>
      <c r="V4697">
        <v>1</v>
      </c>
      <c r="W4697" t="s">
        <v>19</v>
      </c>
      <c r="X4697" s="1">
        <v>42538</v>
      </c>
      <c r="Y4697" t="str">
        <f>_xlfn.XLOOKUP(bookings[[#This Row],[country]],countries[alpha-3-code],countries[Country])</f>
        <v>Germany</v>
      </c>
      <c r="Z46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97">
        <f>bookings[[#This Row],[weekend_nights]]+bookings[[#This Row],[week_nights]]</f>
        <v>2</v>
      </c>
    </row>
    <row r="4698" spans="7:27" x14ac:dyDescent="0.2">
      <c r="G4698" t="s">
        <v>20</v>
      </c>
      <c r="H4698">
        <v>1</v>
      </c>
      <c r="I4698" s="1">
        <v>42240</v>
      </c>
      <c r="J4698">
        <v>2015</v>
      </c>
      <c r="K4698">
        <v>1</v>
      </c>
      <c r="L4698">
        <v>1</v>
      </c>
      <c r="M4698" s="6">
        <v>62</v>
      </c>
      <c r="N4698" t="s">
        <v>17</v>
      </c>
      <c r="O4698">
        <v>2</v>
      </c>
      <c r="P4698">
        <v>0</v>
      </c>
      <c r="Q4698">
        <v>0</v>
      </c>
      <c r="R4698" t="s">
        <v>26</v>
      </c>
      <c r="S4698">
        <v>0</v>
      </c>
      <c r="T4698">
        <v>1</v>
      </c>
      <c r="U4698">
        <v>0</v>
      </c>
      <c r="V4698">
        <v>0</v>
      </c>
      <c r="W4698" t="s">
        <v>23</v>
      </c>
      <c r="X4698" s="1">
        <v>42187</v>
      </c>
      <c r="Y4698" t="str">
        <f>_xlfn.XLOOKUP(bookings[[#This Row],[country]],countries[alpha-3-code],countries[Country])</f>
        <v>Portugal</v>
      </c>
      <c r="Z46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698">
        <f>bookings[[#This Row],[weekend_nights]]+bookings[[#This Row],[week_nights]]</f>
        <v>2</v>
      </c>
    </row>
    <row r="4699" spans="7:27" x14ac:dyDescent="0.2">
      <c r="G4699" t="s">
        <v>20</v>
      </c>
      <c r="H4699">
        <v>0</v>
      </c>
      <c r="I4699" s="1">
        <v>42670</v>
      </c>
      <c r="J4699">
        <v>2016</v>
      </c>
      <c r="K4699">
        <v>0</v>
      </c>
      <c r="L4699">
        <v>3</v>
      </c>
      <c r="M4699" s="6">
        <v>129</v>
      </c>
      <c r="N4699" t="s">
        <v>17</v>
      </c>
      <c r="O4699">
        <v>2</v>
      </c>
      <c r="P4699">
        <v>0</v>
      </c>
      <c r="Q4699">
        <v>0</v>
      </c>
      <c r="R4699" t="s">
        <v>74</v>
      </c>
      <c r="S4699">
        <v>0</v>
      </c>
      <c r="T4699">
        <v>0</v>
      </c>
      <c r="U4699">
        <v>0</v>
      </c>
      <c r="V4699">
        <v>2</v>
      </c>
      <c r="W4699" t="s">
        <v>19</v>
      </c>
      <c r="X4699" s="1">
        <v>42673</v>
      </c>
      <c r="Y4699" t="str">
        <f>_xlfn.XLOOKUP(bookings[[#This Row],[country]],countries[alpha-3-code],countries[Country])</f>
        <v>Thailand</v>
      </c>
      <c r="Z46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699">
        <f>bookings[[#This Row],[weekend_nights]]+bookings[[#This Row],[week_nights]]</f>
        <v>3</v>
      </c>
    </row>
    <row r="4700" spans="7:27" x14ac:dyDescent="0.2">
      <c r="G4700" t="s">
        <v>14</v>
      </c>
      <c r="H4700">
        <v>0</v>
      </c>
      <c r="I4700" s="1">
        <v>42762</v>
      </c>
      <c r="J4700">
        <v>2017</v>
      </c>
      <c r="K4700">
        <v>1</v>
      </c>
      <c r="L4700">
        <v>2</v>
      </c>
      <c r="M4700" s="6">
        <v>52.56</v>
      </c>
      <c r="N4700" t="s">
        <v>22</v>
      </c>
      <c r="O4700">
        <v>2</v>
      </c>
      <c r="P4700">
        <v>0</v>
      </c>
      <c r="Q4700">
        <v>0</v>
      </c>
      <c r="R4700" t="s">
        <v>31</v>
      </c>
      <c r="S4700">
        <v>0</v>
      </c>
      <c r="T4700">
        <v>0</v>
      </c>
      <c r="U4700">
        <v>0</v>
      </c>
      <c r="V4700">
        <v>0</v>
      </c>
      <c r="W4700" t="s">
        <v>19</v>
      </c>
      <c r="X4700" s="1">
        <v>42765</v>
      </c>
      <c r="Y4700" t="str">
        <f>_xlfn.XLOOKUP(bookings[[#This Row],[country]],countries[alpha-3-code],countries[Country])</f>
        <v>United Kingdom of Great Britain and Northern Ireland</v>
      </c>
      <c r="Z47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00">
        <f>bookings[[#This Row],[weekend_nights]]+bookings[[#This Row],[week_nights]]</f>
        <v>3</v>
      </c>
    </row>
    <row r="4701" spans="7:27" x14ac:dyDescent="0.2">
      <c r="G4701" t="s">
        <v>20</v>
      </c>
      <c r="H4701">
        <v>1</v>
      </c>
      <c r="I4701" s="1">
        <v>42426</v>
      </c>
      <c r="J4701">
        <v>2016</v>
      </c>
      <c r="K4701">
        <v>0</v>
      </c>
      <c r="L4701">
        <v>2</v>
      </c>
      <c r="M4701" s="6">
        <v>67.5</v>
      </c>
      <c r="N4701" t="s">
        <v>17</v>
      </c>
      <c r="O4701">
        <v>2</v>
      </c>
      <c r="P4701">
        <v>0</v>
      </c>
      <c r="Q4701">
        <v>0</v>
      </c>
      <c r="R4701" t="s">
        <v>32</v>
      </c>
      <c r="S4701">
        <v>0</v>
      </c>
      <c r="T4701">
        <v>0</v>
      </c>
      <c r="U4701">
        <v>0</v>
      </c>
      <c r="V4701">
        <v>0</v>
      </c>
      <c r="W4701" t="s">
        <v>23</v>
      </c>
      <c r="X4701" s="1">
        <v>42375</v>
      </c>
      <c r="Y4701" t="str">
        <f>_xlfn.XLOOKUP(bookings[[#This Row],[country]],countries[alpha-3-code],countries[Country])</f>
        <v>France</v>
      </c>
      <c r="Z47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01">
        <f>bookings[[#This Row],[weekend_nights]]+bookings[[#This Row],[week_nights]]</f>
        <v>2</v>
      </c>
    </row>
    <row r="4702" spans="7:27" x14ac:dyDescent="0.2">
      <c r="G4702" t="s">
        <v>14</v>
      </c>
      <c r="H4702">
        <v>0</v>
      </c>
      <c r="I4702" s="1">
        <v>42551</v>
      </c>
      <c r="J4702">
        <v>2016</v>
      </c>
      <c r="K4702">
        <v>2</v>
      </c>
      <c r="L4702">
        <v>5</v>
      </c>
      <c r="M4702" s="6">
        <v>70.86</v>
      </c>
      <c r="N4702" t="s">
        <v>17</v>
      </c>
      <c r="O4702">
        <v>2</v>
      </c>
      <c r="P4702">
        <v>0</v>
      </c>
      <c r="Q4702">
        <v>0</v>
      </c>
      <c r="R4702" t="s">
        <v>31</v>
      </c>
      <c r="S4702">
        <v>0</v>
      </c>
      <c r="T4702">
        <v>0</v>
      </c>
      <c r="U4702">
        <v>0</v>
      </c>
      <c r="V4702">
        <v>1</v>
      </c>
      <c r="W4702" t="s">
        <v>19</v>
      </c>
      <c r="X4702" s="1">
        <v>42558</v>
      </c>
      <c r="Y4702" t="str">
        <f>_xlfn.XLOOKUP(bookings[[#This Row],[country]],countries[alpha-3-code],countries[Country])</f>
        <v>United Kingdom of Great Britain and Northern Ireland</v>
      </c>
      <c r="Z47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02">
        <f>bookings[[#This Row],[weekend_nights]]+bookings[[#This Row],[week_nights]]</f>
        <v>7</v>
      </c>
    </row>
    <row r="4703" spans="7:27" x14ac:dyDescent="0.2">
      <c r="G4703" t="s">
        <v>20</v>
      </c>
      <c r="H4703">
        <v>0</v>
      </c>
      <c r="I4703" s="1">
        <v>42815</v>
      </c>
      <c r="J4703">
        <v>2017</v>
      </c>
      <c r="K4703">
        <v>0</v>
      </c>
      <c r="L4703">
        <v>3</v>
      </c>
      <c r="M4703" s="6">
        <v>88</v>
      </c>
      <c r="N4703" t="s">
        <v>17</v>
      </c>
      <c r="O4703">
        <v>2</v>
      </c>
      <c r="P4703">
        <v>0</v>
      </c>
      <c r="Q4703">
        <v>0</v>
      </c>
      <c r="R4703" t="s">
        <v>29</v>
      </c>
      <c r="S4703">
        <v>0</v>
      </c>
      <c r="T4703">
        <v>0</v>
      </c>
      <c r="U4703">
        <v>0</v>
      </c>
      <c r="V4703">
        <v>0</v>
      </c>
      <c r="W4703" t="s">
        <v>19</v>
      </c>
      <c r="X4703" s="1">
        <v>42818</v>
      </c>
      <c r="Y4703" t="str">
        <f>_xlfn.XLOOKUP(bookings[[#This Row],[country]],countries[alpha-3-code],countries[Country])</f>
        <v>Spain</v>
      </c>
      <c r="Z47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03">
        <f>bookings[[#This Row],[weekend_nights]]+bookings[[#This Row],[week_nights]]</f>
        <v>3</v>
      </c>
    </row>
    <row r="4704" spans="7:27" x14ac:dyDescent="0.2">
      <c r="G4704" t="s">
        <v>20</v>
      </c>
      <c r="H4704">
        <v>0</v>
      </c>
      <c r="I4704" s="1">
        <v>42909</v>
      </c>
      <c r="J4704">
        <v>2017</v>
      </c>
      <c r="K4704">
        <v>0</v>
      </c>
      <c r="L4704">
        <v>2</v>
      </c>
      <c r="M4704" s="6">
        <v>65</v>
      </c>
      <c r="N4704" t="s">
        <v>17</v>
      </c>
      <c r="O4704">
        <v>1</v>
      </c>
      <c r="P4704">
        <v>0</v>
      </c>
      <c r="Q4704">
        <v>0</v>
      </c>
      <c r="R4704" t="s">
        <v>26</v>
      </c>
      <c r="S4704">
        <v>0</v>
      </c>
      <c r="T4704">
        <v>0</v>
      </c>
      <c r="U4704">
        <v>1</v>
      </c>
      <c r="V4704">
        <v>2</v>
      </c>
      <c r="W4704" t="s">
        <v>19</v>
      </c>
      <c r="X4704" s="1">
        <v>42911</v>
      </c>
      <c r="Y4704" t="str">
        <f>_xlfn.XLOOKUP(bookings[[#This Row],[country]],countries[alpha-3-code],countries[Country])</f>
        <v>Portugal</v>
      </c>
      <c r="Z47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04">
        <f>bookings[[#This Row],[weekend_nights]]+bookings[[#This Row],[week_nights]]</f>
        <v>2</v>
      </c>
    </row>
    <row r="4705" spans="7:27" x14ac:dyDescent="0.2">
      <c r="G4705" t="s">
        <v>20</v>
      </c>
      <c r="H4705">
        <v>0</v>
      </c>
      <c r="I4705" s="1">
        <v>42521</v>
      </c>
      <c r="J4705">
        <v>2016</v>
      </c>
      <c r="K4705">
        <v>0</v>
      </c>
      <c r="L4705">
        <v>1</v>
      </c>
      <c r="M4705" s="6">
        <v>125</v>
      </c>
      <c r="N4705" t="s">
        <v>17</v>
      </c>
      <c r="O4705">
        <v>1</v>
      </c>
      <c r="P4705">
        <v>0</v>
      </c>
      <c r="Q4705">
        <v>0</v>
      </c>
      <c r="R4705" t="s">
        <v>59</v>
      </c>
      <c r="S4705">
        <v>0</v>
      </c>
      <c r="T4705">
        <v>0</v>
      </c>
      <c r="U4705">
        <v>0</v>
      </c>
      <c r="V4705">
        <v>0</v>
      </c>
      <c r="W4705" t="s">
        <v>19</v>
      </c>
      <c r="X4705" s="1">
        <v>42522</v>
      </c>
      <c r="Y4705" t="str">
        <f>_xlfn.XLOOKUP(bookings[[#This Row],[country]],countries[alpha-3-code],countries[Country])</f>
        <v>Netherlands (the)</v>
      </c>
      <c r="Z47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05">
        <f>bookings[[#This Row],[weekend_nights]]+bookings[[#This Row],[week_nights]]</f>
        <v>1</v>
      </c>
    </row>
    <row r="4706" spans="7:27" x14ac:dyDescent="0.2">
      <c r="G4706" t="s">
        <v>20</v>
      </c>
      <c r="H4706">
        <v>0</v>
      </c>
      <c r="I4706" s="1">
        <v>42957</v>
      </c>
      <c r="J4706">
        <v>2017</v>
      </c>
      <c r="K4706">
        <v>1</v>
      </c>
      <c r="L4706">
        <v>3</v>
      </c>
      <c r="M4706" s="6">
        <v>195</v>
      </c>
      <c r="N4706" t="s">
        <v>18</v>
      </c>
      <c r="O4706">
        <v>3</v>
      </c>
      <c r="P4706">
        <v>0</v>
      </c>
      <c r="Q4706">
        <v>0</v>
      </c>
      <c r="R4706" t="s">
        <v>45</v>
      </c>
      <c r="S4706">
        <v>0</v>
      </c>
      <c r="T4706">
        <v>0</v>
      </c>
      <c r="U4706">
        <v>0</v>
      </c>
      <c r="V4706">
        <v>2</v>
      </c>
      <c r="W4706" t="s">
        <v>19</v>
      </c>
      <c r="X4706" s="1">
        <v>42961</v>
      </c>
      <c r="Y4706" t="str">
        <f>_xlfn.XLOOKUP(bookings[[#This Row],[country]],countries[alpha-3-code],countries[Country])</f>
        <v>United States of America (the)</v>
      </c>
      <c r="Z47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06">
        <f>bookings[[#This Row],[weekend_nights]]+bookings[[#This Row],[week_nights]]</f>
        <v>4</v>
      </c>
    </row>
    <row r="4707" spans="7:27" x14ac:dyDescent="0.2">
      <c r="G4707" t="s">
        <v>20</v>
      </c>
      <c r="H4707">
        <v>0</v>
      </c>
      <c r="I4707" s="1">
        <v>42367</v>
      </c>
      <c r="J4707">
        <v>2015</v>
      </c>
      <c r="K4707">
        <v>0</v>
      </c>
      <c r="L4707">
        <v>2</v>
      </c>
      <c r="M4707" s="6">
        <v>111</v>
      </c>
      <c r="N4707" t="s">
        <v>17</v>
      </c>
      <c r="O4707">
        <v>1</v>
      </c>
      <c r="P4707">
        <v>0</v>
      </c>
      <c r="Q4707">
        <v>0</v>
      </c>
      <c r="R4707" t="s">
        <v>55</v>
      </c>
      <c r="S4707">
        <v>0</v>
      </c>
      <c r="T4707">
        <v>0</v>
      </c>
      <c r="U4707">
        <v>0</v>
      </c>
      <c r="V4707">
        <v>1</v>
      </c>
      <c r="W4707" t="s">
        <v>19</v>
      </c>
      <c r="X4707" s="1">
        <v>42369</v>
      </c>
      <c r="Y4707" t="str">
        <f>_xlfn.XLOOKUP(bookings[[#This Row],[country]],countries[alpha-3-code],countries[Country])</f>
        <v>Korea (the Republic of)</v>
      </c>
      <c r="Z47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07">
        <f>bookings[[#This Row],[weekend_nights]]+bookings[[#This Row],[week_nights]]</f>
        <v>2</v>
      </c>
    </row>
    <row r="4708" spans="7:27" x14ac:dyDescent="0.2">
      <c r="G4708" t="s">
        <v>20</v>
      </c>
      <c r="H4708">
        <v>1</v>
      </c>
      <c r="I4708" s="1">
        <v>42513</v>
      </c>
      <c r="J4708">
        <v>2016</v>
      </c>
      <c r="K4708">
        <v>1</v>
      </c>
      <c r="L4708">
        <v>3</v>
      </c>
      <c r="M4708" s="6">
        <v>132.6</v>
      </c>
      <c r="N4708" t="s">
        <v>18</v>
      </c>
      <c r="O4708">
        <v>2</v>
      </c>
      <c r="P4708">
        <v>0</v>
      </c>
      <c r="Q4708">
        <v>0</v>
      </c>
      <c r="R4708" t="s">
        <v>32</v>
      </c>
      <c r="S4708">
        <v>0</v>
      </c>
      <c r="T4708">
        <v>0</v>
      </c>
      <c r="U4708">
        <v>0</v>
      </c>
      <c r="V4708">
        <v>0</v>
      </c>
      <c r="W4708" t="s">
        <v>23</v>
      </c>
      <c r="X4708" s="1">
        <v>42434</v>
      </c>
      <c r="Y4708" t="str">
        <f>_xlfn.XLOOKUP(bookings[[#This Row],[country]],countries[alpha-3-code],countries[Country])</f>
        <v>France</v>
      </c>
      <c r="Z47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08">
        <f>bookings[[#This Row],[weekend_nights]]+bookings[[#This Row],[week_nights]]</f>
        <v>4</v>
      </c>
    </row>
    <row r="4709" spans="7:27" x14ac:dyDescent="0.2">
      <c r="G4709" t="s">
        <v>20</v>
      </c>
      <c r="H4709">
        <v>0</v>
      </c>
      <c r="I4709" s="1">
        <v>42907</v>
      </c>
      <c r="J4709">
        <v>2017</v>
      </c>
      <c r="K4709">
        <v>1</v>
      </c>
      <c r="L4709">
        <v>4</v>
      </c>
      <c r="M4709" s="6">
        <v>76.239999999999995</v>
      </c>
      <c r="N4709" t="s">
        <v>17</v>
      </c>
      <c r="O4709">
        <v>2</v>
      </c>
      <c r="P4709">
        <v>0</v>
      </c>
      <c r="Q4709">
        <v>0</v>
      </c>
      <c r="R4709" t="s">
        <v>31</v>
      </c>
      <c r="S4709">
        <v>0</v>
      </c>
      <c r="T4709">
        <v>0</v>
      </c>
      <c r="U4709">
        <v>0</v>
      </c>
      <c r="V4709">
        <v>1</v>
      </c>
      <c r="W4709" t="s">
        <v>19</v>
      </c>
      <c r="X4709" s="1">
        <v>42912</v>
      </c>
      <c r="Y4709" t="str">
        <f>_xlfn.XLOOKUP(bookings[[#This Row],[country]],countries[alpha-3-code],countries[Country])</f>
        <v>United Kingdom of Great Britain and Northern Ireland</v>
      </c>
      <c r="Z47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09">
        <f>bookings[[#This Row],[weekend_nights]]+bookings[[#This Row],[week_nights]]</f>
        <v>5</v>
      </c>
    </row>
    <row r="4710" spans="7:27" x14ac:dyDescent="0.2">
      <c r="G4710" t="s">
        <v>20</v>
      </c>
      <c r="H4710">
        <v>0</v>
      </c>
      <c r="I4710" s="1">
        <v>42485</v>
      </c>
      <c r="J4710">
        <v>2016</v>
      </c>
      <c r="K4710">
        <v>1</v>
      </c>
      <c r="L4710">
        <v>0</v>
      </c>
      <c r="M4710" s="6">
        <v>114.5</v>
      </c>
      <c r="N4710" t="s">
        <v>17</v>
      </c>
      <c r="O4710">
        <v>2</v>
      </c>
      <c r="P4710">
        <v>0</v>
      </c>
      <c r="Q4710">
        <v>0</v>
      </c>
      <c r="R4710" t="s">
        <v>26</v>
      </c>
      <c r="S4710">
        <v>0</v>
      </c>
      <c r="T4710">
        <v>0</v>
      </c>
      <c r="U4710">
        <v>0</v>
      </c>
      <c r="V4710">
        <v>1</v>
      </c>
      <c r="W4710" t="s">
        <v>19</v>
      </c>
      <c r="X4710" s="1">
        <v>42486</v>
      </c>
      <c r="Y4710" t="str">
        <f>_xlfn.XLOOKUP(bookings[[#This Row],[country]],countries[alpha-3-code],countries[Country])</f>
        <v>Portugal</v>
      </c>
      <c r="Z47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10">
        <f>bookings[[#This Row],[weekend_nights]]+bookings[[#This Row],[week_nights]]</f>
        <v>1</v>
      </c>
    </row>
    <row r="4711" spans="7:27" x14ac:dyDescent="0.2">
      <c r="G4711" t="s">
        <v>20</v>
      </c>
      <c r="H4711">
        <v>1</v>
      </c>
      <c r="I4711" s="1">
        <v>42675</v>
      </c>
      <c r="J4711">
        <v>2016</v>
      </c>
      <c r="K4711">
        <v>0</v>
      </c>
      <c r="L4711">
        <v>3</v>
      </c>
      <c r="M4711" s="6">
        <v>110</v>
      </c>
      <c r="N4711" t="s">
        <v>17</v>
      </c>
      <c r="O4711">
        <v>1</v>
      </c>
      <c r="P4711">
        <v>0</v>
      </c>
      <c r="Q4711">
        <v>0</v>
      </c>
      <c r="R4711" t="s">
        <v>26</v>
      </c>
      <c r="S4711">
        <v>0</v>
      </c>
      <c r="T4711">
        <v>0</v>
      </c>
      <c r="U4711">
        <v>0</v>
      </c>
      <c r="V4711">
        <v>0</v>
      </c>
      <c r="W4711" t="s">
        <v>23</v>
      </c>
      <c r="X4711" s="1">
        <v>42564</v>
      </c>
      <c r="Y4711" t="str">
        <f>_xlfn.XLOOKUP(bookings[[#This Row],[country]],countries[alpha-3-code],countries[Country])</f>
        <v>Portugal</v>
      </c>
      <c r="Z47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11">
        <f>bookings[[#This Row],[weekend_nights]]+bookings[[#This Row],[week_nights]]</f>
        <v>3</v>
      </c>
    </row>
    <row r="4712" spans="7:27" x14ac:dyDescent="0.2">
      <c r="G4712" t="s">
        <v>20</v>
      </c>
      <c r="H4712">
        <v>0</v>
      </c>
      <c r="I4712" s="1">
        <v>42916</v>
      </c>
      <c r="J4712">
        <v>2017</v>
      </c>
      <c r="K4712">
        <v>2</v>
      </c>
      <c r="L4712">
        <v>2</v>
      </c>
      <c r="M4712" s="6">
        <v>210</v>
      </c>
      <c r="N4712" t="s">
        <v>18</v>
      </c>
      <c r="O4712">
        <v>3</v>
      </c>
      <c r="P4712">
        <v>0</v>
      </c>
      <c r="Q4712">
        <v>0</v>
      </c>
      <c r="R4712" t="s">
        <v>32</v>
      </c>
      <c r="S4712">
        <v>0</v>
      </c>
      <c r="T4712">
        <v>0</v>
      </c>
      <c r="U4712">
        <v>0</v>
      </c>
      <c r="V4712">
        <v>1</v>
      </c>
      <c r="W4712" t="s">
        <v>19</v>
      </c>
      <c r="X4712" s="1">
        <v>42920</v>
      </c>
      <c r="Y4712" t="str">
        <f>_xlfn.XLOOKUP(bookings[[#This Row],[country]],countries[alpha-3-code],countries[Country])</f>
        <v>France</v>
      </c>
      <c r="Z47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12">
        <f>bookings[[#This Row],[weekend_nights]]+bookings[[#This Row],[week_nights]]</f>
        <v>4</v>
      </c>
    </row>
    <row r="4713" spans="7:27" x14ac:dyDescent="0.2">
      <c r="G4713" t="s">
        <v>14</v>
      </c>
      <c r="H4713">
        <v>0</v>
      </c>
      <c r="I4713" s="1">
        <v>42302</v>
      </c>
      <c r="J4713">
        <v>2015</v>
      </c>
      <c r="K4713">
        <v>2</v>
      </c>
      <c r="L4713">
        <v>5</v>
      </c>
      <c r="M4713" s="6">
        <v>69.930000000000007</v>
      </c>
      <c r="N4713" t="s">
        <v>17</v>
      </c>
      <c r="O4713">
        <v>2</v>
      </c>
      <c r="P4713">
        <v>0</v>
      </c>
      <c r="Q4713">
        <v>0</v>
      </c>
      <c r="R4713" t="s">
        <v>31</v>
      </c>
      <c r="S4713">
        <v>0</v>
      </c>
      <c r="T4713">
        <v>0</v>
      </c>
      <c r="U4713">
        <v>0</v>
      </c>
      <c r="V4713">
        <v>0</v>
      </c>
      <c r="W4713" t="s">
        <v>19</v>
      </c>
      <c r="X4713" s="1">
        <v>42309</v>
      </c>
      <c r="Y4713" t="str">
        <f>_xlfn.XLOOKUP(bookings[[#This Row],[country]],countries[alpha-3-code],countries[Country])</f>
        <v>United Kingdom of Great Britain and Northern Ireland</v>
      </c>
      <c r="Z47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13">
        <f>bookings[[#This Row],[weekend_nights]]+bookings[[#This Row],[week_nights]]</f>
        <v>7</v>
      </c>
    </row>
    <row r="4714" spans="7:27" x14ac:dyDescent="0.2">
      <c r="G4714" t="s">
        <v>20</v>
      </c>
      <c r="H4714">
        <v>1</v>
      </c>
      <c r="I4714" s="1">
        <v>42847</v>
      </c>
      <c r="J4714">
        <v>2017</v>
      </c>
      <c r="K4714">
        <v>2</v>
      </c>
      <c r="L4714">
        <v>1</v>
      </c>
      <c r="M4714" s="6">
        <v>90</v>
      </c>
      <c r="N4714" t="s">
        <v>17</v>
      </c>
      <c r="O4714">
        <v>2</v>
      </c>
      <c r="P4714">
        <v>0</v>
      </c>
      <c r="Q4714">
        <v>0</v>
      </c>
      <c r="R4714" t="s">
        <v>26</v>
      </c>
      <c r="S4714">
        <v>0</v>
      </c>
      <c r="T4714">
        <v>0</v>
      </c>
      <c r="U4714">
        <v>0</v>
      </c>
      <c r="V4714">
        <v>0</v>
      </c>
      <c r="W4714" t="s">
        <v>23</v>
      </c>
      <c r="X4714" s="1">
        <v>42477</v>
      </c>
      <c r="Y4714" t="str">
        <f>_xlfn.XLOOKUP(bookings[[#This Row],[country]],countries[alpha-3-code],countries[Country])</f>
        <v>Portugal</v>
      </c>
      <c r="Z47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14">
        <f>bookings[[#This Row],[weekend_nights]]+bookings[[#This Row],[week_nights]]</f>
        <v>3</v>
      </c>
    </row>
    <row r="4715" spans="7:27" x14ac:dyDescent="0.2">
      <c r="G4715" t="s">
        <v>14</v>
      </c>
      <c r="H4715">
        <v>0</v>
      </c>
      <c r="I4715" s="1">
        <v>42721</v>
      </c>
      <c r="J4715">
        <v>2016</v>
      </c>
      <c r="K4715">
        <v>0</v>
      </c>
      <c r="L4715">
        <v>1</v>
      </c>
      <c r="M4715" s="6">
        <v>39</v>
      </c>
      <c r="N4715" t="s">
        <v>17</v>
      </c>
      <c r="O4715">
        <v>1</v>
      </c>
      <c r="P4715">
        <v>0</v>
      </c>
      <c r="Q4715">
        <v>0</v>
      </c>
      <c r="R4715" t="s">
        <v>26</v>
      </c>
      <c r="S4715">
        <v>0</v>
      </c>
      <c r="T4715">
        <v>0</v>
      </c>
      <c r="U4715">
        <v>0</v>
      </c>
      <c r="V4715">
        <v>0</v>
      </c>
      <c r="W4715" t="s">
        <v>19</v>
      </c>
      <c r="X4715" s="1">
        <v>42722</v>
      </c>
      <c r="Y4715" t="str">
        <f>_xlfn.XLOOKUP(bookings[[#This Row],[country]],countries[alpha-3-code],countries[Country])</f>
        <v>Portugal</v>
      </c>
      <c r="Z47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15">
        <f>bookings[[#This Row],[weekend_nights]]+bookings[[#This Row],[week_nights]]</f>
        <v>1</v>
      </c>
    </row>
    <row r="4716" spans="7:27" x14ac:dyDescent="0.2">
      <c r="G4716" t="s">
        <v>20</v>
      </c>
      <c r="H4716">
        <v>1</v>
      </c>
      <c r="I4716" s="1">
        <v>42224</v>
      </c>
      <c r="J4716">
        <v>2015</v>
      </c>
      <c r="K4716">
        <v>2</v>
      </c>
      <c r="L4716">
        <v>2</v>
      </c>
      <c r="M4716" s="6">
        <v>62</v>
      </c>
      <c r="N4716" t="s">
        <v>17</v>
      </c>
      <c r="O4716">
        <v>2</v>
      </c>
      <c r="P4716">
        <v>0</v>
      </c>
      <c r="Q4716">
        <v>0</v>
      </c>
      <c r="R4716" t="s">
        <v>26</v>
      </c>
      <c r="S4716">
        <v>0</v>
      </c>
      <c r="T4716">
        <v>1</v>
      </c>
      <c r="U4716">
        <v>0</v>
      </c>
      <c r="V4716">
        <v>0</v>
      </c>
      <c r="W4716" t="s">
        <v>23</v>
      </c>
      <c r="X4716" s="1">
        <v>42191</v>
      </c>
      <c r="Y4716" t="str">
        <f>_xlfn.XLOOKUP(bookings[[#This Row],[country]],countries[alpha-3-code],countries[Country])</f>
        <v>Portugal</v>
      </c>
      <c r="Z47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16">
        <f>bookings[[#This Row],[weekend_nights]]+bookings[[#This Row],[week_nights]]</f>
        <v>4</v>
      </c>
    </row>
    <row r="4717" spans="7:27" x14ac:dyDescent="0.2">
      <c r="G4717" t="s">
        <v>14</v>
      </c>
      <c r="H4717">
        <v>0</v>
      </c>
      <c r="I4717" s="1">
        <v>42839</v>
      </c>
      <c r="J4717">
        <v>2017</v>
      </c>
      <c r="K4717">
        <v>0</v>
      </c>
      <c r="L4717">
        <v>2</v>
      </c>
      <c r="M4717" s="6">
        <v>112</v>
      </c>
      <c r="N4717" t="s">
        <v>17</v>
      </c>
      <c r="O4717">
        <v>2</v>
      </c>
      <c r="P4717">
        <v>0</v>
      </c>
      <c r="Q4717">
        <v>0</v>
      </c>
      <c r="R4717" t="s">
        <v>26</v>
      </c>
      <c r="S4717">
        <v>0</v>
      </c>
      <c r="T4717">
        <v>0</v>
      </c>
      <c r="U4717">
        <v>0</v>
      </c>
      <c r="V4717">
        <v>1</v>
      </c>
      <c r="W4717" t="s">
        <v>19</v>
      </c>
      <c r="X4717" s="1">
        <v>42841</v>
      </c>
      <c r="Y4717" t="str">
        <f>_xlfn.XLOOKUP(bookings[[#This Row],[country]],countries[alpha-3-code],countries[Country])</f>
        <v>Portugal</v>
      </c>
      <c r="Z47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17">
        <f>bookings[[#This Row],[weekend_nights]]+bookings[[#This Row],[week_nights]]</f>
        <v>2</v>
      </c>
    </row>
    <row r="4718" spans="7:27" x14ac:dyDescent="0.2">
      <c r="G4718" t="s">
        <v>20</v>
      </c>
      <c r="H4718">
        <v>1</v>
      </c>
      <c r="I4718" s="1">
        <v>42870</v>
      </c>
      <c r="J4718">
        <v>2017</v>
      </c>
      <c r="K4718">
        <v>1</v>
      </c>
      <c r="L4718">
        <v>2</v>
      </c>
      <c r="M4718" s="6">
        <v>160</v>
      </c>
      <c r="N4718" t="s">
        <v>17</v>
      </c>
      <c r="O4718">
        <v>1</v>
      </c>
      <c r="P4718">
        <v>0</v>
      </c>
      <c r="Q4718">
        <v>0</v>
      </c>
      <c r="R4718" t="s">
        <v>26</v>
      </c>
      <c r="S4718">
        <v>0</v>
      </c>
      <c r="T4718">
        <v>0</v>
      </c>
      <c r="U4718">
        <v>0</v>
      </c>
      <c r="V4718">
        <v>0</v>
      </c>
      <c r="W4718" t="s">
        <v>23</v>
      </c>
      <c r="X4718" s="1">
        <v>42766</v>
      </c>
      <c r="Y4718" t="str">
        <f>_xlfn.XLOOKUP(bookings[[#This Row],[country]],countries[alpha-3-code],countries[Country])</f>
        <v>Portugal</v>
      </c>
      <c r="Z47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18">
        <f>bookings[[#This Row],[weekend_nights]]+bookings[[#This Row],[week_nights]]</f>
        <v>3</v>
      </c>
    </row>
    <row r="4719" spans="7:27" x14ac:dyDescent="0.2">
      <c r="G4719" t="s">
        <v>14</v>
      </c>
      <c r="H4719">
        <v>1</v>
      </c>
      <c r="I4719" s="1">
        <v>42966</v>
      </c>
      <c r="J4719">
        <v>2017</v>
      </c>
      <c r="K4719">
        <v>2</v>
      </c>
      <c r="L4719">
        <v>4</v>
      </c>
      <c r="M4719" s="6">
        <v>248</v>
      </c>
      <c r="N4719" t="s">
        <v>35</v>
      </c>
      <c r="O4719">
        <v>2</v>
      </c>
      <c r="P4719">
        <v>2</v>
      </c>
      <c r="Q4719">
        <v>0</v>
      </c>
      <c r="R4719" t="s">
        <v>29</v>
      </c>
      <c r="S4719">
        <v>0</v>
      </c>
      <c r="T4719">
        <v>0</v>
      </c>
      <c r="U4719">
        <v>0</v>
      </c>
      <c r="V4719">
        <v>0</v>
      </c>
      <c r="W4719" t="s">
        <v>23</v>
      </c>
      <c r="X4719" s="1">
        <v>42867</v>
      </c>
      <c r="Y4719" t="str">
        <f>_xlfn.XLOOKUP(bookings[[#This Row],[country]],countries[alpha-3-code],countries[Country])</f>
        <v>Spain</v>
      </c>
      <c r="Z47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19">
        <f>bookings[[#This Row],[weekend_nights]]+bookings[[#This Row],[week_nights]]</f>
        <v>6</v>
      </c>
    </row>
    <row r="4720" spans="7:27" x14ac:dyDescent="0.2">
      <c r="G4720" t="s">
        <v>20</v>
      </c>
      <c r="H4720">
        <v>0</v>
      </c>
      <c r="I4720" s="1">
        <v>42474</v>
      </c>
      <c r="J4720">
        <v>2016</v>
      </c>
      <c r="K4720">
        <v>1</v>
      </c>
      <c r="L4720">
        <v>3</v>
      </c>
      <c r="M4720" s="6">
        <v>90.56</v>
      </c>
      <c r="N4720" t="s">
        <v>17</v>
      </c>
      <c r="O4720">
        <v>2</v>
      </c>
      <c r="P4720">
        <v>0</v>
      </c>
      <c r="Q4720">
        <v>0</v>
      </c>
      <c r="R4720" t="s">
        <v>32</v>
      </c>
      <c r="S4720">
        <v>0</v>
      </c>
      <c r="T4720">
        <v>0</v>
      </c>
      <c r="U4720">
        <v>0</v>
      </c>
      <c r="V4720">
        <v>1</v>
      </c>
      <c r="W4720" t="s">
        <v>19</v>
      </c>
      <c r="X4720" s="1">
        <v>42478</v>
      </c>
      <c r="Y4720" t="str">
        <f>_xlfn.XLOOKUP(bookings[[#This Row],[country]],countries[alpha-3-code],countries[Country])</f>
        <v>France</v>
      </c>
      <c r="Z47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20">
        <f>bookings[[#This Row],[weekend_nights]]+bookings[[#This Row],[week_nights]]</f>
        <v>4</v>
      </c>
    </row>
    <row r="4721" spans="7:27" x14ac:dyDescent="0.2">
      <c r="G4721" t="s">
        <v>20</v>
      </c>
      <c r="H4721">
        <v>1</v>
      </c>
      <c r="I4721" s="1">
        <v>42653</v>
      </c>
      <c r="J4721">
        <v>2016</v>
      </c>
      <c r="K4721">
        <v>1</v>
      </c>
      <c r="L4721">
        <v>5</v>
      </c>
      <c r="M4721" s="6">
        <v>132.30000000000001</v>
      </c>
      <c r="N4721" t="s">
        <v>18</v>
      </c>
      <c r="O4721">
        <v>2</v>
      </c>
      <c r="P4721">
        <v>0</v>
      </c>
      <c r="Q4721">
        <v>0</v>
      </c>
      <c r="R4721" t="s">
        <v>37</v>
      </c>
      <c r="S4721">
        <v>0</v>
      </c>
      <c r="T4721">
        <v>0</v>
      </c>
      <c r="U4721">
        <v>0</v>
      </c>
      <c r="V4721">
        <v>0</v>
      </c>
      <c r="W4721" t="s">
        <v>23</v>
      </c>
      <c r="X4721" s="1">
        <v>42526</v>
      </c>
      <c r="Y4721" t="str">
        <f>_xlfn.XLOOKUP(bookings[[#This Row],[country]],countries[alpha-3-code],countries[Country])</f>
        <v>Norway</v>
      </c>
      <c r="Z47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21">
        <f>bookings[[#This Row],[weekend_nights]]+bookings[[#This Row],[week_nights]]</f>
        <v>6</v>
      </c>
    </row>
    <row r="4722" spans="7:27" x14ac:dyDescent="0.2">
      <c r="G4722" t="s">
        <v>20</v>
      </c>
      <c r="H4722">
        <v>1</v>
      </c>
      <c r="I4722" s="1">
        <v>42874</v>
      </c>
      <c r="J4722">
        <v>2017</v>
      </c>
      <c r="K4722">
        <v>1</v>
      </c>
      <c r="L4722">
        <v>2</v>
      </c>
      <c r="M4722" s="6">
        <v>139.5</v>
      </c>
      <c r="N4722" t="s">
        <v>18</v>
      </c>
      <c r="O4722">
        <v>2</v>
      </c>
      <c r="P4722">
        <v>0</v>
      </c>
      <c r="Q4722">
        <v>0</v>
      </c>
      <c r="R4722" t="s">
        <v>27</v>
      </c>
      <c r="S4722">
        <v>0</v>
      </c>
      <c r="T4722">
        <v>0</v>
      </c>
      <c r="U4722">
        <v>0</v>
      </c>
      <c r="V4722">
        <v>2</v>
      </c>
      <c r="W4722" t="s">
        <v>23</v>
      </c>
      <c r="X4722" s="1">
        <v>42733</v>
      </c>
      <c r="Y4722" t="str">
        <f>_xlfn.XLOOKUP(bookings[[#This Row],[country]],countries[alpha-3-code],countries[Country])</f>
        <v>Germany</v>
      </c>
      <c r="Z47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22">
        <f>bookings[[#This Row],[weekend_nights]]+bookings[[#This Row],[week_nights]]</f>
        <v>3</v>
      </c>
    </row>
    <row r="4723" spans="7:27" x14ac:dyDescent="0.2">
      <c r="G4723" t="s">
        <v>20</v>
      </c>
      <c r="H4723">
        <v>0</v>
      </c>
      <c r="I4723" s="1">
        <v>42961</v>
      </c>
      <c r="J4723">
        <v>2017</v>
      </c>
      <c r="K4723">
        <v>1</v>
      </c>
      <c r="L4723">
        <v>3</v>
      </c>
      <c r="M4723" s="6">
        <v>155</v>
      </c>
      <c r="N4723" t="s">
        <v>18</v>
      </c>
      <c r="O4723">
        <v>2</v>
      </c>
      <c r="P4723">
        <v>0</v>
      </c>
      <c r="Q4723">
        <v>0</v>
      </c>
      <c r="R4723" t="s">
        <v>32</v>
      </c>
      <c r="S4723">
        <v>0</v>
      </c>
      <c r="T4723">
        <v>0</v>
      </c>
      <c r="U4723">
        <v>0</v>
      </c>
      <c r="V4723">
        <v>1</v>
      </c>
      <c r="W4723" t="s">
        <v>19</v>
      </c>
      <c r="X4723" s="1">
        <v>42965</v>
      </c>
      <c r="Y4723" t="str">
        <f>_xlfn.XLOOKUP(bookings[[#This Row],[country]],countries[alpha-3-code],countries[Country])</f>
        <v>France</v>
      </c>
      <c r="Z47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23">
        <f>bookings[[#This Row],[weekend_nights]]+bookings[[#This Row],[week_nights]]</f>
        <v>4</v>
      </c>
    </row>
    <row r="4724" spans="7:27" x14ac:dyDescent="0.2">
      <c r="G4724" t="s">
        <v>20</v>
      </c>
      <c r="H4724">
        <v>0</v>
      </c>
      <c r="I4724" s="1">
        <v>42302</v>
      </c>
      <c r="J4724">
        <v>2015</v>
      </c>
      <c r="K4724">
        <v>2</v>
      </c>
      <c r="L4724">
        <v>1</v>
      </c>
      <c r="M4724" s="6">
        <v>85.67</v>
      </c>
      <c r="N4724" t="s">
        <v>17</v>
      </c>
      <c r="O4724">
        <v>2</v>
      </c>
      <c r="P4724">
        <v>0</v>
      </c>
      <c r="Q4724">
        <v>0</v>
      </c>
      <c r="R4724" t="s">
        <v>26</v>
      </c>
      <c r="S4724">
        <v>0</v>
      </c>
      <c r="T4724">
        <v>0</v>
      </c>
      <c r="U4724">
        <v>0</v>
      </c>
      <c r="V4724">
        <v>0</v>
      </c>
      <c r="W4724" t="s">
        <v>19</v>
      </c>
      <c r="X4724" s="1">
        <v>42305</v>
      </c>
      <c r="Y4724" t="str">
        <f>_xlfn.XLOOKUP(bookings[[#This Row],[country]],countries[alpha-3-code],countries[Country])</f>
        <v>Portugal</v>
      </c>
      <c r="Z47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24">
        <f>bookings[[#This Row],[weekend_nights]]+bookings[[#This Row],[week_nights]]</f>
        <v>3</v>
      </c>
    </row>
    <row r="4725" spans="7:27" x14ac:dyDescent="0.2">
      <c r="G4725" t="s">
        <v>20</v>
      </c>
      <c r="H4725">
        <v>1</v>
      </c>
      <c r="I4725" s="1">
        <v>42613</v>
      </c>
      <c r="J4725">
        <v>2016</v>
      </c>
      <c r="K4725">
        <v>3</v>
      </c>
      <c r="L4725">
        <v>9</v>
      </c>
      <c r="M4725" s="6">
        <v>86.2</v>
      </c>
      <c r="N4725" t="s">
        <v>17</v>
      </c>
      <c r="O4725">
        <v>1</v>
      </c>
      <c r="P4725">
        <v>1</v>
      </c>
      <c r="Q4725">
        <v>0</v>
      </c>
      <c r="R4725" t="s">
        <v>26</v>
      </c>
      <c r="S4725">
        <v>0</v>
      </c>
      <c r="T4725">
        <v>0</v>
      </c>
      <c r="U4725">
        <v>0</v>
      </c>
      <c r="V4725">
        <v>0</v>
      </c>
      <c r="W4725" t="s">
        <v>23</v>
      </c>
      <c r="X4725" s="1">
        <v>42579</v>
      </c>
      <c r="Y4725" t="str">
        <f>_xlfn.XLOOKUP(bookings[[#This Row],[country]],countries[alpha-3-code],countries[Country])</f>
        <v>Portugal</v>
      </c>
      <c r="Z47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25">
        <f>bookings[[#This Row],[weekend_nights]]+bookings[[#This Row],[week_nights]]</f>
        <v>12</v>
      </c>
    </row>
    <row r="4726" spans="7:27" x14ac:dyDescent="0.2">
      <c r="G4726" t="s">
        <v>20</v>
      </c>
      <c r="H4726">
        <v>1</v>
      </c>
      <c r="I4726" s="1">
        <v>42217</v>
      </c>
      <c r="J4726">
        <v>2015</v>
      </c>
      <c r="K4726">
        <v>2</v>
      </c>
      <c r="L4726">
        <v>1</v>
      </c>
      <c r="M4726" s="6">
        <v>76.5</v>
      </c>
      <c r="N4726" t="s">
        <v>17</v>
      </c>
      <c r="O4726">
        <v>2</v>
      </c>
      <c r="P4726">
        <v>0</v>
      </c>
      <c r="Q4726">
        <v>0</v>
      </c>
      <c r="R4726" t="s">
        <v>26</v>
      </c>
      <c r="S4726">
        <v>0</v>
      </c>
      <c r="T4726">
        <v>1</v>
      </c>
      <c r="U4726">
        <v>0</v>
      </c>
      <c r="V4726">
        <v>2</v>
      </c>
      <c r="W4726" t="s">
        <v>23</v>
      </c>
      <c r="X4726" s="1">
        <v>42144</v>
      </c>
      <c r="Y4726" t="str">
        <f>_xlfn.XLOOKUP(bookings[[#This Row],[country]],countries[alpha-3-code],countries[Country])</f>
        <v>Portugal</v>
      </c>
      <c r="Z47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26">
        <f>bookings[[#This Row],[weekend_nights]]+bookings[[#This Row],[week_nights]]</f>
        <v>3</v>
      </c>
    </row>
    <row r="4727" spans="7:27" x14ac:dyDescent="0.2">
      <c r="G4727" t="s">
        <v>14</v>
      </c>
      <c r="H4727">
        <v>0</v>
      </c>
      <c r="I4727" s="1">
        <v>42570</v>
      </c>
      <c r="J4727">
        <v>2016</v>
      </c>
      <c r="K4727">
        <v>0</v>
      </c>
      <c r="L4727">
        <v>2</v>
      </c>
      <c r="M4727" s="6">
        <v>101</v>
      </c>
      <c r="N4727" t="s">
        <v>17</v>
      </c>
      <c r="O4727">
        <v>1</v>
      </c>
      <c r="P4727">
        <v>0</v>
      </c>
      <c r="Q4727">
        <v>0</v>
      </c>
      <c r="R4727" t="s">
        <v>26</v>
      </c>
      <c r="S4727">
        <v>1</v>
      </c>
      <c r="T4727">
        <v>0</v>
      </c>
      <c r="U4727">
        <v>5</v>
      </c>
      <c r="V4727">
        <v>0</v>
      </c>
      <c r="W4727" t="s">
        <v>19</v>
      </c>
      <c r="X4727" s="1">
        <v>42572</v>
      </c>
      <c r="Y4727" t="str">
        <f>_xlfn.XLOOKUP(bookings[[#This Row],[country]],countries[alpha-3-code],countries[Country])</f>
        <v>Portugal</v>
      </c>
      <c r="Z47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27">
        <f>bookings[[#This Row],[weekend_nights]]+bookings[[#This Row],[week_nights]]</f>
        <v>2</v>
      </c>
    </row>
    <row r="4728" spans="7:27" x14ac:dyDescent="0.2">
      <c r="G4728" t="s">
        <v>14</v>
      </c>
      <c r="H4728">
        <v>1</v>
      </c>
      <c r="I4728" s="1">
        <v>42668</v>
      </c>
      <c r="J4728">
        <v>2016</v>
      </c>
      <c r="K4728">
        <v>0</v>
      </c>
      <c r="L4728">
        <v>1</v>
      </c>
      <c r="M4728" s="6">
        <v>42</v>
      </c>
      <c r="N4728" t="s">
        <v>17</v>
      </c>
      <c r="O4728">
        <v>1</v>
      </c>
      <c r="P4728">
        <v>0</v>
      </c>
      <c r="Q4728">
        <v>0</v>
      </c>
      <c r="R4728" t="s">
        <v>26</v>
      </c>
      <c r="S4728">
        <v>0</v>
      </c>
      <c r="T4728">
        <v>0</v>
      </c>
      <c r="U4728">
        <v>0</v>
      </c>
      <c r="V4728">
        <v>0</v>
      </c>
      <c r="W4728" t="s">
        <v>23</v>
      </c>
      <c r="X4728" s="1">
        <v>42668</v>
      </c>
      <c r="Y4728" t="str">
        <f>_xlfn.XLOOKUP(bookings[[#This Row],[country]],countries[alpha-3-code],countries[Country])</f>
        <v>Portugal</v>
      </c>
      <c r="Z47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28">
        <f>bookings[[#This Row],[weekend_nights]]+bookings[[#This Row],[week_nights]]</f>
        <v>1</v>
      </c>
    </row>
    <row r="4729" spans="7:27" x14ac:dyDescent="0.2">
      <c r="G4729" t="s">
        <v>14</v>
      </c>
      <c r="H4729">
        <v>1</v>
      </c>
      <c r="I4729" s="1">
        <v>42855</v>
      </c>
      <c r="J4729">
        <v>2017</v>
      </c>
      <c r="K4729">
        <v>2</v>
      </c>
      <c r="L4729">
        <v>0</v>
      </c>
      <c r="M4729" s="6">
        <v>105.61</v>
      </c>
      <c r="N4729" t="s">
        <v>18</v>
      </c>
      <c r="O4729">
        <v>2</v>
      </c>
      <c r="P4729">
        <v>0</v>
      </c>
      <c r="Q4729">
        <v>0</v>
      </c>
      <c r="R4729" t="s">
        <v>26</v>
      </c>
      <c r="S4729">
        <v>0</v>
      </c>
      <c r="T4729">
        <v>0</v>
      </c>
      <c r="U4729">
        <v>0</v>
      </c>
      <c r="V4729">
        <v>0</v>
      </c>
      <c r="W4729" t="s">
        <v>23</v>
      </c>
      <c r="X4729" s="1">
        <v>42818</v>
      </c>
      <c r="Y4729" t="str">
        <f>_xlfn.XLOOKUP(bookings[[#This Row],[country]],countries[alpha-3-code],countries[Country])</f>
        <v>Portugal</v>
      </c>
      <c r="Z47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29">
        <f>bookings[[#This Row],[weekend_nights]]+bookings[[#This Row],[week_nights]]</f>
        <v>2</v>
      </c>
    </row>
    <row r="4730" spans="7:27" x14ac:dyDescent="0.2">
      <c r="G4730" t="s">
        <v>20</v>
      </c>
      <c r="H4730">
        <v>1</v>
      </c>
      <c r="I4730" s="1">
        <v>42265</v>
      </c>
      <c r="J4730">
        <v>2015</v>
      </c>
      <c r="K4730">
        <v>2</v>
      </c>
      <c r="L4730">
        <v>3</v>
      </c>
      <c r="M4730" s="6">
        <v>89.25</v>
      </c>
      <c r="N4730" t="s">
        <v>17</v>
      </c>
      <c r="O4730">
        <v>2</v>
      </c>
      <c r="P4730">
        <v>0</v>
      </c>
      <c r="Q4730">
        <v>0</v>
      </c>
      <c r="R4730" t="s">
        <v>26</v>
      </c>
      <c r="S4730">
        <v>0</v>
      </c>
      <c r="T4730">
        <v>1</v>
      </c>
      <c r="U4730">
        <v>0</v>
      </c>
      <c r="V4730">
        <v>2</v>
      </c>
      <c r="W4730" t="s">
        <v>23</v>
      </c>
      <c r="X4730" s="1">
        <v>42098</v>
      </c>
      <c r="Y4730" t="str">
        <f>_xlfn.XLOOKUP(bookings[[#This Row],[country]],countries[alpha-3-code],countries[Country])</f>
        <v>Portugal</v>
      </c>
      <c r="Z47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30">
        <f>bookings[[#This Row],[weekend_nights]]+bookings[[#This Row],[week_nights]]</f>
        <v>5</v>
      </c>
    </row>
    <row r="4731" spans="7:27" x14ac:dyDescent="0.2">
      <c r="G4731" t="s">
        <v>14</v>
      </c>
      <c r="H4731">
        <v>0</v>
      </c>
      <c r="I4731" s="1">
        <v>42512</v>
      </c>
      <c r="J4731">
        <v>2016</v>
      </c>
      <c r="K4731">
        <v>2</v>
      </c>
      <c r="L4731">
        <v>5</v>
      </c>
      <c r="M4731" s="6">
        <v>47.13</v>
      </c>
      <c r="N4731" t="s">
        <v>17</v>
      </c>
      <c r="O4731">
        <v>2</v>
      </c>
      <c r="P4731">
        <v>0</v>
      </c>
      <c r="Q4731">
        <v>0</v>
      </c>
      <c r="R4731" t="s">
        <v>24</v>
      </c>
      <c r="S4731">
        <v>0</v>
      </c>
      <c r="T4731">
        <v>0</v>
      </c>
      <c r="U4731">
        <v>0</v>
      </c>
      <c r="V4731">
        <v>1</v>
      </c>
      <c r="W4731" t="s">
        <v>19</v>
      </c>
      <c r="X4731" s="1">
        <v>42519</v>
      </c>
      <c r="Y4731" t="str">
        <f>_xlfn.XLOOKUP(bookings[[#This Row],[country]],countries[alpha-3-code],countries[Country])</f>
        <v>Ireland</v>
      </c>
      <c r="Z47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31">
        <f>bookings[[#This Row],[weekend_nights]]+bookings[[#This Row],[week_nights]]</f>
        <v>7</v>
      </c>
    </row>
    <row r="4732" spans="7:27" x14ac:dyDescent="0.2">
      <c r="G4732" t="s">
        <v>20</v>
      </c>
      <c r="H4732">
        <v>0</v>
      </c>
      <c r="I4732" s="1">
        <v>42672</v>
      </c>
      <c r="J4732">
        <v>2016</v>
      </c>
      <c r="K4732">
        <v>2</v>
      </c>
      <c r="L4732">
        <v>1</v>
      </c>
      <c r="M4732" s="6">
        <v>146.66999999999999</v>
      </c>
      <c r="N4732" t="s">
        <v>17</v>
      </c>
      <c r="O4732">
        <v>2</v>
      </c>
      <c r="P4732">
        <v>0</v>
      </c>
      <c r="Q4732">
        <v>0</v>
      </c>
      <c r="R4732" t="s">
        <v>29</v>
      </c>
      <c r="S4732">
        <v>0</v>
      </c>
      <c r="T4732">
        <v>0</v>
      </c>
      <c r="U4732">
        <v>0</v>
      </c>
      <c r="V4732">
        <v>0</v>
      </c>
      <c r="W4732" t="s">
        <v>19</v>
      </c>
      <c r="X4732" s="1">
        <v>42675</v>
      </c>
      <c r="Y4732" t="str">
        <f>_xlfn.XLOOKUP(bookings[[#This Row],[country]],countries[alpha-3-code],countries[Country])</f>
        <v>Spain</v>
      </c>
      <c r="Z47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32">
        <f>bookings[[#This Row],[weekend_nights]]+bookings[[#This Row],[week_nights]]</f>
        <v>3</v>
      </c>
    </row>
    <row r="4733" spans="7:27" x14ac:dyDescent="0.2">
      <c r="G4733" t="s">
        <v>20</v>
      </c>
      <c r="H4733">
        <v>1</v>
      </c>
      <c r="I4733" s="1">
        <v>42943</v>
      </c>
      <c r="J4733">
        <v>2017</v>
      </c>
      <c r="K4733">
        <v>0</v>
      </c>
      <c r="L4733">
        <v>3</v>
      </c>
      <c r="M4733" s="6">
        <v>89.1</v>
      </c>
      <c r="N4733" t="s">
        <v>17</v>
      </c>
      <c r="O4733">
        <v>1</v>
      </c>
      <c r="P4733">
        <v>0</v>
      </c>
      <c r="Q4733">
        <v>0</v>
      </c>
      <c r="R4733" t="s">
        <v>31</v>
      </c>
      <c r="S4733">
        <v>0</v>
      </c>
      <c r="T4733">
        <v>0</v>
      </c>
      <c r="U4733">
        <v>0</v>
      </c>
      <c r="V4733">
        <v>0</v>
      </c>
      <c r="W4733" t="s">
        <v>23</v>
      </c>
      <c r="X4733" s="1">
        <v>42877</v>
      </c>
      <c r="Y4733" t="str">
        <f>_xlfn.XLOOKUP(bookings[[#This Row],[country]],countries[alpha-3-code],countries[Country])</f>
        <v>United Kingdom of Great Britain and Northern Ireland</v>
      </c>
      <c r="Z47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33">
        <f>bookings[[#This Row],[weekend_nights]]+bookings[[#This Row],[week_nights]]</f>
        <v>3</v>
      </c>
    </row>
    <row r="4734" spans="7:27" x14ac:dyDescent="0.2">
      <c r="G4734" t="s">
        <v>14</v>
      </c>
      <c r="H4734">
        <v>0</v>
      </c>
      <c r="I4734" s="1">
        <v>42489</v>
      </c>
      <c r="J4734">
        <v>2016</v>
      </c>
      <c r="K4734">
        <v>0</v>
      </c>
      <c r="L4734">
        <v>1</v>
      </c>
      <c r="M4734" s="6">
        <v>65</v>
      </c>
      <c r="N4734" t="s">
        <v>17</v>
      </c>
      <c r="O4734">
        <v>2</v>
      </c>
      <c r="P4734">
        <v>0</v>
      </c>
      <c r="Q4734">
        <v>0</v>
      </c>
      <c r="R4734" t="s">
        <v>26</v>
      </c>
      <c r="S4734">
        <v>0</v>
      </c>
      <c r="T4734">
        <v>0</v>
      </c>
      <c r="U4734">
        <v>0</v>
      </c>
      <c r="V4734">
        <v>1</v>
      </c>
      <c r="W4734" t="s">
        <v>19</v>
      </c>
      <c r="X4734" s="1">
        <v>42490</v>
      </c>
      <c r="Y4734" t="str">
        <f>_xlfn.XLOOKUP(bookings[[#This Row],[country]],countries[alpha-3-code],countries[Country])</f>
        <v>Portugal</v>
      </c>
      <c r="Z47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34">
        <f>bookings[[#This Row],[weekend_nights]]+bookings[[#This Row],[week_nights]]</f>
        <v>1</v>
      </c>
    </row>
    <row r="4735" spans="7:27" x14ac:dyDescent="0.2">
      <c r="G4735" t="s">
        <v>14</v>
      </c>
      <c r="H4735">
        <v>0</v>
      </c>
      <c r="I4735" s="1">
        <v>42923</v>
      </c>
      <c r="J4735">
        <v>2017</v>
      </c>
      <c r="K4735">
        <v>0</v>
      </c>
      <c r="L4735">
        <v>2</v>
      </c>
      <c r="M4735" s="6">
        <v>116.64</v>
      </c>
      <c r="N4735" t="s">
        <v>25</v>
      </c>
      <c r="O4735">
        <v>2</v>
      </c>
      <c r="P4735">
        <v>0</v>
      </c>
      <c r="Q4735">
        <v>0</v>
      </c>
      <c r="R4735" t="s">
        <v>26</v>
      </c>
      <c r="S4735">
        <v>0</v>
      </c>
      <c r="T4735">
        <v>0</v>
      </c>
      <c r="U4735">
        <v>0</v>
      </c>
      <c r="V4735">
        <v>0</v>
      </c>
      <c r="W4735" t="s">
        <v>19</v>
      </c>
      <c r="X4735" s="1">
        <v>42925</v>
      </c>
      <c r="Y4735" t="str">
        <f>_xlfn.XLOOKUP(bookings[[#This Row],[country]],countries[alpha-3-code],countries[Country])</f>
        <v>Portugal</v>
      </c>
      <c r="Z47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35">
        <f>bookings[[#This Row],[weekend_nights]]+bookings[[#This Row],[week_nights]]</f>
        <v>2</v>
      </c>
    </row>
    <row r="4736" spans="7:27" x14ac:dyDescent="0.2">
      <c r="G4736" t="s">
        <v>20</v>
      </c>
      <c r="H4736">
        <v>1</v>
      </c>
      <c r="I4736" s="1">
        <v>42612</v>
      </c>
      <c r="J4736">
        <v>2016</v>
      </c>
      <c r="K4736">
        <v>0</v>
      </c>
      <c r="L4736">
        <v>2</v>
      </c>
      <c r="M4736" s="6">
        <v>65</v>
      </c>
      <c r="N4736" t="s">
        <v>17</v>
      </c>
      <c r="O4736">
        <v>1</v>
      </c>
      <c r="P4736">
        <v>0</v>
      </c>
      <c r="Q4736">
        <v>0</v>
      </c>
      <c r="R4736" t="s">
        <v>26</v>
      </c>
      <c r="S4736">
        <v>0</v>
      </c>
      <c r="T4736">
        <v>0</v>
      </c>
      <c r="U4736">
        <v>0</v>
      </c>
      <c r="V4736">
        <v>0</v>
      </c>
      <c r="W4736" t="s">
        <v>23</v>
      </c>
      <c r="X4736" s="1">
        <v>42611</v>
      </c>
      <c r="Y4736" t="str">
        <f>_xlfn.XLOOKUP(bookings[[#This Row],[country]],countries[alpha-3-code],countries[Country])</f>
        <v>Portugal</v>
      </c>
      <c r="Z47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36">
        <f>bookings[[#This Row],[weekend_nights]]+bookings[[#This Row],[week_nights]]</f>
        <v>2</v>
      </c>
    </row>
    <row r="4737" spans="7:27" x14ac:dyDescent="0.2">
      <c r="G4737" t="s">
        <v>14</v>
      </c>
      <c r="H4737">
        <v>1</v>
      </c>
      <c r="I4737" s="1">
        <v>42975</v>
      </c>
      <c r="J4737">
        <v>2017</v>
      </c>
      <c r="K4737">
        <v>1</v>
      </c>
      <c r="L4737">
        <v>4</v>
      </c>
      <c r="M4737" s="6">
        <v>341</v>
      </c>
      <c r="N4737" t="s">
        <v>44</v>
      </c>
      <c r="O4737">
        <v>2</v>
      </c>
      <c r="P4737">
        <v>2</v>
      </c>
      <c r="Q4737">
        <v>0</v>
      </c>
      <c r="R4737" t="s">
        <v>29</v>
      </c>
      <c r="S4737">
        <v>0</v>
      </c>
      <c r="T4737">
        <v>0</v>
      </c>
      <c r="U4737">
        <v>0</v>
      </c>
      <c r="V4737">
        <v>0</v>
      </c>
      <c r="W4737" t="s">
        <v>23</v>
      </c>
      <c r="X4737" s="1">
        <v>42949</v>
      </c>
      <c r="Y4737" t="str">
        <f>_xlfn.XLOOKUP(bookings[[#This Row],[country]],countries[alpha-3-code],countries[Country])</f>
        <v>Spain</v>
      </c>
      <c r="Z47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37">
        <f>bookings[[#This Row],[weekend_nights]]+bookings[[#This Row],[week_nights]]</f>
        <v>5</v>
      </c>
    </row>
    <row r="4738" spans="7:27" x14ac:dyDescent="0.2">
      <c r="G4738" t="s">
        <v>20</v>
      </c>
      <c r="H4738">
        <v>0</v>
      </c>
      <c r="I4738" s="1">
        <v>42682</v>
      </c>
      <c r="J4738">
        <v>2016</v>
      </c>
      <c r="K4738">
        <v>0</v>
      </c>
      <c r="L4738">
        <v>2</v>
      </c>
      <c r="M4738" s="6">
        <v>94</v>
      </c>
      <c r="N4738" t="s">
        <v>18</v>
      </c>
      <c r="O4738">
        <v>1</v>
      </c>
      <c r="P4738">
        <v>0</v>
      </c>
      <c r="Q4738">
        <v>0</v>
      </c>
      <c r="R4738" t="s">
        <v>26</v>
      </c>
      <c r="S4738">
        <v>1</v>
      </c>
      <c r="T4738">
        <v>0</v>
      </c>
      <c r="U4738">
        <v>5</v>
      </c>
      <c r="V4738">
        <v>1</v>
      </c>
      <c r="W4738" t="s">
        <v>19</v>
      </c>
      <c r="X4738" s="1">
        <v>42684</v>
      </c>
      <c r="Y4738" t="str">
        <f>_xlfn.XLOOKUP(bookings[[#This Row],[country]],countries[alpha-3-code],countries[Country])</f>
        <v>Portugal</v>
      </c>
      <c r="Z47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38">
        <f>bookings[[#This Row],[weekend_nights]]+bookings[[#This Row],[week_nights]]</f>
        <v>2</v>
      </c>
    </row>
    <row r="4739" spans="7:27" x14ac:dyDescent="0.2">
      <c r="G4739" t="s">
        <v>20</v>
      </c>
      <c r="H4739">
        <v>0</v>
      </c>
      <c r="I4739" s="1">
        <v>42971</v>
      </c>
      <c r="J4739">
        <v>2017</v>
      </c>
      <c r="K4739">
        <v>0</v>
      </c>
      <c r="L4739">
        <v>3</v>
      </c>
      <c r="M4739" s="6">
        <v>163</v>
      </c>
      <c r="N4739" t="s">
        <v>18</v>
      </c>
      <c r="O4739">
        <v>2</v>
      </c>
      <c r="P4739">
        <v>0</v>
      </c>
      <c r="Q4739">
        <v>0</v>
      </c>
      <c r="R4739" t="s">
        <v>24</v>
      </c>
      <c r="S4739">
        <v>0</v>
      </c>
      <c r="T4739">
        <v>0</v>
      </c>
      <c r="U4739">
        <v>0</v>
      </c>
      <c r="V4739">
        <v>2</v>
      </c>
      <c r="W4739" t="s">
        <v>19</v>
      </c>
      <c r="X4739" s="1">
        <v>42974</v>
      </c>
      <c r="Y4739" t="str">
        <f>_xlfn.XLOOKUP(bookings[[#This Row],[country]],countries[alpha-3-code],countries[Country])</f>
        <v>Ireland</v>
      </c>
      <c r="Z47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39">
        <f>bookings[[#This Row],[weekend_nights]]+bookings[[#This Row],[week_nights]]</f>
        <v>3</v>
      </c>
    </row>
    <row r="4740" spans="7:27" x14ac:dyDescent="0.2">
      <c r="G4740" t="s">
        <v>20</v>
      </c>
      <c r="H4740">
        <v>0</v>
      </c>
      <c r="I4740" s="1">
        <v>42820</v>
      </c>
      <c r="J4740">
        <v>2017</v>
      </c>
      <c r="K4740">
        <v>2</v>
      </c>
      <c r="L4740">
        <v>1</v>
      </c>
      <c r="M4740" s="6">
        <v>77.69</v>
      </c>
      <c r="N4740" t="s">
        <v>18</v>
      </c>
      <c r="O4740">
        <v>2</v>
      </c>
      <c r="P4740">
        <v>0</v>
      </c>
      <c r="Q4740">
        <v>0</v>
      </c>
      <c r="R4740" t="s">
        <v>27</v>
      </c>
      <c r="S4740">
        <v>0</v>
      </c>
      <c r="T4740">
        <v>0</v>
      </c>
      <c r="U4740">
        <v>0</v>
      </c>
      <c r="V4740">
        <v>1</v>
      </c>
      <c r="W4740" t="s">
        <v>19</v>
      </c>
      <c r="X4740" s="1">
        <v>42823</v>
      </c>
      <c r="Y4740" t="str">
        <f>_xlfn.XLOOKUP(bookings[[#This Row],[country]],countries[alpha-3-code],countries[Country])</f>
        <v>Germany</v>
      </c>
      <c r="Z47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40">
        <f>bookings[[#This Row],[weekend_nights]]+bookings[[#This Row],[week_nights]]</f>
        <v>3</v>
      </c>
    </row>
    <row r="4741" spans="7:27" x14ac:dyDescent="0.2">
      <c r="G4741" t="s">
        <v>20</v>
      </c>
      <c r="H4741">
        <v>0</v>
      </c>
      <c r="I4741" s="1">
        <v>42808</v>
      </c>
      <c r="J4741">
        <v>2017</v>
      </c>
      <c r="K4741">
        <v>0</v>
      </c>
      <c r="L4741">
        <v>3</v>
      </c>
      <c r="M4741" s="6">
        <v>94.67</v>
      </c>
      <c r="N4741" t="s">
        <v>17</v>
      </c>
      <c r="O4741">
        <v>2</v>
      </c>
      <c r="P4741">
        <v>0</v>
      </c>
      <c r="Q4741">
        <v>0</v>
      </c>
      <c r="R4741" t="s">
        <v>27</v>
      </c>
      <c r="S4741">
        <v>0</v>
      </c>
      <c r="T4741">
        <v>0</v>
      </c>
      <c r="U4741">
        <v>0</v>
      </c>
      <c r="V4741">
        <v>0</v>
      </c>
      <c r="W4741" t="s">
        <v>19</v>
      </c>
      <c r="X4741" s="1">
        <v>42811</v>
      </c>
      <c r="Y4741" t="str">
        <f>_xlfn.XLOOKUP(bookings[[#This Row],[country]],countries[alpha-3-code],countries[Country])</f>
        <v>Germany</v>
      </c>
      <c r="Z47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41">
        <f>bookings[[#This Row],[weekend_nights]]+bookings[[#This Row],[week_nights]]</f>
        <v>3</v>
      </c>
    </row>
    <row r="4742" spans="7:27" x14ac:dyDescent="0.2">
      <c r="G4742" t="s">
        <v>14</v>
      </c>
      <c r="H4742">
        <v>0</v>
      </c>
      <c r="I4742" s="1">
        <v>42291</v>
      </c>
      <c r="J4742">
        <v>2015</v>
      </c>
      <c r="K4742">
        <v>2</v>
      </c>
      <c r="L4742">
        <v>4</v>
      </c>
      <c r="M4742" s="6">
        <v>44.5</v>
      </c>
      <c r="N4742" t="s">
        <v>17</v>
      </c>
      <c r="O4742">
        <v>2</v>
      </c>
      <c r="P4742">
        <v>0</v>
      </c>
      <c r="Q4742">
        <v>0</v>
      </c>
      <c r="R4742" t="s">
        <v>31</v>
      </c>
      <c r="S4742">
        <v>0</v>
      </c>
      <c r="T4742">
        <v>0</v>
      </c>
      <c r="U4742">
        <v>0</v>
      </c>
      <c r="V4742">
        <v>2</v>
      </c>
      <c r="W4742" t="s">
        <v>19</v>
      </c>
      <c r="X4742" s="1">
        <v>42297</v>
      </c>
      <c r="Y4742" t="str">
        <f>_xlfn.XLOOKUP(bookings[[#This Row],[country]],countries[alpha-3-code],countries[Country])</f>
        <v>United Kingdom of Great Britain and Northern Ireland</v>
      </c>
      <c r="Z47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42">
        <f>bookings[[#This Row],[weekend_nights]]+bookings[[#This Row],[week_nights]]</f>
        <v>6</v>
      </c>
    </row>
    <row r="4743" spans="7:27" x14ac:dyDescent="0.2">
      <c r="G4743" t="s">
        <v>20</v>
      </c>
      <c r="H4743">
        <v>0</v>
      </c>
      <c r="I4743" s="1">
        <v>42251</v>
      </c>
      <c r="J4743">
        <v>2015</v>
      </c>
      <c r="K4743">
        <v>0</v>
      </c>
      <c r="L4743">
        <v>1</v>
      </c>
      <c r="M4743" s="6">
        <v>108</v>
      </c>
      <c r="N4743" t="s">
        <v>17</v>
      </c>
      <c r="O4743">
        <v>2</v>
      </c>
      <c r="P4743">
        <v>0</v>
      </c>
      <c r="Q4743">
        <v>0</v>
      </c>
      <c r="R4743" t="s">
        <v>27</v>
      </c>
      <c r="S4743">
        <v>0</v>
      </c>
      <c r="T4743">
        <v>0</v>
      </c>
      <c r="U4743">
        <v>0</v>
      </c>
      <c r="V4743">
        <v>0</v>
      </c>
      <c r="W4743" t="s">
        <v>19</v>
      </c>
      <c r="X4743" s="1">
        <v>42252</v>
      </c>
      <c r="Y4743" t="str">
        <f>_xlfn.XLOOKUP(bookings[[#This Row],[country]],countries[alpha-3-code],countries[Country])</f>
        <v>Germany</v>
      </c>
      <c r="Z47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43">
        <f>bookings[[#This Row],[weekend_nights]]+bookings[[#This Row],[week_nights]]</f>
        <v>1</v>
      </c>
    </row>
    <row r="4744" spans="7:27" x14ac:dyDescent="0.2">
      <c r="G4744" t="s">
        <v>14</v>
      </c>
      <c r="H4744">
        <v>0</v>
      </c>
      <c r="I4744" s="1">
        <v>42871</v>
      </c>
      <c r="J4744">
        <v>2017</v>
      </c>
      <c r="K4744">
        <v>2</v>
      </c>
      <c r="L4744">
        <v>5</v>
      </c>
      <c r="M4744" s="6">
        <v>89.1</v>
      </c>
      <c r="N4744" t="s">
        <v>25</v>
      </c>
      <c r="O4744">
        <v>2</v>
      </c>
      <c r="P4744">
        <v>0</v>
      </c>
      <c r="Q4744">
        <v>0</v>
      </c>
      <c r="R4744" t="s">
        <v>27</v>
      </c>
      <c r="S4744">
        <v>0</v>
      </c>
      <c r="T4744">
        <v>0</v>
      </c>
      <c r="U4744">
        <v>0</v>
      </c>
      <c r="V4744">
        <v>0</v>
      </c>
      <c r="W4744" t="s">
        <v>19</v>
      </c>
      <c r="X4744" s="1">
        <v>42878</v>
      </c>
      <c r="Y4744" t="str">
        <f>_xlfn.XLOOKUP(bookings[[#This Row],[country]],countries[alpha-3-code],countries[Country])</f>
        <v>Germany</v>
      </c>
      <c r="Z47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44">
        <f>bookings[[#This Row],[weekend_nights]]+bookings[[#This Row],[week_nights]]</f>
        <v>7</v>
      </c>
    </row>
    <row r="4745" spans="7:27" x14ac:dyDescent="0.2">
      <c r="G4745" t="s">
        <v>20</v>
      </c>
      <c r="H4745">
        <v>1</v>
      </c>
      <c r="I4745" s="1">
        <v>42294</v>
      </c>
      <c r="J4745">
        <v>2015</v>
      </c>
      <c r="K4745">
        <v>0</v>
      </c>
      <c r="L4745">
        <v>1</v>
      </c>
      <c r="M4745" s="6">
        <v>60</v>
      </c>
      <c r="N4745" t="s">
        <v>17</v>
      </c>
      <c r="O4745">
        <v>2</v>
      </c>
      <c r="P4745">
        <v>0</v>
      </c>
      <c r="Q4745">
        <v>0</v>
      </c>
      <c r="R4745" t="s">
        <v>26</v>
      </c>
      <c r="S4745">
        <v>0</v>
      </c>
      <c r="T4745">
        <v>1</v>
      </c>
      <c r="U4745">
        <v>0</v>
      </c>
      <c r="V4745">
        <v>0</v>
      </c>
      <c r="W4745" t="s">
        <v>23</v>
      </c>
      <c r="X4745" s="1">
        <v>42233</v>
      </c>
      <c r="Y4745" t="str">
        <f>_xlfn.XLOOKUP(bookings[[#This Row],[country]],countries[alpha-3-code],countries[Country])</f>
        <v>Portugal</v>
      </c>
      <c r="Z47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45">
        <f>bookings[[#This Row],[weekend_nights]]+bookings[[#This Row],[week_nights]]</f>
        <v>1</v>
      </c>
    </row>
    <row r="4746" spans="7:27" x14ac:dyDescent="0.2">
      <c r="G4746" t="s">
        <v>20</v>
      </c>
      <c r="H4746">
        <v>1</v>
      </c>
      <c r="I4746" s="1">
        <v>42398</v>
      </c>
      <c r="J4746">
        <v>2016</v>
      </c>
      <c r="K4746">
        <v>0</v>
      </c>
      <c r="L4746">
        <v>1</v>
      </c>
      <c r="M4746" s="6">
        <v>90</v>
      </c>
      <c r="N4746" t="s">
        <v>17</v>
      </c>
      <c r="O4746">
        <v>1</v>
      </c>
      <c r="P4746">
        <v>0</v>
      </c>
      <c r="Q4746">
        <v>0</v>
      </c>
      <c r="R4746" t="s">
        <v>27</v>
      </c>
      <c r="S4746">
        <v>0</v>
      </c>
      <c r="T4746">
        <v>0</v>
      </c>
      <c r="U4746">
        <v>0</v>
      </c>
      <c r="V4746">
        <v>0</v>
      </c>
      <c r="W4746" t="s">
        <v>23</v>
      </c>
      <c r="X4746" s="1">
        <v>42398</v>
      </c>
      <c r="Y4746" t="str">
        <f>_xlfn.XLOOKUP(bookings[[#This Row],[country]],countries[alpha-3-code],countries[Country])</f>
        <v>Germany</v>
      </c>
      <c r="Z47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46">
        <f>bookings[[#This Row],[weekend_nights]]+bookings[[#This Row],[week_nights]]</f>
        <v>1</v>
      </c>
    </row>
    <row r="4747" spans="7:27" x14ac:dyDescent="0.2">
      <c r="G4747" t="s">
        <v>20</v>
      </c>
      <c r="H4747">
        <v>1</v>
      </c>
      <c r="I4747" s="1">
        <v>42878</v>
      </c>
      <c r="J4747">
        <v>2017</v>
      </c>
      <c r="K4747">
        <v>0</v>
      </c>
      <c r="L4747">
        <v>1</v>
      </c>
      <c r="M4747" s="6">
        <v>90</v>
      </c>
      <c r="N4747" t="s">
        <v>17</v>
      </c>
      <c r="O4747">
        <v>2</v>
      </c>
      <c r="P4747">
        <v>0</v>
      </c>
      <c r="Q4747">
        <v>0</v>
      </c>
      <c r="R4747" t="s">
        <v>26</v>
      </c>
      <c r="S4747">
        <v>0</v>
      </c>
      <c r="T4747">
        <v>0</v>
      </c>
      <c r="U4747">
        <v>0</v>
      </c>
      <c r="V4747">
        <v>0</v>
      </c>
      <c r="W4747" t="s">
        <v>23</v>
      </c>
      <c r="X4747" s="1">
        <v>42794</v>
      </c>
      <c r="Y4747" t="str">
        <f>_xlfn.XLOOKUP(bookings[[#This Row],[country]],countries[alpha-3-code],countries[Country])</f>
        <v>Portugal</v>
      </c>
      <c r="Z47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47">
        <f>bookings[[#This Row],[weekend_nights]]+bookings[[#This Row],[week_nights]]</f>
        <v>1</v>
      </c>
    </row>
    <row r="4748" spans="7:27" x14ac:dyDescent="0.2">
      <c r="G4748" t="s">
        <v>20</v>
      </c>
      <c r="H4748">
        <v>0</v>
      </c>
      <c r="I4748" s="1">
        <v>42793</v>
      </c>
      <c r="J4748">
        <v>2017</v>
      </c>
      <c r="K4748">
        <v>1</v>
      </c>
      <c r="L4748">
        <v>3</v>
      </c>
      <c r="M4748" s="6">
        <v>116.45</v>
      </c>
      <c r="N4748" t="s">
        <v>25</v>
      </c>
      <c r="O4748">
        <v>2</v>
      </c>
      <c r="P4748">
        <v>0</v>
      </c>
      <c r="Q4748">
        <v>0</v>
      </c>
      <c r="R4748" t="s">
        <v>26</v>
      </c>
      <c r="S4748">
        <v>0</v>
      </c>
      <c r="T4748">
        <v>0</v>
      </c>
      <c r="U4748">
        <v>0</v>
      </c>
      <c r="V4748">
        <v>2</v>
      </c>
      <c r="W4748" t="s">
        <v>19</v>
      </c>
      <c r="X4748" s="1">
        <v>42797</v>
      </c>
      <c r="Y4748" t="str">
        <f>_xlfn.XLOOKUP(bookings[[#This Row],[country]],countries[alpha-3-code],countries[Country])</f>
        <v>Portugal</v>
      </c>
      <c r="Z47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48">
        <f>bookings[[#This Row],[weekend_nights]]+bookings[[#This Row],[week_nights]]</f>
        <v>4</v>
      </c>
    </row>
    <row r="4749" spans="7:27" x14ac:dyDescent="0.2">
      <c r="G4749" t="s">
        <v>20</v>
      </c>
      <c r="H4749">
        <v>1</v>
      </c>
      <c r="I4749" s="1">
        <v>42894</v>
      </c>
      <c r="J4749">
        <v>2017</v>
      </c>
      <c r="K4749">
        <v>0</v>
      </c>
      <c r="L4749">
        <v>3</v>
      </c>
      <c r="M4749" s="6">
        <v>170</v>
      </c>
      <c r="N4749" t="s">
        <v>17</v>
      </c>
      <c r="O4749">
        <v>2</v>
      </c>
      <c r="P4749">
        <v>0</v>
      </c>
      <c r="Q4749">
        <v>0</v>
      </c>
      <c r="R4749" t="s">
        <v>26</v>
      </c>
      <c r="S4749">
        <v>0</v>
      </c>
      <c r="T4749">
        <v>0</v>
      </c>
      <c r="U4749">
        <v>0</v>
      </c>
      <c r="V4749">
        <v>0</v>
      </c>
      <c r="W4749" t="s">
        <v>23</v>
      </c>
      <c r="X4749" s="1">
        <v>42725</v>
      </c>
      <c r="Y4749" t="str">
        <f>_xlfn.XLOOKUP(bookings[[#This Row],[country]],countries[alpha-3-code],countries[Country])</f>
        <v>Portugal</v>
      </c>
      <c r="Z47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49">
        <f>bookings[[#This Row],[weekend_nights]]+bookings[[#This Row],[week_nights]]</f>
        <v>3</v>
      </c>
    </row>
    <row r="4750" spans="7:27" x14ac:dyDescent="0.2">
      <c r="G4750" t="s">
        <v>20</v>
      </c>
      <c r="H4750">
        <v>1</v>
      </c>
      <c r="I4750" s="1">
        <v>42516</v>
      </c>
      <c r="J4750">
        <v>2016</v>
      </c>
      <c r="K4750">
        <v>0</v>
      </c>
      <c r="L4750">
        <v>1</v>
      </c>
      <c r="M4750" s="6">
        <v>110</v>
      </c>
      <c r="N4750" t="s">
        <v>18</v>
      </c>
      <c r="O4750">
        <v>1</v>
      </c>
      <c r="P4750">
        <v>0</v>
      </c>
      <c r="Q4750">
        <v>0</v>
      </c>
      <c r="R4750" t="s">
        <v>29</v>
      </c>
      <c r="S4750">
        <v>1</v>
      </c>
      <c r="T4750">
        <v>1</v>
      </c>
      <c r="U4750">
        <v>1</v>
      </c>
      <c r="V4750">
        <v>0</v>
      </c>
      <c r="W4750" t="s">
        <v>23</v>
      </c>
      <c r="X4750" s="1">
        <v>42496</v>
      </c>
      <c r="Y4750" t="str">
        <f>_xlfn.XLOOKUP(bookings[[#This Row],[country]],countries[alpha-3-code],countries[Country])</f>
        <v>Spain</v>
      </c>
      <c r="Z47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50">
        <f>bookings[[#This Row],[weekend_nights]]+bookings[[#This Row],[week_nights]]</f>
        <v>1</v>
      </c>
    </row>
    <row r="4751" spans="7:27" x14ac:dyDescent="0.2">
      <c r="G4751" t="s">
        <v>20</v>
      </c>
      <c r="H4751">
        <v>0</v>
      </c>
      <c r="I4751" s="1">
        <v>42254</v>
      </c>
      <c r="J4751">
        <v>2015</v>
      </c>
      <c r="K4751">
        <v>1</v>
      </c>
      <c r="L4751">
        <v>1</v>
      </c>
      <c r="M4751" s="6">
        <v>75.239999999999995</v>
      </c>
      <c r="N4751" t="s">
        <v>17</v>
      </c>
      <c r="O4751">
        <v>2</v>
      </c>
      <c r="P4751">
        <v>0</v>
      </c>
      <c r="Q4751">
        <v>0</v>
      </c>
      <c r="R4751" t="s">
        <v>26</v>
      </c>
      <c r="S4751">
        <v>0</v>
      </c>
      <c r="T4751">
        <v>0</v>
      </c>
      <c r="U4751">
        <v>0</v>
      </c>
      <c r="V4751">
        <v>0</v>
      </c>
      <c r="W4751" t="s">
        <v>19</v>
      </c>
      <c r="X4751" s="1">
        <v>42256</v>
      </c>
      <c r="Y4751" t="str">
        <f>_xlfn.XLOOKUP(bookings[[#This Row],[country]],countries[alpha-3-code],countries[Country])</f>
        <v>Portugal</v>
      </c>
      <c r="Z47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51">
        <f>bookings[[#This Row],[weekend_nights]]+bookings[[#This Row],[week_nights]]</f>
        <v>2</v>
      </c>
    </row>
    <row r="4752" spans="7:27" x14ac:dyDescent="0.2">
      <c r="G4752" t="s">
        <v>14</v>
      </c>
      <c r="H4752">
        <v>0</v>
      </c>
      <c r="I4752" s="1">
        <v>42642</v>
      </c>
      <c r="J4752">
        <v>2016</v>
      </c>
      <c r="K4752">
        <v>0</v>
      </c>
      <c r="L4752">
        <v>3</v>
      </c>
      <c r="M4752" s="6">
        <v>125</v>
      </c>
      <c r="N4752" t="s">
        <v>18</v>
      </c>
      <c r="O4752">
        <v>2</v>
      </c>
      <c r="P4752">
        <v>0</v>
      </c>
      <c r="Q4752">
        <v>0</v>
      </c>
      <c r="R4752" t="s">
        <v>29</v>
      </c>
      <c r="S4752">
        <v>0</v>
      </c>
      <c r="T4752">
        <v>0</v>
      </c>
      <c r="U4752">
        <v>0</v>
      </c>
      <c r="V4752">
        <v>1</v>
      </c>
      <c r="W4752" t="s">
        <v>19</v>
      </c>
      <c r="X4752" s="1">
        <v>42645</v>
      </c>
      <c r="Y4752" t="str">
        <f>_xlfn.XLOOKUP(bookings[[#This Row],[country]],countries[alpha-3-code],countries[Country])</f>
        <v>Spain</v>
      </c>
      <c r="Z47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52">
        <f>bookings[[#This Row],[weekend_nights]]+bookings[[#This Row],[week_nights]]</f>
        <v>3</v>
      </c>
    </row>
    <row r="4753" spans="7:27" x14ac:dyDescent="0.2">
      <c r="G4753" t="s">
        <v>20</v>
      </c>
      <c r="H4753">
        <v>0</v>
      </c>
      <c r="I4753" s="1">
        <v>42737</v>
      </c>
      <c r="J4753">
        <v>2017</v>
      </c>
      <c r="K4753">
        <v>1</v>
      </c>
      <c r="L4753">
        <v>1</v>
      </c>
      <c r="M4753" s="6">
        <v>104</v>
      </c>
      <c r="N4753" t="s">
        <v>17</v>
      </c>
      <c r="O4753">
        <v>2</v>
      </c>
      <c r="P4753">
        <v>0</v>
      </c>
      <c r="Q4753">
        <v>0</v>
      </c>
      <c r="R4753" t="s">
        <v>59</v>
      </c>
      <c r="S4753">
        <v>0</v>
      </c>
      <c r="T4753">
        <v>0</v>
      </c>
      <c r="U4753">
        <v>0</v>
      </c>
      <c r="V4753">
        <v>1</v>
      </c>
      <c r="W4753" t="s">
        <v>19</v>
      </c>
      <c r="X4753" s="1">
        <v>42739</v>
      </c>
      <c r="Y4753" t="str">
        <f>_xlfn.XLOOKUP(bookings[[#This Row],[country]],countries[alpha-3-code],countries[Country])</f>
        <v>Netherlands (the)</v>
      </c>
      <c r="Z47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53">
        <f>bookings[[#This Row],[weekend_nights]]+bookings[[#This Row],[week_nights]]</f>
        <v>2</v>
      </c>
    </row>
    <row r="4754" spans="7:27" x14ac:dyDescent="0.2">
      <c r="G4754" t="s">
        <v>20</v>
      </c>
      <c r="H4754">
        <v>0</v>
      </c>
      <c r="I4754" s="1">
        <v>42541</v>
      </c>
      <c r="J4754">
        <v>2016</v>
      </c>
      <c r="K4754">
        <v>1</v>
      </c>
      <c r="L4754">
        <v>2</v>
      </c>
      <c r="M4754" s="6">
        <v>179</v>
      </c>
      <c r="N4754" t="s">
        <v>17</v>
      </c>
      <c r="O4754">
        <v>2</v>
      </c>
      <c r="P4754">
        <v>0</v>
      </c>
      <c r="Q4754">
        <v>0</v>
      </c>
      <c r="R4754" t="s">
        <v>75</v>
      </c>
      <c r="S4754">
        <v>0</v>
      </c>
      <c r="T4754">
        <v>0</v>
      </c>
      <c r="U4754">
        <v>0</v>
      </c>
      <c r="V4754">
        <v>2</v>
      </c>
      <c r="W4754" t="s">
        <v>19</v>
      </c>
      <c r="X4754" s="1">
        <v>42544</v>
      </c>
      <c r="Y4754" t="str">
        <f>_xlfn.XLOOKUP(bookings[[#This Row],[country]],countries[alpha-3-code],countries[Country])</f>
        <v>Japan</v>
      </c>
      <c r="Z47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54">
        <f>bookings[[#This Row],[weekend_nights]]+bookings[[#This Row],[week_nights]]</f>
        <v>3</v>
      </c>
    </row>
    <row r="4755" spans="7:27" x14ac:dyDescent="0.2">
      <c r="G4755" t="s">
        <v>14</v>
      </c>
      <c r="H4755">
        <v>0</v>
      </c>
      <c r="I4755" s="1">
        <v>42242</v>
      </c>
      <c r="J4755">
        <v>2015</v>
      </c>
      <c r="K4755">
        <v>0</v>
      </c>
      <c r="L4755">
        <v>4</v>
      </c>
      <c r="M4755" s="6">
        <v>116.85</v>
      </c>
      <c r="N4755" t="s">
        <v>18</v>
      </c>
      <c r="O4755">
        <v>2</v>
      </c>
      <c r="P4755">
        <v>0</v>
      </c>
      <c r="Q4755">
        <v>0</v>
      </c>
      <c r="R4755" t="s">
        <v>24</v>
      </c>
      <c r="S4755">
        <v>0</v>
      </c>
      <c r="T4755">
        <v>0</v>
      </c>
      <c r="U4755">
        <v>0</v>
      </c>
      <c r="V4755">
        <v>3</v>
      </c>
      <c r="W4755" t="s">
        <v>19</v>
      </c>
      <c r="X4755" s="1">
        <v>42246</v>
      </c>
      <c r="Y4755" t="str">
        <f>_xlfn.XLOOKUP(bookings[[#This Row],[country]],countries[alpha-3-code],countries[Country])</f>
        <v>Ireland</v>
      </c>
      <c r="Z47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55">
        <f>bookings[[#This Row],[weekend_nights]]+bookings[[#This Row],[week_nights]]</f>
        <v>4</v>
      </c>
    </row>
    <row r="4756" spans="7:27" x14ac:dyDescent="0.2">
      <c r="G4756" t="s">
        <v>20</v>
      </c>
      <c r="H4756">
        <v>1</v>
      </c>
      <c r="I4756" s="1">
        <v>42474</v>
      </c>
      <c r="J4756">
        <v>2016</v>
      </c>
      <c r="K4756">
        <v>0</v>
      </c>
      <c r="L4756">
        <v>3</v>
      </c>
      <c r="M4756" s="6">
        <v>130</v>
      </c>
      <c r="N4756" t="s">
        <v>17</v>
      </c>
      <c r="O4756">
        <v>2</v>
      </c>
      <c r="P4756">
        <v>0</v>
      </c>
      <c r="Q4756">
        <v>0</v>
      </c>
      <c r="R4756" t="s">
        <v>26</v>
      </c>
      <c r="S4756">
        <v>0</v>
      </c>
      <c r="T4756">
        <v>0</v>
      </c>
      <c r="U4756">
        <v>0</v>
      </c>
      <c r="V4756">
        <v>0</v>
      </c>
      <c r="W4756" t="s">
        <v>23</v>
      </c>
      <c r="X4756" s="1">
        <v>42472</v>
      </c>
      <c r="Y4756" t="str">
        <f>_xlfn.XLOOKUP(bookings[[#This Row],[country]],countries[alpha-3-code],countries[Country])</f>
        <v>Portugal</v>
      </c>
      <c r="Z47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56">
        <f>bookings[[#This Row],[weekend_nights]]+bookings[[#This Row],[week_nights]]</f>
        <v>3</v>
      </c>
    </row>
    <row r="4757" spans="7:27" x14ac:dyDescent="0.2">
      <c r="G4757" t="s">
        <v>14</v>
      </c>
      <c r="H4757">
        <v>0</v>
      </c>
      <c r="I4757" s="1">
        <v>42673</v>
      </c>
      <c r="J4757">
        <v>2016</v>
      </c>
      <c r="K4757">
        <v>4</v>
      </c>
      <c r="L4757">
        <v>10</v>
      </c>
      <c r="M4757" s="6">
        <v>40.1</v>
      </c>
      <c r="N4757" t="s">
        <v>17</v>
      </c>
      <c r="O4757">
        <v>2</v>
      </c>
      <c r="P4757">
        <v>0</v>
      </c>
      <c r="Q4757">
        <v>0</v>
      </c>
      <c r="R4757" t="s">
        <v>31</v>
      </c>
      <c r="S4757">
        <v>0</v>
      </c>
      <c r="T4757">
        <v>0</v>
      </c>
      <c r="U4757">
        <v>0</v>
      </c>
      <c r="V4757">
        <v>2</v>
      </c>
      <c r="W4757" t="s">
        <v>19</v>
      </c>
      <c r="X4757" s="1">
        <v>42687</v>
      </c>
      <c r="Y4757" t="str">
        <f>_xlfn.XLOOKUP(bookings[[#This Row],[country]],countries[alpha-3-code],countries[Country])</f>
        <v>United Kingdom of Great Britain and Northern Ireland</v>
      </c>
      <c r="Z47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57">
        <f>bookings[[#This Row],[weekend_nights]]+bookings[[#This Row],[week_nights]]</f>
        <v>14</v>
      </c>
    </row>
    <row r="4758" spans="7:27" x14ac:dyDescent="0.2">
      <c r="G4758" t="s">
        <v>20</v>
      </c>
      <c r="H4758">
        <v>0</v>
      </c>
      <c r="I4758" s="1">
        <v>42517</v>
      </c>
      <c r="J4758">
        <v>2016</v>
      </c>
      <c r="K4758">
        <v>0</v>
      </c>
      <c r="L4758">
        <v>1</v>
      </c>
      <c r="M4758" s="6">
        <v>73</v>
      </c>
      <c r="N4758" t="s">
        <v>17</v>
      </c>
      <c r="O4758">
        <v>2</v>
      </c>
      <c r="P4758">
        <v>0</v>
      </c>
      <c r="Q4758">
        <v>0</v>
      </c>
      <c r="R4758" t="s">
        <v>26</v>
      </c>
      <c r="S4758">
        <v>0</v>
      </c>
      <c r="T4758">
        <v>0</v>
      </c>
      <c r="U4758">
        <v>0</v>
      </c>
      <c r="V4758">
        <v>0</v>
      </c>
      <c r="W4758" t="s">
        <v>19</v>
      </c>
      <c r="X4758" s="1">
        <v>42518</v>
      </c>
      <c r="Y4758" t="str">
        <f>_xlfn.XLOOKUP(bookings[[#This Row],[country]],countries[alpha-3-code],countries[Country])</f>
        <v>Portugal</v>
      </c>
      <c r="Z47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58">
        <f>bookings[[#This Row],[weekend_nights]]+bookings[[#This Row],[week_nights]]</f>
        <v>1</v>
      </c>
    </row>
    <row r="4759" spans="7:27" x14ac:dyDescent="0.2">
      <c r="G4759" t="s">
        <v>20</v>
      </c>
      <c r="H4759">
        <v>0</v>
      </c>
      <c r="I4759" s="1">
        <v>42431</v>
      </c>
      <c r="J4759">
        <v>2016</v>
      </c>
      <c r="K4759">
        <v>0</v>
      </c>
      <c r="L4759">
        <v>1</v>
      </c>
      <c r="M4759" s="6">
        <v>65</v>
      </c>
      <c r="N4759" t="s">
        <v>17</v>
      </c>
      <c r="O4759">
        <v>1</v>
      </c>
      <c r="P4759">
        <v>0</v>
      </c>
      <c r="Q4759">
        <v>0</v>
      </c>
      <c r="R4759" t="s">
        <v>26</v>
      </c>
      <c r="S4759">
        <v>0</v>
      </c>
      <c r="T4759">
        <v>0</v>
      </c>
      <c r="U4759">
        <v>0</v>
      </c>
      <c r="V4759">
        <v>0</v>
      </c>
      <c r="W4759" t="s">
        <v>19</v>
      </c>
      <c r="X4759" s="1">
        <v>42432</v>
      </c>
      <c r="Y4759" t="str">
        <f>_xlfn.XLOOKUP(bookings[[#This Row],[country]],countries[alpha-3-code],countries[Country])</f>
        <v>Portugal</v>
      </c>
      <c r="Z47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59">
        <f>bookings[[#This Row],[weekend_nights]]+bookings[[#This Row],[week_nights]]</f>
        <v>1</v>
      </c>
    </row>
    <row r="4760" spans="7:27" x14ac:dyDescent="0.2">
      <c r="G4760" t="s">
        <v>20</v>
      </c>
      <c r="H4760">
        <v>1</v>
      </c>
      <c r="I4760" s="1">
        <v>42447</v>
      </c>
      <c r="J4760">
        <v>2016</v>
      </c>
      <c r="K4760">
        <v>0</v>
      </c>
      <c r="L4760">
        <v>2</v>
      </c>
      <c r="M4760" s="6">
        <v>80</v>
      </c>
      <c r="N4760" t="s">
        <v>17</v>
      </c>
      <c r="O4760">
        <v>2</v>
      </c>
      <c r="P4760">
        <v>0</v>
      </c>
      <c r="Q4760">
        <v>0</v>
      </c>
      <c r="R4760" t="s">
        <v>26</v>
      </c>
      <c r="S4760">
        <v>0</v>
      </c>
      <c r="T4760">
        <v>1</v>
      </c>
      <c r="U4760">
        <v>0</v>
      </c>
      <c r="V4760">
        <v>0</v>
      </c>
      <c r="W4760" t="s">
        <v>23</v>
      </c>
      <c r="X4760" s="1">
        <v>42367</v>
      </c>
      <c r="Y4760" t="str">
        <f>_xlfn.XLOOKUP(bookings[[#This Row],[country]],countries[alpha-3-code],countries[Country])</f>
        <v>Portugal</v>
      </c>
      <c r="Z47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60">
        <f>bookings[[#This Row],[weekend_nights]]+bookings[[#This Row],[week_nights]]</f>
        <v>2</v>
      </c>
    </row>
    <row r="4761" spans="7:27" x14ac:dyDescent="0.2">
      <c r="G4761" t="s">
        <v>14</v>
      </c>
      <c r="H4761">
        <v>0</v>
      </c>
      <c r="I4761" s="1">
        <v>42857</v>
      </c>
      <c r="J4761">
        <v>2017</v>
      </c>
      <c r="K4761">
        <v>0</v>
      </c>
      <c r="L4761">
        <v>4</v>
      </c>
      <c r="M4761" s="6">
        <v>220</v>
      </c>
      <c r="N4761" t="s">
        <v>64</v>
      </c>
      <c r="O4761">
        <v>3</v>
      </c>
      <c r="P4761">
        <v>1</v>
      </c>
      <c r="Q4761">
        <v>0</v>
      </c>
      <c r="R4761" t="s">
        <v>29</v>
      </c>
      <c r="S4761">
        <v>0</v>
      </c>
      <c r="T4761">
        <v>0</v>
      </c>
      <c r="U4761">
        <v>0</v>
      </c>
      <c r="V4761">
        <v>1</v>
      </c>
      <c r="W4761" t="s">
        <v>19</v>
      </c>
      <c r="X4761" s="1">
        <v>42861</v>
      </c>
      <c r="Y4761" t="str">
        <f>_xlfn.XLOOKUP(bookings[[#This Row],[country]],countries[alpha-3-code],countries[Country])</f>
        <v>Spain</v>
      </c>
      <c r="Z47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61">
        <f>bookings[[#This Row],[weekend_nights]]+bookings[[#This Row],[week_nights]]</f>
        <v>4</v>
      </c>
    </row>
    <row r="4762" spans="7:27" x14ac:dyDescent="0.2">
      <c r="G4762" t="s">
        <v>14</v>
      </c>
      <c r="H4762">
        <v>1</v>
      </c>
      <c r="I4762" s="1">
        <v>42883</v>
      </c>
      <c r="J4762">
        <v>2017</v>
      </c>
      <c r="K4762">
        <v>2</v>
      </c>
      <c r="L4762">
        <v>2</v>
      </c>
      <c r="M4762" s="6">
        <v>38</v>
      </c>
      <c r="N4762" t="s">
        <v>17</v>
      </c>
      <c r="O4762">
        <v>1</v>
      </c>
      <c r="P4762">
        <v>0</v>
      </c>
      <c r="Q4762">
        <v>0</v>
      </c>
      <c r="R4762" t="s">
        <v>26</v>
      </c>
      <c r="S4762">
        <v>0</v>
      </c>
      <c r="T4762">
        <v>0</v>
      </c>
      <c r="U4762">
        <v>0</v>
      </c>
      <c r="V4762">
        <v>1</v>
      </c>
      <c r="W4762" t="s">
        <v>23</v>
      </c>
      <c r="X4762" s="1">
        <v>42797</v>
      </c>
      <c r="Y4762" t="str">
        <f>_xlfn.XLOOKUP(bookings[[#This Row],[country]],countries[alpha-3-code],countries[Country])</f>
        <v>Portugal</v>
      </c>
      <c r="Z47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62">
        <f>bookings[[#This Row],[weekend_nights]]+bookings[[#This Row],[week_nights]]</f>
        <v>4</v>
      </c>
    </row>
    <row r="4763" spans="7:27" x14ac:dyDescent="0.2">
      <c r="G4763" t="s">
        <v>14</v>
      </c>
      <c r="H4763">
        <v>0</v>
      </c>
      <c r="I4763" s="1">
        <v>42961</v>
      </c>
      <c r="J4763">
        <v>2017</v>
      </c>
      <c r="K4763">
        <v>2</v>
      </c>
      <c r="L4763">
        <v>5</v>
      </c>
      <c r="M4763" s="6">
        <v>218</v>
      </c>
      <c r="N4763" t="s">
        <v>17</v>
      </c>
      <c r="O4763">
        <v>2</v>
      </c>
      <c r="P4763">
        <v>1</v>
      </c>
      <c r="Q4763">
        <v>0</v>
      </c>
      <c r="R4763" t="s">
        <v>31</v>
      </c>
      <c r="S4763">
        <v>0</v>
      </c>
      <c r="T4763">
        <v>0</v>
      </c>
      <c r="U4763">
        <v>0</v>
      </c>
      <c r="V4763">
        <v>1</v>
      </c>
      <c r="W4763" t="s">
        <v>19</v>
      </c>
      <c r="X4763" s="1">
        <v>42968</v>
      </c>
      <c r="Y4763" t="str">
        <f>_xlfn.XLOOKUP(bookings[[#This Row],[country]],countries[alpha-3-code],countries[Country])</f>
        <v>United Kingdom of Great Britain and Northern Ireland</v>
      </c>
      <c r="Z47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63">
        <f>bookings[[#This Row],[weekend_nights]]+bookings[[#This Row],[week_nights]]</f>
        <v>7</v>
      </c>
    </row>
    <row r="4764" spans="7:27" x14ac:dyDescent="0.2">
      <c r="G4764" t="s">
        <v>14</v>
      </c>
      <c r="H4764">
        <v>0</v>
      </c>
      <c r="I4764" s="1">
        <v>42902</v>
      </c>
      <c r="J4764">
        <v>2017</v>
      </c>
      <c r="K4764">
        <v>0</v>
      </c>
      <c r="L4764">
        <v>2</v>
      </c>
      <c r="M4764" s="6">
        <v>169</v>
      </c>
      <c r="N4764" t="s">
        <v>18</v>
      </c>
      <c r="O4764">
        <v>2</v>
      </c>
      <c r="P4764">
        <v>0</v>
      </c>
      <c r="Q4764">
        <v>0</v>
      </c>
      <c r="R4764" t="s">
        <v>26</v>
      </c>
      <c r="S4764">
        <v>0</v>
      </c>
      <c r="T4764">
        <v>0</v>
      </c>
      <c r="U4764">
        <v>0</v>
      </c>
      <c r="V4764">
        <v>1</v>
      </c>
      <c r="W4764" t="s">
        <v>19</v>
      </c>
      <c r="X4764" s="1">
        <v>42904</v>
      </c>
      <c r="Y4764" t="str">
        <f>_xlfn.XLOOKUP(bookings[[#This Row],[country]],countries[alpha-3-code],countries[Country])</f>
        <v>Portugal</v>
      </c>
      <c r="Z47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64">
        <f>bookings[[#This Row],[weekend_nights]]+bookings[[#This Row],[week_nights]]</f>
        <v>2</v>
      </c>
    </row>
    <row r="4765" spans="7:27" x14ac:dyDescent="0.2">
      <c r="G4765" t="s">
        <v>20</v>
      </c>
      <c r="H4765">
        <v>1</v>
      </c>
      <c r="I4765" s="1">
        <v>42308</v>
      </c>
      <c r="J4765">
        <v>2015</v>
      </c>
      <c r="K4765">
        <v>1</v>
      </c>
      <c r="L4765">
        <v>1</v>
      </c>
      <c r="M4765" s="6">
        <v>62</v>
      </c>
      <c r="N4765" t="s">
        <v>17</v>
      </c>
      <c r="O4765">
        <v>2</v>
      </c>
      <c r="P4765">
        <v>0</v>
      </c>
      <c r="Q4765">
        <v>0</v>
      </c>
      <c r="R4765" t="s">
        <v>26</v>
      </c>
      <c r="S4765">
        <v>0</v>
      </c>
      <c r="T4765">
        <v>1</v>
      </c>
      <c r="U4765">
        <v>0</v>
      </c>
      <c r="V4765">
        <v>0</v>
      </c>
      <c r="W4765" t="s">
        <v>23</v>
      </c>
      <c r="X4765" s="1">
        <v>42208</v>
      </c>
      <c r="Y4765" t="str">
        <f>_xlfn.XLOOKUP(bookings[[#This Row],[country]],countries[alpha-3-code],countries[Country])</f>
        <v>Portugal</v>
      </c>
      <c r="Z47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65">
        <f>bookings[[#This Row],[weekend_nights]]+bookings[[#This Row],[week_nights]]</f>
        <v>2</v>
      </c>
    </row>
    <row r="4766" spans="7:27" x14ac:dyDescent="0.2">
      <c r="G4766" t="s">
        <v>20</v>
      </c>
      <c r="H4766">
        <v>1</v>
      </c>
      <c r="I4766" s="1">
        <v>42703</v>
      </c>
      <c r="J4766">
        <v>2016</v>
      </c>
      <c r="K4766">
        <v>0</v>
      </c>
      <c r="L4766">
        <v>3</v>
      </c>
      <c r="M4766" s="6">
        <v>90</v>
      </c>
      <c r="N4766" t="s">
        <v>17</v>
      </c>
      <c r="O4766">
        <v>2</v>
      </c>
      <c r="P4766">
        <v>0</v>
      </c>
      <c r="Q4766">
        <v>0</v>
      </c>
      <c r="R4766" t="s">
        <v>26</v>
      </c>
      <c r="S4766">
        <v>0</v>
      </c>
      <c r="T4766">
        <v>0</v>
      </c>
      <c r="U4766">
        <v>0</v>
      </c>
      <c r="V4766">
        <v>0</v>
      </c>
      <c r="W4766" t="s">
        <v>23</v>
      </c>
      <c r="X4766" s="1">
        <v>42689</v>
      </c>
      <c r="Y4766" t="str">
        <f>_xlfn.XLOOKUP(bookings[[#This Row],[country]],countries[alpha-3-code],countries[Country])</f>
        <v>Portugal</v>
      </c>
      <c r="Z47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66">
        <f>bookings[[#This Row],[weekend_nights]]+bookings[[#This Row],[week_nights]]</f>
        <v>3</v>
      </c>
    </row>
    <row r="4767" spans="7:27" x14ac:dyDescent="0.2">
      <c r="G4767" t="s">
        <v>20</v>
      </c>
      <c r="H4767">
        <v>1</v>
      </c>
      <c r="I4767" s="1">
        <v>42473</v>
      </c>
      <c r="J4767">
        <v>2016</v>
      </c>
      <c r="K4767">
        <v>0</v>
      </c>
      <c r="L4767">
        <v>4</v>
      </c>
      <c r="M4767" s="6">
        <v>100</v>
      </c>
      <c r="N4767" t="s">
        <v>17</v>
      </c>
      <c r="O4767">
        <v>2</v>
      </c>
      <c r="P4767">
        <v>0</v>
      </c>
      <c r="Q4767">
        <v>0</v>
      </c>
      <c r="R4767" t="s">
        <v>26</v>
      </c>
      <c r="S4767">
        <v>0</v>
      </c>
      <c r="T4767">
        <v>1</v>
      </c>
      <c r="U4767">
        <v>0</v>
      </c>
      <c r="V4767">
        <v>0</v>
      </c>
      <c r="W4767" t="s">
        <v>23</v>
      </c>
      <c r="X4767" s="1">
        <v>42353</v>
      </c>
      <c r="Y4767" t="str">
        <f>_xlfn.XLOOKUP(bookings[[#This Row],[country]],countries[alpha-3-code],countries[Country])</f>
        <v>Portugal</v>
      </c>
      <c r="Z47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67">
        <f>bookings[[#This Row],[weekend_nights]]+bookings[[#This Row],[week_nights]]</f>
        <v>4</v>
      </c>
    </row>
    <row r="4768" spans="7:27" x14ac:dyDescent="0.2">
      <c r="G4768" t="s">
        <v>20</v>
      </c>
      <c r="H4768">
        <v>1</v>
      </c>
      <c r="I4768" s="1">
        <v>42829</v>
      </c>
      <c r="J4768">
        <v>2017</v>
      </c>
      <c r="K4768">
        <v>0</v>
      </c>
      <c r="L4768">
        <v>2</v>
      </c>
      <c r="M4768" s="6">
        <v>162</v>
      </c>
      <c r="N4768" t="s">
        <v>18</v>
      </c>
      <c r="O4768">
        <v>3</v>
      </c>
      <c r="P4768">
        <v>0</v>
      </c>
      <c r="Q4768">
        <v>0</v>
      </c>
      <c r="R4768" t="s">
        <v>31</v>
      </c>
      <c r="S4768">
        <v>0</v>
      </c>
      <c r="T4768">
        <v>0</v>
      </c>
      <c r="U4768">
        <v>0</v>
      </c>
      <c r="V4768">
        <v>0</v>
      </c>
      <c r="W4768" t="s">
        <v>23</v>
      </c>
      <c r="X4768" s="1">
        <v>42775</v>
      </c>
      <c r="Y4768" t="str">
        <f>_xlfn.XLOOKUP(bookings[[#This Row],[country]],countries[alpha-3-code],countries[Country])</f>
        <v>United Kingdom of Great Britain and Northern Ireland</v>
      </c>
      <c r="Z47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68">
        <f>bookings[[#This Row],[weekend_nights]]+bookings[[#This Row],[week_nights]]</f>
        <v>2</v>
      </c>
    </row>
    <row r="4769" spans="7:27" x14ac:dyDescent="0.2">
      <c r="G4769" t="s">
        <v>20</v>
      </c>
      <c r="H4769">
        <v>0</v>
      </c>
      <c r="I4769" s="1">
        <v>42864</v>
      </c>
      <c r="J4769">
        <v>2017</v>
      </c>
      <c r="K4769">
        <v>0</v>
      </c>
      <c r="L4769">
        <v>2</v>
      </c>
      <c r="M4769" s="6">
        <v>130</v>
      </c>
      <c r="N4769" t="s">
        <v>17</v>
      </c>
      <c r="O4769">
        <v>1</v>
      </c>
      <c r="P4769">
        <v>0</v>
      </c>
      <c r="Q4769">
        <v>0</v>
      </c>
      <c r="R4769" t="s">
        <v>58</v>
      </c>
      <c r="S4769">
        <v>0</v>
      </c>
      <c r="T4769">
        <v>0</v>
      </c>
      <c r="U4769">
        <v>0</v>
      </c>
      <c r="V4769">
        <v>1</v>
      </c>
      <c r="W4769" t="s">
        <v>19</v>
      </c>
      <c r="X4769" s="1">
        <v>42866</v>
      </c>
      <c r="Y4769" t="str">
        <f>_xlfn.XLOOKUP(bookings[[#This Row],[country]],countries[alpha-3-code],countries[Country])</f>
        <v>Belgium</v>
      </c>
      <c r="Z47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69">
        <f>bookings[[#This Row],[weekend_nights]]+bookings[[#This Row],[week_nights]]</f>
        <v>2</v>
      </c>
    </row>
    <row r="4770" spans="7:27" x14ac:dyDescent="0.2">
      <c r="G4770" t="s">
        <v>20</v>
      </c>
      <c r="H4770">
        <v>1</v>
      </c>
      <c r="I4770" s="1">
        <v>42261</v>
      </c>
      <c r="J4770">
        <v>2015</v>
      </c>
      <c r="K4770">
        <v>1</v>
      </c>
      <c r="L4770">
        <v>2</v>
      </c>
      <c r="M4770" s="6">
        <v>74</v>
      </c>
      <c r="N4770" t="s">
        <v>17</v>
      </c>
      <c r="O4770">
        <v>1</v>
      </c>
      <c r="P4770">
        <v>0</v>
      </c>
      <c r="Q4770">
        <v>0</v>
      </c>
      <c r="R4770" t="s">
        <v>26</v>
      </c>
      <c r="S4770">
        <v>0</v>
      </c>
      <c r="T4770">
        <v>1</v>
      </c>
      <c r="U4770">
        <v>0</v>
      </c>
      <c r="V4770">
        <v>0</v>
      </c>
      <c r="W4770" t="s">
        <v>23</v>
      </c>
      <c r="X4770" s="1">
        <v>42230</v>
      </c>
      <c r="Y4770" t="str">
        <f>_xlfn.XLOOKUP(bookings[[#This Row],[country]],countries[alpha-3-code],countries[Country])</f>
        <v>Portugal</v>
      </c>
      <c r="Z47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70">
        <f>bookings[[#This Row],[weekend_nights]]+bookings[[#This Row],[week_nights]]</f>
        <v>3</v>
      </c>
    </row>
    <row r="4771" spans="7:27" x14ac:dyDescent="0.2">
      <c r="G4771" t="s">
        <v>20</v>
      </c>
      <c r="H4771">
        <v>0</v>
      </c>
      <c r="I4771" s="1">
        <v>42442</v>
      </c>
      <c r="J4771">
        <v>2016</v>
      </c>
      <c r="K4771">
        <v>2</v>
      </c>
      <c r="L4771">
        <v>2</v>
      </c>
      <c r="M4771" s="6">
        <v>109</v>
      </c>
      <c r="N4771" t="s">
        <v>17</v>
      </c>
      <c r="O4771">
        <v>2</v>
      </c>
      <c r="P4771">
        <v>0</v>
      </c>
      <c r="Q4771">
        <v>0</v>
      </c>
      <c r="R4771" t="s">
        <v>59</v>
      </c>
      <c r="S4771">
        <v>0</v>
      </c>
      <c r="T4771">
        <v>0</v>
      </c>
      <c r="U4771">
        <v>0</v>
      </c>
      <c r="V4771">
        <v>1</v>
      </c>
      <c r="W4771" t="s">
        <v>19</v>
      </c>
      <c r="X4771" s="1">
        <v>42446</v>
      </c>
      <c r="Y4771" t="str">
        <f>_xlfn.XLOOKUP(bookings[[#This Row],[country]],countries[alpha-3-code],countries[Country])</f>
        <v>Netherlands (the)</v>
      </c>
      <c r="Z47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71">
        <f>bookings[[#This Row],[weekend_nights]]+bookings[[#This Row],[week_nights]]</f>
        <v>4</v>
      </c>
    </row>
    <row r="4772" spans="7:27" x14ac:dyDescent="0.2">
      <c r="G4772" t="s">
        <v>20</v>
      </c>
      <c r="H4772">
        <v>1</v>
      </c>
      <c r="I4772" s="1">
        <v>42513</v>
      </c>
      <c r="J4772">
        <v>2016</v>
      </c>
      <c r="K4772">
        <v>1</v>
      </c>
      <c r="L4772">
        <v>0</v>
      </c>
      <c r="M4772" s="6">
        <v>99</v>
      </c>
      <c r="N4772" t="s">
        <v>17</v>
      </c>
      <c r="O4772">
        <v>2</v>
      </c>
      <c r="P4772">
        <v>0</v>
      </c>
      <c r="Q4772">
        <v>0</v>
      </c>
      <c r="R4772" t="s">
        <v>26</v>
      </c>
      <c r="S4772">
        <v>0</v>
      </c>
      <c r="T4772">
        <v>0</v>
      </c>
      <c r="U4772">
        <v>0</v>
      </c>
      <c r="V4772">
        <v>1</v>
      </c>
      <c r="W4772" t="s">
        <v>48</v>
      </c>
      <c r="X4772" s="1">
        <v>42513</v>
      </c>
      <c r="Y4772" t="str">
        <f>_xlfn.XLOOKUP(bookings[[#This Row],[country]],countries[alpha-3-code],countries[Country])</f>
        <v>Portugal</v>
      </c>
      <c r="Z47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72">
        <f>bookings[[#This Row],[weekend_nights]]+bookings[[#This Row],[week_nights]]</f>
        <v>1</v>
      </c>
    </row>
    <row r="4773" spans="7:27" x14ac:dyDescent="0.2">
      <c r="G4773" t="s">
        <v>14</v>
      </c>
      <c r="H4773">
        <v>0</v>
      </c>
      <c r="I4773" s="1">
        <v>42335</v>
      </c>
      <c r="J4773">
        <v>2015</v>
      </c>
      <c r="K4773">
        <v>1</v>
      </c>
      <c r="L4773">
        <v>2</v>
      </c>
      <c r="M4773" s="6">
        <v>0</v>
      </c>
      <c r="N4773" t="s">
        <v>17</v>
      </c>
      <c r="O4773">
        <v>1</v>
      </c>
      <c r="P4773">
        <v>0</v>
      </c>
      <c r="Q4773">
        <v>0</v>
      </c>
      <c r="R4773" t="s">
        <v>29</v>
      </c>
      <c r="S4773">
        <v>0</v>
      </c>
      <c r="T4773">
        <v>0</v>
      </c>
      <c r="U4773">
        <v>0</v>
      </c>
      <c r="V4773">
        <v>0</v>
      </c>
      <c r="W4773" t="s">
        <v>19</v>
      </c>
      <c r="X4773" s="1">
        <v>42338</v>
      </c>
      <c r="Y4773" t="str">
        <f>_xlfn.XLOOKUP(bookings[[#This Row],[country]],countries[alpha-3-code],countries[Country])</f>
        <v>Spain</v>
      </c>
      <c r="Z47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73">
        <f>bookings[[#This Row],[weekend_nights]]+bookings[[#This Row],[week_nights]]</f>
        <v>3</v>
      </c>
    </row>
    <row r="4774" spans="7:27" x14ac:dyDescent="0.2">
      <c r="G4774" t="s">
        <v>20</v>
      </c>
      <c r="H4774">
        <v>0</v>
      </c>
      <c r="I4774" s="1">
        <v>42559</v>
      </c>
      <c r="J4774">
        <v>2016</v>
      </c>
      <c r="K4774">
        <v>0</v>
      </c>
      <c r="L4774">
        <v>2</v>
      </c>
      <c r="M4774" s="6">
        <v>149.4</v>
      </c>
      <c r="N4774" t="s">
        <v>18</v>
      </c>
      <c r="O4774">
        <v>2</v>
      </c>
      <c r="P4774">
        <v>0</v>
      </c>
      <c r="Q4774">
        <v>0</v>
      </c>
      <c r="R4774" t="s">
        <v>27</v>
      </c>
      <c r="S4774">
        <v>0</v>
      </c>
      <c r="T4774">
        <v>0</v>
      </c>
      <c r="U4774">
        <v>0</v>
      </c>
      <c r="V4774">
        <v>1</v>
      </c>
      <c r="W4774" t="s">
        <v>19</v>
      </c>
      <c r="X4774" s="1">
        <v>42561</v>
      </c>
      <c r="Y4774" t="str">
        <f>_xlfn.XLOOKUP(bookings[[#This Row],[country]],countries[alpha-3-code],countries[Country])</f>
        <v>Germany</v>
      </c>
      <c r="Z47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74">
        <f>bookings[[#This Row],[weekend_nights]]+bookings[[#This Row],[week_nights]]</f>
        <v>2</v>
      </c>
    </row>
    <row r="4775" spans="7:27" x14ac:dyDescent="0.2">
      <c r="G4775" t="s">
        <v>20</v>
      </c>
      <c r="H4775">
        <v>0</v>
      </c>
      <c r="I4775" s="1">
        <v>42332</v>
      </c>
      <c r="J4775">
        <v>2015</v>
      </c>
      <c r="K4775">
        <v>0</v>
      </c>
      <c r="L4775">
        <v>3</v>
      </c>
      <c r="M4775" s="6">
        <v>85.67</v>
      </c>
      <c r="N4775" t="s">
        <v>17</v>
      </c>
      <c r="O4775">
        <v>2</v>
      </c>
      <c r="P4775">
        <v>0</v>
      </c>
      <c r="Q4775">
        <v>0</v>
      </c>
      <c r="R4775" t="s">
        <v>32</v>
      </c>
      <c r="S4775">
        <v>0</v>
      </c>
      <c r="T4775">
        <v>0</v>
      </c>
      <c r="U4775">
        <v>0</v>
      </c>
      <c r="V4775">
        <v>0</v>
      </c>
      <c r="W4775" t="s">
        <v>19</v>
      </c>
      <c r="X4775" s="1">
        <v>42335</v>
      </c>
      <c r="Y4775" t="str">
        <f>_xlfn.XLOOKUP(bookings[[#This Row],[country]],countries[alpha-3-code],countries[Country])</f>
        <v>France</v>
      </c>
      <c r="Z47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75">
        <f>bookings[[#This Row],[weekend_nights]]+bookings[[#This Row],[week_nights]]</f>
        <v>3</v>
      </c>
    </row>
    <row r="4776" spans="7:27" x14ac:dyDescent="0.2">
      <c r="G4776" t="s">
        <v>20</v>
      </c>
      <c r="H4776">
        <v>0</v>
      </c>
      <c r="I4776" s="1">
        <v>42902</v>
      </c>
      <c r="J4776">
        <v>2017</v>
      </c>
      <c r="K4776">
        <v>1</v>
      </c>
      <c r="L4776">
        <v>2</v>
      </c>
      <c r="M4776" s="6">
        <v>89.1</v>
      </c>
      <c r="N4776" t="s">
        <v>17</v>
      </c>
      <c r="O4776">
        <v>2</v>
      </c>
      <c r="P4776">
        <v>0</v>
      </c>
      <c r="Q4776">
        <v>0</v>
      </c>
      <c r="R4776" t="s">
        <v>27</v>
      </c>
      <c r="S4776">
        <v>0</v>
      </c>
      <c r="T4776">
        <v>0</v>
      </c>
      <c r="U4776">
        <v>0</v>
      </c>
      <c r="V4776">
        <v>0</v>
      </c>
      <c r="W4776" t="s">
        <v>19</v>
      </c>
      <c r="X4776" s="1">
        <v>42905</v>
      </c>
      <c r="Y4776" t="str">
        <f>_xlfn.XLOOKUP(bookings[[#This Row],[country]],countries[alpha-3-code],countries[Country])</f>
        <v>Germany</v>
      </c>
      <c r="Z47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76">
        <f>bookings[[#This Row],[weekend_nights]]+bookings[[#This Row],[week_nights]]</f>
        <v>3</v>
      </c>
    </row>
    <row r="4777" spans="7:27" x14ac:dyDescent="0.2">
      <c r="G4777" t="s">
        <v>20</v>
      </c>
      <c r="H4777">
        <v>0</v>
      </c>
      <c r="I4777" s="1">
        <v>42875</v>
      </c>
      <c r="J4777">
        <v>2017</v>
      </c>
      <c r="K4777">
        <v>2</v>
      </c>
      <c r="L4777">
        <v>1</v>
      </c>
      <c r="M4777" s="6">
        <v>98.8</v>
      </c>
      <c r="N4777" t="s">
        <v>17</v>
      </c>
      <c r="O4777">
        <v>1</v>
      </c>
      <c r="P4777">
        <v>0</v>
      </c>
      <c r="Q4777">
        <v>0</v>
      </c>
      <c r="R4777" t="s">
        <v>31</v>
      </c>
      <c r="S4777">
        <v>0</v>
      </c>
      <c r="T4777">
        <v>0</v>
      </c>
      <c r="U4777">
        <v>0</v>
      </c>
      <c r="V4777">
        <v>1</v>
      </c>
      <c r="W4777" t="s">
        <v>19</v>
      </c>
      <c r="X4777" s="1">
        <v>42878</v>
      </c>
      <c r="Y4777" t="str">
        <f>_xlfn.XLOOKUP(bookings[[#This Row],[country]],countries[alpha-3-code],countries[Country])</f>
        <v>United Kingdom of Great Britain and Northern Ireland</v>
      </c>
      <c r="Z47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77">
        <f>bookings[[#This Row],[weekend_nights]]+bookings[[#This Row],[week_nights]]</f>
        <v>3</v>
      </c>
    </row>
    <row r="4778" spans="7:27" x14ac:dyDescent="0.2">
      <c r="G4778" t="s">
        <v>20</v>
      </c>
      <c r="H4778">
        <v>1</v>
      </c>
      <c r="I4778" s="1">
        <v>42585</v>
      </c>
      <c r="J4778">
        <v>2016</v>
      </c>
      <c r="K4778">
        <v>0</v>
      </c>
      <c r="L4778">
        <v>3</v>
      </c>
      <c r="M4778" s="6">
        <v>121.5</v>
      </c>
      <c r="N4778" t="s">
        <v>17</v>
      </c>
      <c r="O4778">
        <v>2</v>
      </c>
      <c r="P4778">
        <v>1</v>
      </c>
      <c r="Q4778">
        <v>0</v>
      </c>
      <c r="R4778" t="s">
        <v>59</v>
      </c>
      <c r="S4778">
        <v>0</v>
      </c>
      <c r="T4778">
        <v>0</v>
      </c>
      <c r="U4778">
        <v>0</v>
      </c>
      <c r="V4778">
        <v>0</v>
      </c>
      <c r="W4778" t="s">
        <v>23</v>
      </c>
      <c r="X4778" s="1">
        <v>42489</v>
      </c>
      <c r="Y4778" t="str">
        <f>_xlfn.XLOOKUP(bookings[[#This Row],[country]],countries[alpha-3-code],countries[Country])</f>
        <v>Netherlands (the)</v>
      </c>
      <c r="Z47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78">
        <f>bookings[[#This Row],[weekend_nights]]+bookings[[#This Row],[week_nights]]</f>
        <v>3</v>
      </c>
    </row>
    <row r="4779" spans="7:27" x14ac:dyDescent="0.2">
      <c r="G4779" t="s">
        <v>20</v>
      </c>
      <c r="H4779">
        <v>0</v>
      </c>
      <c r="I4779" s="1">
        <v>42871</v>
      </c>
      <c r="J4779">
        <v>2017</v>
      </c>
      <c r="K4779">
        <v>0</v>
      </c>
      <c r="L4779">
        <v>3</v>
      </c>
      <c r="M4779" s="6">
        <v>141.33000000000001</v>
      </c>
      <c r="N4779" t="s">
        <v>18</v>
      </c>
      <c r="O4779">
        <v>2</v>
      </c>
      <c r="P4779">
        <v>0</v>
      </c>
      <c r="Q4779">
        <v>0</v>
      </c>
      <c r="R4779" t="s">
        <v>24</v>
      </c>
      <c r="S4779">
        <v>0</v>
      </c>
      <c r="T4779">
        <v>0</v>
      </c>
      <c r="U4779">
        <v>0</v>
      </c>
      <c r="V4779">
        <v>2</v>
      </c>
      <c r="W4779" t="s">
        <v>19</v>
      </c>
      <c r="X4779" s="1">
        <v>42874</v>
      </c>
      <c r="Y4779" t="str">
        <f>_xlfn.XLOOKUP(bookings[[#This Row],[country]],countries[alpha-3-code],countries[Country])</f>
        <v>Ireland</v>
      </c>
      <c r="Z47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79">
        <f>bookings[[#This Row],[weekend_nights]]+bookings[[#This Row],[week_nights]]</f>
        <v>3</v>
      </c>
    </row>
    <row r="4780" spans="7:27" x14ac:dyDescent="0.2">
      <c r="G4780" t="s">
        <v>20</v>
      </c>
      <c r="H4780">
        <v>0</v>
      </c>
      <c r="I4780" s="1">
        <v>42489</v>
      </c>
      <c r="J4780">
        <v>2016</v>
      </c>
      <c r="K4780">
        <v>2</v>
      </c>
      <c r="L4780">
        <v>7</v>
      </c>
      <c r="M4780" s="6">
        <v>71.37</v>
      </c>
      <c r="N4780" t="s">
        <v>17</v>
      </c>
      <c r="O4780">
        <v>2</v>
      </c>
      <c r="P4780">
        <v>0</v>
      </c>
      <c r="Q4780">
        <v>0</v>
      </c>
      <c r="R4780" t="s">
        <v>32</v>
      </c>
      <c r="S4780">
        <v>0</v>
      </c>
      <c r="T4780">
        <v>0</v>
      </c>
      <c r="U4780">
        <v>0</v>
      </c>
      <c r="V4780">
        <v>0</v>
      </c>
      <c r="W4780" t="s">
        <v>19</v>
      </c>
      <c r="X4780" s="1">
        <v>42498</v>
      </c>
      <c r="Y4780" t="str">
        <f>_xlfn.XLOOKUP(bookings[[#This Row],[country]],countries[alpha-3-code],countries[Country])</f>
        <v>France</v>
      </c>
      <c r="Z47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80">
        <f>bookings[[#This Row],[weekend_nights]]+bookings[[#This Row],[week_nights]]</f>
        <v>9</v>
      </c>
    </row>
    <row r="4781" spans="7:27" x14ac:dyDescent="0.2">
      <c r="G4781" t="s">
        <v>20</v>
      </c>
      <c r="H4781">
        <v>1</v>
      </c>
      <c r="I4781" s="1">
        <v>42482</v>
      </c>
      <c r="J4781">
        <v>2016</v>
      </c>
      <c r="K4781">
        <v>2</v>
      </c>
      <c r="L4781">
        <v>3</v>
      </c>
      <c r="M4781" s="6">
        <v>103</v>
      </c>
      <c r="N4781" t="s">
        <v>17</v>
      </c>
      <c r="O4781">
        <v>2</v>
      </c>
      <c r="P4781">
        <v>0</v>
      </c>
      <c r="Q4781">
        <v>0</v>
      </c>
      <c r="R4781" t="s">
        <v>40</v>
      </c>
      <c r="S4781">
        <v>0</v>
      </c>
      <c r="T4781">
        <v>0</v>
      </c>
      <c r="U4781">
        <v>0</v>
      </c>
      <c r="V4781">
        <v>0</v>
      </c>
      <c r="W4781" t="s">
        <v>23</v>
      </c>
      <c r="X4781" s="1">
        <v>42387</v>
      </c>
      <c r="Y4781" t="str">
        <f>_xlfn.XLOOKUP(bookings[[#This Row],[country]],countries[alpha-3-code],countries[Country])</f>
        <v>Poland</v>
      </c>
      <c r="Z47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81">
        <f>bookings[[#This Row],[weekend_nights]]+bookings[[#This Row],[week_nights]]</f>
        <v>5</v>
      </c>
    </row>
    <row r="4782" spans="7:27" x14ac:dyDescent="0.2">
      <c r="G4782" t="s">
        <v>20</v>
      </c>
      <c r="H4782">
        <v>1</v>
      </c>
      <c r="I4782" s="1">
        <v>42817</v>
      </c>
      <c r="J4782">
        <v>2017</v>
      </c>
      <c r="K4782">
        <v>1</v>
      </c>
      <c r="L4782">
        <v>3</v>
      </c>
      <c r="M4782" s="6">
        <v>134.30000000000001</v>
      </c>
      <c r="N4782" t="s">
        <v>18</v>
      </c>
      <c r="O4782">
        <v>3</v>
      </c>
      <c r="P4782">
        <v>0</v>
      </c>
      <c r="Q4782">
        <v>0</v>
      </c>
      <c r="R4782" t="s">
        <v>47</v>
      </c>
      <c r="S4782">
        <v>0</v>
      </c>
      <c r="T4782">
        <v>0</v>
      </c>
      <c r="U4782">
        <v>0</v>
      </c>
      <c r="V4782">
        <v>2</v>
      </c>
      <c r="W4782" t="s">
        <v>23</v>
      </c>
      <c r="X4782" s="1">
        <v>42717</v>
      </c>
      <c r="Y4782" t="str">
        <f>_xlfn.XLOOKUP(bookings[[#This Row],[country]],countries[alpha-3-code],countries[Country])</f>
        <v>Russian Federation (the)</v>
      </c>
      <c r="Z47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82">
        <f>bookings[[#This Row],[weekend_nights]]+bookings[[#This Row],[week_nights]]</f>
        <v>4</v>
      </c>
    </row>
    <row r="4783" spans="7:27" x14ac:dyDescent="0.2">
      <c r="G4783" t="s">
        <v>20</v>
      </c>
      <c r="H4783">
        <v>0</v>
      </c>
      <c r="I4783" s="1">
        <v>42760</v>
      </c>
      <c r="J4783">
        <v>2017</v>
      </c>
      <c r="K4783">
        <v>0</v>
      </c>
      <c r="L4783">
        <v>2</v>
      </c>
      <c r="M4783" s="6">
        <v>98</v>
      </c>
      <c r="N4783" t="s">
        <v>17</v>
      </c>
      <c r="O4783">
        <v>1</v>
      </c>
      <c r="P4783">
        <v>0</v>
      </c>
      <c r="Q4783">
        <v>0</v>
      </c>
      <c r="R4783" t="s">
        <v>29</v>
      </c>
      <c r="S4783">
        <v>0</v>
      </c>
      <c r="T4783">
        <v>0</v>
      </c>
      <c r="U4783">
        <v>0</v>
      </c>
      <c r="V4783">
        <v>0</v>
      </c>
      <c r="W4783" t="s">
        <v>19</v>
      </c>
      <c r="X4783" s="1">
        <v>42762</v>
      </c>
      <c r="Y4783" t="str">
        <f>_xlfn.XLOOKUP(bookings[[#This Row],[country]],countries[alpha-3-code],countries[Country])</f>
        <v>Spain</v>
      </c>
      <c r="Z47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83">
        <f>bookings[[#This Row],[weekend_nights]]+bookings[[#This Row],[week_nights]]</f>
        <v>2</v>
      </c>
    </row>
    <row r="4784" spans="7:27" x14ac:dyDescent="0.2">
      <c r="G4784" t="s">
        <v>20</v>
      </c>
      <c r="H4784">
        <v>0</v>
      </c>
      <c r="I4784" s="1">
        <v>42662</v>
      </c>
      <c r="J4784">
        <v>2016</v>
      </c>
      <c r="K4784">
        <v>0</v>
      </c>
      <c r="L4784">
        <v>1</v>
      </c>
      <c r="M4784" s="6">
        <v>87.01</v>
      </c>
      <c r="N4784" t="s">
        <v>17</v>
      </c>
      <c r="O4784">
        <v>1</v>
      </c>
      <c r="P4784">
        <v>0</v>
      </c>
      <c r="Q4784">
        <v>0</v>
      </c>
      <c r="R4784" t="s">
        <v>45</v>
      </c>
      <c r="S4784">
        <v>0</v>
      </c>
      <c r="T4784">
        <v>0</v>
      </c>
      <c r="U4784">
        <v>0</v>
      </c>
      <c r="V4784">
        <v>1</v>
      </c>
      <c r="W4784" t="s">
        <v>19</v>
      </c>
      <c r="X4784" s="1">
        <v>42663</v>
      </c>
      <c r="Y4784" t="str">
        <f>_xlfn.XLOOKUP(bookings[[#This Row],[country]],countries[alpha-3-code],countries[Country])</f>
        <v>United States of America (the)</v>
      </c>
      <c r="Z47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84">
        <f>bookings[[#This Row],[weekend_nights]]+bookings[[#This Row],[week_nights]]</f>
        <v>1</v>
      </c>
    </row>
    <row r="4785" spans="7:27" x14ac:dyDescent="0.2">
      <c r="G4785" t="s">
        <v>20</v>
      </c>
      <c r="H4785">
        <v>0</v>
      </c>
      <c r="I4785" s="1">
        <v>42266</v>
      </c>
      <c r="J4785">
        <v>2015</v>
      </c>
      <c r="K4785">
        <v>2</v>
      </c>
      <c r="L4785">
        <v>1</v>
      </c>
      <c r="M4785" s="6">
        <v>76.5</v>
      </c>
      <c r="N4785" t="s">
        <v>17</v>
      </c>
      <c r="O4785">
        <v>2</v>
      </c>
      <c r="P4785">
        <v>0</v>
      </c>
      <c r="Q4785">
        <v>0</v>
      </c>
      <c r="R4785" t="s">
        <v>27</v>
      </c>
      <c r="S4785">
        <v>0</v>
      </c>
      <c r="T4785">
        <v>0</v>
      </c>
      <c r="U4785">
        <v>0</v>
      </c>
      <c r="V4785">
        <v>0</v>
      </c>
      <c r="W4785" t="s">
        <v>19</v>
      </c>
      <c r="X4785" s="1">
        <v>42269</v>
      </c>
      <c r="Y4785" t="str">
        <f>_xlfn.XLOOKUP(bookings[[#This Row],[country]],countries[alpha-3-code],countries[Country])</f>
        <v>Germany</v>
      </c>
      <c r="Z47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85">
        <f>bookings[[#This Row],[weekend_nights]]+bookings[[#This Row],[week_nights]]</f>
        <v>3</v>
      </c>
    </row>
    <row r="4786" spans="7:27" x14ac:dyDescent="0.2">
      <c r="G4786" t="s">
        <v>20</v>
      </c>
      <c r="H4786">
        <v>0</v>
      </c>
      <c r="I4786" s="1">
        <v>42626</v>
      </c>
      <c r="J4786">
        <v>2016</v>
      </c>
      <c r="K4786">
        <v>0</v>
      </c>
      <c r="L4786">
        <v>2</v>
      </c>
      <c r="M4786" s="6">
        <v>235.5</v>
      </c>
      <c r="N4786" t="s">
        <v>22</v>
      </c>
      <c r="O4786">
        <v>2</v>
      </c>
      <c r="P4786">
        <v>2</v>
      </c>
      <c r="Q4786">
        <v>0</v>
      </c>
      <c r="R4786" t="s">
        <v>67</v>
      </c>
      <c r="S4786">
        <v>0</v>
      </c>
      <c r="T4786">
        <v>0</v>
      </c>
      <c r="U4786">
        <v>0</v>
      </c>
      <c r="V4786">
        <v>1</v>
      </c>
      <c r="W4786" t="s">
        <v>19</v>
      </c>
      <c r="X4786" s="1">
        <v>42628</v>
      </c>
      <c r="Y4786" t="str">
        <f>_xlfn.XLOOKUP(bookings[[#This Row],[country]],countries[alpha-3-code],countries[Country])</f>
        <v>Australia</v>
      </c>
      <c r="Z47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86">
        <f>bookings[[#This Row],[weekend_nights]]+bookings[[#This Row],[week_nights]]</f>
        <v>2</v>
      </c>
    </row>
    <row r="4787" spans="7:27" x14ac:dyDescent="0.2">
      <c r="G4787" t="s">
        <v>20</v>
      </c>
      <c r="H4787">
        <v>1</v>
      </c>
      <c r="I4787" s="1">
        <v>42230</v>
      </c>
      <c r="J4787">
        <v>2015</v>
      </c>
      <c r="K4787">
        <v>0</v>
      </c>
      <c r="L4787">
        <v>2</v>
      </c>
      <c r="M4787" s="6">
        <v>101.5</v>
      </c>
      <c r="N4787" t="s">
        <v>17</v>
      </c>
      <c r="O4787">
        <v>2</v>
      </c>
      <c r="P4787">
        <v>0</v>
      </c>
      <c r="Q4787">
        <v>0</v>
      </c>
      <c r="R4787" t="s">
        <v>26</v>
      </c>
      <c r="S4787">
        <v>0</v>
      </c>
      <c r="T4787">
        <v>0</v>
      </c>
      <c r="U4787">
        <v>0</v>
      </c>
      <c r="V4787">
        <v>0</v>
      </c>
      <c r="W4787" t="s">
        <v>23</v>
      </c>
      <c r="X4787" s="1">
        <v>42191</v>
      </c>
      <c r="Y4787" t="str">
        <f>_xlfn.XLOOKUP(bookings[[#This Row],[country]],countries[alpha-3-code],countries[Country])</f>
        <v>Portugal</v>
      </c>
      <c r="Z47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87">
        <f>bookings[[#This Row],[weekend_nights]]+bookings[[#This Row],[week_nights]]</f>
        <v>2</v>
      </c>
    </row>
    <row r="4788" spans="7:27" x14ac:dyDescent="0.2">
      <c r="G4788" t="s">
        <v>20</v>
      </c>
      <c r="H4788">
        <v>1</v>
      </c>
      <c r="I4788" s="1">
        <v>42424</v>
      </c>
      <c r="J4788">
        <v>2016</v>
      </c>
      <c r="K4788">
        <v>0</v>
      </c>
      <c r="L4788">
        <v>2</v>
      </c>
      <c r="M4788" s="6">
        <v>64</v>
      </c>
      <c r="N4788" t="s">
        <v>17</v>
      </c>
      <c r="O4788">
        <v>2</v>
      </c>
      <c r="P4788">
        <v>0</v>
      </c>
      <c r="Q4788">
        <v>0</v>
      </c>
      <c r="R4788" t="s">
        <v>26</v>
      </c>
      <c r="S4788">
        <v>0</v>
      </c>
      <c r="T4788">
        <v>0</v>
      </c>
      <c r="U4788">
        <v>0</v>
      </c>
      <c r="V4788">
        <v>0</v>
      </c>
      <c r="W4788" t="s">
        <v>23</v>
      </c>
      <c r="X4788" s="1">
        <v>42380</v>
      </c>
      <c r="Y4788" t="str">
        <f>_xlfn.XLOOKUP(bookings[[#This Row],[country]],countries[alpha-3-code],countries[Country])</f>
        <v>Portugal</v>
      </c>
      <c r="Z47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88">
        <f>bookings[[#This Row],[weekend_nights]]+bookings[[#This Row],[week_nights]]</f>
        <v>2</v>
      </c>
    </row>
    <row r="4789" spans="7:27" x14ac:dyDescent="0.2">
      <c r="G4789" t="s">
        <v>14</v>
      </c>
      <c r="H4789">
        <v>0</v>
      </c>
      <c r="I4789" s="1">
        <v>42232</v>
      </c>
      <c r="J4789">
        <v>2015</v>
      </c>
      <c r="K4789">
        <v>1</v>
      </c>
      <c r="L4789">
        <v>0</v>
      </c>
      <c r="M4789" s="6">
        <v>172</v>
      </c>
      <c r="N4789" t="s">
        <v>17</v>
      </c>
      <c r="O4789">
        <v>1</v>
      </c>
      <c r="P4789">
        <v>0</v>
      </c>
      <c r="Q4789">
        <v>0</v>
      </c>
      <c r="R4789" t="s">
        <v>26</v>
      </c>
      <c r="S4789">
        <v>0</v>
      </c>
      <c r="T4789">
        <v>0</v>
      </c>
      <c r="U4789">
        <v>0</v>
      </c>
      <c r="V4789">
        <v>0</v>
      </c>
      <c r="W4789" t="s">
        <v>19</v>
      </c>
      <c r="X4789" s="1">
        <v>42233</v>
      </c>
      <c r="Y4789" t="str">
        <f>_xlfn.XLOOKUP(bookings[[#This Row],[country]],countries[alpha-3-code],countries[Country])</f>
        <v>Portugal</v>
      </c>
      <c r="Z47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89">
        <f>bookings[[#This Row],[weekend_nights]]+bookings[[#This Row],[week_nights]]</f>
        <v>1</v>
      </c>
    </row>
    <row r="4790" spans="7:27" x14ac:dyDescent="0.2">
      <c r="G4790" t="s">
        <v>14</v>
      </c>
      <c r="H4790">
        <v>0</v>
      </c>
      <c r="I4790" s="1">
        <v>42427</v>
      </c>
      <c r="J4790">
        <v>2016</v>
      </c>
      <c r="K4790">
        <v>1</v>
      </c>
      <c r="L4790">
        <v>1</v>
      </c>
      <c r="M4790" s="6">
        <v>81</v>
      </c>
      <c r="N4790" t="s">
        <v>64</v>
      </c>
      <c r="O4790">
        <v>3</v>
      </c>
      <c r="P4790">
        <v>1</v>
      </c>
      <c r="Q4790">
        <v>0</v>
      </c>
      <c r="R4790" t="s">
        <v>29</v>
      </c>
      <c r="S4790">
        <v>0</v>
      </c>
      <c r="T4790">
        <v>0</v>
      </c>
      <c r="U4790">
        <v>0</v>
      </c>
      <c r="V4790">
        <v>0</v>
      </c>
      <c r="W4790" t="s">
        <v>19</v>
      </c>
      <c r="X4790" s="1">
        <v>42429</v>
      </c>
      <c r="Y4790" t="str">
        <f>_xlfn.XLOOKUP(bookings[[#This Row],[country]],countries[alpha-3-code],countries[Country])</f>
        <v>Spain</v>
      </c>
      <c r="Z47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90">
        <f>bookings[[#This Row],[weekend_nights]]+bookings[[#This Row],[week_nights]]</f>
        <v>2</v>
      </c>
    </row>
    <row r="4791" spans="7:27" x14ac:dyDescent="0.2">
      <c r="G4791" t="s">
        <v>20</v>
      </c>
      <c r="H4791">
        <v>0</v>
      </c>
      <c r="I4791" s="1">
        <v>42639</v>
      </c>
      <c r="J4791">
        <v>2016</v>
      </c>
      <c r="K4791">
        <v>1</v>
      </c>
      <c r="L4791">
        <v>0</v>
      </c>
      <c r="M4791" s="6">
        <v>195</v>
      </c>
      <c r="N4791" t="s">
        <v>25</v>
      </c>
      <c r="O4791">
        <v>1</v>
      </c>
      <c r="P4791">
        <v>0</v>
      </c>
      <c r="Q4791">
        <v>0</v>
      </c>
      <c r="R4791" t="s">
        <v>31</v>
      </c>
      <c r="S4791">
        <v>0</v>
      </c>
      <c r="T4791">
        <v>0</v>
      </c>
      <c r="U4791">
        <v>0</v>
      </c>
      <c r="V4791">
        <v>0</v>
      </c>
      <c r="W4791" t="s">
        <v>19</v>
      </c>
      <c r="X4791" s="1">
        <v>42640</v>
      </c>
      <c r="Y4791" t="str">
        <f>_xlfn.XLOOKUP(bookings[[#This Row],[country]],countries[alpha-3-code],countries[Country])</f>
        <v>United Kingdom of Great Britain and Northern Ireland</v>
      </c>
      <c r="Z47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91">
        <f>bookings[[#This Row],[weekend_nights]]+bookings[[#This Row],[week_nights]]</f>
        <v>1</v>
      </c>
    </row>
    <row r="4792" spans="7:27" x14ac:dyDescent="0.2">
      <c r="G4792" t="s">
        <v>20</v>
      </c>
      <c r="H4792">
        <v>1</v>
      </c>
      <c r="I4792" s="1">
        <v>42342</v>
      </c>
      <c r="J4792">
        <v>2015</v>
      </c>
      <c r="K4792">
        <v>2</v>
      </c>
      <c r="L4792">
        <v>2</v>
      </c>
      <c r="M4792" s="6">
        <v>65</v>
      </c>
      <c r="N4792" t="s">
        <v>17</v>
      </c>
      <c r="O4792">
        <v>2</v>
      </c>
      <c r="P4792">
        <v>0</v>
      </c>
      <c r="Q4792">
        <v>0</v>
      </c>
      <c r="R4792" t="s">
        <v>26</v>
      </c>
      <c r="S4792">
        <v>0</v>
      </c>
      <c r="T4792">
        <v>0</v>
      </c>
      <c r="U4792">
        <v>0</v>
      </c>
      <c r="V4792">
        <v>0</v>
      </c>
      <c r="W4792" t="s">
        <v>23</v>
      </c>
      <c r="X4792" s="1">
        <v>42299</v>
      </c>
      <c r="Y4792" t="str">
        <f>_xlfn.XLOOKUP(bookings[[#This Row],[country]],countries[alpha-3-code],countries[Country])</f>
        <v>Portugal</v>
      </c>
      <c r="Z47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92">
        <f>bookings[[#This Row],[weekend_nights]]+bookings[[#This Row],[week_nights]]</f>
        <v>4</v>
      </c>
    </row>
    <row r="4793" spans="7:27" x14ac:dyDescent="0.2">
      <c r="G4793" t="s">
        <v>20</v>
      </c>
      <c r="H4793">
        <v>0</v>
      </c>
      <c r="I4793" s="1">
        <v>42699</v>
      </c>
      <c r="J4793">
        <v>2016</v>
      </c>
      <c r="K4793">
        <v>1</v>
      </c>
      <c r="L4793">
        <v>2</v>
      </c>
      <c r="M4793" s="6">
        <v>81</v>
      </c>
      <c r="N4793" t="s">
        <v>17</v>
      </c>
      <c r="O4793">
        <v>2</v>
      </c>
      <c r="P4793">
        <v>0</v>
      </c>
      <c r="Q4793">
        <v>0</v>
      </c>
      <c r="R4793" t="s">
        <v>53</v>
      </c>
      <c r="S4793">
        <v>0</v>
      </c>
      <c r="T4793">
        <v>0</v>
      </c>
      <c r="U4793">
        <v>0</v>
      </c>
      <c r="V4793">
        <v>1</v>
      </c>
      <c r="W4793" t="s">
        <v>19</v>
      </c>
      <c r="X4793" s="1">
        <v>42702</v>
      </c>
      <c r="Y4793" t="str">
        <f>_xlfn.XLOOKUP(bookings[[#This Row],[country]],countries[alpha-3-code],countries[Country])</f>
        <v>Bulgaria</v>
      </c>
      <c r="Z47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93">
        <f>bookings[[#This Row],[weekend_nights]]+bookings[[#This Row],[week_nights]]</f>
        <v>3</v>
      </c>
    </row>
    <row r="4794" spans="7:27" x14ac:dyDescent="0.2">
      <c r="G4794" t="s">
        <v>14</v>
      </c>
      <c r="H4794">
        <v>1</v>
      </c>
      <c r="I4794" s="1">
        <v>42882</v>
      </c>
      <c r="J4794">
        <v>2017</v>
      </c>
      <c r="K4794">
        <v>2</v>
      </c>
      <c r="L4794">
        <v>6</v>
      </c>
      <c r="M4794" s="6">
        <v>161.5</v>
      </c>
      <c r="N4794" t="s">
        <v>64</v>
      </c>
      <c r="O4794">
        <v>3</v>
      </c>
      <c r="P4794">
        <v>1</v>
      </c>
      <c r="Q4794">
        <v>0</v>
      </c>
      <c r="R4794" t="s">
        <v>31</v>
      </c>
      <c r="S4794">
        <v>0</v>
      </c>
      <c r="T4794">
        <v>0</v>
      </c>
      <c r="U4794">
        <v>0</v>
      </c>
      <c r="V4794">
        <v>0</v>
      </c>
      <c r="W4794" t="s">
        <v>23</v>
      </c>
      <c r="X4794" s="1">
        <v>42652</v>
      </c>
      <c r="Y4794" t="str">
        <f>_xlfn.XLOOKUP(bookings[[#This Row],[country]],countries[alpha-3-code],countries[Country])</f>
        <v>United Kingdom of Great Britain and Northern Ireland</v>
      </c>
      <c r="Z47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94">
        <f>bookings[[#This Row],[weekend_nights]]+bookings[[#This Row],[week_nights]]</f>
        <v>8</v>
      </c>
    </row>
    <row r="4795" spans="7:27" x14ac:dyDescent="0.2">
      <c r="G4795" t="s">
        <v>14</v>
      </c>
      <c r="H4795">
        <v>0</v>
      </c>
      <c r="I4795" s="1">
        <v>42282</v>
      </c>
      <c r="J4795">
        <v>2015</v>
      </c>
      <c r="K4795">
        <v>3</v>
      </c>
      <c r="L4795">
        <v>7</v>
      </c>
      <c r="M4795" s="6">
        <v>56.4</v>
      </c>
      <c r="N4795" t="s">
        <v>25</v>
      </c>
      <c r="O4795">
        <v>2</v>
      </c>
      <c r="P4795">
        <v>0</v>
      </c>
      <c r="Q4795">
        <v>0</v>
      </c>
      <c r="R4795" t="s">
        <v>31</v>
      </c>
      <c r="S4795">
        <v>0</v>
      </c>
      <c r="T4795">
        <v>0</v>
      </c>
      <c r="U4795">
        <v>0</v>
      </c>
      <c r="V4795">
        <v>1</v>
      </c>
      <c r="W4795" t="s">
        <v>19</v>
      </c>
      <c r="X4795" s="1">
        <v>42292</v>
      </c>
      <c r="Y4795" t="str">
        <f>_xlfn.XLOOKUP(bookings[[#This Row],[country]],countries[alpha-3-code],countries[Country])</f>
        <v>United Kingdom of Great Britain and Northern Ireland</v>
      </c>
      <c r="Z47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95">
        <f>bookings[[#This Row],[weekend_nights]]+bookings[[#This Row],[week_nights]]</f>
        <v>10</v>
      </c>
    </row>
    <row r="4796" spans="7:27" x14ac:dyDescent="0.2">
      <c r="G4796" t="s">
        <v>20</v>
      </c>
      <c r="H4796">
        <v>1</v>
      </c>
      <c r="I4796" s="1">
        <v>42975</v>
      </c>
      <c r="J4796">
        <v>2017</v>
      </c>
      <c r="K4796">
        <v>3</v>
      </c>
      <c r="L4796">
        <v>6</v>
      </c>
      <c r="M4796" s="6">
        <v>135</v>
      </c>
      <c r="N4796" t="s">
        <v>17</v>
      </c>
      <c r="O4796">
        <v>2</v>
      </c>
      <c r="P4796">
        <v>1</v>
      </c>
      <c r="Q4796">
        <v>0</v>
      </c>
      <c r="R4796" t="s">
        <v>42</v>
      </c>
      <c r="S4796">
        <v>0</v>
      </c>
      <c r="T4796">
        <v>0</v>
      </c>
      <c r="U4796">
        <v>0</v>
      </c>
      <c r="V4796">
        <v>1</v>
      </c>
      <c r="W4796" t="s">
        <v>23</v>
      </c>
      <c r="X4796" s="1">
        <v>42963</v>
      </c>
      <c r="Y4796" t="str">
        <f>_xlfn.XLOOKUP(bookings[[#This Row],[country]],countries[alpha-3-code],countries[Country])</f>
        <v>Romania</v>
      </c>
      <c r="Z47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796">
        <f>bookings[[#This Row],[weekend_nights]]+bookings[[#This Row],[week_nights]]</f>
        <v>9</v>
      </c>
    </row>
    <row r="4797" spans="7:27" x14ac:dyDescent="0.2">
      <c r="G4797" t="s">
        <v>20</v>
      </c>
      <c r="H4797">
        <v>0</v>
      </c>
      <c r="I4797" s="1">
        <v>42778</v>
      </c>
      <c r="J4797">
        <v>2017</v>
      </c>
      <c r="K4797">
        <v>2</v>
      </c>
      <c r="L4797">
        <v>1</v>
      </c>
      <c r="M4797" s="6">
        <v>79.2</v>
      </c>
      <c r="N4797" t="s">
        <v>17</v>
      </c>
      <c r="O4797">
        <v>2</v>
      </c>
      <c r="P4797">
        <v>0</v>
      </c>
      <c r="Q4797">
        <v>0</v>
      </c>
      <c r="R4797" t="s">
        <v>27</v>
      </c>
      <c r="S4797">
        <v>0</v>
      </c>
      <c r="T4797">
        <v>0</v>
      </c>
      <c r="U4797">
        <v>0</v>
      </c>
      <c r="V4797">
        <v>0</v>
      </c>
      <c r="W4797" t="s">
        <v>19</v>
      </c>
      <c r="X4797" s="1">
        <v>42781</v>
      </c>
      <c r="Y4797" t="str">
        <f>_xlfn.XLOOKUP(bookings[[#This Row],[country]],countries[alpha-3-code],countries[Country])</f>
        <v>Germany</v>
      </c>
      <c r="Z47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797">
        <f>bookings[[#This Row],[weekend_nights]]+bookings[[#This Row],[week_nights]]</f>
        <v>3</v>
      </c>
    </row>
    <row r="4798" spans="7:27" x14ac:dyDescent="0.2">
      <c r="G4798" t="s">
        <v>20</v>
      </c>
      <c r="H4798">
        <v>0</v>
      </c>
      <c r="I4798" s="1">
        <v>42438</v>
      </c>
      <c r="J4798">
        <v>2016</v>
      </c>
      <c r="K4798">
        <v>1</v>
      </c>
      <c r="L4798">
        <v>4</v>
      </c>
      <c r="M4798" s="6">
        <v>116.8</v>
      </c>
      <c r="N4798" t="s">
        <v>18</v>
      </c>
      <c r="O4798">
        <v>2</v>
      </c>
      <c r="P4798">
        <v>0</v>
      </c>
      <c r="Q4798">
        <v>0</v>
      </c>
      <c r="R4798" t="s">
        <v>32</v>
      </c>
      <c r="S4798">
        <v>0</v>
      </c>
      <c r="T4798">
        <v>0</v>
      </c>
      <c r="U4798">
        <v>0</v>
      </c>
      <c r="V4798">
        <v>1</v>
      </c>
      <c r="W4798" t="s">
        <v>19</v>
      </c>
      <c r="X4798" s="1">
        <v>42443</v>
      </c>
      <c r="Y4798" t="str">
        <f>_xlfn.XLOOKUP(bookings[[#This Row],[country]],countries[alpha-3-code],countries[Country])</f>
        <v>France</v>
      </c>
      <c r="Z47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798">
        <f>bookings[[#This Row],[weekend_nights]]+bookings[[#This Row],[week_nights]]</f>
        <v>5</v>
      </c>
    </row>
    <row r="4799" spans="7:27" x14ac:dyDescent="0.2">
      <c r="G4799" t="s">
        <v>20</v>
      </c>
      <c r="H4799">
        <v>0</v>
      </c>
      <c r="I4799" s="1">
        <v>42704</v>
      </c>
      <c r="J4799">
        <v>2016</v>
      </c>
      <c r="K4799">
        <v>0</v>
      </c>
      <c r="L4799">
        <v>2</v>
      </c>
      <c r="M4799" s="6">
        <v>154</v>
      </c>
      <c r="N4799" t="s">
        <v>18</v>
      </c>
      <c r="O4799">
        <v>2</v>
      </c>
      <c r="P4799">
        <v>0</v>
      </c>
      <c r="Q4799">
        <v>0</v>
      </c>
      <c r="R4799" t="s">
        <v>114</v>
      </c>
      <c r="S4799">
        <v>0</v>
      </c>
      <c r="T4799">
        <v>0</v>
      </c>
      <c r="U4799">
        <v>0</v>
      </c>
      <c r="V4799">
        <v>0</v>
      </c>
      <c r="W4799" t="s">
        <v>19</v>
      </c>
      <c r="X4799" s="1">
        <v>42706</v>
      </c>
      <c r="Y4799" t="str">
        <f>_xlfn.XLOOKUP(bookings[[#This Row],[country]],countries[alpha-3-code],countries[Country])</f>
        <v>Malaysia</v>
      </c>
      <c r="Z47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799">
        <f>bookings[[#This Row],[weekend_nights]]+bookings[[#This Row],[week_nights]]</f>
        <v>2</v>
      </c>
    </row>
    <row r="4800" spans="7:27" x14ac:dyDescent="0.2">
      <c r="G4800" t="s">
        <v>20</v>
      </c>
      <c r="H4800">
        <v>1</v>
      </c>
      <c r="I4800" s="1">
        <v>42686</v>
      </c>
      <c r="J4800">
        <v>2016</v>
      </c>
      <c r="K4800">
        <v>2</v>
      </c>
      <c r="L4800">
        <v>2</v>
      </c>
      <c r="M4800" s="6">
        <v>78.2</v>
      </c>
      <c r="N4800" t="s">
        <v>18</v>
      </c>
      <c r="O4800">
        <v>2</v>
      </c>
      <c r="P4800">
        <v>0</v>
      </c>
      <c r="Q4800">
        <v>0</v>
      </c>
      <c r="R4800" t="s">
        <v>26</v>
      </c>
      <c r="S4800">
        <v>0</v>
      </c>
      <c r="T4800">
        <v>0</v>
      </c>
      <c r="U4800">
        <v>0</v>
      </c>
      <c r="V4800">
        <v>0</v>
      </c>
      <c r="W4800" t="s">
        <v>23</v>
      </c>
      <c r="X4800" s="1">
        <v>42664</v>
      </c>
      <c r="Y4800" t="str">
        <f>_xlfn.XLOOKUP(bookings[[#This Row],[country]],countries[alpha-3-code],countries[Country])</f>
        <v>Portugal</v>
      </c>
      <c r="Z48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00">
        <f>bookings[[#This Row],[weekend_nights]]+bookings[[#This Row],[week_nights]]</f>
        <v>4</v>
      </c>
    </row>
    <row r="4801" spans="7:27" x14ac:dyDescent="0.2">
      <c r="G4801" t="s">
        <v>20</v>
      </c>
      <c r="H4801">
        <v>1</v>
      </c>
      <c r="I4801" s="1">
        <v>42643</v>
      </c>
      <c r="J4801">
        <v>2016</v>
      </c>
      <c r="K4801">
        <v>1</v>
      </c>
      <c r="L4801">
        <v>2</v>
      </c>
      <c r="M4801" s="6">
        <v>95</v>
      </c>
      <c r="N4801" t="s">
        <v>17</v>
      </c>
      <c r="O4801">
        <v>2</v>
      </c>
      <c r="P4801">
        <v>0</v>
      </c>
      <c r="Q4801">
        <v>0</v>
      </c>
      <c r="R4801" t="s">
        <v>26</v>
      </c>
      <c r="S4801">
        <v>0</v>
      </c>
      <c r="T4801">
        <v>0</v>
      </c>
      <c r="U4801">
        <v>0</v>
      </c>
      <c r="V4801">
        <v>0</v>
      </c>
      <c r="W4801" t="s">
        <v>23</v>
      </c>
      <c r="X4801" s="1">
        <v>42409</v>
      </c>
      <c r="Y4801" t="str">
        <f>_xlfn.XLOOKUP(bookings[[#This Row],[country]],countries[alpha-3-code],countries[Country])</f>
        <v>Portugal</v>
      </c>
      <c r="Z48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01">
        <f>bookings[[#This Row],[weekend_nights]]+bookings[[#This Row],[week_nights]]</f>
        <v>3</v>
      </c>
    </row>
    <row r="4802" spans="7:27" x14ac:dyDescent="0.2">
      <c r="G4802" t="s">
        <v>20</v>
      </c>
      <c r="H4802">
        <v>0</v>
      </c>
      <c r="I4802" s="1">
        <v>42615</v>
      </c>
      <c r="J4802">
        <v>2016</v>
      </c>
      <c r="K4802">
        <v>1</v>
      </c>
      <c r="L4802">
        <v>2</v>
      </c>
      <c r="M4802" s="6">
        <v>118.8</v>
      </c>
      <c r="N4802" t="s">
        <v>17</v>
      </c>
      <c r="O4802">
        <v>2</v>
      </c>
      <c r="P4802">
        <v>0</v>
      </c>
      <c r="Q4802">
        <v>0</v>
      </c>
      <c r="R4802" t="s">
        <v>27</v>
      </c>
      <c r="S4802">
        <v>0</v>
      </c>
      <c r="T4802">
        <v>0</v>
      </c>
      <c r="U4802">
        <v>0</v>
      </c>
      <c r="V4802">
        <v>1</v>
      </c>
      <c r="W4802" t="s">
        <v>19</v>
      </c>
      <c r="X4802" s="1">
        <v>42618</v>
      </c>
      <c r="Y4802" t="str">
        <f>_xlfn.XLOOKUP(bookings[[#This Row],[country]],countries[alpha-3-code],countries[Country])</f>
        <v>Germany</v>
      </c>
      <c r="Z48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02">
        <f>bookings[[#This Row],[weekend_nights]]+bookings[[#This Row],[week_nights]]</f>
        <v>3</v>
      </c>
    </row>
    <row r="4803" spans="7:27" x14ac:dyDescent="0.2">
      <c r="G4803" t="s">
        <v>20</v>
      </c>
      <c r="H4803">
        <v>0</v>
      </c>
      <c r="I4803" s="1">
        <v>42480</v>
      </c>
      <c r="J4803">
        <v>2016</v>
      </c>
      <c r="K4803">
        <v>0</v>
      </c>
      <c r="L4803">
        <v>1</v>
      </c>
      <c r="M4803" s="6">
        <v>95</v>
      </c>
      <c r="N4803" t="s">
        <v>17</v>
      </c>
      <c r="O4803">
        <v>1</v>
      </c>
      <c r="P4803">
        <v>0</v>
      </c>
      <c r="Q4803">
        <v>0</v>
      </c>
      <c r="R4803" t="s">
        <v>26</v>
      </c>
      <c r="S4803">
        <v>0</v>
      </c>
      <c r="T4803">
        <v>0</v>
      </c>
      <c r="U4803">
        <v>0</v>
      </c>
      <c r="V4803">
        <v>1</v>
      </c>
      <c r="W4803" t="s">
        <v>19</v>
      </c>
      <c r="X4803" s="1">
        <v>42481</v>
      </c>
      <c r="Y4803" t="str">
        <f>_xlfn.XLOOKUP(bookings[[#This Row],[country]],countries[alpha-3-code],countries[Country])</f>
        <v>Portugal</v>
      </c>
      <c r="Z48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03">
        <f>bookings[[#This Row],[weekend_nights]]+bookings[[#This Row],[week_nights]]</f>
        <v>1</v>
      </c>
    </row>
    <row r="4804" spans="7:27" x14ac:dyDescent="0.2">
      <c r="G4804" t="s">
        <v>14</v>
      </c>
      <c r="H4804">
        <v>0</v>
      </c>
      <c r="I4804" s="1">
        <v>42691</v>
      </c>
      <c r="J4804">
        <v>2016</v>
      </c>
      <c r="K4804">
        <v>2</v>
      </c>
      <c r="L4804">
        <v>5</v>
      </c>
      <c r="M4804" s="6">
        <v>37.799999999999997</v>
      </c>
      <c r="N4804" t="s">
        <v>18</v>
      </c>
      <c r="O4804">
        <v>2</v>
      </c>
      <c r="P4804">
        <v>0</v>
      </c>
      <c r="Q4804">
        <v>0</v>
      </c>
      <c r="R4804" t="s">
        <v>31</v>
      </c>
      <c r="S4804">
        <v>0</v>
      </c>
      <c r="T4804">
        <v>0</v>
      </c>
      <c r="U4804">
        <v>0</v>
      </c>
      <c r="V4804">
        <v>0</v>
      </c>
      <c r="W4804" t="s">
        <v>19</v>
      </c>
      <c r="X4804" s="1">
        <v>42698</v>
      </c>
      <c r="Y4804" t="str">
        <f>_xlfn.XLOOKUP(bookings[[#This Row],[country]],countries[alpha-3-code],countries[Country])</f>
        <v>United Kingdom of Great Britain and Northern Ireland</v>
      </c>
      <c r="Z48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04">
        <f>bookings[[#This Row],[weekend_nights]]+bookings[[#This Row],[week_nights]]</f>
        <v>7</v>
      </c>
    </row>
    <row r="4805" spans="7:27" x14ac:dyDescent="0.2">
      <c r="G4805" t="s">
        <v>14</v>
      </c>
      <c r="H4805">
        <v>0</v>
      </c>
      <c r="I4805" s="1">
        <v>42608</v>
      </c>
      <c r="J4805">
        <v>2016</v>
      </c>
      <c r="K4805">
        <v>2</v>
      </c>
      <c r="L4805">
        <v>5</v>
      </c>
      <c r="M4805" s="6">
        <v>87.43</v>
      </c>
      <c r="N4805" t="s">
        <v>17</v>
      </c>
      <c r="O4805">
        <v>2</v>
      </c>
      <c r="P4805">
        <v>0</v>
      </c>
      <c r="Q4805">
        <v>0</v>
      </c>
      <c r="R4805" t="s">
        <v>31</v>
      </c>
      <c r="S4805">
        <v>0</v>
      </c>
      <c r="T4805">
        <v>0</v>
      </c>
      <c r="U4805">
        <v>0</v>
      </c>
      <c r="V4805">
        <v>0</v>
      </c>
      <c r="W4805" t="s">
        <v>19</v>
      </c>
      <c r="X4805" s="1">
        <v>42615</v>
      </c>
      <c r="Y4805" t="str">
        <f>_xlfn.XLOOKUP(bookings[[#This Row],[country]],countries[alpha-3-code],countries[Country])</f>
        <v>United Kingdom of Great Britain and Northern Ireland</v>
      </c>
      <c r="Z48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05">
        <f>bookings[[#This Row],[weekend_nights]]+bookings[[#This Row],[week_nights]]</f>
        <v>7</v>
      </c>
    </row>
    <row r="4806" spans="7:27" x14ac:dyDescent="0.2">
      <c r="G4806" t="s">
        <v>14</v>
      </c>
      <c r="H4806">
        <v>0</v>
      </c>
      <c r="I4806" s="1">
        <v>42843</v>
      </c>
      <c r="J4806">
        <v>2017</v>
      </c>
      <c r="K4806">
        <v>1</v>
      </c>
      <c r="L4806">
        <v>5</v>
      </c>
      <c r="M4806" s="6">
        <v>74.599999999999994</v>
      </c>
      <c r="N4806" t="s">
        <v>25</v>
      </c>
      <c r="O4806">
        <v>2</v>
      </c>
      <c r="P4806">
        <v>0</v>
      </c>
      <c r="Q4806">
        <v>0</v>
      </c>
      <c r="R4806" t="s">
        <v>39</v>
      </c>
      <c r="S4806">
        <v>0</v>
      </c>
      <c r="T4806">
        <v>0</v>
      </c>
      <c r="U4806">
        <v>0</v>
      </c>
      <c r="V4806">
        <v>0</v>
      </c>
      <c r="W4806" t="s">
        <v>19</v>
      </c>
      <c r="X4806" s="1">
        <v>42849</v>
      </c>
      <c r="Y4806" t="str">
        <f>_xlfn.XLOOKUP(bookings[[#This Row],[country]],countries[alpha-3-code],countries[Country])</f>
        <v>Italy</v>
      </c>
      <c r="Z48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06">
        <f>bookings[[#This Row],[weekend_nights]]+bookings[[#This Row],[week_nights]]</f>
        <v>6</v>
      </c>
    </row>
    <row r="4807" spans="7:27" x14ac:dyDescent="0.2">
      <c r="G4807" t="s">
        <v>20</v>
      </c>
      <c r="H4807">
        <v>1</v>
      </c>
      <c r="I4807" s="1">
        <v>42444</v>
      </c>
      <c r="J4807">
        <v>2016</v>
      </c>
      <c r="K4807">
        <v>0</v>
      </c>
      <c r="L4807">
        <v>1</v>
      </c>
      <c r="M4807" s="6">
        <v>76.5</v>
      </c>
      <c r="N4807" t="s">
        <v>17</v>
      </c>
      <c r="O4807">
        <v>1</v>
      </c>
      <c r="P4807">
        <v>0</v>
      </c>
      <c r="Q4807">
        <v>0</v>
      </c>
      <c r="R4807" t="s">
        <v>52</v>
      </c>
      <c r="S4807">
        <v>0</v>
      </c>
      <c r="T4807">
        <v>0</v>
      </c>
      <c r="U4807">
        <v>0</v>
      </c>
      <c r="V4807">
        <v>0</v>
      </c>
      <c r="W4807" t="s">
        <v>23</v>
      </c>
      <c r="X4807" s="1">
        <v>42404</v>
      </c>
      <c r="Y4807" t="e">
        <f>_xlfn.XLOOKUP(bookings[[#This Row],[country]],countries[alpha-3-code],countries[Country])</f>
        <v>#N/A</v>
      </c>
      <c r="Z48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07">
        <f>bookings[[#This Row],[weekend_nights]]+bookings[[#This Row],[week_nights]]</f>
        <v>1</v>
      </c>
    </row>
    <row r="4808" spans="7:27" x14ac:dyDescent="0.2">
      <c r="G4808" t="s">
        <v>14</v>
      </c>
      <c r="H4808">
        <v>0</v>
      </c>
      <c r="I4808" s="1">
        <v>42329</v>
      </c>
      <c r="J4808">
        <v>2015</v>
      </c>
      <c r="K4808">
        <v>0</v>
      </c>
      <c r="L4808">
        <v>1</v>
      </c>
      <c r="M4808" s="6">
        <v>54</v>
      </c>
      <c r="N4808" t="s">
        <v>17</v>
      </c>
      <c r="O4808">
        <v>2</v>
      </c>
      <c r="P4808">
        <v>0</v>
      </c>
      <c r="Q4808">
        <v>0</v>
      </c>
      <c r="R4808" t="s">
        <v>26</v>
      </c>
      <c r="S4808">
        <v>0</v>
      </c>
      <c r="T4808">
        <v>0</v>
      </c>
      <c r="U4808">
        <v>0</v>
      </c>
      <c r="V4808">
        <v>1</v>
      </c>
      <c r="W4808" t="s">
        <v>19</v>
      </c>
      <c r="X4808" s="1">
        <v>42330</v>
      </c>
      <c r="Y4808" t="str">
        <f>_xlfn.XLOOKUP(bookings[[#This Row],[country]],countries[alpha-3-code],countries[Country])</f>
        <v>Portugal</v>
      </c>
      <c r="Z48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08">
        <f>bookings[[#This Row],[weekend_nights]]+bookings[[#This Row],[week_nights]]</f>
        <v>1</v>
      </c>
    </row>
    <row r="4809" spans="7:27" x14ac:dyDescent="0.2">
      <c r="G4809" t="s">
        <v>20</v>
      </c>
      <c r="H4809">
        <v>1</v>
      </c>
      <c r="I4809" s="1">
        <v>42268</v>
      </c>
      <c r="J4809">
        <v>2015</v>
      </c>
      <c r="K4809">
        <v>3</v>
      </c>
      <c r="L4809">
        <v>6</v>
      </c>
      <c r="M4809" s="6">
        <v>138.66</v>
      </c>
      <c r="N4809" t="s">
        <v>17</v>
      </c>
      <c r="O4809">
        <v>2</v>
      </c>
      <c r="P4809">
        <v>0</v>
      </c>
      <c r="Q4809">
        <v>0</v>
      </c>
      <c r="R4809" t="s">
        <v>26</v>
      </c>
      <c r="S4809">
        <v>0</v>
      </c>
      <c r="T4809">
        <v>1</v>
      </c>
      <c r="U4809">
        <v>0</v>
      </c>
      <c r="V4809">
        <v>1</v>
      </c>
      <c r="W4809" t="s">
        <v>23</v>
      </c>
      <c r="X4809" s="1">
        <v>42262</v>
      </c>
      <c r="Y4809" t="str">
        <f>_xlfn.XLOOKUP(bookings[[#This Row],[country]],countries[alpha-3-code],countries[Country])</f>
        <v>Portugal</v>
      </c>
      <c r="Z48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09">
        <f>bookings[[#This Row],[weekend_nights]]+bookings[[#This Row],[week_nights]]</f>
        <v>9</v>
      </c>
    </row>
    <row r="4810" spans="7:27" x14ac:dyDescent="0.2">
      <c r="G4810" t="s">
        <v>20</v>
      </c>
      <c r="H4810">
        <v>1</v>
      </c>
      <c r="I4810" s="1">
        <v>42265</v>
      </c>
      <c r="J4810">
        <v>2015</v>
      </c>
      <c r="K4810">
        <v>0</v>
      </c>
      <c r="L4810">
        <v>2</v>
      </c>
      <c r="M4810" s="6">
        <v>101.5</v>
      </c>
      <c r="N4810" t="s">
        <v>17</v>
      </c>
      <c r="O4810">
        <v>2</v>
      </c>
      <c r="P4810">
        <v>0</v>
      </c>
      <c r="Q4810">
        <v>0</v>
      </c>
      <c r="R4810" t="s">
        <v>26</v>
      </c>
      <c r="S4810">
        <v>0</v>
      </c>
      <c r="T4810">
        <v>0</v>
      </c>
      <c r="U4810">
        <v>0</v>
      </c>
      <c r="V4810">
        <v>0</v>
      </c>
      <c r="W4810" t="s">
        <v>23</v>
      </c>
      <c r="X4810" s="1">
        <v>42191</v>
      </c>
      <c r="Y4810" t="str">
        <f>_xlfn.XLOOKUP(bookings[[#This Row],[country]],countries[alpha-3-code],countries[Country])</f>
        <v>Portugal</v>
      </c>
      <c r="Z48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10">
        <f>bookings[[#This Row],[weekend_nights]]+bookings[[#This Row],[week_nights]]</f>
        <v>2</v>
      </c>
    </row>
    <row r="4811" spans="7:27" x14ac:dyDescent="0.2">
      <c r="G4811" t="s">
        <v>14</v>
      </c>
      <c r="H4811">
        <v>1</v>
      </c>
      <c r="I4811" s="1">
        <v>42953</v>
      </c>
      <c r="J4811">
        <v>2017</v>
      </c>
      <c r="K4811">
        <v>2</v>
      </c>
      <c r="L4811">
        <v>3</v>
      </c>
      <c r="M4811" s="6">
        <v>220</v>
      </c>
      <c r="N4811" t="s">
        <v>18</v>
      </c>
      <c r="O4811">
        <v>2</v>
      </c>
      <c r="P4811">
        <v>0</v>
      </c>
      <c r="Q4811">
        <v>0</v>
      </c>
      <c r="R4811" t="s">
        <v>16</v>
      </c>
      <c r="S4811">
        <v>0</v>
      </c>
      <c r="T4811">
        <v>0</v>
      </c>
      <c r="U4811">
        <v>0</v>
      </c>
      <c r="V4811">
        <v>0</v>
      </c>
      <c r="W4811" t="s">
        <v>23</v>
      </c>
      <c r="X4811" s="1">
        <v>42817</v>
      </c>
      <c r="Y4811" t="str">
        <f>_xlfn.XLOOKUP(bookings[[#This Row],[country]],countries[alpha-3-code],countries[Country])</f>
        <v>Switzerland</v>
      </c>
      <c r="Z48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11">
        <f>bookings[[#This Row],[weekend_nights]]+bookings[[#This Row],[week_nights]]</f>
        <v>5</v>
      </c>
    </row>
    <row r="4812" spans="7:27" x14ac:dyDescent="0.2">
      <c r="G4812" t="s">
        <v>20</v>
      </c>
      <c r="H4812">
        <v>1</v>
      </c>
      <c r="I4812" s="1">
        <v>42628</v>
      </c>
      <c r="J4812">
        <v>2016</v>
      </c>
      <c r="K4812">
        <v>2</v>
      </c>
      <c r="L4812">
        <v>3</v>
      </c>
      <c r="M4812" s="6">
        <v>183.6</v>
      </c>
      <c r="N4812" t="s">
        <v>18</v>
      </c>
      <c r="O4812">
        <v>2</v>
      </c>
      <c r="P4812">
        <v>0</v>
      </c>
      <c r="Q4812">
        <v>0</v>
      </c>
      <c r="R4812" t="s">
        <v>31</v>
      </c>
      <c r="S4812">
        <v>0</v>
      </c>
      <c r="T4812">
        <v>0</v>
      </c>
      <c r="U4812">
        <v>0</v>
      </c>
      <c r="V4812">
        <v>1</v>
      </c>
      <c r="W4812" t="s">
        <v>23</v>
      </c>
      <c r="X4812" s="1">
        <v>42609</v>
      </c>
      <c r="Y4812" t="str">
        <f>_xlfn.XLOOKUP(bookings[[#This Row],[country]],countries[alpha-3-code],countries[Country])</f>
        <v>United Kingdom of Great Britain and Northern Ireland</v>
      </c>
      <c r="Z48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12">
        <f>bookings[[#This Row],[weekend_nights]]+bookings[[#This Row],[week_nights]]</f>
        <v>5</v>
      </c>
    </row>
    <row r="4813" spans="7:27" x14ac:dyDescent="0.2">
      <c r="G4813" t="s">
        <v>14</v>
      </c>
      <c r="H4813">
        <v>0</v>
      </c>
      <c r="I4813" s="1">
        <v>42667</v>
      </c>
      <c r="J4813">
        <v>2016</v>
      </c>
      <c r="K4813">
        <v>1</v>
      </c>
      <c r="L4813">
        <v>0</v>
      </c>
      <c r="M4813" s="6">
        <v>50</v>
      </c>
      <c r="N4813" t="s">
        <v>17</v>
      </c>
      <c r="O4813">
        <v>2</v>
      </c>
      <c r="P4813">
        <v>0</v>
      </c>
      <c r="Q4813">
        <v>0</v>
      </c>
      <c r="R4813" t="s">
        <v>26</v>
      </c>
      <c r="S4813">
        <v>0</v>
      </c>
      <c r="T4813">
        <v>0</v>
      </c>
      <c r="U4813">
        <v>0</v>
      </c>
      <c r="V4813">
        <v>0</v>
      </c>
      <c r="W4813" t="s">
        <v>19</v>
      </c>
      <c r="X4813" s="1">
        <v>42668</v>
      </c>
      <c r="Y4813" t="str">
        <f>_xlfn.XLOOKUP(bookings[[#This Row],[country]],countries[alpha-3-code],countries[Country])</f>
        <v>Portugal</v>
      </c>
      <c r="Z48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13">
        <f>bookings[[#This Row],[weekend_nights]]+bookings[[#This Row],[week_nights]]</f>
        <v>1</v>
      </c>
    </row>
    <row r="4814" spans="7:27" x14ac:dyDescent="0.2">
      <c r="G4814" t="s">
        <v>20</v>
      </c>
      <c r="H4814">
        <v>0</v>
      </c>
      <c r="I4814" s="1">
        <v>42558</v>
      </c>
      <c r="J4814">
        <v>2016</v>
      </c>
      <c r="K4814">
        <v>2</v>
      </c>
      <c r="L4814">
        <v>5</v>
      </c>
      <c r="M4814" s="6">
        <v>116.45</v>
      </c>
      <c r="N4814" t="s">
        <v>17</v>
      </c>
      <c r="O4814">
        <v>2</v>
      </c>
      <c r="P4814">
        <v>0</v>
      </c>
      <c r="Q4814">
        <v>0</v>
      </c>
      <c r="R4814" t="s">
        <v>31</v>
      </c>
      <c r="S4814">
        <v>0</v>
      </c>
      <c r="T4814">
        <v>0</v>
      </c>
      <c r="U4814">
        <v>0</v>
      </c>
      <c r="V4814">
        <v>0</v>
      </c>
      <c r="W4814" t="s">
        <v>19</v>
      </c>
      <c r="X4814" s="1">
        <v>42565</v>
      </c>
      <c r="Y4814" t="str">
        <f>_xlfn.XLOOKUP(bookings[[#This Row],[country]],countries[alpha-3-code],countries[Country])</f>
        <v>United Kingdom of Great Britain and Northern Ireland</v>
      </c>
      <c r="Z48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14">
        <f>bookings[[#This Row],[weekend_nights]]+bookings[[#This Row],[week_nights]]</f>
        <v>7</v>
      </c>
    </row>
    <row r="4815" spans="7:27" x14ac:dyDescent="0.2">
      <c r="G4815" t="s">
        <v>14</v>
      </c>
      <c r="H4815">
        <v>1</v>
      </c>
      <c r="I4815" s="1">
        <v>42508</v>
      </c>
      <c r="J4815">
        <v>2016</v>
      </c>
      <c r="K4815">
        <v>0</v>
      </c>
      <c r="L4815">
        <v>2</v>
      </c>
      <c r="M4815" s="6">
        <v>55</v>
      </c>
      <c r="N4815" t="s">
        <v>17</v>
      </c>
      <c r="O4815">
        <v>1</v>
      </c>
      <c r="P4815">
        <v>0</v>
      </c>
      <c r="Q4815">
        <v>0</v>
      </c>
      <c r="R4815" t="s">
        <v>26</v>
      </c>
      <c r="S4815">
        <v>0</v>
      </c>
      <c r="T4815">
        <v>0</v>
      </c>
      <c r="U4815">
        <v>0</v>
      </c>
      <c r="V4815">
        <v>0</v>
      </c>
      <c r="W4815" t="s">
        <v>23</v>
      </c>
      <c r="X4815" s="1">
        <v>42473</v>
      </c>
      <c r="Y4815" t="str">
        <f>_xlfn.XLOOKUP(bookings[[#This Row],[country]],countries[alpha-3-code],countries[Country])</f>
        <v>Portugal</v>
      </c>
      <c r="Z48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15">
        <f>bookings[[#This Row],[weekend_nights]]+bookings[[#This Row],[week_nights]]</f>
        <v>2</v>
      </c>
    </row>
    <row r="4816" spans="7:27" x14ac:dyDescent="0.2">
      <c r="G4816" t="s">
        <v>20</v>
      </c>
      <c r="H4816">
        <v>0</v>
      </c>
      <c r="I4816" s="1">
        <v>42823</v>
      </c>
      <c r="J4816">
        <v>2017</v>
      </c>
      <c r="K4816">
        <v>0</v>
      </c>
      <c r="L4816">
        <v>2</v>
      </c>
      <c r="M4816" s="6">
        <v>74.48</v>
      </c>
      <c r="N4816" t="s">
        <v>17</v>
      </c>
      <c r="O4816">
        <v>2</v>
      </c>
      <c r="P4816">
        <v>0</v>
      </c>
      <c r="Q4816">
        <v>0</v>
      </c>
      <c r="R4816" t="s">
        <v>31</v>
      </c>
      <c r="S4816">
        <v>0</v>
      </c>
      <c r="T4816">
        <v>0</v>
      </c>
      <c r="U4816">
        <v>0</v>
      </c>
      <c r="V4816">
        <v>1</v>
      </c>
      <c r="W4816" t="s">
        <v>19</v>
      </c>
      <c r="X4816" s="1">
        <v>42825</v>
      </c>
      <c r="Y4816" t="str">
        <f>_xlfn.XLOOKUP(bookings[[#This Row],[country]],countries[alpha-3-code],countries[Country])</f>
        <v>United Kingdom of Great Britain and Northern Ireland</v>
      </c>
      <c r="Z48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16">
        <f>bookings[[#This Row],[weekend_nights]]+bookings[[#This Row],[week_nights]]</f>
        <v>2</v>
      </c>
    </row>
    <row r="4817" spans="7:27" x14ac:dyDescent="0.2">
      <c r="G4817" t="s">
        <v>14</v>
      </c>
      <c r="H4817">
        <v>0</v>
      </c>
      <c r="I4817" s="1">
        <v>42300</v>
      </c>
      <c r="J4817">
        <v>2015</v>
      </c>
      <c r="K4817">
        <v>0</v>
      </c>
      <c r="L4817">
        <v>2</v>
      </c>
      <c r="M4817" s="6">
        <v>56</v>
      </c>
      <c r="N4817" t="s">
        <v>17</v>
      </c>
      <c r="O4817">
        <v>2</v>
      </c>
      <c r="P4817">
        <v>0</v>
      </c>
      <c r="Q4817">
        <v>0</v>
      </c>
      <c r="R4817" t="s">
        <v>29</v>
      </c>
      <c r="S4817">
        <v>0</v>
      </c>
      <c r="T4817">
        <v>0</v>
      </c>
      <c r="U4817">
        <v>0</v>
      </c>
      <c r="V4817">
        <v>2</v>
      </c>
      <c r="W4817" t="s">
        <v>19</v>
      </c>
      <c r="X4817" s="1">
        <v>42302</v>
      </c>
      <c r="Y4817" t="str">
        <f>_xlfn.XLOOKUP(bookings[[#This Row],[country]],countries[alpha-3-code],countries[Country])</f>
        <v>Spain</v>
      </c>
      <c r="Z48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17">
        <f>bookings[[#This Row],[weekend_nights]]+bookings[[#This Row],[week_nights]]</f>
        <v>2</v>
      </c>
    </row>
    <row r="4818" spans="7:27" x14ac:dyDescent="0.2">
      <c r="G4818" t="s">
        <v>20</v>
      </c>
      <c r="H4818">
        <v>0</v>
      </c>
      <c r="I4818" s="1">
        <v>42693</v>
      </c>
      <c r="J4818">
        <v>2016</v>
      </c>
      <c r="K4818">
        <v>2</v>
      </c>
      <c r="L4818">
        <v>4</v>
      </c>
      <c r="M4818" s="6">
        <v>85</v>
      </c>
      <c r="N4818" t="s">
        <v>17</v>
      </c>
      <c r="O4818">
        <v>2</v>
      </c>
      <c r="P4818">
        <v>0</v>
      </c>
      <c r="Q4818">
        <v>0</v>
      </c>
      <c r="R4818" t="s">
        <v>81</v>
      </c>
      <c r="S4818">
        <v>0</v>
      </c>
      <c r="T4818">
        <v>0</v>
      </c>
      <c r="U4818">
        <v>0</v>
      </c>
      <c r="V4818">
        <v>0</v>
      </c>
      <c r="W4818" t="s">
        <v>19</v>
      </c>
      <c r="X4818" s="1">
        <v>42699</v>
      </c>
      <c r="Y4818" t="str">
        <f>_xlfn.XLOOKUP(bookings[[#This Row],[country]],countries[alpha-3-code],countries[Country])</f>
        <v>Malta</v>
      </c>
      <c r="Z48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18">
        <f>bookings[[#This Row],[weekend_nights]]+bookings[[#This Row],[week_nights]]</f>
        <v>6</v>
      </c>
    </row>
    <row r="4819" spans="7:27" x14ac:dyDescent="0.2">
      <c r="G4819" t="s">
        <v>20</v>
      </c>
      <c r="H4819">
        <v>1</v>
      </c>
      <c r="I4819" s="1">
        <v>42655</v>
      </c>
      <c r="J4819">
        <v>2016</v>
      </c>
      <c r="K4819">
        <v>0</v>
      </c>
      <c r="L4819">
        <v>3</v>
      </c>
      <c r="M4819" s="6">
        <v>110</v>
      </c>
      <c r="N4819" t="s">
        <v>17</v>
      </c>
      <c r="O4819">
        <v>2</v>
      </c>
      <c r="P4819">
        <v>0</v>
      </c>
      <c r="Q4819">
        <v>0</v>
      </c>
      <c r="R4819" t="s">
        <v>26</v>
      </c>
      <c r="S4819">
        <v>0</v>
      </c>
      <c r="T4819">
        <v>0</v>
      </c>
      <c r="U4819">
        <v>0</v>
      </c>
      <c r="V4819">
        <v>0</v>
      </c>
      <c r="W4819" t="s">
        <v>23</v>
      </c>
      <c r="X4819" s="1">
        <v>42495</v>
      </c>
      <c r="Y4819" t="str">
        <f>_xlfn.XLOOKUP(bookings[[#This Row],[country]],countries[alpha-3-code],countries[Country])</f>
        <v>Portugal</v>
      </c>
      <c r="Z48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19">
        <f>bookings[[#This Row],[weekend_nights]]+bookings[[#This Row],[week_nights]]</f>
        <v>3</v>
      </c>
    </row>
    <row r="4820" spans="7:27" x14ac:dyDescent="0.2">
      <c r="G4820" t="s">
        <v>14</v>
      </c>
      <c r="H4820">
        <v>1</v>
      </c>
      <c r="I4820" s="1">
        <v>42919</v>
      </c>
      <c r="J4820">
        <v>2017</v>
      </c>
      <c r="K4820">
        <v>2</v>
      </c>
      <c r="L4820">
        <v>5</v>
      </c>
      <c r="M4820" s="6">
        <v>95.4</v>
      </c>
      <c r="N4820" t="s">
        <v>17</v>
      </c>
      <c r="O4820">
        <v>2</v>
      </c>
      <c r="P4820">
        <v>0</v>
      </c>
      <c r="Q4820">
        <v>0</v>
      </c>
      <c r="R4820" t="s">
        <v>26</v>
      </c>
      <c r="S4820">
        <v>0</v>
      </c>
      <c r="T4820">
        <v>0</v>
      </c>
      <c r="U4820">
        <v>0</v>
      </c>
      <c r="V4820">
        <v>0</v>
      </c>
      <c r="W4820" t="s">
        <v>23</v>
      </c>
      <c r="X4820" s="1">
        <v>42858</v>
      </c>
      <c r="Y4820" t="str">
        <f>_xlfn.XLOOKUP(bookings[[#This Row],[country]],countries[alpha-3-code],countries[Country])</f>
        <v>Portugal</v>
      </c>
      <c r="Z48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20">
        <f>bookings[[#This Row],[weekend_nights]]+bookings[[#This Row],[week_nights]]</f>
        <v>7</v>
      </c>
    </row>
    <row r="4821" spans="7:27" x14ac:dyDescent="0.2">
      <c r="G4821" t="s">
        <v>14</v>
      </c>
      <c r="H4821">
        <v>0</v>
      </c>
      <c r="I4821" s="1">
        <v>42847</v>
      </c>
      <c r="J4821">
        <v>2017</v>
      </c>
      <c r="K4821">
        <v>2</v>
      </c>
      <c r="L4821">
        <v>5</v>
      </c>
      <c r="M4821" s="6">
        <v>125.43</v>
      </c>
      <c r="N4821" t="s">
        <v>17</v>
      </c>
      <c r="O4821">
        <v>2</v>
      </c>
      <c r="P4821">
        <v>0</v>
      </c>
      <c r="Q4821">
        <v>0</v>
      </c>
      <c r="R4821" t="s">
        <v>51</v>
      </c>
      <c r="S4821">
        <v>0</v>
      </c>
      <c r="T4821">
        <v>0</v>
      </c>
      <c r="U4821">
        <v>0</v>
      </c>
      <c r="V4821">
        <v>0</v>
      </c>
      <c r="W4821" t="s">
        <v>19</v>
      </c>
      <c r="X4821" s="1">
        <v>42854</v>
      </c>
      <c r="Y4821" t="str">
        <f>_xlfn.XLOOKUP(bookings[[#This Row],[country]],countries[alpha-3-code],countries[Country])</f>
        <v>Sweden</v>
      </c>
      <c r="Z48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21">
        <f>bookings[[#This Row],[weekend_nights]]+bookings[[#This Row],[week_nights]]</f>
        <v>7</v>
      </c>
    </row>
    <row r="4822" spans="7:27" x14ac:dyDescent="0.2">
      <c r="G4822" t="s">
        <v>14</v>
      </c>
      <c r="H4822">
        <v>0</v>
      </c>
      <c r="I4822" s="1">
        <v>42499</v>
      </c>
      <c r="J4822">
        <v>2016</v>
      </c>
      <c r="K4822">
        <v>2</v>
      </c>
      <c r="L4822">
        <v>5</v>
      </c>
      <c r="M4822" s="6">
        <v>73</v>
      </c>
      <c r="N4822" t="s">
        <v>18</v>
      </c>
      <c r="O4822">
        <v>2</v>
      </c>
      <c r="P4822">
        <v>0</v>
      </c>
      <c r="Q4822">
        <v>0</v>
      </c>
      <c r="R4822" t="s">
        <v>31</v>
      </c>
      <c r="S4822">
        <v>0</v>
      </c>
      <c r="T4822">
        <v>0</v>
      </c>
      <c r="U4822">
        <v>0</v>
      </c>
      <c r="V4822">
        <v>0</v>
      </c>
      <c r="W4822" t="s">
        <v>19</v>
      </c>
      <c r="X4822" s="1">
        <v>42506</v>
      </c>
      <c r="Y4822" t="str">
        <f>_xlfn.XLOOKUP(bookings[[#This Row],[country]],countries[alpha-3-code],countries[Country])</f>
        <v>United Kingdom of Great Britain and Northern Ireland</v>
      </c>
      <c r="Z48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22">
        <f>bookings[[#This Row],[weekend_nights]]+bookings[[#This Row],[week_nights]]</f>
        <v>7</v>
      </c>
    </row>
    <row r="4823" spans="7:27" x14ac:dyDescent="0.2">
      <c r="G4823" t="s">
        <v>20</v>
      </c>
      <c r="H4823">
        <v>1</v>
      </c>
      <c r="I4823" s="1">
        <v>42600</v>
      </c>
      <c r="J4823">
        <v>2016</v>
      </c>
      <c r="K4823">
        <v>2</v>
      </c>
      <c r="L4823">
        <v>4</v>
      </c>
      <c r="M4823" s="6">
        <v>116.1</v>
      </c>
      <c r="N4823" t="s">
        <v>17</v>
      </c>
      <c r="O4823">
        <v>2</v>
      </c>
      <c r="P4823">
        <v>0</v>
      </c>
      <c r="Q4823">
        <v>0</v>
      </c>
      <c r="R4823" t="s">
        <v>39</v>
      </c>
      <c r="S4823">
        <v>0</v>
      </c>
      <c r="T4823">
        <v>0</v>
      </c>
      <c r="U4823">
        <v>0</v>
      </c>
      <c r="V4823">
        <v>0</v>
      </c>
      <c r="W4823" t="s">
        <v>48</v>
      </c>
      <c r="X4823" s="1">
        <v>42600</v>
      </c>
      <c r="Y4823" t="str">
        <f>_xlfn.XLOOKUP(bookings[[#This Row],[country]],countries[alpha-3-code],countries[Country])</f>
        <v>Italy</v>
      </c>
      <c r="Z48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23">
        <f>bookings[[#This Row],[weekend_nights]]+bookings[[#This Row],[week_nights]]</f>
        <v>6</v>
      </c>
    </row>
    <row r="4824" spans="7:27" x14ac:dyDescent="0.2">
      <c r="G4824" t="s">
        <v>20</v>
      </c>
      <c r="H4824">
        <v>0</v>
      </c>
      <c r="I4824" s="1">
        <v>42701</v>
      </c>
      <c r="J4824">
        <v>2016</v>
      </c>
      <c r="K4824">
        <v>2</v>
      </c>
      <c r="L4824">
        <v>1</v>
      </c>
      <c r="M4824" s="6">
        <v>65</v>
      </c>
      <c r="N4824" t="s">
        <v>17</v>
      </c>
      <c r="O4824">
        <v>1</v>
      </c>
      <c r="P4824">
        <v>0</v>
      </c>
      <c r="Q4824">
        <v>0</v>
      </c>
      <c r="R4824" t="s">
        <v>26</v>
      </c>
      <c r="S4824">
        <v>0</v>
      </c>
      <c r="T4824">
        <v>0</v>
      </c>
      <c r="U4824">
        <v>0</v>
      </c>
      <c r="V4824">
        <v>0</v>
      </c>
      <c r="W4824" t="s">
        <v>19</v>
      </c>
      <c r="X4824" s="1">
        <v>42704</v>
      </c>
      <c r="Y4824" t="str">
        <f>_xlfn.XLOOKUP(bookings[[#This Row],[country]],countries[alpha-3-code],countries[Country])</f>
        <v>Portugal</v>
      </c>
      <c r="Z48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24">
        <f>bookings[[#This Row],[weekend_nights]]+bookings[[#This Row],[week_nights]]</f>
        <v>3</v>
      </c>
    </row>
    <row r="4825" spans="7:27" x14ac:dyDescent="0.2">
      <c r="G4825" t="s">
        <v>14</v>
      </c>
      <c r="H4825">
        <v>0</v>
      </c>
      <c r="I4825" s="1">
        <v>42436</v>
      </c>
      <c r="J4825">
        <v>2016</v>
      </c>
      <c r="K4825">
        <v>1</v>
      </c>
      <c r="L4825">
        <v>3</v>
      </c>
      <c r="M4825" s="6">
        <v>45.65</v>
      </c>
      <c r="N4825" t="s">
        <v>22</v>
      </c>
      <c r="O4825">
        <v>1</v>
      </c>
      <c r="P4825">
        <v>0</v>
      </c>
      <c r="Q4825">
        <v>0</v>
      </c>
      <c r="R4825" t="s">
        <v>27</v>
      </c>
      <c r="S4825">
        <v>0</v>
      </c>
      <c r="T4825">
        <v>0</v>
      </c>
      <c r="U4825">
        <v>0</v>
      </c>
      <c r="V4825">
        <v>1</v>
      </c>
      <c r="W4825" t="s">
        <v>19</v>
      </c>
      <c r="X4825" s="1">
        <v>42440</v>
      </c>
      <c r="Y4825" t="str">
        <f>_xlfn.XLOOKUP(bookings[[#This Row],[country]],countries[alpha-3-code],countries[Country])</f>
        <v>Germany</v>
      </c>
      <c r="Z48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25">
        <f>bookings[[#This Row],[weekend_nights]]+bookings[[#This Row],[week_nights]]</f>
        <v>4</v>
      </c>
    </row>
    <row r="4826" spans="7:27" x14ac:dyDescent="0.2">
      <c r="G4826" t="s">
        <v>20</v>
      </c>
      <c r="H4826">
        <v>1</v>
      </c>
      <c r="I4826" s="1">
        <v>42901</v>
      </c>
      <c r="J4826">
        <v>2017</v>
      </c>
      <c r="K4826">
        <v>0</v>
      </c>
      <c r="L4826">
        <v>3</v>
      </c>
      <c r="M4826" s="6">
        <v>130.5</v>
      </c>
      <c r="N4826" t="s">
        <v>18</v>
      </c>
      <c r="O4826">
        <v>2</v>
      </c>
      <c r="P4826">
        <v>0</v>
      </c>
      <c r="Q4826">
        <v>0</v>
      </c>
      <c r="R4826" t="s">
        <v>31</v>
      </c>
      <c r="S4826">
        <v>0</v>
      </c>
      <c r="T4826">
        <v>0</v>
      </c>
      <c r="U4826">
        <v>0</v>
      </c>
      <c r="V4826">
        <v>1</v>
      </c>
      <c r="W4826" t="s">
        <v>23</v>
      </c>
      <c r="X4826" s="1">
        <v>42895</v>
      </c>
      <c r="Y4826" t="str">
        <f>_xlfn.XLOOKUP(bookings[[#This Row],[country]],countries[alpha-3-code],countries[Country])</f>
        <v>United Kingdom of Great Britain and Northern Ireland</v>
      </c>
      <c r="Z48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26">
        <f>bookings[[#This Row],[weekend_nights]]+bookings[[#This Row],[week_nights]]</f>
        <v>3</v>
      </c>
    </row>
    <row r="4827" spans="7:27" x14ac:dyDescent="0.2">
      <c r="G4827" t="s">
        <v>20</v>
      </c>
      <c r="H4827">
        <v>0</v>
      </c>
      <c r="I4827" s="1">
        <v>42537</v>
      </c>
      <c r="J4827">
        <v>2016</v>
      </c>
      <c r="K4827">
        <v>0</v>
      </c>
      <c r="L4827">
        <v>3</v>
      </c>
      <c r="M4827" s="6">
        <v>116.1</v>
      </c>
      <c r="N4827" t="s">
        <v>17</v>
      </c>
      <c r="O4827">
        <v>2</v>
      </c>
      <c r="P4827">
        <v>0</v>
      </c>
      <c r="Q4827">
        <v>0</v>
      </c>
      <c r="R4827" t="s">
        <v>16</v>
      </c>
      <c r="S4827">
        <v>0</v>
      </c>
      <c r="T4827">
        <v>0</v>
      </c>
      <c r="U4827">
        <v>0</v>
      </c>
      <c r="V4827">
        <v>2</v>
      </c>
      <c r="W4827" t="s">
        <v>19</v>
      </c>
      <c r="X4827" s="1">
        <v>42540</v>
      </c>
      <c r="Y4827" t="str">
        <f>_xlfn.XLOOKUP(bookings[[#This Row],[country]],countries[alpha-3-code],countries[Country])</f>
        <v>Switzerland</v>
      </c>
      <c r="Z48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27">
        <f>bookings[[#This Row],[weekend_nights]]+bookings[[#This Row],[week_nights]]</f>
        <v>3</v>
      </c>
    </row>
    <row r="4828" spans="7:27" x14ac:dyDescent="0.2">
      <c r="G4828" t="s">
        <v>20</v>
      </c>
      <c r="H4828">
        <v>0</v>
      </c>
      <c r="I4828" s="1">
        <v>42421</v>
      </c>
      <c r="J4828">
        <v>2016</v>
      </c>
      <c r="K4828">
        <v>2</v>
      </c>
      <c r="L4828">
        <v>0</v>
      </c>
      <c r="M4828" s="6">
        <v>87</v>
      </c>
      <c r="N4828" t="s">
        <v>17</v>
      </c>
      <c r="O4828">
        <v>2</v>
      </c>
      <c r="P4828">
        <v>0</v>
      </c>
      <c r="Q4828">
        <v>0</v>
      </c>
      <c r="R4828" t="s">
        <v>32</v>
      </c>
      <c r="S4828">
        <v>0</v>
      </c>
      <c r="T4828">
        <v>0</v>
      </c>
      <c r="U4828">
        <v>0</v>
      </c>
      <c r="V4828">
        <v>0</v>
      </c>
      <c r="W4828" t="s">
        <v>19</v>
      </c>
      <c r="X4828" s="1">
        <v>42423</v>
      </c>
      <c r="Y4828" t="str">
        <f>_xlfn.XLOOKUP(bookings[[#This Row],[country]],countries[alpha-3-code],countries[Country])</f>
        <v>France</v>
      </c>
      <c r="Z48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28">
        <f>bookings[[#This Row],[weekend_nights]]+bookings[[#This Row],[week_nights]]</f>
        <v>2</v>
      </c>
    </row>
    <row r="4829" spans="7:27" x14ac:dyDescent="0.2">
      <c r="G4829" t="s">
        <v>20</v>
      </c>
      <c r="H4829">
        <v>0</v>
      </c>
      <c r="I4829" s="1">
        <v>42971</v>
      </c>
      <c r="J4829">
        <v>2017</v>
      </c>
      <c r="K4829">
        <v>2</v>
      </c>
      <c r="L4829">
        <v>3</v>
      </c>
      <c r="M4829" s="6">
        <v>127.8</v>
      </c>
      <c r="N4829" t="s">
        <v>18</v>
      </c>
      <c r="O4829">
        <v>2</v>
      </c>
      <c r="P4829">
        <v>0</v>
      </c>
      <c r="Q4829">
        <v>0</v>
      </c>
      <c r="R4829" t="s">
        <v>31</v>
      </c>
      <c r="S4829">
        <v>0</v>
      </c>
      <c r="T4829">
        <v>0</v>
      </c>
      <c r="U4829">
        <v>0</v>
      </c>
      <c r="V4829">
        <v>2</v>
      </c>
      <c r="W4829" t="s">
        <v>19</v>
      </c>
      <c r="X4829" s="1">
        <v>42976</v>
      </c>
      <c r="Y4829" t="str">
        <f>_xlfn.XLOOKUP(bookings[[#This Row],[country]],countries[alpha-3-code],countries[Country])</f>
        <v>United Kingdom of Great Britain and Northern Ireland</v>
      </c>
      <c r="Z48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29">
        <f>bookings[[#This Row],[weekend_nights]]+bookings[[#This Row],[week_nights]]</f>
        <v>5</v>
      </c>
    </row>
    <row r="4830" spans="7:27" x14ac:dyDescent="0.2">
      <c r="G4830" t="s">
        <v>14</v>
      </c>
      <c r="H4830">
        <v>0</v>
      </c>
      <c r="I4830" s="1">
        <v>42814</v>
      </c>
      <c r="J4830">
        <v>2017</v>
      </c>
      <c r="K4830">
        <v>1</v>
      </c>
      <c r="L4830">
        <v>4</v>
      </c>
      <c r="M4830" s="6">
        <v>48.5</v>
      </c>
      <c r="N4830" t="s">
        <v>17</v>
      </c>
      <c r="O4830">
        <v>1</v>
      </c>
      <c r="P4830">
        <v>0</v>
      </c>
      <c r="Q4830">
        <v>0</v>
      </c>
      <c r="R4830" t="s">
        <v>24</v>
      </c>
      <c r="S4830">
        <v>0</v>
      </c>
      <c r="T4830">
        <v>0</v>
      </c>
      <c r="U4830">
        <v>0</v>
      </c>
      <c r="V4830">
        <v>0</v>
      </c>
      <c r="W4830" t="s">
        <v>19</v>
      </c>
      <c r="X4830" s="1">
        <v>42819</v>
      </c>
      <c r="Y4830" t="str">
        <f>_xlfn.XLOOKUP(bookings[[#This Row],[country]],countries[alpha-3-code],countries[Country])</f>
        <v>Ireland</v>
      </c>
      <c r="Z48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30">
        <f>bookings[[#This Row],[weekend_nights]]+bookings[[#This Row],[week_nights]]</f>
        <v>5</v>
      </c>
    </row>
    <row r="4831" spans="7:27" x14ac:dyDescent="0.2">
      <c r="G4831" t="s">
        <v>20</v>
      </c>
      <c r="H4831">
        <v>0</v>
      </c>
      <c r="I4831" s="1">
        <v>42375</v>
      </c>
      <c r="J4831">
        <v>2016</v>
      </c>
      <c r="K4831">
        <v>0</v>
      </c>
      <c r="L4831">
        <v>1</v>
      </c>
      <c r="M4831" s="6">
        <v>75</v>
      </c>
      <c r="N4831" t="s">
        <v>17</v>
      </c>
      <c r="O4831">
        <v>1</v>
      </c>
      <c r="P4831">
        <v>0</v>
      </c>
      <c r="Q4831">
        <v>0</v>
      </c>
      <c r="R4831" t="s">
        <v>55</v>
      </c>
      <c r="S4831">
        <v>0</v>
      </c>
      <c r="T4831">
        <v>0</v>
      </c>
      <c r="U4831">
        <v>0</v>
      </c>
      <c r="V4831">
        <v>0</v>
      </c>
      <c r="W4831" t="s">
        <v>19</v>
      </c>
      <c r="X4831" s="1">
        <v>42376</v>
      </c>
      <c r="Y4831" t="str">
        <f>_xlfn.XLOOKUP(bookings[[#This Row],[country]],countries[alpha-3-code],countries[Country])</f>
        <v>Korea (the Republic of)</v>
      </c>
      <c r="Z48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31">
        <f>bookings[[#This Row],[weekend_nights]]+bookings[[#This Row],[week_nights]]</f>
        <v>1</v>
      </c>
    </row>
    <row r="4832" spans="7:27" x14ac:dyDescent="0.2">
      <c r="G4832" t="s">
        <v>14</v>
      </c>
      <c r="H4832">
        <v>1</v>
      </c>
      <c r="I4832" s="1">
        <v>42576</v>
      </c>
      <c r="J4832">
        <v>2016</v>
      </c>
      <c r="K4832">
        <v>1</v>
      </c>
      <c r="L4832">
        <v>5</v>
      </c>
      <c r="M4832" s="6">
        <v>186</v>
      </c>
      <c r="N4832" t="s">
        <v>25</v>
      </c>
      <c r="O4832">
        <v>3</v>
      </c>
      <c r="P4832">
        <v>0</v>
      </c>
      <c r="Q4832">
        <v>0</v>
      </c>
      <c r="R4832" t="s">
        <v>26</v>
      </c>
      <c r="S4832">
        <v>0</v>
      </c>
      <c r="T4832">
        <v>0</v>
      </c>
      <c r="U4832">
        <v>0</v>
      </c>
      <c r="V4832">
        <v>1</v>
      </c>
      <c r="W4832" t="s">
        <v>23</v>
      </c>
      <c r="X4832" s="1">
        <v>42446</v>
      </c>
      <c r="Y4832" t="str">
        <f>_xlfn.XLOOKUP(bookings[[#This Row],[country]],countries[alpha-3-code],countries[Country])</f>
        <v>Portugal</v>
      </c>
      <c r="Z48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32">
        <f>bookings[[#This Row],[weekend_nights]]+bookings[[#This Row],[week_nights]]</f>
        <v>6</v>
      </c>
    </row>
    <row r="4833" spans="7:27" x14ac:dyDescent="0.2">
      <c r="G4833" t="s">
        <v>20</v>
      </c>
      <c r="H4833">
        <v>1</v>
      </c>
      <c r="I4833" s="1">
        <v>42810</v>
      </c>
      <c r="J4833">
        <v>2017</v>
      </c>
      <c r="K4833">
        <v>0</v>
      </c>
      <c r="L4833">
        <v>3</v>
      </c>
      <c r="M4833" s="6">
        <v>160.19999999999999</v>
      </c>
      <c r="N4833" t="s">
        <v>25</v>
      </c>
      <c r="O4833">
        <v>3</v>
      </c>
      <c r="P4833">
        <v>0</v>
      </c>
      <c r="Q4833">
        <v>0</v>
      </c>
      <c r="R4833" t="s">
        <v>90</v>
      </c>
      <c r="S4833">
        <v>0</v>
      </c>
      <c r="T4833">
        <v>0</v>
      </c>
      <c r="U4833">
        <v>0</v>
      </c>
      <c r="V4833">
        <v>0</v>
      </c>
      <c r="W4833" t="s">
        <v>23</v>
      </c>
      <c r="X4833" s="1">
        <v>42800</v>
      </c>
      <c r="Y4833" t="str">
        <f>_xlfn.XLOOKUP(bookings[[#This Row],[country]],countries[alpha-3-code],countries[Country])</f>
        <v>Greece</v>
      </c>
      <c r="Z48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33">
        <f>bookings[[#This Row],[weekend_nights]]+bookings[[#This Row],[week_nights]]</f>
        <v>3</v>
      </c>
    </row>
    <row r="4834" spans="7:27" x14ac:dyDescent="0.2">
      <c r="G4834" t="s">
        <v>20</v>
      </c>
      <c r="H4834">
        <v>0</v>
      </c>
      <c r="I4834" s="1">
        <v>42518</v>
      </c>
      <c r="J4834">
        <v>2016</v>
      </c>
      <c r="K4834">
        <v>2</v>
      </c>
      <c r="L4834">
        <v>5</v>
      </c>
      <c r="M4834" s="6">
        <v>96.99</v>
      </c>
      <c r="N4834" t="s">
        <v>18</v>
      </c>
      <c r="O4834">
        <v>2</v>
      </c>
      <c r="P4834">
        <v>0</v>
      </c>
      <c r="Q4834">
        <v>0</v>
      </c>
      <c r="R4834" t="s">
        <v>27</v>
      </c>
      <c r="S4834">
        <v>0</v>
      </c>
      <c r="T4834">
        <v>0</v>
      </c>
      <c r="U4834">
        <v>0</v>
      </c>
      <c r="V4834">
        <v>1</v>
      </c>
      <c r="W4834" t="s">
        <v>19</v>
      </c>
      <c r="X4834" s="1">
        <v>42525</v>
      </c>
      <c r="Y4834" t="str">
        <f>_xlfn.XLOOKUP(bookings[[#This Row],[country]],countries[alpha-3-code],countries[Country])</f>
        <v>Germany</v>
      </c>
      <c r="Z48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34">
        <f>bookings[[#This Row],[weekend_nights]]+bookings[[#This Row],[week_nights]]</f>
        <v>7</v>
      </c>
    </row>
    <row r="4835" spans="7:27" x14ac:dyDescent="0.2">
      <c r="G4835" t="s">
        <v>20</v>
      </c>
      <c r="H4835">
        <v>0</v>
      </c>
      <c r="I4835" s="1">
        <v>42294</v>
      </c>
      <c r="J4835">
        <v>2015</v>
      </c>
      <c r="K4835">
        <v>0</v>
      </c>
      <c r="L4835">
        <v>1</v>
      </c>
      <c r="M4835" s="6">
        <v>67</v>
      </c>
      <c r="N4835" t="s">
        <v>17</v>
      </c>
      <c r="O4835">
        <v>2</v>
      </c>
      <c r="P4835">
        <v>0</v>
      </c>
      <c r="Q4835">
        <v>0</v>
      </c>
      <c r="R4835" t="s">
        <v>26</v>
      </c>
      <c r="S4835">
        <v>0</v>
      </c>
      <c r="T4835">
        <v>0</v>
      </c>
      <c r="U4835">
        <v>0</v>
      </c>
      <c r="V4835">
        <v>0</v>
      </c>
      <c r="W4835" t="s">
        <v>19</v>
      </c>
      <c r="X4835" s="1">
        <v>42295</v>
      </c>
      <c r="Y4835" t="str">
        <f>_xlfn.XLOOKUP(bookings[[#This Row],[country]],countries[alpha-3-code],countries[Country])</f>
        <v>Portugal</v>
      </c>
      <c r="Z48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35">
        <f>bookings[[#This Row],[weekend_nights]]+bookings[[#This Row],[week_nights]]</f>
        <v>1</v>
      </c>
    </row>
    <row r="4836" spans="7:27" x14ac:dyDescent="0.2">
      <c r="G4836" t="s">
        <v>14</v>
      </c>
      <c r="H4836">
        <v>0</v>
      </c>
      <c r="I4836" s="1">
        <v>42368</v>
      </c>
      <c r="J4836">
        <v>2015</v>
      </c>
      <c r="K4836">
        <v>0</v>
      </c>
      <c r="L4836">
        <v>3</v>
      </c>
      <c r="M4836" s="6">
        <v>192.33</v>
      </c>
      <c r="N4836" t="s">
        <v>25</v>
      </c>
      <c r="O4836">
        <v>2</v>
      </c>
      <c r="P4836">
        <v>0</v>
      </c>
      <c r="Q4836">
        <v>0</v>
      </c>
      <c r="R4836" t="s">
        <v>26</v>
      </c>
      <c r="S4836">
        <v>0</v>
      </c>
      <c r="T4836">
        <v>0</v>
      </c>
      <c r="U4836">
        <v>0</v>
      </c>
      <c r="V4836">
        <v>0</v>
      </c>
      <c r="W4836" t="s">
        <v>19</v>
      </c>
      <c r="X4836" s="1">
        <v>42371</v>
      </c>
      <c r="Y4836" t="str">
        <f>_xlfn.XLOOKUP(bookings[[#This Row],[country]],countries[alpha-3-code],countries[Country])</f>
        <v>Portugal</v>
      </c>
      <c r="Z48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36">
        <f>bookings[[#This Row],[weekend_nights]]+bookings[[#This Row],[week_nights]]</f>
        <v>3</v>
      </c>
    </row>
    <row r="4837" spans="7:27" x14ac:dyDescent="0.2">
      <c r="G4837" t="s">
        <v>20</v>
      </c>
      <c r="H4837">
        <v>1</v>
      </c>
      <c r="I4837" s="1">
        <v>42846</v>
      </c>
      <c r="J4837">
        <v>2017</v>
      </c>
      <c r="K4837">
        <v>2</v>
      </c>
      <c r="L4837">
        <v>2</v>
      </c>
      <c r="M4837" s="6">
        <v>99</v>
      </c>
      <c r="N4837" t="s">
        <v>17</v>
      </c>
      <c r="O4837">
        <v>2</v>
      </c>
      <c r="P4837">
        <v>0</v>
      </c>
      <c r="Q4837">
        <v>0</v>
      </c>
      <c r="R4837" t="s">
        <v>39</v>
      </c>
      <c r="S4837">
        <v>0</v>
      </c>
      <c r="T4837">
        <v>0</v>
      </c>
      <c r="U4837">
        <v>0</v>
      </c>
      <c r="V4837">
        <v>1</v>
      </c>
      <c r="W4837" t="s">
        <v>23</v>
      </c>
      <c r="X4837" s="1">
        <v>42742</v>
      </c>
      <c r="Y4837" t="str">
        <f>_xlfn.XLOOKUP(bookings[[#This Row],[country]],countries[alpha-3-code],countries[Country])</f>
        <v>Italy</v>
      </c>
      <c r="Z48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37">
        <f>bookings[[#This Row],[weekend_nights]]+bookings[[#This Row],[week_nights]]</f>
        <v>4</v>
      </c>
    </row>
    <row r="4838" spans="7:27" x14ac:dyDescent="0.2">
      <c r="G4838" t="s">
        <v>20</v>
      </c>
      <c r="H4838">
        <v>0</v>
      </c>
      <c r="I4838" s="1">
        <v>42604</v>
      </c>
      <c r="J4838">
        <v>2016</v>
      </c>
      <c r="K4838">
        <v>3</v>
      </c>
      <c r="L4838">
        <v>5</v>
      </c>
      <c r="M4838" s="6">
        <v>72.760000000000005</v>
      </c>
      <c r="N4838" t="s">
        <v>17</v>
      </c>
      <c r="O4838">
        <v>2</v>
      </c>
      <c r="P4838">
        <v>0</v>
      </c>
      <c r="Q4838">
        <v>0</v>
      </c>
      <c r="R4838" t="s">
        <v>31</v>
      </c>
      <c r="S4838">
        <v>0</v>
      </c>
      <c r="T4838">
        <v>0</v>
      </c>
      <c r="U4838">
        <v>0</v>
      </c>
      <c r="V4838">
        <v>0</v>
      </c>
      <c r="W4838" t="s">
        <v>19</v>
      </c>
      <c r="X4838" s="1">
        <v>42612</v>
      </c>
      <c r="Y4838" t="str">
        <f>_xlfn.XLOOKUP(bookings[[#This Row],[country]],countries[alpha-3-code],countries[Country])</f>
        <v>United Kingdom of Great Britain and Northern Ireland</v>
      </c>
      <c r="Z48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38">
        <f>bookings[[#This Row],[weekend_nights]]+bookings[[#This Row],[week_nights]]</f>
        <v>8</v>
      </c>
    </row>
    <row r="4839" spans="7:27" x14ac:dyDescent="0.2">
      <c r="G4839" t="s">
        <v>20</v>
      </c>
      <c r="H4839">
        <v>1</v>
      </c>
      <c r="I4839" s="1">
        <v>42910</v>
      </c>
      <c r="J4839">
        <v>2017</v>
      </c>
      <c r="K4839">
        <v>2</v>
      </c>
      <c r="L4839">
        <v>1</v>
      </c>
      <c r="M4839" s="6">
        <v>130</v>
      </c>
      <c r="N4839" t="s">
        <v>17</v>
      </c>
      <c r="O4839">
        <v>2</v>
      </c>
      <c r="P4839">
        <v>0</v>
      </c>
      <c r="Q4839">
        <v>0</v>
      </c>
      <c r="R4839" t="s">
        <v>26</v>
      </c>
      <c r="S4839">
        <v>0</v>
      </c>
      <c r="T4839">
        <v>0</v>
      </c>
      <c r="U4839">
        <v>0</v>
      </c>
      <c r="V4839">
        <v>0</v>
      </c>
      <c r="W4839" t="s">
        <v>23</v>
      </c>
      <c r="X4839" s="1">
        <v>42781</v>
      </c>
      <c r="Y4839" t="str">
        <f>_xlfn.XLOOKUP(bookings[[#This Row],[country]],countries[alpha-3-code],countries[Country])</f>
        <v>Portugal</v>
      </c>
      <c r="Z48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39">
        <f>bookings[[#This Row],[weekend_nights]]+bookings[[#This Row],[week_nights]]</f>
        <v>3</v>
      </c>
    </row>
    <row r="4840" spans="7:27" x14ac:dyDescent="0.2">
      <c r="G4840" t="s">
        <v>20</v>
      </c>
      <c r="H4840">
        <v>0</v>
      </c>
      <c r="I4840" s="1">
        <v>42873</v>
      </c>
      <c r="J4840">
        <v>2017</v>
      </c>
      <c r="K4840">
        <v>0</v>
      </c>
      <c r="L4840">
        <v>3</v>
      </c>
      <c r="M4840" s="6">
        <v>190</v>
      </c>
      <c r="N4840" t="s">
        <v>18</v>
      </c>
      <c r="O4840">
        <v>2</v>
      </c>
      <c r="P4840">
        <v>0</v>
      </c>
      <c r="Q4840">
        <v>0</v>
      </c>
      <c r="R4840" t="s">
        <v>31</v>
      </c>
      <c r="S4840">
        <v>0</v>
      </c>
      <c r="T4840">
        <v>0</v>
      </c>
      <c r="U4840">
        <v>0</v>
      </c>
      <c r="V4840">
        <v>1</v>
      </c>
      <c r="W4840" t="s">
        <v>19</v>
      </c>
      <c r="X4840" s="1">
        <v>42876</v>
      </c>
      <c r="Y4840" t="str">
        <f>_xlfn.XLOOKUP(bookings[[#This Row],[country]],countries[alpha-3-code],countries[Country])</f>
        <v>United Kingdom of Great Britain and Northern Ireland</v>
      </c>
      <c r="Z48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40">
        <f>bookings[[#This Row],[weekend_nights]]+bookings[[#This Row],[week_nights]]</f>
        <v>3</v>
      </c>
    </row>
    <row r="4841" spans="7:27" x14ac:dyDescent="0.2">
      <c r="G4841" t="s">
        <v>14</v>
      </c>
      <c r="H4841">
        <v>0</v>
      </c>
      <c r="I4841" s="1">
        <v>42954</v>
      </c>
      <c r="J4841">
        <v>2017</v>
      </c>
      <c r="K4841">
        <v>1</v>
      </c>
      <c r="L4841">
        <v>4</v>
      </c>
      <c r="M4841" s="6">
        <v>283</v>
      </c>
      <c r="N4841" t="s">
        <v>17</v>
      </c>
      <c r="O4841">
        <v>2</v>
      </c>
      <c r="P4841">
        <v>1</v>
      </c>
      <c r="Q4841">
        <v>0</v>
      </c>
      <c r="R4841" t="s">
        <v>29</v>
      </c>
      <c r="S4841">
        <v>0</v>
      </c>
      <c r="T4841">
        <v>0</v>
      </c>
      <c r="U4841">
        <v>0</v>
      </c>
      <c r="V4841">
        <v>2</v>
      </c>
      <c r="W4841" t="s">
        <v>19</v>
      </c>
      <c r="X4841" s="1">
        <v>42959</v>
      </c>
      <c r="Y4841" t="str">
        <f>_xlfn.XLOOKUP(bookings[[#This Row],[country]],countries[alpha-3-code],countries[Country])</f>
        <v>Spain</v>
      </c>
      <c r="Z48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41">
        <f>bookings[[#This Row],[weekend_nights]]+bookings[[#This Row],[week_nights]]</f>
        <v>5</v>
      </c>
    </row>
    <row r="4842" spans="7:27" x14ac:dyDescent="0.2">
      <c r="G4842" t="s">
        <v>14</v>
      </c>
      <c r="H4842">
        <v>0</v>
      </c>
      <c r="I4842" s="1">
        <v>42965</v>
      </c>
      <c r="J4842">
        <v>2017</v>
      </c>
      <c r="K4842">
        <v>0</v>
      </c>
      <c r="L4842">
        <v>1</v>
      </c>
      <c r="M4842" s="6">
        <v>250</v>
      </c>
      <c r="N4842" t="s">
        <v>18</v>
      </c>
      <c r="O4842">
        <v>2</v>
      </c>
      <c r="P4842">
        <v>0</v>
      </c>
      <c r="Q4842">
        <v>0</v>
      </c>
      <c r="R4842" t="s">
        <v>45</v>
      </c>
      <c r="S4842">
        <v>0</v>
      </c>
      <c r="T4842">
        <v>0</v>
      </c>
      <c r="U4842">
        <v>0</v>
      </c>
      <c r="V4842">
        <v>4</v>
      </c>
      <c r="W4842" t="s">
        <v>19</v>
      </c>
      <c r="X4842" s="1">
        <v>42966</v>
      </c>
      <c r="Y4842" t="str">
        <f>_xlfn.XLOOKUP(bookings[[#This Row],[country]],countries[alpha-3-code],countries[Country])</f>
        <v>United States of America (the)</v>
      </c>
      <c r="Z48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42">
        <f>bookings[[#This Row],[weekend_nights]]+bookings[[#This Row],[week_nights]]</f>
        <v>1</v>
      </c>
    </row>
    <row r="4843" spans="7:27" x14ac:dyDescent="0.2">
      <c r="G4843" t="s">
        <v>20</v>
      </c>
      <c r="H4843">
        <v>0</v>
      </c>
      <c r="I4843" s="1">
        <v>42889</v>
      </c>
      <c r="J4843">
        <v>2017</v>
      </c>
      <c r="K4843">
        <v>2</v>
      </c>
      <c r="L4843">
        <v>1</v>
      </c>
      <c r="M4843" s="6">
        <v>160</v>
      </c>
      <c r="N4843" t="s">
        <v>17</v>
      </c>
      <c r="O4843">
        <v>2</v>
      </c>
      <c r="P4843">
        <v>0</v>
      </c>
      <c r="Q4843">
        <v>0</v>
      </c>
      <c r="R4843" t="s">
        <v>26</v>
      </c>
      <c r="S4843">
        <v>0</v>
      </c>
      <c r="T4843">
        <v>0</v>
      </c>
      <c r="U4843">
        <v>0</v>
      </c>
      <c r="V4843">
        <v>1</v>
      </c>
      <c r="W4843" t="s">
        <v>19</v>
      </c>
      <c r="X4843" s="1">
        <v>42892</v>
      </c>
      <c r="Y4843" t="str">
        <f>_xlfn.XLOOKUP(bookings[[#This Row],[country]],countries[alpha-3-code],countries[Country])</f>
        <v>Portugal</v>
      </c>
      <c r="Z48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43">
        <f>bookings[[#This Row],[weekend_nights]]+bookings[[#This Row],[week_nights]]</f>
        <v>3</v>
      </c>
    </row>
    <row r="4844" spans="7:27" x14ac:dyDescent="0.2">
      <c r="G4844" t="s">
        <v>14</v>
      </c>
      <c r="H4844">
        <v>0</v>
      </c>
      <c r="I4844" s="1">
        <v>42311</v>
      </c>
      <c r="J4844">
        <v>2015</v>
      </c>
      <c r="K4844">
        <v>0</v>
      </c>
      <c r="L4844">
        <v>2</v>
      </c>
      <c r="M4844" s="6">
        <v>43.2</v>
      </c>
      <c r="N4844" t="s">
        <v>17</v>
      </c>
      <c r="O4844">
        <v>2</v>
      </c>
      <c r="P4844">
        <v>0</v>
      </c>
      <c r="Q4844">
        <v>0</v>
      </c>
      <c r="R4844" t="s">
        <v>29</v>
      </c>
      <c r="S4844">
        <v>0</v>
      </c>
      <c r="T4844">
        <v>0</v>
      </c>
      <c r="U4844">
        <v>0</v>
      </c>
      <c r="V4844">
        <v>1</v>
      </c>
      <c r="W4844" t="s">
        <v>19</v>
      </c>
      <c r="X4844" s="1">
        <v>42313</v>
      </c>
      <c r="Y4844" t="str">
        <f>_xlfn.XLOOKUP(bookings[[#This Row],[country]],countries[alpha-3-code],countries[Country])</f>
        <v>Spain</v>
      </c>
      <c r="Z48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44">
        <f>bookings[[#This Row],[weekend_nights]]+bookings[[#This Row],[week_nights]]</f>
        <v>2</v>
      </c>
    </row>
    <row r="4845" spans="7:27" x14ac:dyDescent="0.2">
      <c r="G4845" t="s">
        <v>20</v>
      </c>
      <c r="H4845">
        <v>0</v>
      </c>
      <c r="I4845" s="1">
        <v>42942</v>
      </c>
      <c r="J4845">
        <v>2017</v>
      </c>
      <c r="K4845">
        <v>0</v>
      </c>
      <c r="L4845">
        <v>3</v>
      </c>
      <c r="M4845" s="6">
        <v>112.67</v>
      </c>
      <c r="N4845" t="s">
        <v>17</v>
      </c>
      <c r="O4845">
        <v>2</v>
      </c>
      <c r="P4845">
        <v>0</v>
      </c>
      <c r="Q4845">
        <v>0</v>
      </c>
      <c r="R4845" t="s">
        <v>24</v>
      </c>
      <c r="S4845">
        <v>0</v>
      </c>
      <c r="T4845">
        <v>0</v>
      </c>
      <c r="U4845">
        <v>0</v>
      </c>
      <c r="V4845">
        <v>1</v>
      </c>
      <c r="W4845" t="s">
        <v>19</v>
      </c>
      <c r="X4845" s="1">
        <v>42945</v>
      </c>
      <c r="Y4845" t="str">
        <f>_xlfn.XLOOKUP(bookings[[#This Row],[country]],countries[alpha-3-code],countries[Country])</f>
        <v>Ireland</v>
      </c>
      <c r="Z48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45">
        <f>bookings[[#This Row],[weekend_nights]]+bookings[[#This Row],[week_nights]]</f>
        <v>3</v>
      </c>
    </row>
    <row r="4846" spans="7:27" x14ac:dyDescent="0.2">
      <c r="G4846" t="s">
        <v>20</v>
      </c>
      <c r="H4846">
        <v>1</v>
      </c>
      <c r="I4846" s="1">
        <v>42658</v>
      </c>
      <c r="J4846">
        <v>2016</v>
      </c>
      <c r="K4846">
        <v>2</v>
      </c>
      <c r="L4846">
        <v>1</v>
      </c>
      <c r="M4846" s="6">
        <v>115</v>
      </c>
      <c r="N4846" t="s">
        <v>17</v>
      </c>
      <c r="O4846">
        <v>1</v>
      </c>
      <c r="P4846">
        <v>0</v>
      </c>
      <c r="Q4846">
        <v>0</v>
      </c>
      <c r="R4846" t="s">
        <v>26</v>
      </c>
      <c r="S4846">
        <v>0</v>
      </c>
      <c r="T4846">
        <v>0</v>
      </c>
      <c r="U4846">
        <v>0</v>
      </c>
      <c r="V4846">
        <v>0</v>
      </c>
      <c r="W4846" t="s">
        <v>23</v>
      </c>
      <c r="X4846" s="1">
        <v>42593</v>
      </c>
      <c r="Y4846" t="str">
        <f>_xlfn.XLOOKUP(bookings[[#This Row],[country]],countries[alpha-3-code],countries[Country])</f>
        <v>Portugal</v>
      </c>
      <c r="Z48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46">
        <f>bookings[[#This Row],[weekend_nights]]+bookings[[#This Row],[week_nights]]</f>
        <v>3</v>
      </c>
    </row>
    <row r="4847" spans="7:27" x14ac:dyDescent="0.2">
      <c r="G4847" t="s">
        <v>20</v>
      </c>
      <c r="H4847">
        <v>1</v>
      </c>
      <c r="I4847" s="1">
        <v>42655</v>
      </c>
      <c r="J4847">
        <v>2016</v>
      </c>
      <c r="K4847">
        <v>0</v>
      </c>
      <c r="L4847">
        <v>3</v>
      </c>
      <c r="M4847" s="6">
        <v>110</v>
      </c>
      <c r="N4847" t="s">
        <v>17</v>
      </c>
      <c r="O4847">
        <v>2</v>
      </c>
      <c r="P4847">
        <v>0</v>
      </c>
      <c r="Q4847">
        <v>0</v>
      </c>
      <c r="R4847" t="s">
        <v>26</v>
      </c>
      <c r="S4847">
        <v>0</v>
      </c>
      <c r="T4847">
        <v>0</v>
      </c>
      <c r="U4847">
        <v>0</v>
      </c>
      <c r="V4847">
        <v>0</v>
      </c>
      <c r="W4847" t="s">
        <v>23</v>
      </c>
      <c r="X4847" s="1">
        <v>42495</v>
      </c>
      <c r="Y4847" t="str">
        <f>_xlfn.XLOOKUP(bookings[[#This Row],[country]],countries[alpha-3-code],countries[Country])</f>
        <v>Portugal</v>
      </c>
      <c r="Z48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47">
        <f>bookings[[#This Row],[weekend_nights]]+bookings[[#This Row],[week_nights]]</f>
        <v>3</v>
      </c>
    </row>
    <row r="4848" spans="7:27" x14ac:dyDescent="0.2">
      <c r="G4848" t="s">
        <v>14</v>
      </c>
      <c r="H4848">
        <v>0</v>
      </c>
      <c r="I4848" s="1">
        <v>42786</v>
      </c>
      <c r="J4848">
        <v>2017</v>
      </c>
      <c r="K4848">
        <v>1</v>
      </c>
      <c r="L4848">
        <v>0</v>
      </c>
      <c r="M4848" s="6">
        <v>43</v>
      </c>
      <c r="N4848" t="s">
        <v>17</v>
      </c>
      <c r="O4848">
        <v>1</v>
      </c>
      <c r="P4848">
        <v>0</v>
      </c>
      <c r="Q4848">
        <v>0</v>
      </c>
      <c r="R4848" t="s">
        <v>26</v>
      </c>
      <c r="S4848">
        <v>0</v>
      </c>
      <c r="T4848">
        <v>0</v>
      </c>
      <c r="U4848">
        <v>0</v>
      </c>
      <c r="V4848">
        <v>0</v>
      </c>
      <c r="W4848" t="s">
        <v>19</v>
      </c>
      <c r="X4848" s="1">
        <v>42787</v>
      </c>
      <c r="Y4848" t="str">
        <f>_xlfn.XLOOKUP(bookings[[#This Row],[country]],countries[alpha-3-code],countries[Country])</f>
        <v>Portugal</v>
      </c>
      <c r="Z48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48">
        <f>bookings[[#This Row],[weekend_nights]]+bookings[[#This Row],[week_nights]]</f>
        <v>1</v>
      </c>
    </row>
    <row r="4849" spans="7:27" x14ac:dyDescent="0.2">
      <c r="G4849" t="s">
        <v>20</v>
      </c>
      <c r="H4849">
        <v>0</v>
      </c>
      <c r="I4849" s="1">
        <v>42820</v>
      </c>
      <c r="J4849">
        <v>2017</v>
      </c>
      <c r="K4849">
        <v>2</v>
      </c>
      <c r="L4849">
        <v>3</v>
      </c>
      <c r="M4849" s="6">
        <v>70.72</v>
      </c>
      <c r="N4849" t="s">
        <v>17</v>
      </c>
      <c r="O4849">
        <v>2</v>
      </c>
      <c r="P4849">
        <v>0</v>
      </c>
      <c r="Q4849">
        <v>0</v>
      </c>
      <c r="R4849" t="s">
        <v>43</v>
      </c>
      <c r="S4849">
        <v>0</v>
      </c>
      <c r="T4849">
        <v>0</v>
      </c>
      <c r="U4849">
        <v>0</v>
      </c>
      <c r="V4849">
        <v>0</v>
      </c>
      <c r="W4849" t="s">
        <v>19</v>
      </c>
      <c r="X4849" s="1">
        <v>42825</v>
      </c>
      <c r="Y4849" t="str">
        <f>_xlfn.XLOOKUP(bookings[[#This Row],[country]],countries[alpha-3-code],countries[Country])</f>
        <v>Brazil</v>
      </c>
      <c r="Z48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49">
        <f>bookings[[#This Row],[weekend_nights]]+bookings[[#This Row],[week_nights]]</f>
        <v>5</v>
      </c>
    </row>
    <row r="4850" spans="7:27" x14ac:dyDescent="0.2">
      <c r="G4850" t="s">
        <v>20</v>
      </c>
      <c r="H4850">
        <v>0</v>
      </c>
      <c r="I4850" s="1">
        <v>42870</v>
      </c>
      <c r="J4850">
        <v>2017</v>
      </c>
      <c r="K4850">
        <v>1</v>
      </c>
      <c r="L4850">
        <v>4</v>
      </c>
      <c r="M4850" s="6">
        <v>147.6</v>
      </c>
      <c r="N4850" t="s">
        <v>18</v>
      </c>
      <c r="O4850">
        <v>2</v>
      </c>
      <c r="P4850">
        <v>0</v>
      </c>
      <c r="Q4850">
        <v>0</v>
      </c>
      <c r="R4850" t="s">
        <v>37</v>
      </c>
      <c r="S4850">
        <v>0</v>
      </c>
      <c r="T4850">
        <v>0</v>
      </c>
      <c r="U4850">
        <v>0</v>
      </c>
      <c r="V4850">
        <v>0</v>
      </c>
      <c r="W4850" t="s">
        <v>19</v>
      </c>
      <c r="X4850" s="1">
        <v>42875</v>
      </c>
      <c r="Y4850" t="str">
        <f>_xlfn.XLOOKUP(bookings[[#This Row],[country]],countries[alpha-3-code],countries[Country])</f>
        <v>Norway</v>
      </c>
      <c r="Z48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50">
        <f>bookings[[#This Row],[weekend_nights]]+bookings[[#This Row],[week_nights]]</f>
        <v>5</v>
      </c>
    </row>
    <row r="4851" spans="7:27" x14ac:dyDescent="0.2">
      <c r="G4851" t="s">
        <v>20</v>
      </c>
      <c r="H4851">
        <v>1</v>
      </c>
      <c r="I4851" s="1">
        <v>42758</v>
      </c>
      <c r="J4851">
        <v>2017</v>
      </c>
      <c r="K4851">
        <v>1</v>
      </c>
      <c r="L4851">
        <v>1</v>
      </c>
      <c r="M4851" s="6">
        <v>80</v>
      </c>
      <c r="N4851" t="s">
        <v>17</v>
      </c>
      <c r="O4851">
        <v>2</v>
      </c>
      <c r="P4851">
        <v>0</v>
      </c>
      <c r="Q4851">
        <v>0</v>
      </c>
      <c r="R4851" t="s">
        <v>26</v>
      </c>
      <c r="S4851">
        <v>0</v>
      </c>
      <c r="T4851">
        <v>0</v>
      </c>
      <c r="U4851">
        <v>0</v>
      </c>
      <c r="V4851">
        <v>0</v>
      </c>
      <c r="W4851" t="s">
        <v>23</v>
      </c>
      <c r="X4851" s="1">
        <v>42699</v>
      </c>
      <c r="Y4851" t="str">
        <f>_xlfn.XLOOKUP(bookings[[#This Row],[country]],countries[alpha-3-code],countries[Country])</f>
        <v>Portugal</v>
      </c>
      <c r="Z48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51">
        <f>bookings[[#This Row],[weekend_nights]]+bookings[[#This Row],[week_nights]]</f>
        <v>2</v>
      </c>
    </row>
    <row r="4852" spans="7:27" x14ac:dyDescent="0.2">
      <c r="G4852" t="s">
        <v>20</v>
      </c>
      <c r="H4852">
        <v>0</v>
      </c>
      <c r="I4852" s="1">
        <v>42558</v>
      </c>
      <c r="J4852">
        <v>2016</v>
      </c>
      <c r="K4852">
        <v>2</v>
      </c>
      <c r="L4852">
        <v>3</v>
      </c>
      <c r="M4852" s="6">
        <v>120.7</v>
      </c>
      <c r="N4852" t="s">
        <v>18</v>
      </c>
      <c r="O4852">
        <v>2</v>
      </c>
      <c r="P4852">
        <v>0</v>
      </c>
      <c r="Q4852">
        <v>0</v>
      </c>
      <c r="R4852" t="s">
        <v>32</v>
      </c>
      <c r="S4852">
        <v>0</v>
      </c>
      <c r="T4852">
        <v>0</v>
      </c>
      <c r="U4852">
        <v>0</v>
      </c>
      <c r="V4852">
        <v>1</v>
      </c>
      <c r="W4852" t="s">
        <v>19</v>
      </c>
      <c r="X4852" s="1">
        <v>42563</v>
      </c>
      <c r="Y4852" t="str">
        <f>_xlfn.XLOOKUP(bookings[[#This Row],[country]],countries[alpha-3-code],countries[Country])</f>
        <v>France</v>
      </c>
      <c r="Z48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52">
        <f>bookings[[#This Row],[weekend_nights]]+bookings[[#This Row],[week_nights]]</f>
        <v>5</v>
      </c>
    </row>
    <row r="4853" spans="7:27" x14ac:dyDescent="0.2">
      <c r="G4853" t="s">
        <v>20</v>
      </c>
      <c r="H4853">
        <v>0</v>
      </c>
      <c r="I4853" s="1">
        <v>42653</v>
      </c>
      <c r="J4853">
        <v>2016</v>
      </c>
      <c r="K4853">
        <v>0</v>
      </c>
      <c r="L4853">
        <v>0</v>
      </c>
      <c r="M4853" s="6">
        <v>0</v>
      </c>
      <c r="N4853" t="s">
        <v>17</v>
      </c>
      <c r="O4853">
        <v>2</v>
      </c>
      <c r="P4853">
        <v>0</v>
      </c>
      <c r="Q4853">
        <v>0</v>
      </c>
      <c r="R4853" t="s">
        <v>26</v>
      </c>
      <c r="S4853">
        <v>1</v>
      </c>
      <c r="T4853">
        <v>0</v>
      </c>
      <c r="U4853">
        <v>0</v>
      </c>
      <c r="V4853">
        <v>0</v>
      </c>
      <c r="W4853" t="s">
        <v>19</v>
      </c>
      <c r="X4853" s="1">
        <v>42653</v>
      </c>
      <c r="Y4853" t="str">
        <f>_xlfn.XLOOKUP(bookings[[#This Row],[country]],countries[alpha-3-code],countries[Country])</f>
        <v>Portugal</v>
      </c>
      <c r="Z48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53">
        <f>bookings[[#This Row],[weekend_nights]]+bookings[[#This Row],[week_nights]]</f>
        <v>0</v>
      </c>
    </row>
    <row r="4854" spans="7:27" x14ac:dyDescent="0.2">
      <c r="G4854" t="s">
        <v>20</v>
      </c>
      <c r="H4854">
        <v>0</v>
      </c>
      <c r="I4854" s="1">
        <v>42900</v>
      </c>
      <c r="J4854">
        <v>2017</v>
      </c>
      <c r="K4854">
        <v>0</v>
      </c>
      <c r="L4854">
        <v>1</v>
      </c>
      <c r="M4854" s="6">
        <v>150</v>
      </c>
      <c r="N4854" t="s">
        <v>18</v>
      </c>
      <c r="O4854">
        <v>2</v>
      </c>
      <c r="P4854">
        <v>0</v>
      </c>
      <c r="Q4854">
        <v>0</v>
      </c>
      <c r="R4854" t="s">
        <v>16</v>
      </c>
      <c r="S4854">
        <v>0</v>
      </c>
      <c r="T4854">
        <v>0</v>
      </c>
      <c r="U4854">
        <v>0</v>
      </c>
      <c r="V4854">
        <v>1</v>
      </c>
      <c r="W4854" t="s">
        <v>19</v>
      </c>
      <c r="X4854" s="1">
        <v>42901</v>
      </c>
      <c r="Y4854" t="str">
        <f>_xlfn.XLOOKUP(bookings[[#This Row],[country]],countries[alpha-3-code],countries[Country])</f>
        <v>Switzerland</v>
      </c>
      <c r="Z48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54">
        <f>bookings[[#This Row],[weekend_nights]]+bookings[[#This Row],[week_nights]]</f>
        <v>1</v>
      </c>
    </row>
    <row r="4855" spans="7:27" x14ac:dyDescent="0.2">
      <c r="G4855" t="s">
        <v>20</v>
      </c>
      <c r="H4855">
        <v>0</v>
      </c>
      <c r="I4855" s="1">
        <v>42890</v>
      </c>
      <c r="J4855">
        <v>2017</v>
      </c>
      <c r="K4855">
        <v>3</v>
      </c>
      <c r="L4855">
        <v>5</v>
      </c>
      <c r="M4855" s="6">
        <v>113.57</v>
      </c>
      <c r="N4855" t="s">
        <v>17</v>
      </c>
      <c r="O4855">
        <v>2</v>
      </c>
      <c r="P4855">
        <v>0</v>
      </c>
      <c r="Q4855">
        <v>0</v>
      </c>
      <c r="R4855" t="s">
        <v>32</v>
      </c>
      <c r="S4855">
        <v>0</v>
      </c>
      <c r="T4855">
        <v>0</v>
      </c>
      <c r="U4855">
        <v>0</v>
      </c>
      <c r="V4855">
        <v>1</v>
      </c>
      <c r="W4855" t="s">
        <v>19</v>
      </c>
      <c r="X4855" s="1">
        <v>42898</v>
      </c>
      <c r="Y4855" t="str">
        <f>_xlfn.XLOOKUP(bookings[[#This Row],[country]],countries[alpha-3-code],countries[Country])</f>
        <v>France</v>
      </c>
      <c r="Z48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55">
        <f>bookings[[#This Row],[weekend_nights]]+bookings[[#This Row],[week_nights]]</f>
        <v>8</v>
      </c>
    </row>
    <row r="4856" spans="7:27" x14ac:dyDescent="0.2">
      <c r="G4856" t="s">
        <v>14</v>
      </c>
      <c r="H4856">
        <v>0</v>
      </c>
      <c r="I4856" s="1">
        <v>42564</v>
      </c>
      <c r="J4856">
        <v>2016</v>
      </c>
      <c r="K4856">
        <v>1</v>
      </c>
      <c r="L4856">
        <v>4</v>
      </c>
      <c r="M4856" s="6">
        <v>186.5</v>
      </c>
      <c r="N4856" t="s">
        <v>35</v>
      </c>
      <c r="O4856">
        <v>2</v>
      </c>
      <c r="P4856">
        <v>1</v>
      </c>
      <c r="Q4856">
        <v>0</v>
      </c>
      <c r="R4856" t="s">
        <v>26</v>
      </c>
      <c r="S4856">
        <v>0</v>
      </c>
      <c r="T4856">
        <v>0</v>
      </c>
      <c r="U4856">
        <v>0</v>
      </c>
      <c r="V4856">
        <v>0</v>
      </c>
      <c r="W4856" t="s">
        <v>19</v>
      </c>
      <c r="X4856" s="1">
        <v>42569</v>
      </c>
      <c r="Y4856" t="str">
        <f>_xlfn.XLOOKUP(bookings[[#This Row],[country]],countries[alpha-3-code],countries[Country])</f>
        <v>Portugal</v>
      </c>
      <c r="Z48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56">
        <f>bookings[[#This Row],[weekend_nights]]+bookings[[#This Row],[week_nights]]</f>
        <v>5</v>
      </c>
    </row>
    <row r="4857" spans="7:27" x14ac:dyDescent="0.2">
      <c r="G4857" t="s">
        <v>14</v>
      </c>
      <c r="H4857">
        <v>1</v>
      </c>
      <c r="I4857" s="1">
        <v>42686</v>
      </c>
      <c r="J4857">
        <v>2016</v>
      </c>
      <c r="K4857">
        <v>2</v>
      </c>
      <c r="L4857">
        <v>1</v>
      </c>
      <c r="M4857" s="6">
        <v>37.799999999999997</v>
      </c>
      <c r="N4857" t="s">
        <v>17</v>
      </c>
      <c r="O4857">
        <v>2</v>
      </c>
      <c r="P4857">
        <v>0</v>
      </c>
      <c r="Q4857">
        <v>0</v>
      </c>
      <c r="R4857" t="s">
        <v>29</v>
      </c>
      <c r="S4857">
        <v>0</v>
      </c>
      <c r="T4857">
        <v>0</v>
      </c>
      <c r="U4857">
        <v>0</v>
      </c>
      <c r="V4857">
        <v>3</v>
      </c>
      <c r="W4857" t="s">
        <v>23</v>
      </c>
      <c r="X4857" s="1">
        <v>42666</v>
      </c>
      <c r="Y4857" t="str">
        <f>_xlfn.XLOOKUP(bookings[[#This Row],[country]],countries[alpha-3-code],countries[Country])</f>
        <v>Spain</v>
      </c>
      <c r="Z48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57">
        <f>bookings[[#This Row],[weekend_nights]]+bookings[[#This Row],[week_nights]]</f>
        <v>3</v>
      </c>
    </row>
    <row r="4858" spans="7:27" x14ac:dyDescent="0.2">
      <c r="G4858" t="s">
        <v>14</v>
      </c>
      <c r="H4858">
        <v>0</v>
      </c>
      <c r="I4858" s="1">
        <v>42230</v>
      </c>
      <c r="J4858">
        <v>2015</v>
      </c>
      <c r="K4858">
        <v>0</v>
      </c>
      <c r="L4858">
        <v>2</v>
      </c>
      <c r="M4858" s="6">
        <v>266.39999999999998</v>
      </c>
      <c r="N4858" t="s">
        <v>17</v>
      </c>
      <c r="O4858">
        <v>3</v>
      </c>
      <c r="P4858">
        <v>0</v>
      </c>
      <c r="Q4858">
        <v>0</v>
      </c>
      <c r="R4858" t="s">
        <v>29</v>
      </c>
      <c r="S4858">
        <v>0</v>
      </c>
      <c r="T4858">
        <v>0</v>
      </c>
      <c r="U4858">
        <v>0</v>
      </c>
      <c r="V4858">
        <v>2</v>
      </c>
      <c r="W4858" t="s">
        <v>19</v>
      </c>
      <c r="X4858" s="1">
        <v>42232</v>
      </c>
      <c r="Y4858" t="str">
        <f>_xlfn.XLOOKUP(bookings[[#This Row],[country]],countries[alpha-3-code],countries[Country])</f>
        <v>Spain</v>
      </c>
      <c r="Z48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58">
        <f>bookings[[#This Row],[weekend_nights]]+bookings[[#This Row],[week_nights]]</f>
        <v>2</v>
      </c>
    </row>
    <row r="4859" spans="7:27" x14ac:dyDescent="0.2">
      <c r="G4859" t="s">
        <v>20</v>
      </c>
      <c r="H4859">
        <v>1</v>
      </c>
      <c r="I4859" s="1">
        <v>42898</v>
      </c>
      <c r="J4859">
        <v>2017</v>
      </c>
      <c r="K4859">
        <v>1</v>
      </c>
      <c r="L4859">
        <v>1</v>
      </c>
      <c r="M4859" s="6">
        <v>119</v>
      </c>
      <c r="N4859" t="s">
        <v>17</v>
      </c>
      <c r="O4859">
        <v>1</v>
      </c>
      <c r="P4859">
        <v>0</v>
      </c>
      <c r="Q4859">
        <v>0</v>
      </c>
      <c r="R4859" t="s">
        <v>31</v>
      </c>
      <c r="S4859">
        <v>0</v>
      </c>
      <c r="T4859">
        <v>0</v>
      </c>
      <c r="U4859">
        <v>0</v>
      </c>
      <c r="V4859">
        <v>1</v>
      </c>
      <c r="W4859" t="s">
        <v>23</v>
      </c>
      <c r="X4859" s="1">
        <v>42879</v>
      </c>
      <c r="Y4859" t="str">
        <f>_xlfn.XLOOKUP(bookings[[#This Row],[country]],countries[alpha-3-code],countries[Country])</f>
        <v>United Kingdom of Great Britain and Northern Ireland</v>
      </c>
      <c r="Z48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59">
        <f>bookings[[#This Row],[weekend_nights]]+bookings[[#This Row],[week_nights]]</f>
        <v>2</v>
      </c>
    </row>
    <row r="4860" spans="7:27" x14ac:dyDescent="0.2">
      <c r="G4860" t="s">
        <v>20</v>
      </c>
      <c r="H4860">
        <v>0</v>
      </c>
      <c r="I4860" s="1">
        <v>42532</v>
      </c>
      <c r="J4860">
        <v>2016</v>
      </c>
      <c r="K4860">
        <v>2</v>
      </c>
      <c r="L4860">
        <v>2</v>
      </c>
      <c r="M4860" s="6">
        <v>80.75</v>
      </c>
      <c r="N4860" t="s">
        <v>17</v>
      </c>
      <c r="O4860">
        <v>2</v>
      </c>
      <c r="P4860">
        <v>0</v>
      </c>
      <c r="Q4860">
        <v>0</v>
      </c>
      <c r="R4860" t="s">
        <v>26</v>
      </c>
      <c r="S4860">
        <v>0</v>
      </c>
      <c r="T4860">
        <v>0</v>
      </c>
      <c r="U4860">
        <v>0</v>
      </c>
      <c r="V4860">
        <v>0</v>
      </c>
      <c r="W4860" t="s">
        <v>19</v>
      </c>
      <c r="X4860" s="1">
        <v>42536</v>
      </c>
      <c r="Y4860" t="str">
        <f>_xlfn.XLOOKUP(bookings[[#This Row],[country]],countries[alpha-3-code],countries[Country])</f>
        <v>Portugal</v>
      </c>
      <c r="Z48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60">
        <f>bookings[[#This Row],[weekend_nights]]+bookings[[#This Row],[week_nights]]</f>
        <v>4</v>
      </c>
    </row>
    <row r="4861" spans="7:27" x14ac:dyDescent="0.2">
      <c r="G4861" t="s">
        <v>20</v>
      </c>
      <c r="H4861">
        <v>1</v>
      </c>
      <c r="I4861" s="1">
        <v>42681</v>
      </c>
      <c r="J4861">
        <v>2016</v>
      </c>
      <c r="K4861">
        <v>1</v>
      </c>
      <c r="L4861">
        <v>2</v>
      </c>
      <c r="M4861" s="6">
        <v>100</v>
      </c>
      <c r="N4861" t="s">
        <v>17</v>
      </c>
      <c r="O4861">
        <v>2</v>
      </c>
      <c r="P4861">
        <v>0</v>
      </c>
      <c r="Q4861">
        <v>0</v>
      </c>
      <c r="R4861" t="s">
        <v>26</v>
      </c>
      <c r="S4861">
        <v>0</v>
      </c>
      <c r="T4861">
        <v>0</v>
      </c>
      <c r="U4861">
        <v>0</v>
      </c>
      <c r="V4861">
        <v>0</v>
      </c>
      <c r="W4861" t="s">
        <v>23</v>
      </c>
      <c r="X4861" s="1">
        <v>42464</v>
      </c>
      <c r="Y4861" t="str">
        <f>_xlfn.XLOOKUP(bookings[[#This Row],[country]],countries[alpha-3-code],countries[Country])</f>
        <v>Portugal</v>
      </c>
      <c r="Z48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61">
        <f>bookings[[#This Row],[weekend_nights]]+bookings[[#This Row],[week_nights]]</f>
        <v>3</v>
      </c>
    </row>
    <row r="4862" spans="7:27" x14ac:dyDescent="0.2">
      <c r="G4862" t="s">
        <v>14</v>
      </c>
      <c r="H4862">
        <v>0</v>
      </c>
      <c r="I4862" s="1">
        <v>42601</v>
      </c>
      <c r="J4862">
        <v>2016</v>
      </c>
      <c r="K4862">
        <v>1</v>
      </c>
      <c r="L4862">
        <v>2</v>
      </c>
      <c r="M4862" s="6">
        <v>241</v>
      </c>
      <c r="N4862" t="s">
        <v>25</v>
      </c>
      <c r="O4862">
        <v>2</v>
      </c>
      <c r="P4862">
        <v>1</v>
      </c>
      <c r="Q4862">
        <v>0</v>
      </c>
      <c r="R4862" t="s">
        <v>26</v>
      </c>
      <c r="S4862">
        <v>0</v>
      </c>
      <c r="T4862">
        <v>0</v>
      </c>
      <c r="U4862">
        <v>0</v>
      </c>
      <c r="V4862">
        <v>2</v>
      </c>
      <c r="W4862" t="s">
        <v>19</v>
      </c>
      <c r="X4862" s="1">
        <v>42604</v>
      </c>
      <c r="Y4862" t="str">
        <f>_xlfn.XLOOKUP(bookings[[#This Row],[country]],countries[alpha-3-code],countries[Country])</f>
        <v>Portugal</v>
      </c>
      <c r="Z48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62">
        <f>bookings[[#This Row],[weekend_nights]]+bookings[[#This Row],[week_nights]]</f>
        <v>3</v>
      </c>
    </row>
    <row r="4863" spans="7:27" x14ac:dyDescent="0.2">
      <c r="G4863" t="s">
        <v>20</v>
      </c>
      <c r="H4863">
        <v>0</v>
      </c>
      <c r="I4863" s="1">
        <v>42800</v>
      </c>
      <c r="J4863">
        <v>2017</v>
      </c>
      <c r="K4863">
        <v>1</v>
      </c>
      <c r="L4863">
        <v>1</v>
      </c>
      <c r="M4863" s="6">
        <v>65</v>
      </c>
      <c r="N4863" t="s">
        <v>17</v>
      </c>
      <c r="O4863">
        <v>1</v>
      </c>
      <c r="P4863">
        <v>0</v>
      </c>
      <c r="Q4863">
        <v>0</v>
      </c>
      <c r="R4863" t="s">
        <v>34</v>
      </c>
      <c r="S4863">
        <v>0</v>
      </c>
      <c r="T4863">
        <v>0</v>
      </c>
      <c r="U4863">
        <v>0</v>
      </c>
      <c r="V4863">
        <v>1</v>
      </c>
      <c r="W4863" t="s">
        <v>19</v>
      </c>
      <c r="X4863" s="1">
        <v>42802</v>
      </c>
      <c r="Y4863" t="str">
        <f>_xlfn.XLOOKUP(bookings[[#This Row],[country]],countries[alpha-3-code],countries[Country])</f>
        <v>Israel</v>
      </c>
      <c r="Z48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63">
        <f>bookings[[#This Row],[weekend_nights]]+bookings[[#This Row],[week_nights]]</f>
        <v>2</v>
      </c>
    </row>
    <row r="4864" spans="7:27" x14ac:dyDescent="0.2">
      <c r="G4864" t="s">
        <v>20</v>
      </c>
      <c r="H4864">
        <v>0</v>
      </c>
      <c r="I4864" s="1">
        <v>42616</v>
      </c>
      <c r="J4864">
        <v>2016</v>
      </c>
      <c r="K4864">
        <v>2</v>
      </c>
      <c r="L4864">
        <v>1</v>
      </c>
      <c r="M4864" s="6">
        <v>135.9</v>
      </c>
      <c r="N4864" t="s">
        <v>17</v>
      </c>
      <c r="O4864">
        <v>2</v>
      </c>
      <c r="P4864">
        <v>0</v>
      </c>
      <c r="Q4864">
        <v>0</v>
      </c>
      <c r="R4864" t="s">
        <v>59</v>
      </c>
      <c r="S4864">
        <v>0</v>
      </c>
      <c r="T4864">
        <v>0</v>
      </c>
      <c r="U4864">
        <v>0</v>
      </c>
      <c r="V4864">
        <v>1</v>
      </c>
      <c r="W4864" t="s">
        <v>19</v>
      </c>
      <c r="X4864" s="1">
        <v>42619</v>
      </c>
      <c r="Y4864" t="str">
        <f>_xlfn.XLOOKUP(bookings[[#This Row],[country]],countries[alpha-3-code],countries[Country])</f>
        <v>Netherlands (the)</v>
      </c>
      <c r="Z48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64">
        <f>bookings[[#This Row],[weekend_nights]]+bookings[[#This Row],[week_nights]]</f>
        <v>3</v>
      </c>
    </row>
    <row r="4865" spans="7:27" x14ac:dyDescent="0.2">
      <c r="G4865" t="s">
        <v>14</v>
      </c>
      <c r="H4865">
        <v>0</v>
      </c>
      <c r="I4865" s="1">
        <v>42652</v>
      </c>
      <c r="J4865">
        <v>2016</v>
      </c>
      <c r="K4865">
        <v>2</v>
      </c>
      <c r="L4865">
        <v>0</v>
      </c>
      <c r="M4865" s="6">
        <v>55</v>
      </c>
      <c r="N4865" t="s">
        <v>17</v>
      </c>
      <c r="O4865">
        <v>1</v>
      </c>
      <c r="P4865">
        <v>0</v>
      </c>
      <c r="Q4865">
        <v>0</v>
      </c>
      <c r="R4865" t="s">
        <v>31</v>
      </c>
      <c r="S4865">
        <v>0</v>
      </c>
      <c r="T4865">
        <v>0</v>
      </c>
      <c r="U4865">
        <v>0</v>
      </c>
      <c r="V4865">
        <v>0</v>
      </c>
      <c r="W4865" t="s">
        <v>19</v>
      </c>
      <c r="X4865" s="1">
        <v>42654</v>
      </c>
      <c r="Y4865" t="str">
        <f>_xlfn.XLOOKUP(bookings[[#This Row],[country]],countries[alpha-3-code],countries[Country])</f>
        <v>United Kingdom of Great Britain and Northern Ireland</v>
      </c>
      <c r="Z48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65">
        <f>bookings[[#This Row],[weekend_nights]]+bookings[[#This Row],[week_nights]]</f>
        <v>2</v>
      </c>
    </row>
    <row r="4866" spans="7:27" x14ac:dyDescent="0.2">
      <c r="G4866" t="s">
        <v>20</v>
      </c>
      <c r="H4866">
        <v>1</v>
      </c>
      <c r="I4866" s="1">
        <v>42371</v>
      </c>
      <c r="J4866">
        <v>2016</v>
      </c>
      <c r="K4866">
        <v>2</v>
      </c>
      <c r="L4866">
        <v>1</v>
      </c>
      <c r="M4866" s="6">
        <v>101</v>
      </c>
      <c r="N4866" t="s">
        <v>17</v>
      </c>
      <c r="O4866">
        <v>2</v>
      </c>
      <c r="P4866">
        <v>0</v>
      </c>
      <c r="Q4866">
        <v>0</v>
      </c>
      <c r="R4866" t="s">
        <v>26</v>
      </c>
      <c r="S4866">
        <v>0</v>
      </c>
      <c r="T4866">
        <v>0</v>
      </c>
      <c r="U4866">
        <v>0</v>
      </c>
      <c r="V4866">
        <v>0</v>
      </c>
      <c r="W4866" t="s">
        <v>23</v>
      </c>
      <c r="X4866" s="1">
        <v>42312</v>
      </c>
      <c r="Y4866" t="str">
        <f>_xlfn.XLOOKUP(bookings[[#This Row],[country]],countries[alpha-3-code],countries[Country])</f>
        <v>Portugal</v>
      </c>
      <c r="Z48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66">
        <f>bookings[[#This Row],[weekend_nights]]+bookings[[#This Row],[week_nights]]</f>
        <v>3</v>
      </c>
    </row>
    <row r="4867" spans="7:27" x14ac:dyDescent="0.2">
      <c r="G4867" t="s">
        <v>20</v>
      </c>
      <c r="H4867">
        <v>1</v>
      </c>
      <c r="I4867" s="1">
        <v>42308</v>
      </c>
      <c r="J4867">
        <v>2015</v>
      </c>
      <c r="K4867">
        <v>1</v>
      </c>
      <c r="L4867">
        <v>1</v>
      </c>
      <c r="M4867" s="6">
        <v>62</v>
      </c>
      <c r="N4867" t="s">
        <v>17</v>
      </c>
      <c r="O4867">
        <v>2</v>
      </c>
      <c r="P4867">
        <v>0</v>
      </c>
      <c r="Q4867">
        <v>0</v>
      </c>
      <c r="R4867" t="s">
        <v>26</v>
      </c>
      <c r="S4867">
        <v>0</v>
      </c>
      <c r="T4867">
        <v>1</v>
      </c>
      <c r="U4867">
        <v>0</v>
      </c>
      <c r="V4867">
        <v>0</v>
      </c>
      <c r="W4867" t="s">
        <v>23</v>
      </c>
      <c r="X4867" s="1">
        <v>42208</v>
      </c>
      <c r="Y4867" t="str">
        <f>_xlfn.XLOOKUP(bookings[[#This Row],[country]],countries[alpha-3-code],countries[Country])</f>
        <v>Portugal</v>
      </c>
      <c r="Z48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67">
        <f>bookings[[#This Row],[weekend_nights]]+bookings[[#This Row],[week_nights]]</f>
        <v>2</v>
      </c>
    </row>
    <row r="4868" spans="7:27" x14ac:dyDescent="0.2">
      <c r="G4868" t="s">
        <v>20</v>
      </c>
      <c r="H4868">
        <v>1</v>
      </c>
      <c r="I4868" s="1">
        <v>42955</v>
      </c>
      <c r="J4868">
        <v>2017</v>
      </c>
      <c r="K4868">
        <v>0</v>
      </c>
      <c r="L4868">
        <v>5</v>
      </c>
      <c r="M4868" s="6">
        <v>155.1</v>
      </c>
      <c r="N4868" t="s">
        <v>17</v>
      </c>
      <c r="O4868">
        <v>3</v>
      </c>
      <c r="P4868">
        <v>0</v>
      </c>
      <c r="Q4868">
        <v>0</v>
      </c>
      <c r="R4868" t="s">
        <v>26</v>
      </c>
      <c r="S4868">
        <v>0</v>
      </c>
      <c r="T4868">
        <v>0</v>
      </c>
      <c r="U4868">
        <v>0</v>
      </c>
      <c r="V4868">
        <v>0</v>
      </c>
      <c r="W4868" t="s">
        <v>23</v>
      </c>
      <c r="X4868" s="1">
        <v>42775</v>
      </c>
      <c r="Y4868" t="str">
        <f>_xlfn.XLOOKUP(bookings[[#This Row],[country]],countries[alpha-3-code],countries[Country])</f>
        <v>Portugal</v>
      </c>
      <c r="Z48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68">
        <f>bookings[[#This Row],[weekend_nights]]+bookings[[#This Row],[week_nights]]</f>
        <v>5</v>
      </c>
    </row>
    <row r="4869" spans="7:27" x14ac:dyDescent="0.2">
      <c r="G4869" t="s">
        <v>14</v>
      </c>
      <c r="H4869">
        <v>0</v>
      </c>
      <c r="I4869" s="1">
        <v>42498</v>
      </c>
      <c r="J4869">
        <v>2016</v>
      </c>
      <c r="K4869">
        <v>2</v>
      </c>
      <c r="L4869">
        <v>0</v>
      </c>
      <c r="M4869" s="6">
        <v>71</v>
      </c>
      <c r="N4869" t="s">
        <v>17</v>
      </c>
      <c r="O4869">
        <v>2</v>
      </c>
      <c r="P4869">
        <v>0</v>
      </c>
      <c r="Q4869">
        <v>0</v>
      </c>
      <c r="R4869" t="s">
        <v>26</v>
      </c>
      <c r="S4869">
        <v>0</v>
      </c>
      <c r="T4869">
        <v>0</v>
      </c>
      <c r="U4869">
        <v>0</v>
      </c>
      <c r="V4869">
        <v>1</v>
      </c>
      <c r="W4869" t="s">
        <v>19</v>
      </c>
      <c r="X4869" s="1">
        <v>42500</v>
      </c>
      <c r="Y4869" t="str">
        <f>_xlfn.XLOOKUP(bookings[[#This Row],[country]],countries[alpha-3-code],countries[Country])</f>
        <v>Portugal</v>
      </c>
      <c r="Z48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69">
        <f>bookings[[#This Row],[weekend_nights]]+bookings[[#This Row],[week_nights]]</f>
        <v>2</v>
      </c>
    </row>
    <row r="4870" spans="7:27" x14ac:dyDescent="0.2">
      <c r="G4870" t="s">
        <v>20</v>
      </c>
      <c r="H4870">
        <v>0</v>
      </c>
      <c r="I4870" s="1">
        <v>42695</v>
      </c>
      <c r="J4870">
        <v>2016</v>
      </c>
      <c r="K4870">
        <v>1</v>
      </c>
      <c r="L4870">
        <v>2</v>
      </c>
      <c r="M4870" s="6">
        <v>64.37</v>
      </c>
      <c r="N4870" t="s">
        <v>17</v>
      </c>
      <c r="O4870">
        <v>1</v>
      </c>
      <c r="P4870">
        <v>1</v>
      </c>
      <c r="Q4870">
        <v>0</v>
      </c>
      <c r="R4870" t="s">
        <v>31</v>
      </c>
      <c r="S4870">
        <v>0</v>
      </c>
      <c r="T4870">
        <v>0</v>
      </c>
      <c r="U4870">
        <v>0</v>
      </c>
      <c r="V4870">
        <v>1</v>
      </c>
      <c r="W4870" t="s">
        <v>19</v>
      </c>
      <c r="X4870" s="1">
        <v>42698</v>
      </c>
      <c r="Y4870" t="str">
        <f>_xlfn.XLOOKUP(bookings[[#This Row],[country]],countries[alpha-3-code],countries[Country])</f>
        <v>United Kingdom of Great Britain and Northern Ireland</v>
      </c>
      <c r="Z48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70">
        <f>bookings[[#This Row],[weekend_nights]]+bookings[[#This Row],[week_nights]]</f>
        <v>3</v>
      </c>
    </row>
    <row r="4871" spans="7:27" x14ac:dyDescent="0.2">
      <c r="G4871" t="s">
        <v>14</v>
      </c>
      <c r="H4871">
        <v>0</v>
      </c>
      <c r="I4871" s="1">
        <v>42796</v>
      </c>
      <c r="J4871">
        <v>2017</v>
      </c>
      <c r="K4871">
        <v>1</v>
      </c>
      <c r="L4871">
        <v>3</v>
      </c>
      <c r="M4871" s="6">
        <v>37</v>
      </c>
      <c r="N4871" t="s">
        <v>17</v>
      </c>
      <c r="O4871">
        <v>2</v>
      </c>
      <c r="P4871">
        <v>0</v>
      </c>
      <c r="Q4871">
        <v>0</v>
      </c>
      <c r="R4871" t="s">
        <v>58</v>
      </c>
      <c r="S4871">
        <v>0</v>
      </c>
      <c r="T4871">
        <v>0</v>
      </c>
      <c r="U4871">
        <v>0</v>
      </c>
      <c r="V4871">
        <v>0</v>
      </c>
      <c r="W4871" t="s">
        <v>19</v>
      </c>
      <c r="X4871" s="1">
        <v>42800</v>
      </c>
      <c r="Y4871" t="str">
        <f>_xlfn.XLOOKUP(bookings[[#This Row],[country]],countries[alpha-3-code],countries[Country])</f>
        <v>Belgium</v>
      </c>
      <c r="Z48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71">
        <f>bookings[[#This Row],[weekend_nights]]+bookings[[#This Row],[week_nights]]</f>
        <v>4</v>
      </c>
    </row>
    <row r="4872" spans="7:27" x14ac:dyDescent="0.2">
      <c r="G4872" t="s">
        <v>20</v>
      </c>
      <c r="H4872">
        <v>1</v>
      </c>
      <c r="I4872" s="1">
        <v>42760</v>
      </c>
      <c r="J4872">
        <v>2017</v>
      </c>
      <c r="K4872">
        <v>0</v>
      </c>
      <c r="L4872">
        <v>4</v>
      </c>
      <c r="M4872" s="6">
        <v>91.8</v>
      </c>
      <c r="N4872" t="s">
        <v>17</v>
      </c>
      <c r="O4872">
        <v>2</v>
      </c>
      <c r="P4872">
        <v>0</v>
      </c>
      <c r="Q4872">
        <v>0</v>
      </c>
      <c r="R4872" t="s">
        <v>32</v>
      </c>
      <c r="S4872">
        <v>0</v>
      </c>
      <c r="T4872">
        <v>0</v>
      </c>
      <c r="U4872">
        <v>0</v>
      </c>
      <c r="V4872">
        <v>0</v>
      </c>
      <c r="W4872" t="s">
        <v>23</v>
      </c>
      <c r="X4872" s="1">
        <v>42752</v>
      </c>
      <c r="Y4872" t="str">
        <f>_xlfn.XLOOKUP(bookings[[#This Row],[country]],countries[alpha-3-code],countries[Country])</f>
        <v>France</v>
      </c>
      <c r="Z48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72">
        <f>bookings[[#This Row],[weekend_nights]]+bookings[[#This Row],[week_nights]]</f>
        <v>4</v>
      </c>
    </row>
    <row r="4873" spans="7:27" x14ac:dyDescent="0.2">
      <c r="G4873" t="s">
        <v>20</v>
      </c>
      <c r="H4873">
        <v>0</v>
      </c>
      <c r="I4873" s="1">
        <v>42841</v>
      </c>
      <c r="J4873">
        <v>2017</v>
      </c>
      <c r="K4873">
        <v>2</v>
      </c>
      <c r="L4873">
        <v>3</v>
      </c>
      <c r="M4873" s="6">
        <v>95</v>
      </c>
      <c r="N4873" t="s">
        <v>17</v>
      </c>
      <c r="O4873">
        <v>1</v>
      </c>
      <c r="P4873">
        <v>0</v>
      </c>
      <c r="Q4873">
        <v>0</v>
      </c>
      <c r="R4873" t="s">
        <v>31</v>
      </c>
      <c r="S4873">
        <v>0</v>
      </c>
      <c r="T4873">
        <v>0</v>
      </c>
      <c r="U4873">
        <v>0</v>
      </c>
      <c r="V4873">
        <v>0</v>
      </c>
      <c r="W4873" t="s">
        <v>19</v>
      </c>
      <c r="X4873" s="1">
        <v>42846</v>
      </c>
      <c r="Y4873" t="str">
        <f>_xlfn.XLOOKUP(bookings[[#This Row],[country]],countries[alpha-3-code],countries[Country])</f>
        <v>United Kingdom of Great Britain and Northern Ireland</v>
      </c>
      <c r="Z48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73">
        <f>bookings[[#This Row],[weekend_nights]]+bookings[[#This Row],[week_nights]]</f>
        <v>5</v>
      </c>
    </row>
    <row r="4874" spans="7:27" x14ac:dyDescent="0.2">
      <c r="G4874" t="s">
        <v>20</v>
      </c>
      <c r="H4874">
        <v>0</v>
      </c>
      <c r="I4874" s="1">
        <v>42415</v>
      </c>
      <c r="J4874">
        <v>2016</v>
      </c>
      <c r="K4874">
        <v>1</v>
      </c>
      <c r="L4874">
        <v>3</v>
      </c>
      <c r="M4874" s="6">
        <v>106</v>
      </c>
      <c r="N4874" t="s">
        <v>18</v>
      </c>
      <c r="O4874">
        <v>2</v>
      </c>
      <c r="P4874">
        <v>0</v>
      </c>
      <c r="Q4874">
        <v>1</v>
      </c>
      <c r="R4874" t="s">
        <v>31</v>
      </c>
      <c r="S4874">
        <v>0</v>
      </c>
      <c r="T4874">
        <v>0</v>
      </c>
      <c r="U4874">
        <v>0</v>
      </c>
      <c r="V4874">
        <v>2</v>
      </c>
      <c r="W4874" t="s">
        <v>19</v>
      </c>
      <c r="X4874" s="1">
        <v>42419</v>
      </c>
      <c r="Y4874" t="str">
        <f>_xlfn.XLOOKUP(bookings[[#This Row],[country]],countries[alpha-3-code],countries[Country])</f>
        <v>United Kingdom of Great Britain and Northern Ireland</v>
      </c>
      <c r="Z48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74">
        <f>bookings[[#This Row],[weekend_nights]]+bookings[[#This Row],[week_nights]]</f>
        <v>4</v>
      </c>
    </row>
    <row r="4875" spans="7:27" x14ac:dyDescent="0.2">
      <c r="G4875" t="s">
        <v>20</v>
      </c>
      <c r="H4875">
        <v>1</v>
      </c>
      <c r="I4875" s="1">
        <v>42633</v>
      </c>
      <c r="J4875">
        <v>2016</v>
      </c>
      <c r="K4875">
        <v>0</v>
      </c>
      <c r="L4875">
        <v>2</v>
      </c>
      <c r="M4875" s="6">
        <v>90</v>
      </c>
      <c r="N4875" t="s">
        <v>17</v>
      </c>
      <c r="O4875">
        <v>2</v>
      </c>
      <c r="P4875">
        <v>0</v>
      </c>
      <c r="Q4875">
        <v>0</v>
      </c>
      <c r="R4875" t="s">
        <v>26</v>
      </c>
      <c r="S4875">
        <v>0</v>
      </c>
      <c r="T4875">
        <v>1</v>
      </c>
      <c r="U4875">
        <v>0</v>
      </c>
      <c r="V4875">
        <v>0</v>
      </c>
      <c r="W4875" t="s">
        <v>23</v>
      </c>
      <c r="X4875" s="1">
        <v>42319</v>
      </c>
      <c r="Y4875" t="str">
        <f>_xlfn.XLOOKUP(bookings[[#This Row],[country]],countries[alpha-3-code],countries[Country])</f>
        <v>Portugal</v>
      </c>
      <c r="Z48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75">
        <f>bookings[[#This Row],[weekend_nights]]+bookings[[#This Row],[week_nights]]</f>
        <v>2</v>
      </c>
    </row>
    <row r="4876" spans="7:27" x14ac:dyDescent="0.2">
      <c r="G4876" t="s">
        <v>20</v>
      </c>
      <c r="H4876">
        <v>0</v>
      </c>
      <c r="I4876" s="1">
        <v>42597</v>
      </c>
      <c r="J4876">
        <v>2016</v>
      </c>
      <c r="K4876">
        <v>1</v>
      </c>
      <c r="L4876">
        <v>3</v>
      </c>
      <c r="M4876" s="6">
        <v>105.83</v>
      </c>
      <c r="N4876" t="s">
        <v>17</v>
      </c>
      <c r="O4876">
        <v>2</v>
      </c>
      <c r="P4876">
        <v>0</v>
      </c>
      <c r="Q4876">
        <v>0</v>
      </c>
      <c r="R4876" t="s">
        <v>59</v>
      </c>
      <c r="S4876">
        <v>0</v>
      </c>
      <c r="T4876">
        <v>0</v>
      </c>
      <c r="U4876">
        <v>0</v>
      </c>
      <c r="V4876">
        <v>1</v>
      </c>
      <c r="W4876" t="s">
        <v>19</v>
      </c>
      <c r="X4876" s="1">
        <v>42601</v>
      </c>
      <c r="Y4876" t="str">
        <f>_xlfn.XLOOKUP(bookings[[#This Row],[country]],countries[alpha-3-code],countries[Country])</f>
        <v>Netherlands (the)</v>
      </c>
      <c r="Z48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76">
        <f>bookings[[#This Row],[weekend_nights]]+bookings[[#This Row],[week_nights]]</f>
        <v>4</v>
      </c>
    </row>
    <row r="4877" spans="7:27" x14ac:dyDescent="0.2">
      <c r="G4877" t="s">
        <v>14</v>
      </c>
      <c r="H4877">
        <v>1</v>
      </c>
      <c r="I4877" s="1">
        <v>42628</v>
      </c>
      <c r="J4877">
        <v>2016</v>
      </c>
      <c r="K4877">
        <v>0</v>
      </c>
      <c r="L4877">
        <v>3</v>
      </c>
      <c r="M4877" s="6">
        <v>66</v>
      </c>
      <c r="N4877" t="s">
        <v>17</v>
      </c>
      <c r="O4877">
        <v>2</v>
      </c>
      <c r="P4877">
        <v>0</v>
      </c>
      <c r="Q4877">
        <v>0</v>
      </c>
      <c r="R4877" t="s">
        <v>26</v>
      </c>
      <c r="S4877">
        <v>0</v>
      </c>
      <c r="T4877">
        <v>0</v>
      </c>
      <c r="U4877">
        <v>0</v>
      </c>
      <c r="V4877">
        <v>0</v>
      </c>
      <c r="W4877" t="s">
        <v>23</v>
      </c>
      <c r="X4877" s="1">
        <v>42620</v>
      </c>
      <c r="Y4877" t="str">
        <f>_xlfn.XLOOKUP(bookings[[#This Row],[country]],countries[alpha-3-code],countries[Country])</f>
        <v>Portugal</v>
      </c>
      <c r="Z48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77">
        <f>bookings[[#This Row],[weekend_nights]]+bookings[[#This Row],[week_nights]]</f>
        <v>3</v>
      </c>
    </row>
    <row r="4878" spans="7:27" x14ac:dyDescent="0.2">
      <c r="G4878" t="s">
        <v>14</v>
      </c>
      <c r="H4878">
        <v>0</v>
      </c>
      <c r="I4878" s="1">
        <v>42673</v>
      </c>
      <c r="J4878">
        <v>2016</v>
      </c>
      <c r="K4878">
        <v>2</v>
      </c>
      <c r="L4878">
        <v>5</v>
      </c>
      <c r="M4878" s="6">
        <v>40.03</v>
      </c>
      <c r="N4878" t="s">
        <v>17</v>
      </c>
      <c r="O4878">
        <v>2</v>
      </c>
      <c r="P4878">
        <v>0</v>
      </c>
      <c r="Q4878">
        <v>0</v>
      </c>
      <c r="R4878" t="s">
        <v>110</v>
      </c>
      <c r="S4878">
        <v>0</v>
      </c>
      <c r="T4878">
        <v>0</v>
      </c>
      <c r="U4878">
        <v>0</v>
      </c>
      <c r="V4878">
        <v>1</v>
      </c>
      <c r="W4878" t="s">
        <v>19</v>
      </c>
      <c r="X4878" s="1">
        <v>42680</v>
      </c>
      <c r="Y4878" t="str">
        <f>_xlfn.XLOOKUP(bookings[[#This Row],[country]],countries[alpha-3-code],countries[Country])</f>
        <v>Cameroon</v>
      </c>
      <c r="Z48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78">
        <f>bookings[[#This Row],[weekend_nights]]+bookings[[#This Row],[week_nights]]</f>
        <v>7</v>
      </c>
    </row>
    <row r="4879" spans="7:27" x14ac:dyDescent="0.2">
      <c r="G4879" t="s">
        <v>14</v>
      </c>
      <c r="H4879">
        <v>1</v>
      </c>
      <c r="I4879" s="1">
        <v>42483</v>
      </c>
      <c r="J4879">
        <v>2016</v>
      </c>
      <c r="K4879">
        <v>4</v>
      </c>
      <c r="L4879">
        <v>10</v>
      </c>
      <c r="M4879" s="6">
        <v>8</v>
      </c>
      <c r="N4879" t="s">
        <v>17</v>
      </c>
      <c r="O4879">
        <v>2</v>
      </c>
      <c r="P4879">
        <v>0</v>
      </c>
      <c r="Q4879">
        <v>0</v>
      </c>
      <c r="R4879" t="s">
        <v>26</v>
      </c>
      <c r="S4879">
        <v>0</v>
      </c>
      <c r="T4879">
        <v>0</v>
      </c>
      <c r="U4879">
        <v>0</v>
      </c>
      <c r="V4879">
        <v>0</v>
      </c>
      <c r="W4879" t="s">
        <v>23</v>
      </c>
      <c r="X4879" s="1">
        <v>42388</v>
      </c>
      <c r="Y4879" t="str">
        <f>_xlfn.XLOOKUP(bookings[[#This Row],[country]],countries[alpha-3-code],countries[Country])</f>
        <v>Portugal</v>
      </c>
      <c r="Z48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79">
        <f>bookings[[#This Row],[weekend_nights]]+bookings[[#This Row],[week_nights]]</f>
        <v>14</v>
      </c>
    </row>
    <row r="4880" spans="7:27" x14ac:dyDescent="0.2">
      <c r="G4880" t="s">
        <v>20</v>
      </c>
      <c r="H4880">
        <v>0</v>
      </c>
      <c r="I4880" s="1">
        <v>42785</v>
      </c>
      <c r="J4880">
        <v>2017</v>
      </c>
      <c r="K4880">
        <v>1</v>
      </c>
      <c r="L4880">
        <v>0</v>
      </c>
      <c r="M4880" s="6">
        <v>79.2</v>
      </c>
      <c r="N4880" t="s">
        <v>17</v>
      </c>
      <c r="O4880">
        <v>2</v>
      </c>
      <c r="P4880">
        <v>0</v>
      </c>
      <c r="Q4880">
        <v>0</v>
      </c>
      <c r="R4880" t="s">
        <v>32</v>
      </c>
      <c r="S4880">
        <v>0</v>
      </c>
      <c r="T4880">
        <v>0</v>
      </c>
      <c r="U4880">
        <v>0</v>
      </c>
      <c r="V4880">
        <v>1</v>
      </c>
      <c r="W4880" t="s">
        <v>19</v>
      </c>
      <c r="X4880" s="1">
        <v>42786</v>
      </c>
      <c r="Y4880" t="str">
        <f>_xlfn.XLOOKUP(bookings[[#This Row],[country]],countries[alpha-3-code],countries[Country])</f>
        <v>France</v>
      </c>
      <c r="Z48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80">
        <f>bookings[[#This Row],[weekend_nights]]+bookings[[#This Row],[week_nights]]</f>
        <v>1</v>
      </c>
    </row>
    <row r="4881" spans="7:27" x14ac:dyDescent="0.2">
      <c r="G4881" t="s">
        <v>20</v>
      </c>
      <c r="H4881">
        <v>0</v>
      </c>
      <c r="I4881" s="1">
        <v>42853</v>
      </c>
      <c r="J4881">
        <v>2017</v>
      </c>
      <c r="K4881">
        <v>2</v>
      </c>
      <c r="L4881">
        <v>2</v>
      </c>
      <c r="M4881" s="6">
        <v>130</v>
      </c>
      <c r="N4881" t="s">
        <v>17</v>
      </c>
      <c r="O4881">
        <v>2</v>
      </c>
      <c r="P4881">
        <v>0</v>
      </c>
      <c r="Q4881">
        <v>0</v>
      </c>
      <c r="R4881" t="s">
        <v>32</v>
      </c>
      <c r="S4881">
        <v>0</v>
      </c>
      <c r="T4881">
        <v>0</v>
      </c>
      <c r="U4881">
        <v>0</v>
      </c>
      <c r="V4881">
        <v>1</v>
      </c>
      <c r="W4881" t="s">
        <v>19</v>
      </c>
      <c r="X4881" s="1">
        <v>42857</v>
      </c>
      <c r="Y4881" t="str">
        <f>_xlfn.XLOOKUP(bookings[[#This Row],[country]],countries[alpha-3-code],countries[Country])</f>
        <v>France</v>
      </c>
      <c r="Z48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81">
        <f>bookings[[#This Row],[weekend_nights]]+bookings[[#This Row],[week_nights]]</f>
        <v>4</v>
      </c>
    </row>
    <row r="4882" spans="7:27" x14ac:dyDescent="0.2">
      <c r="G4882" t="s">
        <v>14</v>
      </c>
      <c r="H4882">
        <v>0</v>
      </c>
      <c r="I4882" s="1">
        <v>42810</v>
      </c>
      <c r="J4882">
        <v>2017</v>
      </c>
      <c r="K4882">
        <v>4</v>
      </c>
      <c r="L4882">
        <v>10</v>
      </c>
      <c r="M4882" s="6">
        <v>66</v>
      </c>
      <c r="N4882" t="s">
        <v>17</v>
      </c>
      <c r="O4882">
        <v>2</v>
      </c>
      <c r="P4882">
        <v>0</v>
      </c>
      <c r="Q4882">
        <v>0</v>
      </c>
      <c r="R4882" t="s">
        <v>32</v>
      </c>
      <c r="S4882">
        <v>0</v>
      </c>
      <c r="T4882">
        <v>0</v>
      </c>
      <c r="U4882">
        <v>0</v>
      </c>
      <c r="V4882">
        <v>0</v>
      </c>
      <c r="W4882" t="s">
        <v>19</v>
      </c>
      <c r="X4882" s="1">
        <v>42824</v>
      </c>
      <c r="Y4882" t="str">
        <f>_xlfn.XLOOKUP(bookings[[#This Row],[country]],countries[alpha-3-code],countries[Country])</f>
        <v>France</v>
      </c>
      <c r="Z48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82">
        <f>bookings[[#This Row],[weekend_nights]]+bookings[[#This Row],[week_nights]]</f>
        <v>14</v>
      </c>
    </row>
    <row r="4883" spans="7:27" x14ac:dyDescent="0.2">
      <c r="G4883" t="s">
        <v>20</v>
      </c>
      <c r="H4883">
        <v>0</v>
      </c>
      <c r="I4883" s="1">
        <v>42549</v>
      </c>
      <c r="J4883">
        <v>2016</v>
      </c>
      <c r="K4883">
        <v>1</v>
      </c>
      <c r="L4883">
        <v>5</v>
      </c>
      <c r="M4883" s="6">
        <v>117.9</v>
      </c>
      <c r="N4883" t="s">
        <v>17</v>
      </c>
      <c r="O4883">
        <v>2</v>
      </c>
      <c r="P4883">
        <v>0</v>
      </c>
      <c r="Q4883">
        <v>0</v>
      </c>
      <c r="R4883" t="s">
        <v>32</v>
      </c>
      <c r="S4883">
        <v>0</v>
      </c>
      <c r="T4883">
        <v>0</v>
      </c>
      <c r="U4883">
        <v>0</v>
      </c>
      <c r="V4883">
        <v>1</v>
      </c>
      <c r="W4883" t="s">
        <v>19</v>
      </c>
      <c r="X4883" s="1">
        <v>42555</v>
      </c>
      <c r="Y4883" t="str">
        <f>_xlfn.XLOOKUP(bookings[[#This Row],[country]],countries[alpha-3-code],countries[Country])</f>
        <v>France</v>
      </c>
      <c r="Z48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83">
        <f>bookings[[#This Row],[weekend_nights]]+bookings[[#This Row],[week_nights]]</f>
        <v>6</v>
      </c>
    </row>
    <row r="4884" spans="7:27" x14ac:dyDescent="0.2">
      <c r="G4884" t="s">
        <v>20</v>
      </c>
      <c r="H4884">
        <v>1</v>
      </c>
      <c r="I4884" s="1">
        <v>42912</v>
      </c>
      <c r="J4884">
        <v>2017</v>
      </c>
      <c r="K4884">
        <v>1</v>
      </c>
      <c r="L4884">
        <v>1</v>
      </c>
      <c r="M4884" s="6">
        <v>164.7</v>
      </c>
      <c r="N4884" t="s">
        <v>18</v>
      </c>
      <c r="O4884">
        <v>2</v>
      </c>
      <c r="P4884">
        <v>0</v>
      </c>
      <c r="Q4884">
        <v>0</v>
      </c>
      <c r="R4884" t="s">
        <v>27</v>
      </c>
      <c r="S4884">
        <v>0</v>
      </c>
      <c r="T4884">
        <v>0</v>
      </c>
      <c r="U4884">
        <v>0</v>
      </c>
      <c r="V4884">
        <v>0</v>
      </c>
      <c r="W4884" t="s">
        <v>23</v>
      </c>
      <c r="X4884" s="1">
        <v>42661</v>
      </c>
      <c r="Y4884" t="str">
        <f>_xlfn.XLOOKUP(bookings[[#This Row],[country]],countries[alpha-3-code],countries[Country])</f>
        <v>Germany</v>
      </c>
      <c r="Z48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84">
        <f>bookings[[#This Row],[weekend_nights]]+bookings[[#This Row],[week_nights]]</f>
        <v>2</v>
      </c>
    </row>
    <row r="4885" spans="7:27" x14ac:dyDescent="0.2">
      <c r="G4885" t="s">
        <v>20</v>
      </c>
      <c r="H4885">
        <v>1</v>
      </c>
      <c r="I4885" s="1">
        <v>42637</v>
      </c>
      <c r="J4885">
        <v>2016</v>
      </c>
      <c r="K4885">
        <v>1</v>
      </c>
      <c r="L4885">
        <v>1</v>
      </c>
      <c r="M4885" s="6">
        <v>96</v>
      </c>
      <c r="N4885" t="s">
        <v>17</v>
      </c>
      <c r="O4885">
        <v>2</v>
      </c>
      <c r="P4885">
        <v>0</v>
      </c>
      <c r="Q4885">
        <v>0</v>
      </c>
      <c r="R4885" t="s">
        <v>26</v>
      </c>
      <c r="S4885">
        <v>0</v>
      </c>
      <c r="T4885">
        <v>0</v>
      </c>
      <c r="U4885">
        <v>0</v>
      </c>
      <c r="V4885">
        <v>0</v>
      </c>
      <c r="W4885" t="s">
        <v>23</v>
      </c>
      <c r="X4885" s="1">
        <v>42430</v>
      </c>
      <c r="Y4885" t="str">
        <f>_xlfn.XLOOKUP(bookings[[#This Row],[country]],countries[alpha-3-code],countries[Country])</f>
        <v>Portugal</v>
      </c>
      <c r="Z48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85">
        <f>bookings[[#This Row],[weekend_nights]]+bookings[[#This Row],[week_nights]]</f>
        <v>2</v>
      </c>
    </row>
    <row r="4886" spans="7:27" x14ac:dyDescent="0.2">
      <c r="G4886" t="s">
        <v>20</v>
      </c>
      <c r="H4886">
        <v>1</v>
      </c>
      <c r="I4886" s="1">
        <v>42296</v>
      </c>
      <c r="J4886">
        <v>2015</v>
      </c>
      <c r="K4886">
        <v>1</v>
      </c>
      <c r="L4886">
        <v>4</v>
      </c>
      <c r="M4886" s="6">
        <v>80.75</v>
      </c>
      <c r="N4886" t="s">
        <v>17</v>
      </c>
      <c r="O4886">
        <v>1</v>
      </c>
      <c r="P4886">
        <v>0</v>
      </c>
      <c r="Q4886">
        <v>0</v>
      </c>
      <c r="R4886" t="s">
        <v>26</v>
      </c>
      <c r="S4886">
        <v>0</v>
      </c>
      <c r="T4886">
        <v>0</v>
      </c>
      <c r="U4886">
        <v>0</v>
      </c>
      <c r="V4886">
        <v>2</v>
      </c>
      <c r="W4886" t="s">
        <v>23</v>
      </c>
      <c r="X4886" s="1">
        <v>42282</v>
      </c>
      <c r="Y4886" t="str">
        <f>_xlfn.XLOOKUP(bookings[[#This Row],[country]],countries[alpha-3-code],countries[Country])</f>
        <v>Portugal</v>
      </c>
      <c r="Z48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86">
        <f>bookings[[#This Row],[weekend_nights]]+bookings[[#This Row],[week_nights]]</f>
        <v>5</v>
      </c>
    </row>
    <row r="4887" spans="7:27" x14ac:dyDescent="0.2">
      <c r="G4887" t="s">
        <v>20</v>
      </c>
      <c r="H4887">
        <v>0</v>
      </c>
      <c r="I4887" s="1">
        <v>42621</v>
      </c>
      <c r="J4887">
        <v>2016</v>
      </c>
      <c r="K4887">
        <v>0</v>
      </c>
      <c r="L4887">
        <v>3</v>
      </c>
      <c r="M4887" s="6">
        <v>110</v>
      </c>
      <c r="N4887" t="s">
        <v>17</v>
      </c>
      <c r="O4887">
        <v>2</v>
      </c>
      <c r="P4887">
        <v>0</v>
      </c>
      <c r="Q4887">
        <v>0</v>
      </c>
      <c r="R4887" t="s">
        <v>39</v>
      </c>
      <c r="S4887">
        <v>0</v>
      </c>
      <c r="T4887">
        <v>0</v>
      </c>
      <c r="U4887">
        <v>0</v>
      </c>
      <c r="V4887">
        <v>1</v>
      </c>
      <c r="W4887" t="s">
        <v>19</v>
      </c>
      <c r="X4887" s="1">
        <v>42624</v>
      </c>
      <c r="Y4887" t="str">
        <f>_xlfn.XLOOKUP(bookings[[#This Row],[country]],countries[alpha-3-code],countries[Country])</f>
        <v>Italy</v>
      </c>
      <c r="Z48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87">
        <f>bookings[[#This Row],[weekend_nights]]+bookings[[#This Row],[week_nights]]</f>
        <v>3</v>
      </c>
    </row>
    <row r="4888" spans="7:27" x14ac:dyDescent="0.2">
      <c r="G4888" t="s">
        <v>14</v>
      </c>
      <c r="H4888">
        <v>0</v>
      </c>
      <c r="I4888" s="1">
        <v>42785</v>
      </c>
      <c r="J4888">
        <v>2017</v>
      </c>
      <c r="K4888">
        <v>2</v>
      </c>
      <c r="L4888">
        <v>3</v>
      </c>
      <c r="M4888" s="6">
        <v>42</v>
      </c>
      <c r="N4888" t="s">
        <v>17</v>
      </c>
      <c r="O4888">
        <v>2</v>
      </c>
      <c r="P4888">
        <v>0</v>
      </c>
      <c r="Q4888">
        <v>0</v>
      </c>
      <c r="R4888" t="s">
        <v>39</v>
      </c>
      <c r="S4888">
        <v>0</v>
      </c>
      <c r="T4888">
        <v>0</v>
      </c>
      <c r="U4888">
        <v>0</v>
      </c>
      <c r="V4888">
        <v>2</v>
      </c>
      <c r="W4888" t="s">
        <v>19</v>
      </c>
      <c r="X4888" s="1">
        <v>42790</v>
      </c>
      <c r="Y4888" t="str">
        <f>_xlfn.XLOOKUP(bookings[[#This Row],[country]],countries[alpha-3-code],countries[Country])</f>
        <v>Italy</v>
      </c>
      <c r="Z48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888">
        <f>bookings[[#This Row],[weekend_nights]]+bookings[[#This Row],[week_nights]]</f>
        <v>5</v>
      </c>
    </row>
    <row r="4889" spans="7:27" x14ac:dyDescent="0.2">
      <c r="G4889" t="s">
        <v>14</v>
      </c>
      <c r="H4889">
        <v>0</v>
      </c>
      <c r="I4889" s="1">
        <v>42249</v>
      </c>
      <c r="J4889">
        <v>2015</v>
      </c>
      <c r="K4889">
        <v>1</v>
      </c>
      <c r="L4889">
        <v>4</v>
      </c>
      <c r="M4889" s="6">
        <v>110.7</v>
      </c>
      <c r="N4889" t="s">
        <v>17</v>
      </c>
      <c r="O4889">
        <v>2</v>
      </c>
      <c r="P4889">
        <v>0</v>
      </c>
      <c r="Q4889">
        <v>0</v>
      </c>
      <c r="R4889" t="s">
        <v>58</v>
      </c>
      <c r="S4889">
        <v>0</v>
      </c>
      <c r="T4889">
        <v>0</v>
      </c>
      <c r="U4889">
        <v>0</v>
      </c>
      <c r="V4889">
        <v>0</v>
      </c>
      <c r="W4889" t="s">
        <v>19</v>
      </c>
      <c r="X4889" s="1">
        <v>42254</v>
      </c>
      <c r="Y4889" t="str">
        <f>_xlfn.XLOOKUP(bookings[[#This Row],[country]],countries[alpha-3-code],countries[Country])</f>
        <v>Belgium</v>
      </c>
      <c r="Z48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89">
        <f>bookings[[#This Row],[weekend_nights]]+bookings[[#This Row],[week_nights]]</f>
        <v>5</v>
      </c>
    </row>
    <row r="4890" spans="7:27" x14ac:dyDescent="0.2">
      <c r="G4890" t="s">
        <v>14</v>
      </c>
      <c r="H4890">
        <v>1</v>
      </c>
      <c r="I4890" s="1">
        <v>42669</v>
      </c>
      <c r="J4890">
        <v>2016</v>
      </c>
      <c r="K4890">
        <v>2</v>
      </c>
      <c r="L4890">
        <v>6</v>
      </c>
      <c r="M4890" s="6">
        <v>74.040000000000006</v>
      </c>
      <c r="N4890" t="s">
        <v>18</v>
      </c>
      <c r="O4890">
        <v>2</v>
      </c>
      <c r="P4890">
        <v>0</v>
      </c>
      <c r="Q4890">
        <v>0</v>
      </c>
      <c r="R4890" t="s">
        <v>24</v>
      </c>
      <c r="S4890">
        <v>0</v>
      </c>
      <c r="T4890">
        <v>0</v>
      </c>
      <c r="U4890">
        <v>0</v>
      </c>
      <c r="V4890">
        <v>0</v>
      </c>
      <c r="W4890" t="s">
        <v>23</v>
      </c>
      <c r="X4890" s="1">
        <v>42615</v>
      </c>
      <c r="Y4890" t="str">
        <f>_xlfn.XLOOKUP(bookings[[#This Row],[country]],countries[alpha-3-code],countries[Country])</f>
        <v>Ireland</v>
      </c>
      <c r="Z48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90">
        <f>bookings[[#This Row],[weekend_nights]]+bookings[[#This Row],[week_nights]]</f>
        <v>8</v>
      </c>
    </row>
    <row r="4891" spans="7:27" x14ac:dyDescent="0.2">
      <c r="G4891" t="s">
        <v>20</v>
      </c>
      <c r="H4891">
        <v>1</v>
      </c>
      <c r="I4891" s="1">
        <v>42947</v>
      </c>
      <c r="J4891">
        <v>2017</v>
      </c>
      <c r="K4891">
        <v>1</v>
      </c>
      <c r="L4891">
        <v>4</v>
      </c>
      <c r="M4891" s="6">
        <v>224</v>
      </c>
      <c r="N4891" t="s">
        <v>25</v>
      </c>
      <c r="O4891">
        <v>3</v>
      </c>
      <c r="P4891">
        <v>0</v>
      </c>
      <c r="Q4891">
        <v>0</v>
      </c>
      <c r="R4891" t="s">
        <v>54</v>
      </c>
      <c r="S4891">
        <v>0</v>
      </c>
      <c r="T4891">
        <v>0</v>
      </c>
      <c r="U4891">
        <v>0</v>
      </c>
      <c r="V4891">
        <v>2</v>
      </c>
      <c r="W4891" t="s">
        <v>23</v>
      </c>
      <c r="X4891" s="1">
        <v>42867</v>
      </c>
      <c r="Y4891" t="str">
        <f>_xlfn.XLOOKUP(bookings[[#This Row],[country]],countries[alpha-3-code],countries[Country])</f>
        <v>Morocco</v>
      </c>
      <c r="Z48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91">
        <f>bookings[[#This Row],[weekend_nights]]+bookings[[#This Row],[week_nights]]</f>
        <v>5</v>
      </c>
    </row>
    <row r="4892" spans="7:27" x14ac:dyDescent="0.2">
      <c r="G4892" t="s">
        <v>20</v>
      </c>
      <c r="H4892">
        <v>1</v>
      </c>
      <c r="I4892" s="1">
        <v>42473</v>
      </c>
      <c r="J4892">
        <v>2016</v>
      </c>
      <c r="K4892">
        <v>0</v>
      </c>
      <c r="L4892">
        <v>4</v>
      </c>
      <c r="M4892" s="6">
        <v>100</v>
      </c>
      <c r="N4892" t="s">
        <v>17</v>
      </c>
      <c r="O4892">
        <v>2</v>
      </c>
      <c r="P4892">
        <v>0</v>
      </c>
      <c r="Q4892">
        <v>0</v>
      </c>
      <c r="R4892" t="s">
        <v>26</v>
      </c>
      <c r="S4892">
        <v>0</v>
      </c>
      <c r="T4892">
        <v>1</v>
      </c>
      <c r="U4892">
        <v>0</v>
      </c>
      <c r="V4892">
        <v>0</v>
      </c>
      <c r="W4892" t="s">
        <v>23</v>
      </c>
      <c r="X4892" s="1">
        <v>42353</v>
      </c>
      <c r="Y4892" t="str">
        <f>_xlfn.XLOOKUP(bookings[[#This Row],[country]],countries[alpha-3-code],countries[Country])</f>
        <v>Portugal</v>
      </c>
      <c r="Z48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92">
        <f>bookings[[#This Row],[weekend_nights]]+bookings[[#This Row],[week_nights]]</f>
        <v>4</v>
      </c>
    </row>
    <row r="4893" spans="7:27" x14ac:dyDescent="0.2">
      <c r="G4893" t="s">
        <v>20</v>
      </c>
      <c r="H4893">
        <v>1</v>
      </c>
      <c r="I4893" s="1">
        <v>42648</v>
      </c>
      <c r="J4893">
        <v>2016</v>
      </c>
      <c r="K4893">
        <v>1</v>
      </c>
      <c r="L4893">
        <v>4</v>
      </c>
      <c r="M4893" s="6">
        <v>90</v>
      </c>
      <c r="N4893" t="s">
        <v>17</v>
      </c>
      <c r="O4893">
        <v>2</v>
      </c>
      <c r="P4893">
        <v>0</v>
      </c>
      <c r="Q4893">
        <v>0</v>
      </c>
      <c r="R4893" t="s">
        <v>26</v>
      </c>
      <c r="S4893">
        <v>0</v>
      </c>
      <c r="T4893">
        <v>0</v>
      </c>
      <c r="U4893">
        <v>0</v>
      </c>
      <c r="V4893">
        <v>0</v>
      </c>
      <c r="W4893" t="s">
        <v>23</v>
      </c>
      <c r="X4893" s="1">
        <v>42541</v>
      </c>
      <c r="Y4893" t="str">
        <f>_xlfn.XLOOKUP(bookings[[#This Row],[country]],countries[alpha-3-code],countries[Country])</f>
        <v>Portugal</v>
      </c>
      <c r="Z48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93">
        <f>bookings[[#This Row],[weekend_nights]]+bookings[[#This Row],[week_nights]]</f>
        <v>5</v>
      </c>
    </row>
    <row r="4894" spans="7:27" x14ac:dyDescent="0.2">
      <c r="G4894" t="s">
        <v>20</v>
      </c>
      <c r="H4894">
        <v>0</v>
      </c>
      <c r="I4894" s="1">
        <v>42650</v>
      </c>
      <c r="J4894">
        <v>2016</v>
      </c>
      <c r="K4894">
        <v>0</v>
      </c>
      <c r="L4894">
        <v>2</v>
      </c>
      <c r="M4894" s="6">
        <v>80</v>
      </c>
      <c r="N4894" t="s">
        <v>17</v>
      </c>
      <c r="O4894">
        <v>1</v>
      </c>
      <c r="P4894">
        <v>0</v>
      </c>
      <c r="Q4894">
        <v>0</v>
      </c>
      <c r="R4894" t="s">
        <v>40</v>
      </c>
      <c r="S4894">
        <v>0</v>
      </c>
      <c r="T4894">
        <v>0</v>
      </c>
      <c r="U4894">
        <v>0</v>
      </c>
      <c r="V4894">
        <v>0</v>
      </c>
      <c r="W4894" t="s">
        <v>19</v>
      </c>
      <c r="X4894" s="1">
        <v>42652</v>
      </c>
      <c r="Y4894" t="str">
        <f>_xlfn.XLOOKUP(bookings[[#This Row],[country]],countries[alpha-3-code],countries[Country])</f>
        <v>Poland</v>
      </c>
      <c r="Z48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894">
        <f>bookings[[#This Row],[weekend_nights]]+bookings[[#This Row],[week_nights]]</f>
        <v>2</v>
      </c>
    </row>
    <row r="4895" spans="7:27" x14ac:dyDescent="0.2">
      <c r="G4895" t="s">
        <v>20</v>
      </c>
      <c r="H4895">
        <v>0</v>
      </c>
      <c r="I4895" s="1">
        <v>42564</v>
      </c>
      <c r="J4895">
        <v>2016</v>
      </c>
      <c r="K4895">
        <v>0</v>
      </c>
      <c r="L4895">
        <v>2</v>
      </c>
      <c r="M4895" s="6">
        <v>176.7</v>
      </c>
      <c r="N4895" t="s">
        <v>25</v>
      </c>
      <c r="O4895">
        <v>3</v>
      </c>
      <c r="P4895">
        <v>0</v>
      </c>
      <c r="Q4895">
        <v>0</v>
      </c>
      <c r="R4895" t="s">
        <v>41</v>
      </c>
      <c r="S4895">
        <v>0</v>
      </c>
      <c r="T4895">
        <v>0</v>
      </c>
      <c r="U4895">
        <v>0</v>
      </c>
      <c r="V4895">
        <v>1</v>
      </c>
      <c r="W4895" t="s">
        <v>19</v>
      </c>
      <c r="X4895" s="1">
        <v>42566</v>
      </c>
      <c r="Y4895" t="str">
        <f>_xlfn.XLOOKUP(bookings[[#This Row],[country]],countries[alpha-3-code],countries[Country])</f>
        <v>Finland</v>
      </c>
      <c r="Z48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95">
        <f>bookings[[#This Row],[weekend_nights]]+bookings[[#This Row],[week_nights]]</f>
        <v>2</v>
      </c>
    </row>
    <row r="4896" spans="7:27" x14ac:dyDescent="0.2">
      <c r="G4896" t="s">
        <v>20</v>
      </c>
      <c r="H4896">
        <v>1</v>
      </c>
      <c r="I4896" s="1">
        <v>42863</v>
      </c>
      <c r="J4896">
        <v>2017</v>
      </c>
      <c r="K4896">
        <v>1</v>
      </c>
      <c r="L4896">
        <v>2</v>
      </c>
      <c r="M4896" s="6">
        <v>129</v>
      </c>
      <c r="N4896" t="s">
        <v>17</v>
      </c>
      <c r="O4896">
        <v>3</v>
      </c>
      <c r="P4896">
        <v>0</v>
      </c>
      <c r="Q4896">
        <v>0</v>
      </c>
      <c r="R4896" t="s">
        <v>26</v>
      </c>
      <c r="S4896">
        <v>0</v>
      </c>
      <c r="T4896">
        <v>0</v>
      </c>
      <c r="U4896">
        <v>0</v>
      </c>
      <c r="V4896">
        <v>2</v>
      </c>
      <c r="W4896" t="s">
        <v>23</v>
      </c>
      <c r="X4896" s="1">
        <v>42852</v>
      </c>
      <c r="Y4896" t="str">
        <f>_xlfn.XLOOKUP(bookings[[#This Row],[country]],countries[alpha-3-code],countries[Country])</f>
        <v>Portugal</v>
      </c>
      <c r="Z48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96">
        <f>bookings[[#This Row],[weekend_nights]]+bookings[[#This Row],[week_nights]]</f>
        <v>3</v>
      </c>
    </row>
    <row r="4897" spans="7:27" x14ac:dyDescent="0.2">
      <c r="G4897" t="s">
        <v>20</v>
      </c>
      <c r="H4897">
        <v>1</v>
      </c>
      <c r="I4897" s="1">
        <v>42206</v>
      </c>
      <c r="J4897">
        <v>2015</v>
      </c>
      <c r="K4897">
        <v>0</v>
      </c>
      <c r="L4897">
        <v>2</v>
      </c>
      <c r="M4897" s="6">
        <v>75</v>
      </c>
      <c r="N4897" t="s">
        <v>17</v>
      </c>
      <c r="O4897">
        <v>2</v>
      </c>
      <c r="P4897">
        <v>0</v>
      </c>
      <c r="Q4897">
        <v>0</v>
      </c>
      <c r="R4897" t="s">
        <v>26</v>
      </c>
      <c r="S4897">
        <v>0</v>
      </c>
      <c r="T4897">
        <v>1</v>
      </c>
      <c r="U4897">
        <v>0</v>
      </c>
      <c r="V4897">
        <v>0</v>
      </c>
      <c r="W4897" t="s">
        <v>23</v>
      </c>
      <c r="X4897" s="1">
        <v>42178</v>
      </c>
      <c r="Y4897" t="str">
        <f>_xlfn.XLOOKUP(bookings[[#This Row],[country]],countries[alpha-3-code],countries[Country])</f>
        <v>Portugal</v>
      </c>
      <c r="Z48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97">
        <f>bookings[[#This Row],[weekend_nights]]+bookings[[#This Row],[week_nights]]</f>
        <v>2</v>
      </c>
    </row>
    <row r="4898" spans="7:27" x14ac:dyDescent="0.2">
      <c r="G4898" t="s">
        <v>20</v>
      </c>
      <c r="H4898">
        <v>0</v>
      </c>
      <c r="I4898" s="1">
        <v>42581</v>
      </c>
      <c r="J4898">
        <v>2016</v>
      </c>
      <c r="K4898">
        <v>1</v>
      </c>
      <c r="L4898">
        <v>1</v>
      </c>
      <c r="M4898" s="6">
        <v>115</v>
      </c>
      <c r="N4898" t="s">
        <v>17</v>
      </c>
      <c r="O4898">
        <v>2</v>
      </c>
      <c r="P4898">
        <v>0</v>
      </c>
      <c r="Q4898">
        <v>0</v>
      </c>
      <c r="R4898" t="s">
        <v>27</v>
      </c>
      <c r="S4898">
        <v>0</v>
      </c>
      <c r="T4898">
        <v>0</v>
      </c>
      <c r="U4898">
        <v>0</v>
      </c>
      <c r="V4898">
        <v>1</v>
      </c>
      <c r="W4898" t="s">
        <v>19</v>
      </c>
      <c r="X4898" s="1">
        <v>42583</v>
      </c>
      <c r="Y4898" t="str">
        <f>_xlfn.XLOOKUP(bookings[[#This Row],[country]],countries[alpha-3-code],countries[Country])</f>
        <v>Germany</v>
      </c>
      <c r="Z48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898">
        <f>bookings[[#This Row],[weekend_nights]]+bookings[[#This Row],[week_nights]]</f>
        <v>2</v>
      </c>
    </row>
    <row r="4899" spans="7:27" x14ac:dyDescent="0.2">
      <c r="G4899" t="s">
        <v>14</v>
      </c>
      <c r="H4899">
        <v>0</v>
      </c>
      <c r="I4899" s="1">
        <v>42512</v>
      </c>
      <c r="J4899">
        <v>2016</v>
      </c>
      <c r="K4899">
        <v>2</v>
      </c>
      <c r="L4899">
        <v>2</v>
      </c>
      <c r="M4899" s="6">
        <v>60</v>
      </c>
      <c r="N4899" t="s">
        <v>17</v>
      </c>
      <c r="O4899">
        <v>2</v>
      </c>
      <c r="P4899">
        <v>0</v>
      </c>
      <c r="Q4899">
        <v>0</v>
      </c>
      <c r="R4899" t="s">
        <v>52</v>
      </c>
      <c r="S4899">
        <v>0</v>
      </c>
      <c r="T4899">
        <v>0</v>
      </c>
      <c r="U4899">
        <v>0</v>
      </c>
      <c r="V4899">
        <v>1</v>
      </c>
      <c r="W4899" t="s">
        <v>19</v>
      </c>
      <c r="X4899" s="1">
        <v>42516</v>
      </c>
      <c r="Y4899" t="e">
        <f>_xlfn.XLOOKUP(bookings[[#This Row],[country]],countries[alpha-3-code],countries[Country])</f>
        <v>#N/A</v>
      </c>
      <c r="Z48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899">
        <f>bookings[[#This Row],[weekend_nights]]+bookings[[#This Row],[week_nights]]</f>
        <v>4</v>
      </c>
    </row>
    <row r="4900" spans="7:27" x14ac:dyDescent="0.2">
      <c r="G4900" t="s">
        <v>20</v>
      </c>
      <c r="H4900">
        <v>0</v>
      </c>
      <c r="I4900" s="1">
        <v>42464</v>
      </c>
      <c r="J4900">
        <v>2016</v>
      </c>
      <c r="K4900">
        <v>1</v>
      </c>
      <c r="L4900">
        <v>3</v>
      </c>
      <c r="M4900" s="6">
        <v>70</v>
      </c>
      <c r="N4900" t="s">
        <v>17</v>
      </c>
      <c r="O4900">
        <v>1</v>
      </c>
      <c r="P4900">
        <v>0</v>
      </c>
      <c r="Q4900">
        <v>0</v>
      </c>
      <c r="R4900" t="s">
        <v>26</v>
      </c>
      <c r="S4900">
        <v>0</v>
      </c>
      <c r="T4900">
        <v>0</v>
      </c>
      <c r="U4900">
        <v>0</v>
      </c>
      <c r="V4900">
        <v>0</v>
      </c>
      <c r="W4900" t="s">
        <v>19</v>
      </c>
      <c r="X4900" s="1">
        <v>42468</v>
      </c>
      <c r="Y4900" t="str">
        <f>_xlfn.XLOOKUP(bookings[[#This Row],[country]],countries[alpha-3-code],countries[Country])</f>
        <v>Portugal</v>
      </c>
      <c r="Z49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00">
        <f>bookings[[#This Row],[weekend_nights]]+bookings[[#This Row],[week_nights]]</f>
        <v>4</v>
      </c>
    </row>
    <row r="4901" spans="7:27" x14ac:dyDescent="0.2">
      <c r="G4901" t="s">
        <v>20</v>
      </c>
      <c r="H4901">
        <v>0</v>
      </c>
      <c r="I4901" s="1">
        <v>42746</v>
      </c>
      <c r="J4901">
        <v>2017</v>
      </c>
      <c r="K4901">
        <v>0</v>
      </c>
      <c r="L4901">
        <v>4</v>
      </c>
      <c r="M4901" s="6">
        <v>82.88</v>
      </c>
      <c r="N4901" t="s">
        <v>17</v>
      </c>
      <c r="O4901">
        <v>2</v>
      </c>
      <c r="P4901">
        <v>0</v>
      </c>
      <c r="Q4901">
        <v>0</v>
      </c>
      <c r="R4901" t="s">
        <v>39</v>
      </c>
      <c r="S4901">
        <v>0</v>
      </c>
      <c r="T4901">
        <v>0</v>
      </c>
      <c r="U4901">
        <v>0</v>
      </c>
      <c r="V4901">
        <v>3</v>
      </c>
      <c r="W4901" t="s">
        <v>19</v>
      </c>
      <c r="X4901" s="1">
        <v>42750</v>
      </c>
      <c r="Y4901" t="str">
        <f>_xlfn.XLOOKUP(bookings[[#This Row],[country]],countries[alpha-3-code],countries[Country])</f>
        <v>Italy</v>
      </c>
      <c r="Z49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01">
        <f>bookings[[#This Row],[weekend_nights]]+bookings[[#This Row],[week_nights]]</f>
        <v>4</v>
      </c>
    </row>
    <row r="4902" spans="7:27" x14ac:dyDescent="0.2">
      <c r="G4902" t="s">
        <v>20</v>
      </c>
      <c r="H4902">
        <v>0</v>
      </c>
      <c r="I4902" s="1">
        <v>42795</v>
      </c>
      <c r="J4902">
        <v>2017</v>
      </c>
      <c r="K4902">
        <v>0</v>
      </c>
      <c r="L4902">
        <v>4</v>
      </c>
      <c r="M4902" s="6">
        <v>107.44</v>
      </c>
      <c r="N4902" t="s">
        <v>18</v>
      </c>
      <c r="O4902">
        <v>3</v>
      </c>
      <c r="P4902">
        <v>0</v>
      </c>
      <c r="Q4902">
        <v>0</v>
      </c>
      <c r="R4902" t="s">
        <v>31</v>
      </c>
      <c r="S4902">
        <v>0</v>
      </c>
      <c r="T4902">
        <v>0</v>
      </c>
      <c r="U4902">
        <v>0</v>
      </c>
      <c r="V4902">
        <v>0</v>
      </c>
      <c r="W4902" t="s">
        <v>19</v>
      </c>
      <c r="X4902" s="1">
        <v>42799</v>
      </c>
      <c r="Y4902" t="str">
        <f>_xlfn.XLOOKUP(bookings[[#This Row],[country]],countries[alpha-3-code],countries[Country])</f>
        <v>United Kingdom of Great Britain and Northern Ireland</v>
      </c>
      <c r="Z49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02">
        <f>bookings[[#This Row],[weekend_nights]]+bookings[[#This Row],[week_nights]]</f>
        <v>4</v>
      </c>
    </row>
    <row r="4903" spans="7:27" x14ac:dyDescent="0.2">
      <c r="G4903" t="s">
        <v>14</v>
      </c>
      <c r="H4903">
        <v>0</v>
      </c>
      <c r="I4903" s="1">
        <v>42708</v>
      </c>
      <c r="J4903">
        <v>2016</v>
      </c>
      <c r="K4903">
        <v>2</v>
      </c>
      <c r="L4903">
        <v>4</v>
      </c>
      <c r="M4903" s="6">
        <v>54.9</v>
      </c>
      <c r="N4903" t="s">
        <v>18</v>
      </c>
      <c r="O4903">
        <v>2</v>
      </c>
      <c r="P4903">
        <v>0</v>
      </c>
      <c r="Q4903">
        <v>0</v>
      </c>
      <c r="R4903" t="s">
        <v>41</v>
      </c>
      <c r="S4903">
        <v>0</v>
      </c>
      <c r="T4903">
        <v>0</v>
      </c>
      <c r="U4903">
        <v>0</v>
      </c>
      <c r="V4903">
        <v>0</v>
      </c>
      <c r="W4903" t="s">
        <v>19</v>
      </c>
      <c r="X4903" s="1">
        <v>42714</v>
      </c>
      <c r="Y4903" t="str">
        <f>_xlfn.XLOOKUP(bookings[[#This Row],[country]],countries[alpha-3-code],countries[Country])</f>
        <v>Finland</v>
      </c>
      <c r="Z49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03">
        <f>bookings[[#This Row],[weekend_nights]]+bookings[[#This Row],[week_nights]]</f>
        <v>6</v>
      </c>
    </row>
    <row r="4904" spans="7:27" x14ac:dyDescent="0.2">
      <c r="G4904" t="s">
        <v>14</v>
      </c>
      <c r="H4904">
        <v>0</v>
      </c>
      <c r="I4904" s="1">
        <v>42420</v>
      </c>
      <c r="J4904">
        <v>2016</v>
      </c>
      <c r="K4904">
        <v>0</v>
      </c>
      <c r="L4904">
        <v>1</v>
      </c>
      <c r="M4904" s="6">
        <v>55</v>
      </c>
      <c r="N4904" t="s">
        <v>17</v>
      </c>
      <c r="O4904">
        <v>1</v>
      </c>
      <c r="P4904">
        <v>0</v>
      </c>
      <c r="Q4904">
        <v>0</v>
      </c>
      <c r="R4904" t="s">
        <v>59</v>
      </c>
      <c r="S4904">
        <v>0</v>
      </c>
      <c r="T4904">
        <v>0</v>
      </c>
      <c r="U4904">
        <v>0</v>
      </c>
      <c r="V4904">
        <v>0</v>
      </c>
      <c r="W4904" t="s">
        <v>19</v>
      </c>
      <c r="X4904" s="1">
        <v>42421</v>
      </c>
      <c r="Y4904" t="str">
        <f>_xlfn.XLOOKUP(bookings[[#This Row],[country]],countries[alpha-3-code],countries[Country])</f>
        <v>Netherlands (the)</v>
      </c>
      <c r="Z49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04">
        <f>bookings[[#This Row],[weekend_nights]]+bookings[[#This Row],[week_nights]]</f>
        <v>1</v>
      </c>
    </row>
    <row r="4905" spans="7:27" x14ac:dyDescent="0.2">
      <c r="G4905" t="s">
        <v>14</v>
      </c>
      <c r="H4905">
        <v>0</v>
      </c>
      <c r="I4905" s="1">
        <v>42554</v>
      </c>
      <c r="J4905">
        <v>2016</v>
      </c>
      <c r="K4905">
        <v>2</v>
      </c>
      <c r="L4905">
        <v>4</v>
      </c>
      <c r="M4905" s="6">
        <v>168</v>
      </c>
      <c r="N4905" t="s">
        <v>35</v>
      </c>
      <c r="O4905">
        <v>2</v>
      </c>
      <c r="P4905">
        <v>2</v>
      </c>
      <c r="Q4905">
        <v>0</v>
      </c>
      <c r="R4905" t="s">
        <v>26</v>
      </c>
      <c r="S4905">
        <v>0</v>
      </c>
      <c r="T4905">
        <v>0</v>
      </c>
      <c r="U4905">
        <v>0</v>
      </c>
      <c r="V4905">
        <v>0</v>
      </c>
      <c r="W4905" t="s">
        <v>19</v>
      </c>
      <c r="X4905" s="1">
        <v>42560</v>
      </c>
      <c r="Y4905" t="str">
        <f>_xlfn.XLOOKUP(bookings[[#This Row],[country]],countries[alpha-3-code],countries[Country])</f>
        <v>Portugal</v>
      </c>
      <c r="Z49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05">
        <f>bookings[[#This Row],[weekend_nights]]+bookings[[#This Row],[week_nights]]</f>
        <v>6</v>
      </c>
    </row>
    <row r="4906" spans="7:27" x14ac:dyDescent="0.2">
      <c r="G4906" t="s">
        <v>20</v>
      </c>
      <c r="H4906">
        <v>0</v>
      </c>
      <c r="I4906" s="1">
        <v>42473</v>
      </c>
      <c r="J4906">
        <v>2016</v>
      </c>
      <c r="K4906">
        <v>0</v>
      </c>
      <c r="L4906">
        <v>1</v>
      </c>
      <c r="M4906" s="6">
        <v>90</v>
      </c>
      <c r="N4906" t="s">
        <v>17</v>
      </c>
      <c r="O4906">
        <v>1</v>
      </c>
      <c r="P4906">
        <v>0</v>
      </c>
      <c r="Q4906">
        <v>0</v>
      </c>
      <c r="R4906" t="s">
        <v>27</v>
      </c>
      <c r="S4906">
        <v>0</v>
      </c>
      <c r="T4906">
        <v>0</v>
      </c>
      <c r="U4906">
        <v>0</v>
      </c>
      <c r="V4906">
        <v>0</v>
      </c>
      <c r="W4906" t="s">
        <v>19</v>
      </c>
      <c r="X4906" s="1">
        <v>42474</v>
      </c>
      <c r="Y4906" t="str">
        <f>_xlfn.XLOOKUP(bookings[[#This Row],[country]],countries[alpha-3-code],countries[Country])</f>
        <v>Germany</v>
      </c>
      <c r="Z49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06">
        <f>bookings[[#This Row],[weekend_nights]]+bookings[[#This Row],[week_nights]]</f>
        <v>1</v>
      </c>
    </row>
    <row r="4907" spans="7:27" x14ac:dyDescent="0.2">
      <c r="G4907" t="s">
        <v>14</v>
      </c>
      <c r="H4907">
        <v>0</v>
      </c>
      <c r="I4907" s="1">
        <v>42195</v>
      </c>
      <c r="J4907">
        <v>2015</v>
      </c>
      <c r="K4907">
        <v>0</v>
      </c>
      <c r="L4907">
        <v>2</v>
      </c>
      <c r="M4907" s="6">
        <v>73.8</v>
      </c>
      <c r="N4907" t="s">
        <v>17</v>
      </c>
      <c r="O4907">
        <v>2</v>
      </c>
      <c r="P4907">
        <v>0</v>
      </c>
      <c r="Q4907">
        <v>0</v>
      </c>
      <c r="R4907" t="s">
        <v>26</v>
      </c>
      <c r="S4907">
        <v>0</v>
      </c>
      <c r="T4907">
        <v>0</v>
      </c>
      <c r="U4907">
        <v>0</v>
      </c>
      <c r="V4907">
        <v>1</v>
      </c>
      <c r="W4907" t="s">
        <v>19</v>
      </c>
      <c r="X4907" s="1">
        <v>42197</v>
      </c>
      <c r="Y4907" t="str">
        <f>_xlfn.XLOOKUP(bookings[[#This Row],[country]],countries[alpha-3-code],countries[Country])</f>
        <v>Portugal</v>
      </c>
      <c r="Z49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07">
        <f>bookings[[#This Row],[weekend_nights]]+bookings[[#This Row],[week_nights]]</f>
        <v>2</v>
      </c>
    </row>
    <row r="4908" spans="7:27" x14ac:dyDescent="0.2">
      <c r="G4908" t="s">
        <v>20</v>
      </c>
      <c r="H4908">
        <v>0</v>
      </c>
      <c r="I4908" s="1">
        <v>42892</v>
      </c>
      <c r="J4908">
        <v>2017</v>
      </c>
      <c r="K4908">
        <v>2</v>
      </c>
      <c r="L4908">
        <v>5</v>
      </c>
      <c r="M4908" s="6">
        <v>170</v>
      </c>
      <c r="N4908" t="s">
        <v>17</v>
      </c>
      <c r="O4908">
        <v>2</v>
      </c>
      <c r="P4908">
        <v>0</v>
      </c>
      <c r="Q4908">
        <v>0</v>
      </c>
      <c r="R4908" t="s">
        <v>27</v>
      </c>
      <c r="S4908">
        <v>0</v>
      </c>
      <c r="T4908">
        <v>0</v>
      </c>
      <c r="U4908">
        <v>0</v>
      </c>
      <c r="V4908">
        <v>1</v>
      </c>
      <c r="W4908" t="s">
        <v>19</v>
      </c>
      <c r="X4908" s="1">
        <v>42899</v>
      </c>
      <c r="Y4908" t="str">
        <f>_xlfn.XLOOKUP(bookings[[#This Row],[country]],countries[alpha-3-code],countries[Country])</f>
        <v>Germany</v>
      </c>
      <c r="Z49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08">
        <f>bookings[[#This Row],[weekend_nights]]+bookings[[#This Row],[week_nights]]</f>
        <v>7</v>
      </c>
    </row>
    <row r="4909" spans="7:27" x14ac:dyDescent="0.2">
      <c r="G4909" t="s">
        <v>14</v>
      </c>
      <c r="H4909">
        <v>1</v>
      </c>
      <c r="I4909" s="1">
        <v>42610</v>
      </c>
      <c r="J4909">
        <v>2016</v>
      </c>
      <c r="K4909">
        <v>2</v>
      </c>
      <c r="L4909">
        <v>1</v>
      </c>
      <c r="M4909" s="6">
        <v>160</v>
      </c>
      <c r="N4909" t="s">
        <v>17</v>
      </c>
      <c r="O4909">
        <v>2</v>
      </c>
      <c r="P4909">
        <v>0</v>
      </c>
      <c r="Q4909">
        <v>0</v>
      </c>
      <c r="R4909" t="s">
        <v>57</v>
      </c>
      <c r="S4909">
        <v>0</v>
      </c>
      <c r="T4909">
        <v>0</v>
      </c>
      <c r="U4909">
        <v>0</v>
      </c>
      <c r="V4909">
        <v>0</v>
      </c>
      <c r="W4909" t="s">
        <v>23</v>
      </c>
      <c r="X4909" s="1">
        <v>42524</v>
      </c>
      <c r="Y4909" t="str">
        <f>_xlfn.XLOOKUP(bookings[[#This Row],[country]],countries[alpha-3-code],countries[Country])</f>
        <v>Turkey</v>
      </c>
      <c r="Z49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09">
        <f>bookings[[#This Row],[weekend_nights]]+bookings[[#This Row],[week_nights]]</f>
        <v>3</v>
      </c>
    </row>
    <row r="4910" spans="7:27" x14ac:dyDescent="0.2">
      <c r="G4910" t="s">
        <v>14</v>
      </c>
      <c r="H4910">
        <v>0</v>
      </c>
      <c r="I4910" s="1">
        <v>42229</v>
      </c>
      <c r="J4910">
        <v>2015</v>
      </c>
      <c r="K4910">
        <v>0</v>
      </c>
      <c r="L4910">
        <v>3</v>
      </c>
      <c r="M4910" s="6">
        <v>255</v>
      </c>
      <c r="N4910" t="s">
        <v>35</v>
      </c>
      <c r="O4910">
        <v>2</v>
      </c>
      <c r="P4910">
        <v>1</v>
      </c>
      <c r="Q4910">
        <v>1</v>
      </c>
      <c r="R4910" t="s">
        <v>47</v>
      </c>
      <c r="S4910">
        <v>0</v>
      </c>
      <c r="T4910">
        <v>0</v>
      </c>
      <c r="U4910">
        <v>0</v>
      </c>
      <c r="V4910">
        <v>2</v>
      </c>
      <c r="W4910" t="s">
        <v>19</v>
      </c>
      <c r="X4910" s="1">
        <v>42232</v>
      </c>
      <c r="Y4910" t="str">
        <f>_xlfn.XLOOKUP(bookings[[#This Row],[country]],countries[alpha-3-code],countries[Country])</f>
        <v>Russian Federation (the)</v>
      </c>
      <c r="Z49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10">
        <f>bookings[[#This Row],[weekend_nights]]+bookings[[#This Row],[week_nights]]</f>
        <v>3</v>
      </c>
    </row>
    <row r="4911" spans="7:27" x14ac:dyDescent="0.2">
      <c r="G4911" t="s">
        <v>20</v>
      </c>
      <c r="H4911">
        <v>0</v>
      </c>
      <c r="I4911" s="1">
        <v>42958</v>
      </c>
      <c r="J4911">
        <v>2017</v>
      </c>
      <c r="K4911">
        <v>0</v>
      </c>
      <c r="L4911">
        <v>2</v>
      </c>
      <c r="M4911" s="6">
        <v>130.80000000000001</v>
      </c>
      <c r="N4911" t="s">
        <v>17</v>
      </c>
      <c r="O4911">
        <v>1</v>
      </c>
      <c r="P4911">
        <v>1</v>
      </c>
      <c r="Q4911">
        <v>0</v>
      </c>
      <c r="R4911" t="s">
        <v>26</v>
      </c>
      <c r="S4911">
        <v>1</v>
      </c>
      <c r="T4911">
        <v>0</v>
      </c>
      <c r="U4911">
        <v>1</v>
      </c>
      <c r="V4911">
        <v>1</v>
      </c>
      <c r="W4911" t="s">
        <v>19</v>
      </c>
      <c r="X4911" s="1">
        <v>42960</v>
      </c>
      <c r="Y4911" t="str">
        <f>_xlfn.XLOOKUP(bookings[[#This Row],[country]],countries[alpha-3-code],countries[Country])</f>
        <v>Portugal</v>
      </c>
      <c r="Z49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11">
        <f>bookings[[#This Row],[weekend_nights]]+bookings[[#This Row],[week_nights]]</f>
        <v>2</v>
      </c>
    </row>
    <row r="4912" spans="7:27" x14ac:dyDescent="0.2">
      <c r="G4912" t="s">
        <v>20</v>
      </c>
      <c r="H4912">
        <v>0</v>
      </c>
      <c r="I4912" s="1">
        <v>42545</v>
      </c>
      <c r="J4912">
        <v>2016</v>
      </c>
      <c r="K4912">
        <v>1</v>
      </c>
      <c r="L4912">
        <v>2</v>
      </c>
      <c r="M4912" s="6">
        <v>32.5</v>
      </c>
      <c r="N4912" t="s">
        <v>17</v>
      </c>
      <c r="O4912">
        <v>2</v>
      </c>
      <c r="P4912">
        <v>0</v>
      </c>
      <c r="Q4912">
        <v>0</v>
      </c>
      <c r="R4912" t="s">
        <v>26</v>
      </c>
      <c r="S4912">
        <v>0</v>
      </c>
      <c r="T4912">
        <v>0</v>
      </c>
      <c r="U4912">
        <v>0</v>
      </c>
      <c r="V4912">
        <v>1</v>
      </c>
      <c r="W4912" t="s">
        <v>19</v>
      </c>
      <c r="X4912" s="1">
        <v>42548</v>
      </c>
      <c r="Y4912" t="str">
        <f>_xlfn.XLOOKUP(bookings[[#This Row],[country]],countries[alpha-3-code],countries[Country])</f>
        <v>Portugal</v>
      </c>
      <c r="Z49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12">
        <f>bookings[[#This Row],[weekend_nights]]+bookings[[#This Row],[week_nights]]</f>
        <v>3</v>
      </c>
    </row>
    <row r="4913" spans="7:27" x14ac:dyDescent="0.2">
      <c r="G4913" t="s">
        <v>20</v>
      </c>
      <c r="H4913">
        <v>0</v>
      </c>
      <c r="I4913" s="1">
        <v>42510</v>
      </c>
      <c r="J4913">
        <v>2016</v>
      </c>
      <c r="K4913">
        <v>0</v>
      </c>
      <c r="L4913">
        <v>1</v>
      </c>
      <c r="M4913" s="6">
        <v>65</v>
      </c>
      <c r="N4913" t="s">
        <v>17</v>
      </c>
      <c r="O4913">
        <v>2</v>
      </c>
      <c r="P4913">
        <v>0</v>
      </c>
      <c r="Q4913">
        <v>0</v>
      </c>
      <c r="R4913" t="s">
        <v>26</v>
      </c>
      <c r="S4913">
        <v>0</v>
      </c>
      <c r="T4913">
        <v>0</v>
      </c>
      <c r="U4913">
        <v>0</v>
      </c>
      <c r="V4913">
        <v>0</v>
      </c>
      <c r="W4913" t="s">
        <v>19</v>
      </c>
      <c r="X4913" s="1">
        <v>42511</v>
      </c>
      <c r="Y4913" t="str">
        <f>_xlfn.XLOOKUP(bookings[[#This Row],[country]],countries[alpha-3-code],countries[Country])</f>
        <v>Portugal</v>
      </c>
      <c r="Z49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13">
        <f>bookings[[#This Row],[weekend_nights]]+bookings[[#This Row],[week_nights]]</f>
        <v>1</v>
      </c>
    </row>
    <row r="4914" spans="7:27" x14ac:dyDescent="0.2">
      <c r="G4914" t="s">
        <v>20</v>
      </c>
      <c r="H4914">
        <v>0</v>
      </c>
      <c r="I4914" s="1">
        <v>42907</v>
      </c>
      <c r="J4914">
        <v>2017</v>
      </c>
      <c r="K4914">
        <v>0</v>
      </c>
      <c r="L4914">
        <v>1</v>
      </c>
      <c r="M4914" s="6">
        <v>128</v>
      </c>
      <c r="N4914" t="s">
        <v>17</v>
      </c>
      <c r="O4914">
        <v>1</v>
      </c>
      <c r="P4914">
        <v>0</v>
      </c>
      <c r="Q4914">
        <v>0</v>
      </c>
      <c r="R4914" t="s">
        <v>39</v>
      </c>
      <c r="S4914">
        <v>0</v>
      </c>
      <c r="T4914">
        <v>0</v>
      </c>
      <c r="U4914">
        <v>0</v>
      </c>
      <c r="V4914">
        <v>1</v>
      </c>
      <c r="W4914" t="s">
        <v>19</v>
      </c>
      <c r="X4914" s="1">
        <v>42908</v>
      </c>
      <c r="Y4914" t="str">
        <f>_xlfn.XLOOKUP(bookings[[#This Row],[country]],countries[alpha-3-code],countries[Country])</f>
        <v>Italy</v>
      </c>
      <c r="Z49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14">
        <f>bookings[[#This Row],[weekend_nights]]+bookings[[#This Row],[week_nights]]</f>
        <v>1</v>
      </c>
    </row>
    <row r="4915" spans="7:27" x14ac:dyDescent="0.2">
      <c r="G4915" t="s">
        <v>20</v>
      </c>
      <c r="H4915">
        <v>0</v>
      </c>
      <c r="I4915" s="1">
        <v>42753</v>
      </c>
      <c r="J4915">
        <v>2017</v>
      </c>
      <c r="K4915">
        <v>0</v>
      </c>
      <c r="L4915">
        <v>1</v>
      </c>
      <c r="M4915" s="6">
        <v>75</v>
      </c>
      <c r="N4915" t="s">
        <v>17</v>
      </c>
      <c r="O4915">
        <v>1</v>
      </c>
      <c r="P4915">
        <v>0</v>
      </c>
      <c r="Q4915">
        <v>0</v>
      </c>
      <c r="R4915" t="s">
        <v>29</v>
      </c>
      <c r="S4915">
        <v>0</v>
      </c>
      <c r="T4915">
        <v>0</v>
      </c>
      <c r="U4915">
        <v>0</v>
      </c>
      <c r="V4915">
        <v>0</v>
      </c>
      <c r="W4915" t="s">
        <v>19</v>
      </c>
      <c r="X4915" s="1">
        <v>42754</v>
      </c>
      <c r="Y4915" t="str">
        <f>_xlfn.XLOOKUP(bookings[[#This Row],[country]],countries[alpha-3-code],countries[Country])</f>
        <v>Spain</v>
      </c>
      <c r="Z49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15">
        <f>bookings[[#This Row],[weekend_nights]]+bookings[[#This Row],[week_nights]]</f>
        <v>1</v>
      </c>
    </row>
    <row r="4916" spans="7:27" x14ac:dyDescent="0.2">
      <c r="G4916" t="s">
        <v>20</v>
      </c>
      <c r="H4916">
        <v>1</v>
      </c>
      <c r="I4916" s="1">
        <v>42656</v>
      </c>
      <c r="J4916">
        <v>2016</v>
      </c>
      <c r="K4916">
        <v>0</v>
      </c>
      <c r="L4916">
        <v>3</v>
      </c>
      <c r="M4916" s="6">
        <v>95</v>
      </c>
      <c r="N4916" t="s">
        <v>17</v>
      </c>
      <c r="O4916">
        <v>1</v>
      </c>
      <c r="P4916">
        <v>0</v>
      </c>
      <c r="Q4916">
        <v>0</v>
      </c>
      <c r="R4916" t="s">
        <v>26</v>
      </c>
      <c r="S4916">
        <v>0</v>
      </c>
      <c r="T4916">
        <v>0</v>
      </c>
      <c r="U4916">
        <v>0</v>
      </c>
      <c r="V4916">
        <v>0</v>
      </c>
      <c r="W4916" t="s">
        <v>23</v>
      </c>
      <c r="X4916" s="1">
        <v>42619</v>
      </c>
      <c r="Y4916" t="str">
        <f>_xlfn.XLOOKUP(bookings[[#This Row],[country]],countries[alpha-3-code],countries[Country])</f>
        <v>Portugal</v>
      </c>
      <c r="Z49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16">
        <f>bookings[[#This Row],[weekend_nights]]+bookings[[#This Row],[week_nights]]</f>
        <v>3</v>
      </c>
    </row>
    <row r="4917" spans="7:27" x14ac:dyDescent="0.2">
      <c r="G4917" t="s">
        <v>20</v>
      </c>
      <c r="H4917">
        <v>0</v>
      </c>
      <c r="I4917" s="1">
        <v>42885</v>
      </c>
      <c r="J4917">
        <v>2017</v>
      </c>
      <c r="K4917">
        <v>0</v>
      </c>
      <c r="L4917">
        <v>4</v>
      </c>
      <c r="M4917" s="6">
        <v>220.4</v>
      </c>
      <c r="N4917" t="s">
        <v>44</v>
      </c>
      <c r="O4917">
        <v>2</v>
      </c>
      <c r="P4917">
        <v>0</v>
      </c>
      <c r="Q4917">
        <v>0</v>
      </c>
      <c r="R4917" t="s">
        <v>71</v>
      </c>
      <c r="S4917">
        <v>0</v>
      </c>
      <c r="T4917">
        <v>0</v>
      </c>
      <c r="U4917">
        <v>0</v>
      </c>
      <c r="V4917">
        <v>1</v>
      </c>
      <c r="W4917" t="s">
        <v>19</v>
      </c>
      <c r="X4917" s="1">
        <v>42889</v>
      </c>
      <c r="Y4917" t="str">
        <f>_xlfn.XLOOKUP(bookings[[#This Row],[country]],countries[alpha-3-code],countries[Country])</f>
        <v>Serbia</v>
      </c>
      <c r="Z49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17">
        <f>bookings[[#This Row],[weekend_nights]]+bookings[[#This Row],[week_nights]]</f>
        <v>4</v>
      </c>
    </row>
    <row r="4918" spans="7:27" x14ac:dyDescent="0.2">
      <c r="G4918" t="s">
        <v>20</v>
      </c>
      <c r="H4918">
        <v>0</v>
      </c>
      <c r="I4918" s="1">
        <v>42574</v>
      </c>
      <c r="J4918">
        <v>2016</v>
      </c>
      <c r="K4918">
        <v>2</v>
      </c>
      <c r="L4918">
        <v>3</v>
      </c>
      <c r="M4918" s="6">
        <v>139.5</v>
      </c>
      <c r="N4918" t="s">
        <v>17</v>
      </c>
      <c r="O4918">
        <v>2</v>
      </c>
      <c r="P4918">
        <v>0</v>
      </c>
      <c r="Q4918">
        <v>0</v>
      </c>
      <c r="R4918" t="s">
        <v>26</v>
      </c>
      <c r="S4918">
        <v>0</v>
      </c>
      <c r="T4918">
        <v>0</v>
      </c>
      <c r="U4918">
        <v>0</v>
      </c>
      <c r="V4918">
        <v>1</v>
      </c>
      <c r="W4918" t="s">
        <v>19</v>
      </c>
      <c r="X4918" s="1">
        <v>42579</v>
      </c>
      <c r="Y4918" t="str">
        <f>_xlfn.XLOOKUP(bookings[[#This Row],[country]],countries[alpha-3-code],countries[Country])</f>
        <v>Portugal</v>
      </c>
      <c r="Z49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18">
        <f>bookings[[#This Row],[weekend_nights]]+bookings[[#This Row],[week_nights]]</f>
        <v>5</v>
      </c>
    </row>
    <row r="4919" spans="7:27" x14ac:dyDescent="0.2">
      <c r="G4919" t="s">
        <v>20</v>
      </c>
      <c r="H4919">
        <v>1</v>
      </c>
      <c r="I4919" s="1">
        <v>42953</v>
      </c>
      <c r="J4919">
        <v>2017</v>
      </c>
      <c r="K4919">
        <v>2</v>
      </c>
      <c r="L4919">
        <v>0</v>
      </c>
      <c r="M4919" s="6">
        <v>89.1</v>
      </c>
      <c r="N4919" t="s">
        <v>17</v>
      </c>
      <c r="O4919">
        <v>2</v>
      </c>
      <c r="P4919">
        <v>0</v>
      </c>
      <c r="Q4919">
        <v>0</v>
      </c>
      <c r="R4919" t="s">
        <v>58</v>
      </c>
      <c r="S4919">
        <v>0</v>
      </c>
      <c r="T4919">
        <v>0</v>
      </c>
      <c r="U4919">
        <v>0</v>
      </c>
      <c r="V4919">
        <v>0</v>
      </c>
      <c r="W4919" t="s">
        <v>23</v>
      </c>
      <c r="X4919" s="1">
        <v>42698</v>
      </c>
      <c r="Y4919" t="str">
        <f>_xlfn.XLOOKUP(bookings[[#This Row],[country]],countries[alpha-3-code],countries[Country])</f>
        <v>Belgium</v>
      </c>
      <c r="Z49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19">
        <f>bookings[[#This Row],[weekend_nights]]+bookings[[#This Row],[week_nights]]</f>
        <v>2</v>
      </c>
    </row>
    <row r="4920" spans="7:27" x14ac:dyDescent="0.2">
      <c r="G4920" t="s">
        <v>20</v>
      </c>
      <c r="H4920">
        <v>1</v>
      </c>
      <c r="I4920" s="1">
        <v>42637</v>
      </c>
      <c r="J4920">
        <v>2016</v>
      </c>
      <c r="K4920">
        <v>1</v>
      </c>
      <c r="L4920">
        <v>1</v>
      </c>
      <c r="M4920" s="6">
        <v>259</v>
      </c>
      <c r="N4920" t="s">
        <v>22</v>
      </c>
      <c r="O4920">
        <v>2</v>
      </c>
      <c r="P4920">
        <v>2</v>
      </c>
      <c r="Q4920">
        <v>0</v>
      </c>
      <c r="R4920" t="s">
        <v>29</v>
      </c>
      <c r="S4920">
        <v>0</v>
      </c>
      <c r="T4920">
        <v>0</v>
      </c>
      <c r="U4920">
        <v>0</v>
      </c>
      <c r="V4920">
        <v>0</v>
      </c>
      <c r="W4920" t="s">
        <v>23</v>
      </c>
      <c r="X4920" s="1">
        <v>42629</v>
      </c>
      <c r="Y4920" t="str">
        <f>_xlfn.XLOOKUP(bookings[[#This Row],[country]],countries[alpha-3-code],countries[Country])</f>
        <v>Spain</v>
      </c>
      <c r="Z49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20">
        <f>bookings[[#This Row],[weekend_nights]]+bookings[[#This Row],[week_nights]]</f>
        <v>2</v>
      </c>
    </row>
    <row r="4921" spans="7:27" x14ac:dyDescent="0.2">
      <c r="G4921" t="s">
        <v>20</v>
      </c>
      <c r="H4921">
        <v>1</v>
      </c>
      <c r="I4921" s="1">
        <v>42866</v>
      </c>
      <c r="J4921">
        <v>2017</v>
      </c>
      <c r="K4921">
        <v>0</v>
      </c>
      <c r="L4921">
        <v>3</v>
      </c>
      <c r="M4921" s="6">
        <v>138</v>
      </c>
      <c r="N4921" t="s">
        <v>17</v>
      </c>
      <c r="O4921">
        <v>2</v>
      </c>
      <c r="P4921">
        <v>0</v>
      </c>
      <c r="Q4921">
        <v>0</v>
      </c>
      <c r="R4921" t="s">
        <v>32</v>
      </c>
      <c r="S4921">
        <v>0</v>
      </c>
      <c r="T4921">
        <v>0</v>
      </c>
      <c r="U4921">
        <v>0</v>
      </c>
      <c r="V4921">
        <v>2</v>
      </c>
      <c r="W4921" t="s">
        <v>23</v>
      </c>
      <c r="X4921" s="1">
        <v>42847</v>
      </c>
      <c r="Y4921" t="str">
        <f>_xlfn.XLOOKUP(bookings[[#This Row],[country]],countries[alpha-3-code],countries[Country])</f>
        <v>France</v>
      </c>
      <c r="Z49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21">
        <f>bookings[[#This Row],[weekend_nights]]+bookings[[#This Row],[week_nights]]</f>
        <v>3</v>
      </c>
    </row>
    <row r="4922" spans="7:27" x14ac:dyDescent="0.2">
      <c r="G4922" t="s">
        <v>14</v>
      </c>
      <c r="H4922">
        <v>1</v>
      </c>
      <c r="I4922" s="1">
        <v>42938</v>
      </c>
      <c r="J4922">
        <v>2017</v>
      </c>
      <c r="K4922">
        <v>2</v>
      </c>
      <c r="L4922">
        <v>5</v>
      </c>
      <c r="M4922" s="6">
        <v>138.38</v>
      </c>
      <c r="N4922" t="s">
        <v>17</v>
      </c>
      <c r="O4922">
        <v>2</v>
      </c>
      <c r="P4922">
        <v>0</v>
      </c>
      <c r="Q4922">
        <v>0</v>
      </c>
      <c r="R4922" t="s">
        <v>26</v>
      </c>
      <c r="S4922">
        <v>0</v>
      </c>
      <c r="T4922">
        <v>0</v>
      </c>
      <c r="U4922">
        <v>0</v>
      </c>
      <c r="V4922">
        <v>1</v>
      </c>
      <c r="W4922" t="s">
        <v>23</v>
      </c>
      <c r="X4922" s="1">
        <v>42815</v>
      </c>
      <c r="Y4922" t="str">
        <f>_xlfn.XLOOKUP(bookings[[#This Row],[country]],countries[alpha-3-code],countries[Country])</f>
        <v>Portugal</v>
      </c>
      <c r="Z49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22">
        <f>bookings[[#This Row],[weekend_nights]]+bookings[[#This Row],[week_nights]]</f>
        <v>7</v>
      </c>
    </row>
    <row r="4923" spans="7:27" x14ac:dyDescent="0.2">
      <c r="G4923" t="s">
        <v>14</v>
      </c>
      <c r="H4923">
        <v>0</v>
      </c>
      <c r="I4923" s="1">
        <v>42495</v>
      </c>
      <c r="J4923">
        <v>2016</v>
      </c>
      <c r="K4923">
        <v>0</v>
      </c>
      <c r="L4923">
        <v>3</v>
      </c>
      <c r="M4923" s="6">
        <v>52.2</v>
      </c>
      <c r="N4923" t="s">
        <v>17</v>
      </c>
      <c r="O4923">
        <v>2</v>
      </c>
      <c r="P4923">
        <v>0</v>
      </c>
      <c r="Q4923">
        <v>0</v>
      </c>
      <c r="R4923" t="s">
        <v>26</v>
      </c>
      <c r="S4923">
        <v>0</v>
      </c>
      <c r="T4923">
        <v>0</v>
      </c>
      <c r="U4923">
        <v>0</v>
      </c>
      <c r="V4923">
        <v>2</v>
      </c>
      <c r="W4923" t="s">
        <v>19</v>
      </c>
      <c r="X4923" s="1">
        <v>42498</v>
      </c>
      <c r="Y4923" t="str">
        <f>_xlfn.XLOOKUP(bookings[[#This Row],[country]],countries[alpha-3-code],countries[Country])</f>
        <v>Portugal</v>
      </c>
      <c r="Z49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23">
        <f>bookings[[#This Row],[weekend_nights]]+bookings[[#This Row],[week_nights]]</f>
        <v>3</v>
      </c>
    </row>
    <row r="4924" spans="7:27" x14ac:dyDescent="0.2">
      <c r="G4924" t="s">
        <v>20</v>
      </c>
      <c r="H4924">
        <v>1</v>
      </c>
      <c r="I4924" s="1">
        <v>42394</v>
      </c>
      <c r="J4924">
        <v>2016</v>
      </c>
      <c r="K4924">
        <v>1</v>
      </c>
      <c r="L4924">
        <v>3</v>
      </c>
      <c r="M4924" s="6">
        <v>100</v>
      </c>
      <c r="N4924" t="s">
        <v>17</v>
      </c>
      <c r="O4924">
        <v>2</v>
      </c>
      <c r="P4924">
        <v>0</v>
      </c>
      <c r="Q4924">
        <v>0</v>
      </c>
      <c r="R4924" t="s">
        <v>26</v>
      </c>
      <c r="S4924">
        <v>0</v>
      </c>
      <c r="T4924">
        <v>0</v>
      </c>
      <c r="U4924">
        <v>0</v>
      </c>
      <c r="V4924">
        <v>1</v>
      </c>
      <c r="W4924" t="s">
        <v>23</v>
      </c>
      <c r="X4924" s="1">
        <v>42394</v>
      </c>
      <c r="Y4924" t="str">
        <f>_xlfn.XLOOKUP(bookings[[#This Row],[country]],countries[alpha-3-code],countries[Country])</f>
        <v>Portugal</v>
      </c>
      <c r="Z49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24">
        <f>bookings[[#This Row],[weekend_nights]]+bookings[[#This Row],[week_nights]]</f>
        <v>4</v>
      </c>
    </row>
    <row r="4925" spans="7:27" x14ac:dyDescent="0.2">
      <c r="G4925" t="s">
        <v>20</v>
      </c>
      <c r="H4925">
        <v>0</v>
      </c>
      <c r="I4925" s="1">
        <v>42908</v>
      </c>
      <c r="J4925">
        <v>2017</v>
      </c>
      <c r="K4925">
        <v>0</v>
      </c>
      <c r="L4925">
        <v>3</v>
      </c>
      <c r="M4925" s="6">
        <v>160</v>
      </c>
      <c r="N4925" t="s">
        <v>17</v>
      </c>
      <c r="O4925">
        <v>1</v>
      </c>
      <c r="P4925">
        <v>0</v>
      </c>
      <c r="Q4925">
        <v>0</v>
      </c>
      <c r="R4925" t="s">
        <v>39</v>
      </c>
      <c r="S4925">
        <v>0</v>
      </c>
      <c r="T4925">
        <v>0</v>
      </c>
      <c r="U4925">
        <v>0</v>
      </c>
      <c r="V4925">
        <v>2</v>
      </c>
      <c r="W4925" t="s">
        <v>19</v>
      </c>
      <c r="X4925" s="1">
        <v>42911</v>
      </c>
      <c r="Y4925" t="str">
        <f>_xlfn.XLOOKUP(bookings[[#This Row],[country]],countries[alpha-3-code],countries[Country])</f>
        <v>Italy</v>
      </c>
      <c r="Z49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25">
        <f>bookings[[#This Row],[weekend_nights]]+bookings[[#This Row],[week_nights]]</f>
        <v>3</v>
      </c>
    </row>
    <row r="4926" spans="7:27" x14ac:dyDescent="0.2">
      <c r="G4926" t="s">
        <v>14</v>
      </c>
      <c r="H4926">
        <v>0</v>
      </c>
      <c r="I4926" s="1">
        <v>42639</v>
      </c>
      <c r="J4926">
        <v>2016</v>
      </c>
      <c r="K4926">
        <v>2</v>
      </c>
      <c r="L4926">
        <v>5</v>
      </c>
      <c r="M4926" s="6">
        <v>89</v>
      </c>
      <c r="N4926" t="s">
        <v>25</v>
      </c>
      <c r="O4926">
        <v>2</v>
      </c>
      <c r="P4926">
        <v>0</v>
      </c>
      <c r="Q4926">
        <v>0</v>
      </c>
      <c r="R4926" t="s">
        <v>31</v>
      </c>
      <c r="S4926">
        <v>0</v>
      </c>
      <c r="T4926">
        <v>0</v>
      </c>
      <c r="U4926">
        <v>0</v>
      </c>
      <c r="V4926">
        <v>2</v>
      </c>
      <c r="W4926" t="s">
        <v>19</v>
      </c>
      <c r="X4926" s="1">
        <v>42646</v>
      </c>
      <c r="Y4926" t="str">
        <f>_xlfn.XLOOKUP(bookings[[#This Row],[country]],countries[alpha-3-code],countries[Country])</f>
        <v>United Kingdom of Great Britain and Northern Ireland</v>
      </c>
      <c r="Z49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26">
        <f>bookings[[#This Row],[weekend_nights]]+bookings[[#This Row],[week_nights]]</f>
        <v>7</v>
      </c>
    </row>
    <row r="4927" spans="7:27" x14ac:dyDescent="0.2">
      <c r="G4927" t="s">
        <v>20</v>
      </c>
      <c r="H4927">
        <v>1</v>
      </c>
      <c r="I4927" s="1">
        <v>42628</v>
      </c>
      <c r="J4927">
        <v>2016</v>
      </c>
      <c r="K4927">
        <v>0</v>
      </c>
      <c r="L4927">
        <v>2</v>
      </c>
      <c r="M4927" s="6">
        <v>120</v>
      </c>
      <c r="N4927" t="s">
        <v>17</v>
      </c>
      <c r="O4927">
        <v>2</v>
      </c>
      <c r="P4927">
        <v>0</v>
      </c>
      <c r="Q4927">
        <v>0</v>
      </c>
      <c r="R4927" t="s">
        <v>26</v>
      </c>
      <c r="S4927">
        <v>0</v>
      </c>
      <c r="T4927">
        <v>0</v>
      </c>
      <c r="U4927">
        <v>0</v>
      </c>
      <c r="V4927">
        <v>0</v>
      </c>
      <c r="W4927" t="s">
        <v>23</v>
      </c>
      <c r="X4927" s="1">
        <v>42409</v>
      </c>
      <c r="Y4927" t="str">
        <f>_xlfn.XLOOKUP(bookings[[#This Row],[country]],countries[alpha-3-code],countries[Country])</f>
        <v>Portugal</v>
      </c>
      <c r="Z49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27">
        <f>bookings[[#This Row],[weekend_nights]]+bookings[[#This Row],[week_nights]]</f>
        <v>2</v>
      </c>
    </row>
    <row r="4928" spans="7:27" x14ac:dyDescent="0.2">
      <c r="G4928" t="s">
        <v>20</v>
      </c>
      <c r="H4928">
        <v>0</v>
      </c>
      <c r="I4928" s="1">
        <v>42797</v>
      </c>
      <c r="J4928">
        <v>2017</v>
      </c>
      <c r="K4928">
        <v>0</v>
      </c>
      <c r="L4928">
        <v>0</v>
      </c>
      <c r="M4928" s="6">
        <v>0</v>
      </c>
      <c r="N4928" t="s">
        <v>22</v>
      </c>
      <c r="O4928">
        <v>2</v>
      </c>
      <c r="P4928">
        <v>0</v>
      </c>
      <c r="Q4928">
        <v>0</v>
      </c>
      <c r="R4928" t="s">
        <v>26</v>
      </c>
      <c r="S4928">
        <v>0</v>
      </c>
      <c r="T4928">
        <v>0</v>
      </c>
      <c r="U4928">
        <v>0</v>
      </c>
      <c r="V4928">
        <v>0</v>
      </c>
      <c r="W4928" t="s">
        <v>19</v>
      </c>
      <c r="X4928" s="1">
        <v>42797</v>
      </c>
      <c r="Y4928" t="str">
        <f>_xlfn.XLOOKUP(bookings[[#This Row],[country]],countries[alpha-3-code],countries[Country])</f>
        <v>Portugal</v>
      </c>
      <c r="Z49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28">
        <f>bookings[[#This Row],[weekend_nights]]+bookings[[#This Row],[week_nights]]</f>
        <v>0</v>
      </c>
    </row>
    <row r="4929" spans="7:27" x14ac:dyDescent="0.2">
      <c r="G4929" t="s">
        <v>20</v>
      </c>
      <c r="H4929">
        <v>1</v>
      </c>
      <c r="I4929" s="1">
        <v>42293</v>
      </c>
      <c r="J4929">
        <v>2015</v>
      </c>
      <c r="K4929">
        <v>0</v>
      </c>
      <c r="L4929">
        <v>1</v>
      </c>
      <c r="M4929" s="6">
        <v>120</v>
      </c>
      <c r="N4929" t="s">
        <v>17</v>
      </c>
      <c r="O4929">
        <v>2</v>
      </c>
      <c r="P4929">
        <v>0</v>
      </c>
      <c r="Q4929">
        <v>0</v>
      </c>
      <c r="R4929" t="s">
        <v>26</v>
      </c>
      <c r="S4929">
        <v>0</v>
      </c>
      <c r="T4929">
        <v>1</v>
      </c>
      <c r="U4929">
        <v>0</v>
      </c>
      <c r="V4929">
        <v>0</v>
      </c>
      <c r="W4929" t="s">
        <v>23</v>
      </c>
      <c r="X4929" s="1">
        <v>42193</v>
      </c>
      <c r="Y4929" t="str">
        <f>_xlfn.XLOOKUP(bookings[[#This Row],[country]],countries[alpha-3-code],countries[Country])</f>
        <v>Portugal</v>
      </c>
      <c r="Z49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29">
        <f>bookings[[#This Row],[weekend_nights]]+bookings[[#This Row],[week_nights]]</f>
        <v>1</v>
      </c>
    </row>
    <row r="4930" spans="7:27" x14ac:dyDescent="0.2">
      <c r="G4930" t="s">
        <v>20</v>
      </c>
      <c r="H4930">
        <v>1</v>
      </c>
      <c r="I4930" s="1">
        <v>42417</v>
      </c>
      <c r="J4930">
        <v>2016</v>
      </c>
      <c r="K4930">
        <v>0</v>
      </c>
      <c r="L4930">
        <v>2</v>
      </c>
      <c r="M4930" s="6">
        <v>75</v>
      </c>
      <c r="N4930" t="s">
        <v>17</v>
      </c>
      <c r="O4930">
        <v>2</v>
      </c>
      <c r="P4930">
        <v>0</v>
      </c>
      <c r="Q4930">
        <v>0</v>
      </c>
      <c r="R4930" t="s">
        <v>26</v>
      </c>
      <c r="S4930">
        <v>0</v>
      </c>
      <c r="T4930">
        <v>1</v>
      </c>
      <c r="U4930">
        <v>0</v>
      </c>
      <c r="V4930">
        <v>0</v>
      </c>
      <c r="W4930" t="s">
        <v>23</v>
      </c>
      <c r="X4930" s="1">
        <v>42375</v>
      </c>
      <c r="Y4930" t="str">
        <f>_xlfn.XLOOKUP(bookings[[#This Row],[country]],countries[alpha-3-code],countries[Country])</f>
        <v>Portugal</v>
      </c>
      <c r="Z49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30">
        <f>bookings[[#This Row],[weekend_nights]]+bookings[[#This Row],[week_nights]]</f>
        <v>2</v>
      </c>
    </row>
    <row r="4931" spans="7:27" x14ac:dyDescent="0.2">
      <c r="G4931" t="s">
        <v>14</v>
      </c>
      <c r="H4931">
        <v>0</v>
      </c>
      <c r="I4931" s="1">
        <v>42410</v>
      </c>
      <c r="J4931">
        <v>2016</v>
      </c>
      <c r="K4931">
        <v>0</v>
      </c>
      <c r="L4931">
        <v>3</v>
      </c>
      <c r="M4931" s="6">
        <v>55</v>
      </c>
      <c r="N4931" t="s">
        <v>17</v>
      </c>
      <c r="O4931">
        <v>2</v>
      </c>
      <c r="P4931">
        <v>0</v>
      </c>
      <c r="Q4931">
        <v>0</v>
      </c>
      <c r="R4931" t="s">
        <v>31</v>
      </c>
      <c r="S4931">
        <v>1</v>
      </c>
      <c r="T4931">
        <v>0</v>
      </c>
      <c r="U4931">
        <v>0</v>
      </c>
      <c r="V4931">
        <v>0</v>
      </c>
      <c r="W4931" t="s">
        <v>19</v>
      </c>
      <c r="X4931" s="1">
        <v>42413</v>
      </c>
      <c r="Y4931" t="str">
        <f>_xlfn.XLOOKUP(bookings[[#This Row],[country]],countries[alpha-3-code],countries[Country])</f>
        <v>United Kingdom of Great Britain and Northern Ireland</v>
      </c>
      <c r="Z49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31">
        <f>bookings[[#This Row],[weekend_nights]]+bookings[[#This Row],[week_nights]]</f>
        <v>3</v>
      </c>
    </row>
    <row r="4932" spans="7:27" x14ac:dyDescent="0.2">
      <c r="G4932" t="s">
        <v>20</v>
      </c>
      <c r="H4932">
        <v>0</v>
      </c>
      <c r="I4932" s="1">
        <v>42810</v>
      </c>
      <c r="J4932">
        <v>2017</v>
      </c>
      <c r="K4932">
        <v>1</v>
      </c>
      <c r="L4932">
        <v>3</v>
      </c>
      <c r="M4932" s="6">
        <v>88.4</v>
      </c>
      <c r="N4932" t="s">
        <v>17</v>
      </c>
      <c r="O4932">
        <v>2</v>
      </c>
      <c r="P4932">
        <v>0</v>
      </c>
      <c r="Q4932">
        <v>0</v>
      </c>
      <c r="R4932" t="s">
        <v>27</v>
      </c>
      <c r="S4932">
        <v>0</v>
      </c>
      <c r="T4932">
        <v>0</v>
      </c>
      <c r="U4932">
        <v>0</v>
      </c>
      <c r="V4932">
        <v>1</v>
      </c>
      <c r="W4932" t="s">
        <v>19</v>
      </c>
      <c r="X4932" s="1">
        <v>42814</v>
      </c>
      <c r="Y4932" t="str">
        <f>_xlfn.XLOOKUP(bookings[[#This Row],[country]],countries[alpha-3-code],countries[Country])</f>
        <v>Germany</v>
      </c>
      <c r="Z49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32">
        <f>bookings[[#This Row],[weekend_nights]]+bookings[[#This Row],[week_nights]]</f>
        <v>4</v>
      </c>
    </row>
    <row r="4933" spans="7:27" x14ac:dyDescent="0.2">
      <c r="G4933" t="s">
        <v>20</v>
      </c>
      <c r="H4933">
        <v>0</v>
      </c>
      <c r="I4933" s="1">
        <v>42303</v>
      </c>
      <c r="J4933">
        <v>2015</v>
      </c>
      <c r="K4933">
        <v>1</v>
      </c>
      <c r="L4933">
        <v>2</v>
      </c>
      <c r="M4933" s="6">
        <v>75</v>
      </c>
      <c r="N4933" t="s">
        <v>18</v>
      </c>
      <c r="O4933">
        <v>2</v>
      </c>
      <c r="P4933">
        <v>0</v>
      </c>
      <c r="Q4933">
        <v>0</v>
      </c>
      <c r="R4933" t="s">
        <v>32</v>
      </c>
      <c r="S4933">
        <v>0</v>
      </c>
      <c r="T4933">
        <v>0</v>
      </c>
      <c r="U4933">
        <v>0</v>
      </c>
      <c r="V4933">
        <v>1</v>
      </c>
      <c r="W4933" t="s">
        <v>19</v>
      </c>
      <c r="X4933" s="1">
        <v>42306</v>
      </c>
      <c r="Y4933" t="str">
        <f>_xlfn.XLOOKUP(bookings[[#This Row],[country]],countries[alpha-3-code],countries[Country])</f>
        <v>France</v>
      </c>
      <c r="Z49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33">
        <f>bookings[[#This Row],[weekend_nights]]+bookings[[#This Row],[week_nights]]</f>
        <v>3</v>
      </c>
    </row>
    <row r="4934" spans="7:27" x14ac:dyDescent="0.2">
      <c r="G4934" t="s">
        <v>14</v>
      </c>
      <c r="H4934">
        <v>1</v>
      </c>
      <c r="I4934" s="1">
        <v>42320</v>
      </c>
      <c r="J4934">
        <v>2015</v>
      </c>
      <c r="K4934">
        <v>1</v>
      </c>
      <c r="L4934">
        <v>3</v>
      </c>
      <c r="M4934" s="6">
        <v>36</v>
      </c>
      <c r="N4934" t="s">
        <v>17</v>
      </c>
      <c r="O4934">
        <v>1</v>
      </c>
      <c r="P4934">
        <v>0</v>
      </c>
      <c r="Q4934">
        <v>0</v>
      </c>
      <c r="R4934" t="s">
        <v>26</v>
      </c>
      <c r="S4934">
        <v>0</v>
      </c>
      <c r="T4934">
        <v>0</v>
      </c>
      <c r="U4934">
        <v>0</v>
      </c>
      <c r="V4934">
        <v>0</v>
      </c>
      <c r="W4934" t="s">
        <v>23</v>
      </c>
      <c r="X4934" s="1">
        <v>42317</v>
      </c>
      <c r="Y4934" t="str">
        <f>_xlfn.XLOOKUP(bookings[[#This Row],[country]],countries[alpha-3-code],countries[Country])</f>
        <v>Portugal</v>
      </c>
      <c r="Z49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34">
        <f>bookings[[#This Row],[weekend_nights]]+bookings[[#This Row],[week_nights]]</f>
        <v>4</v>
      </c>
    </row>
    <row r="4935" spans="7:27" x14ac:dyDescent="0.2">
      <c r="G4935" t="s">
        <v>20</v>
      </c>
      <c r="H4935">
        <v>0</v>
      </c>
      <c r="I4935" s="1">
        <v>42745</v>
      </c>
      <c r="J4935">
        <v>2017</v>
      </c>
      <c r="K4935">
        <v>0</v>
      </c>
      <c r="L4935">
        <v>2</v>
      </c>
      <c r="M4935" s="6">
        <v>65</v>
      </c>
      <c r="N4935" t="s">
        <v>17</v>
      </c>
      <c r="O4935">
        <v>1</v>
      </c>
      <c r="P4935">
        <v>0</v>
      </c>
      <c r="Q4935">
        <v>0</v>
      </c>
      <c r="R4935" t="s">
        <v>26</v>
      </c>
      <c r="S4935">
        <v>1</v>
      </c>
      <c r="T4935">
        <v>1</v>
      </c>
      <c r="U4935">
        <v>7</v>
      </c>
      <c r="V4935">
        <v>1</v>
      </c>
      <c r="W4935" t="s">
        <v>19</v>
      </c>
      <c r="X4935" s="1">
        <v>42747</v>
      </c>
      <c r="Y4935" t="str">
        <f>_xlfn.XLOOKUP(bookings[[#This Row],[country]],countries[alpha-3-code],countries[Country])</f>
        <v>Portugal</v>
      </c>
      <c r="Z49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35">
        <f>bookings[[#This Row],[weekend_nights]]+bookings[[#This Row],[week_nights]]</f>
        <v>2</v>
      </c>
    </row>
    <row r="4936" spans="7:27" x14ac:dyDescent="0.2">
      <c r="G4936" t="s">
        <v>20</v>
      </c>
      <c r="H4936">
        <v>1</v>
      </c>
      <c r="I4936" s="1">
        <v>42293</v>
      </c>
      <c r="J4936">
        <v>2015</v>
      </c>
      <c r="K4936">
        <v>0</v>
      </c>
      <c r="L4936">
        <v>2</v>
      </c>
      <c r="M4936" s="6">
        <v>101.5</v>
      </c>
      <c r="N4936" t="s">
        <v>17</v>
      </c>
      <c r="O4936">
        <v>2</v>
      </c>
      <c r="P4936">
        <v>0</v>
      </c>
      <c r="Q4936">
        <v>0</v>
      </c>
      <c r="R4936" t="s">
        <v>26</v>
      </c>
      <c r="S4936">
        <v>0</v>
      </c>
      <c r="T4936">
        <v>1</v>
      </c>
      <c r="U4936">
        <v>0</v>
      </c>
      <c r="V4936">
        <v>0</v>
      </c>
      <c r="W4936" t="s">
        <v>23</v>
      </c>
      <c r="X4936" s="1">
        <v>42191</v>
      </c>
      <c r="Y4936" t="str">
        <f>_xlfn.XLOOKUP(bookings[[#This Row],[country]],countries[alpha-3-code],countries[Country])</f>
        <v>Portugal</v>
      </c>
      <c r="Z49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36">
        <f>bookings[[#This Row],[weekend_nights]]+bookings[[#This Row],[week_nights]]</f>
        <v>2</v>
      </c>
    </row>
    <row r="4937" spans="7:27" x14ac:dyDescent="0.2">
      <c r="G4937" t="s">
        <v>20</v>
      </c>
      <c r="H4937">
        <v>1</v>
      </c>
      <c r="I4937" s="1">
        <v>42554</v>
      </c>
      <c r="J4937">
        <v>2016</v>
      </c>
      <c r="K4937">
        <v>2</v>
      </c>
      <c r="L4937">
        <v>1</v>
      </c>
      <c r="M4937" s="6">
        <v>187</v>
      </c>
      <c r="N4937" t="s">
        <v>18</v>
      </c>
      <c r="O4937">
        <v>2</v>
      </c>
      <c r="P4937">
        <v>0</v>
      </c>
      <c r="Q4937">
        <v>0</v>
      </c>
      <c r="R4937" t="s">
        <v>43</v>
      </c>
      <c r="S4937">
        <v>0</v>
      </c>
      <c r="T4937">
        <v>0</v>
      </c>
      <c r="U4937">
        <v>0</v>
      </c>
      <c r="V4937">
        <v>0</v>
      </c>
      <c r="W4937" t="s">
        <v>23</v>
      </c>
      <c r="X4937" s="1">
        <v>42540</v>
      </c>
      <c r="Y4937" t="str">
        <f>_xlfn.XLOOKUP(bookings[[#This Row],[country]],countries[alpha-3-code],countries[Country])</f>
        <v>Brazil</v>
      </c>
      <c r="Z49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37">
        <f>bookings[[#This Row],[weekend_nights]]+bookings[[#This Row],[week_nights]]</f>
        <v>3</v>
      </c>
    </row>
    <row r="4938" spans="7:27" x14ac:dyDescent="0.2">
      <c r="G4938" t="s">
        <v>14</v>
      </c>
      <c r="H4938">
        <v>0</v>
      </c>
      <c r="I4938" s="1">
        <v>42348</v>
      </c>
      <c r="J4938">
        <v>2015</v>
      </c>
      <c r="K4938">
        <v>0</v>
      </c>
      <c r="L4938">
        <v>1</v>
      </c>
      <c r="M4938" s="6">
        <v>25</v>
      </c>
      <c r="N4938" t="s">
        <v>17</v>
      </c>
      <c r="O4938">
        <v>1</v>
      </c>
      <c r="P4938">
        <v>0</v>
      </c>
      <c r="Q4938">
        <v>0</v>
      </c>
      <c r="R4938" t="s">
        <v>26</v>
      </c>
      <c r="S4938">
        <v>0</v>
      </c>
      <c r="T4938">
        <v>0</v>
      </c>
      <c r="U4938">
        <v>0</v>
      </c>
      <c r="V4938">
        <v>0</v>
      </c>
      <c r="W4938" t="s">
        <v>19</v>
      </c>
      <c r="X4938" s="1">
        <v>42349</v>
      </c>
      <c r="Y4938" t="str">
        <f>_xlfn.XLOOKUP(bookings[[#This Row],[country]],countries[alpha-3-code],countries[Country])</f>
        <v>Portugal</v>
      </c>
      <c r="Z49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38">
        <f>bookings[[#This Row],[weekend_nights]]+bookings[[#This Row],[week_nights]]</f>
        <v>1</v>
      </c>
    </row>
    <row r="4939" spans="7:27" x14ac:dyDescent="0.2">
      <c r="G4939" t="s">
        <v>20</v>
      </c>
      <c r="H4939">
        <v>0</v>
      </c>
      <c r="I4939" s="1">
        <v>42593</v>
      </c>
      <c r="J4939">
        <v>2016</v>
      </c>
      <c r="K4939">
        <v>2</v>
      </c>
      <c r="L4939">
        <v>4</v>
      </c>
      <c r="M4939" s="6">
        <v>114.3</v>
      </c>
      <c r="N4939" t="s">
        <v>17</v>
      </c>
      <c r="O4939">
        <v>2</v>
      </c>
      <c r="P4939">
        <v>0</v>
      </c>
      <c r="Q4939">
        <v>0</v>
      </c>
      <c r="R4939" t="s">
        <v>29</v>
      </c>
      <c r="S4939">
        <v>0</v>
      </c>
      <c r="T4939">
        <v>0</v>
      </c>
      <c r="U4939">
        <v>0</v>
      </c>
      <c r="V4939">
        <v>1</v>
      </c>
      <c r="W4939" t="s">
        <v>19</v>
      </c>
      <c r="X4939" s="1">
        <v>42599</v>
      </c>
      <c r="Y4939" t="str">
        <f>_xlfn.XLOOKUP(bookings[[#This Row],[country]],countries[alpha-3-code],countries[Country])</f>
        <v>Spain</v>
      </c>
      <c r="Z49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39">
        <f>bookings[[#This Row],[weekend_nights]]+bookings[[#This Row],[week_nights]]</f>
        <v>6</v>
      </c>
    </row>
    <row r="4940" spans="7:27" x14ac:dyDescent="0.2">
      <c r="G4940" t="s">
        <v>14</v>
      </c>
      <c r="H4940">
        <v>0</v>
      </c>
      <c r="I4940" s="1">
        <v>42475</v>
      </c>
      <c r="J4940">
        <v>2016</v>
      </c>
      <c r="K4940">
        <v>1</v>
      </c>
      <c r="L4940">
        <v>2</v>
      </c>
      <c r="M4940" s="6">
        <v>60.96</v>
      </c>
      <c r="N4940" t="s">
        <v>17</v>
      </c>
      <c r="O4940">
        <v>1</v>
      </c>
      <c r="P4940">
        <v>0</v>
      </c>
      <c r="Q4940">
        <v>0</v>
      </c>
      <c r="R4940" t="s">
        <v>31</v>
      </c>
      <c r="S4940">
        <v>0</v>
      </c>
      <c r="T4940">
        <v>0</v>
      </c>
      <c r="U4940">
        <v>0</v>
      </c>
      <c r="V4940">
        <v>1</v>
      </c>
      <c r="W4940" t="s">
        <v>19</v>
      </c>
      <c r="X4940" s="1">
        <v>42478</v>
      </c>
      <c r="Y4940" t="str">
        <f>_xlfn.XLOOKUP(bookings[[#This Row],[country]],countries[alpha-3-code],countries[Country])</f>
        <v>United Kingdom of Great Britain and Northern Ireland</v>
      </c>
      <c r="Z49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40">
        <f>bookings[[#This Row],[weekend_nights]]+bookings[[#This Row],[week_nights]]</f>
        <v>3</v>
      </c>
    </row>
    <row r="4941" spans="7:27" x14ac:dyDescent="0.2">
      <c r="G4941" t="s">
        <v>20</v>
      </c>
      <c r="H4941">
        <v>1</v>
      </c>
      <c r="I4941" s="1">
        <v>42842</v>
      </c>
      <c r="J4941">
        <v>2017</v>
      </c>
      <c r="K4941">
        <v>1</v>
      </c>
      <c r="L4941">
        <v>3</v>
      </c>
      <c r="M4941" s="6">
        <v>130.5</v>
      </c>
      <c r="N4941" t="s">
        <v>18</v>
      </c>
      <c r="O4941">
        <v>2</v>
      </c>
      <c r="P4941">
        <v>0</v>
      </c>
      <c r="Q4941">
        <v>0</v>
      </c>
      <c r="R4941" t="s">
        <v>27</v>
      </c>
      <c r="S4941">
        <v>0</v>
      </c>
      <c r="T4941">
        <v>0</v>
      </c>
      <c r="U4941">
        <v>0</v>
      </c>
      <c r="V4941">
        <v>1</v>
      </c>
      <c r="W4941" t="s">
        <v>23</v>
      </c>
      <c r="X4941" s="1">
        <v>42720</v>
      </c>
      <c r="Y4941" t="str">
        <f>_xlfn.XLOOKUP(bookings[[#This Row],[country]],countries[alpha-3-code],countries[Country])</f>
        <v>Germany</v>
      </c>
      <c r="Z49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41">
        <f>bookings[[#This Row],[weekend_nights]]+bookings[[#This Row],[week_nights]]</f>
        <v>4</v>
      </c>
    </row>
    <row r="4942" spans="7:27" x14ac:dyDescent="0.2">
      <c r="G4942" t="s">
        <v>20</v>
      </c>
      <c r="H4942">
        <v>1</v>
      </c>
      <c r="I4942" s="1">
        <v>42791</v>
      </c>
      <c r="J4942">
        <v>2017</v>
      </c>
      <c r="K4942">
        <v>0</v>
      </c>
      <c r="L4942">
        <v>1</v>
      </c>
      <c r="M4942" s="6">
        <v>75</v>
      </c>
      <c r="N4942" t="s">
        <v>17</v>
      </c>
      <c r="O4942">
        <v>1</v>
      </c>
      <c r="P4942">
        <v>0</v>
      </c>
      <c r="Q4942">
        <v>0</v>
      </c>
      <c r="R4942" t="s">
        <v>26</v>
      </c>
      <c r="S4942">
        <v>0</v>
      </c>
      <c r="T4942">
        <v>0</v>
      </c>
      <c r="U4942">
        <v>0</v>
      </c>
      <c r="V4942">
        <v>0</v>
      </c>
      <c r="W4942" t="s">
        <v>48</v>
      </c>
      <c r="X4942" s="1">
        <v>42791</v>
      </c>
      <c r="Y4942" t="str">
        <f>_xlfn.XLOOKUP(bookings[[#This Row],[country]],countries[alpha-3-code],countries[Country])</f>
        <v>Portugal</v>
      </c>
      <c r="Z49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42">
        <f>bookings[[#This Row],[weekend_nights]]+bookings[[#This Row],[week_nights]]</f>
        <v>1</v>
      </c>
    </row>
    <row r="4943" spans="7:27" x14ac:dyDescent="0.2">
      <c r="G4943" t="s">
        <v>14</v>
      </c>
      <c r="H4943">
        <v>0</v>
      </c>
      <c r="I4943" s="1">
        <v>42814</v>
      </c>
      <c r="J4943">
        <v>2017</v>
      </c>
      <c r="K4943">
        <v>1</v>
      </c>
      <c r="L4943">
        <v>2</v>
      </c>
      <c r="M4943" s="6">
        <v>35</v>
      </c>
      <c r="N4943" t="s">
        <v>17</v>
      </c>
      <c r="O4943">
        <v>1</v>
      </c>
      <c r="P4943">
        <v>0</v>
      </c>
      <c r="Q4943">
        <v>0</v>
      </c>
      <c r="R4943" t="s">
        <v>26</v>
      </c>
      <c r="S4943">
        <v>1</v>
      </c>
      <c r="T4943">
        <v>0</v>
      </c>
      <c r="U4943">
        <v>1</v>
      </c>
      <c r="V4943">
        <v>0</v>
      </c>
      <c r="W4943" t="s">
        <v>19</v>
      </c>
      <c r="X4943" s="1">
        <v>42817</v>
      </c>
      <c r="Y4943" t="str">
        <f>_xlfn.XLOOKUP(bookings[[#This Row],[country]],countries[alpha-3-code],countries[Country])</f>
        <v>Portugal</v>
      </c>
      <c r="Z49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43">
        <f>bookings[[#This Row],[weekend_nights]]+bookings[[#This Row],[week_nights]]</f>
        <v>3</v>
      </c>
    </row>
    <row r="4944" spans="7:27" x14ac:dyDescent="0.2">
      <c r="G4944" t="s">
        <v>20</v>
      </c>
      <c r="H4944">
        <v>0</v>
      </c>
      <c r="I4944" s="1">
        <v>42745</v>
      </c>
      <c r="J4944">
        <v>2017</v>
      </c>
      <c r="K4944">
        <v>0</v>
      </c>
      <c r="L4944">
        <v>3</v>
      </c>
      <c r="M4944" s="6">
        <v>99.1</v>
      </c>
      <c r="N4944" t="s">
        <v>17</v>
      </c>
      <c r="O4944">
        <v>2</v>
      </c>
      <c r="P4944">
        <v>0</v>
      </c>
      <c r="Q4944">
        <v>0</v>
      </c>
      <c r="R4944" t="s">
        <v>29</v>
      </c>
      <c r="S4944">
        <v>0</v>
      </c>
      <c r="T4944">
        <v>0</v>
      </c>
      <c r="U4944">
        <v>0</v>
      </c>
      <c r="V4944">
        <v>3</v>
      </c>
      <c r="W4944" t="s">
        <v>19</v>
      </c>
      <c r="X4944" s="1">
        <v>42748</v>
      </c>
      <c r="Y4944" t="str">
        <f>_xlfn.XLOOKUP(bookings[[#This Row],[country]],countries[alpha-3-code],countries[Country])</f>
        <v>Spain</v>
      </c>
      <c r="Z49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44">
        <f>bookings[[#This Row],[weekend_nights]]+bookings[[#This Row],[week_nights]]</f>
        <v>3</v>
      </c>
    </row>
    <row r="4945" spans="7:27" x14ac:dyDescent="0.2">
      <c r="G4945" t="s">
        <v>14</v>
      </c>
      <c r="H4945">
        <v>1</v>
      </c>
      <c r="I4945" s="1">
        <v>42573</v>
      </c>
      <c r="J4945">
        <v>2016</v>
      </c>
      <c r="K4945">
        <v>0</v>
      </c>
      <c r="L4945">
        <v>1</v>
      </c>
      <c r="M4945" s="6">
        <v>179</v>
      </c>
      <c r="N4945" t="s">
        <v>17</v>
      </c>
      <c r="O4945">
        <v>2</v>
      </c>
      <c r="P4945">
        <v>0</v>
      </c>
      <c r="Q4945">
        <v>0</v>
      </c>
      <c r="R4945" t="s">
        <v>32</v>
      </c>
      <c r="S4945">
        <v>0</v>
      </c>
      <c r="T4945">
        <v>0</v>
      </c>
      <c r="U4945">
        <v>0</v>
      </c>
      <c r="V4945">
        <v>0</v>
      </c>
      <c r="W4945" t="s">
        <v>23</v>
      </c>
      <c r="X4945" s="1">
        <v>42550</v>
      </c>
      <c r="Y4945" t="str">
        <f>_xlfn.XLOOKUP(bookings[[#This Row],[country]],countries[alpha-3-code],countries[Country])</f>
        <v>France</v>
      </c>
      <c r="Z49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45">
        <f>bookings[[#This Row],[weekend_nights]]+bookings[[#This Row],[week_nights]]</f>
        <v>1</v>
      </c>
    </row>
    <row r="4946" spans="7:27" x14ac:dyDescent="0.2">
      <c r="G4946" t="s">
        <v>20</v>
      </c>
      <c r="H4946">
        <v>0</v>
      </c>
      <c r="I4946" s="1">
        <v>42935</v>
      </c>
      <c r="J4946">
        <v>2017</v>
      </c>
      <c r="K4946">
        <v>0</v>
      </c>
      <c r="L4946">
        <v>2</v>
      </c>
      <c r="M4946" s="6">
        <v>153</v>
      </c>
      <c r="N4946" t="s">
        <v>17</v>
      </c>
      <c r="O4946">
        <v>2</v>
      </c>
      <c r="P4946">
        <v>1</v>
      </c>
      <c r="Q4946">
        <v>0</v>
      </c>
      <c r="R4946" t="s">
        <v>32</v>
      </c>
      <c r="S4946">
        <v>0</v>
      </c>
      <c r="T4946">
        <v>0</v>
      </c>
      <c r="U4946">
        <v>0</v>
      </c>
      <c r="V4946">
        <v>1</v>
      </c>
      <c r="W4946" t="s">
        <v>19</v>
      </c>
      <c r="X4946" s="1">
        <v>42937</v>
      </c>
      <c r="Y4946" t="str">
        <f>_xlfn.XLOOKUP(bookings[[#This Row],[country]],countries[alpha-3-code],countries[Country])</f>
        <v>France</v>
      </c>
      <c r="Z49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46">
        <f>bookings[[#This Row],[weekend_nights]]+bookings[[#This Row],[week_nights]]</f>
        <v>2</v>
      </c>
    </row>
    <row r="4947" spans="7:27" x14ac:dyDescent="0.2">
      <c r="G4947" t="s">
        <v>20</v>
      </c>
      <c r="H4947">
        <v>1</v>
      </c>
      <c r="I4947" s="1">
        <v>42258</v>
      </c>
      <c r="J4947">
        <v>2015</v>
      </c>
      <c r="K4947">
        <v>2</v>
      </c>
      <c r="L4947">
        <v>5</v>
      </c>
      <c r="M4947" s="6">
        <v>113.79</v>
      </c>
      <c r="N4947" t="s">
        <v>17</v>
      </c>
      <c r="O4947">
        <v>2</v>
      </c>
      <c r="P4947">
        <v>0</v>
      </c>
      <c r="Q4947">
        <v>0</v>
      </c>
      <c r="R4947" t="s">
        <v>26</v>
      </c>
      <c r="S4947">
        <v>0</v>
      </c>
      <c r="T4947">
        <v>0</v>
      </c>
      <c r="U4947">
        <v>0</v>
      </c>
      <c r="V4947">
        <v>2</v>
      </c>
      <c r="W4947" t="s">
        <v>23</v>
      </c>
      <c r="X4947" s="1">
        <v>42238</v>
      </c>
      <c r="Y4947" t="str">
        <f>_xlfn.XLOOKUP(bookings[[#This Row],[country]],countries[alpha-3-code],countries[Country])</f>
        <v>Portugal</v>
      </c>
      <c r="Z49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47">
        <f>bookings[[#This Row],[weekend_nights]]+bookings[[#This Row],[week_nights]]</f>
        <v>7</v>
      </c>
    </row>
    <row r="4948" spans="7:27" x14ac:dyDescent="0.2">
      <c r="G4948" t="s">
        <v>20</v>
      </c>
      <c r="H4948">
        <v>0</v>
      </c>
      <c r="I4948" s="1">
        <v>42573</v>
      </c>
      <c r="J4948">
        <v>2016</v>
      </c>
      <c r="K4948">
        <v>1</v>
      </c>
      <c r="L4948">
        <v>2</v>
      </c>
      <c r="M4948" s="6">
        <v>80</v>
      </c>
      <c r="N4948" t="s">
        <v>17</v>
      </c>
      <c r="O4948">
        <v>1</v>
      </c>
      <c r="P4948">
        <v>0</v>
      </c>
      <c r="Q4948">
        <v>0</v>
      </c>
      <c r="R4948" t="s">
        <v>75</v>
      </c>
      <c r="S4948">
        <v>0</v>
      </c>
      <c r="T4948">
        <v>0</v>
      </c>
      <c r="U4948">
        <v>0</v>
      </c>
      <c r="V4948">
        <v>2</v>
      </c>
      <c r="W4948" t="s">
        <v>19</v>
      </c>
      <c r="X4948" s="1">
        <v>42576</v>
      </c>
      <c r="Y4948" t="str">
        <f>_xlfn.XLOOKUP(bookings[[#This Row],[country]],countries[alpha-3-code],countries[Country])</f>
        <v>Japan</v>
      </c>
      <c r="Z49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48">
        <f>bookings[[#This Row],[weekend_nights]]+bookings[[#This Row],[week_nights]]</f>
        <v>3</v>
      </c>
    </row>
    <row r="4949" spans="7:27" x14ac:dyDescent="0.2">
      <c r="G4949" t="s">
        <v>20</v>
      </c>
      <c r="H4949">
        <v>1</v>
      </c>
      <c r="I4949" s="1">
        <v>42558</v>
      </c>
      <c r="J4949">
        <v>2016</v>
      </c>
      <c r="K4949">
        <v>0</v>
      </c>
      <c r="L4949">
        <v>2</v>
      </c>
      <c r="M4949" s="6">
        <v>168.3</v>
      </c>
      <c r="N4949" t="s">
        <v>22</v>
      </c>
      <c r="O4949">
        <v>2</v>
      </c>
      <c r="P4949">
        <v>2</v>
      </c>
      <c r="Q4949">
        <v>0</v>
      </c>
      <c r="R4949" t="s">
        <v>31</v>
      </c>
      <c r="S4949">
        <v>0</v>
      </c>
      <c r="T4949">
        <v>0</v>
      </c>
      <c r="U4949">
        <v>0</v>
      </c>
      <c r="V4949">
        <v>0</v>
      </c>
      <c r="W4949" t="s">
        <v>23</v>
      </c>
      <c r="X4949" s="1">
        <v>42370</v>
      </c>
      <c r="Y4949" t="str">
        <f>_xlfn.XLOOKUP(bookings[[#This Row],[country]],countries[alpha-3-code],countries[Country])</f>
        <v>United Kingdom of Great Britain and Northern Ireland</v>
      </c>
      <c r="Z49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49">
        <f>bookings[[#This Row],[weekend_nights]]+bookings[[#This Row],[week_nights]]</f>
        <v>2</v>
      </c>
    </row>
    <row r="4950" spans="7:27" x14ac:dyDescent="0.2">
      <c r="G4950" t="s">
        <v>20</v>
      </c>
      <c r="H4950">
        <v>0</v>
      </c>
      <c r="I4950" s="1">
        <v>42865</v>
      </c>
      <c r="J4950">
        <v>2017</v>
      </c>
      <c r="K4950">
        <v>0</v>
      </c>
      <c r="L4950">
        <v>1</v>
      </c>
      <c r="M4950" s="6">
        <v>108</v>
      </c>
      <c r="N4950" t="s">
        <v>17</v>
      </c>
      <c r="O4950">
        <v>1</v>
      </c>
      <c r="P4950">
        <v>0</v>
      </c>
      <c r="Q4950">
        <v>0</v>
      </c>
      <c r="R4950" t="s">
        <v>31</v>
      </c>
      <c r="S4950">
        <v>0</v>
      </c>
      <c r="T4950">
        <v>0</v>
      </c>
      <c r="U4950">
        <v>0</v>
      </c>
      <c r="V4950">
        <v>2</v>
      </c>
      <c r="W4950" t="s">
        <v>19</v>
      </c>
      <c r="X4950" s="1">
        <v>42866</v>
      </c>
      <c r="Y4950" t="str">
        <f>_xlfn.XLOOKUP(bookings[[#This Row],[country]],countries[alpha-3-code],countries[Country])</f>
        <v>United Kingdom of Great Britain and Northern Ireland</v>
      </c>
      <c r="Z49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50">
        <f>bookings[[#This Row],[weekend_nights]]+bookings[[#This Row],[week_nights]]</f>
        <v>1</v>
      </c>
    </row>
    <row r="4951" spans="7:27" x14ac:dyDescent="0.2">
      <c r="G4951" t="s">
        <v>20</v>
      </c>
      <c r="H4951">
        <v>0</v>
      </c>
      <c r="I4951" s="1">
        <v>42265</v>
      </c>
      <c r="J4951">
        <v>2015</v>
      </c>
      <c r="K4951">
        <v>0</v>
      </c>
      <c r="L4951">
        <v>1</v>
      </c>
      <c r="M4951" s="6">
        <v>84</v>
      </c>
      <c r="N4951" t="s">
        <v>17</v>
      </c>
      <c r="O4951">
        <v>1</v>
      </c>
      <c r="P4951">
        <v>0</v>
      </c>
      <c r="Q4951">
        <v>0</v>
      </c>
      <c r="R4951" t="s">
        <v>26</v>
      </c>
      <c r="S4951">
        <v>0</v>
      </c>
      <c r="T4951">
        <v>0</v>
      </c>
      <c r="U4951">
        <v>0</v>
      </c>
      <c r="V4951">
        <v>0</v>
      </c>
      <c r="W4951" t="s">
        <v>19</v>
      </c>
      <c r="X4951" s="1">
        <v>42266</v>
      </c>
      <c r="Y4951" t="str">
        <f>_xlfn.XLOOKUP(bookings[[#This Row],[country]],countries[alpha-3-code],countries[Country])</f>
        <v>Portugal</v>
      </c>
      <c r="Z49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51">
        <f>bookings[[#This Row],[weekend_nights]]+bookings[[#This Row],[week_nights]]</f>
        <v>1</v>
      </c>
    </row>
    <row r="4952" spans="7:27" x14ac:dyDescent="0.2">
      <c r="G4952" t="s">
        <v>14</v>
      </c>
      <c r="H4952">
        <v>0</v>
      </c>
      <c r="I4952" s="1">
        <v>42877</v>
      </c>
      <c r="J4952">
        <v>2017</v>
      </c>
      <c r="K4952">
        <v>1</v>
      </c>
      <c r="L4952">
        <v>0</v>
      </c>
      <c r="M4952" s="6">
        <v>50</v>
      </c>
      <c r="N4952" t="s">
        <v>17</v>
      </c>
      <c r="O4952">
        <v>1</v>
      </c>
      <c r="P4952">
        <v>0</v>
      </c>
      <c r="Q4952">
        <v>0</v>
      </c>
      <c r="R4952" t="s">
        <v>26</v>
      </c>
      <c r="S4952">
        <v>1</v>
      </c>
      <c r="T4952">
        <v>0</v>
      </c>
      <c r="U4952">
        <v>1</v>
      </c>
      <c r="V4952">
        <v>1</v>
      </c>
      <c r="W4952" t="s">
        <v>19</v>
      </c>
      <c r="X4952" s="1">
        <v>42878</v>
      </c>
      <c r="Y4952" t="str">
        <f>_xlfn.XLOOKUP(bookings[[#This Row],[country]],countries[alpha-3-code],countries[Country])</f>
        <v>Portugal</v>
      </c>
      <c r="Z49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52">
        <f>bookings[[#This Row],[weekend_nights]]+bookings[[#This Row],[week_nights]]</f>
        <v>1</v>
      </c>
    </row>
    <row r="4953" spans="7:27" x14ac:dyDescent="0.2">
      <c r="G4953" t="s">
        <v>20</v>
      </c>
      <c r="H4953">
        <v>0</v>
      </c>
      <c r="I4953" s="1">
        <v>42804</v>
      </c>
      <c r="J4953">
        <v>2017</v>
      </c>
      <c r="K4953">
        <v>1</v>
      </c>
      <c r="L4953">
        <v>2</v>
      </c>
      <c r="M4953" s="6">
        <v>80</v>
      </c>
      <c r="N4953" t="s">
        <v>17</v>
      </c>
      <c r="O4953">
        <v>2</v>
      </c>
      <c r="P4953">
        <v>0</v>
      </c>
      <c r="Q4953">
        <v>0</v>
      </c>
      <c r="R4953" t="s">
        <v>32</v>
      </c>
      <c r="S4953">
        <v>0</v>
      </c>
      <c r="T4953">
        <v>0</v>
      </c>
      <c r="U4953">
        <v>0</v>
      </c>
      <c r="V4953">
        <v>1</v>
      </c>
      <c r="W4953" t="s">
        <v>19</v>
      </c>
      <c r="X4953" s="1">
        <v>42807</v>
      </c>
      <c r="Y4953" t="str">
        <f>_xlfn.XLOOKUP(bookings[[#This Row],[country]],countries[alpha-3-code],countries[Country])</f>
        <v>France</v>
      </c>
      <c r="Z49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53">
        <f>bookings[[#This Row],[weekend_nights]]+bookings[[#This Row],[week_nights]]</f>
        <v>3</v>
      </c>
    </row>
    <row r="4954" spans="7:27" x14ac:dyDescent="0.2">
      <c r="G4954" t="s">
        <v>20</v>
      </c>
      <c r="H4954">
        <v>0</v>
      </c>
      <c r="I4954" s="1">
        <v>42864</v>
      </c>
      <c r="J4954">
        <v>2017</v>
      </c>
      <c r="K4954">
        <v>0</v>
      </c>
      <c r="L4954">
        <v>3</v>
      </c>
      <c r="M4954" s="6">
        <v>103.95</v>
      </c>
      <c r="N4954" t="s">
        <v>18</v>
      </c>
      <c r="O4954">
        <v>2</v>
      </c>
      <c r="P4954">
        <v>0</v>
      </c>
      <c r="Q4954">
        <v>0</v>
      </c>
      <c r="R4954" t="s">
        <v>58</v>
      </c>
      <c r="S4954">
        <v>0</v>
      </c>
      <c r="T4954">
        <v>0</v>
      </c>
      <c r="U4954">
        <v>0</v>
      </c>
      <c r="V4954">
        <v>0</v>
      </c>
      <c r="W4954" t="s">
        <v>19</v>
      </c>
      <c r="X4954" s="1">
        <v>42867</v>
      </c>
      <c r="Y4954" t="str">
        <f>_xlfn.XLOOKUP(bookings[[#This Row],[country]],countries[alpha-3-code],countries[Country])</f>
        <v>Belgium</v>
      </c>
      <c r="Z49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54">
        <f>bookings[[#This Row],[weekend_nights]]+bookings[[#This Row],[week_nights]]</f>
        <v>3</v>
      </c>
    </row>
    <row r="4955" spans="7:27" x14ac:dyDescent="0.2">
      <c r="G4955" t="s">
        <v>14</v>
      </c>
      <c r="H4955">
        <v>1</v>
      </c>
      <c r="I4955" s="1">
        <v>42791</v>
      </c>
      <c r="J4955">
        <v>2017</v>
      </c>
      <c r="K4955">
        <v>2</v>
      </c>
      <c r="L4955">
        <v>1</v>
      </c>
      <c r="M4955" s="6">
        <v>52</v>
      </c>
      <c r="N4955" t="s">
        <v>18</v>
      </c>
      <c r="O4955">
        <v>2</v>
      </c>
      <c r="P4955">
        <v>0</v>
      </c>
      <c r="Q4955">
        <v>0</v>
      </c>
      <c r="R4955" t="s">
        <v>29</v>
      </c>
      <c r="S4955">
        <v>0</v>
      </c>
      <c r="T4955">
        <v>0</v>
      </c>
      <c r="U4955">
        <v>0</v>
      </c>
      <c r="V4955">
        <v>1</v>
      </c>
      <c r="W4955" t="s">
        <v>23</v>
      </c>
      <c r="X4955" s="1">
        <v>42760</v>
      </c>
      <c r="Y4955" t="str">
        <f>_xlfn.XLOOKUP(bookings[[#This Row],[country]],countries[alpha-3-code],countries[Country])</f>
        <v>Spain</v>
      </c>
      <c r="Z49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55">
        <f>bookings[[#This Row],[weekend_nights]]+bookings[[#This Row],[week_nights]]</f>
        <v>3</v>
      </c>
    </row>
    <row r="4956" spans="7:27" x14ac:dyDescent="0.2">
      <c r="G4956" t="s">
        <v>20</v>
      </c>
      <c r="H4956">
        <v>0</v>
      </c>
      <c r="I4956" s="1">
        <v>42954</v>
      </c>
      <c r="J4956">
        <v>2017</v>
      </c>
      <c r="K4956">
        <v>2</v>
      </c>
      <c r="L4956">
        <v>5</v>
      </c>
      <c r="M4956" s="6">
        <v>189.43</v>
      </c>
      <c r="N4956" t="s">
        <v>18</v>
      </c>
      <c r="O4956">
        <v>3</v>
      </c>
      <c r="P4956">
        <v>0</v>
      </c>
      <c r="Q4956">
        <v>0</v>
      </c>
      <c r="R4956" t="s">
        <v>39</v>
      </c>
      <c r="S4956">
        <v>0</v>
      </c>
      <c r="T4956">
        <v>0</v>
      </c>
      <c r="U4956">
        <v>0</v>
      </c>
      <c r="V4956">
        <v>2</v>
      </c>
      <c r="W4956" t="s">
        <v>19</v>
      </c>
      <c r="X4956" s="1">
        <v>42961</v>
      </c>
      <c r="Y4956" t="str">
        <f>_xlfn.XLOOKUP(bookings[[#This Row],[country]],countries[alpha-3-code],countries[Country])</f>
        <v>Italy</v>
      </c>
      <c r="Z49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56">
        <f>bookings[[#This Row],[weekend_nights]]+bookings[[#This Row],[week_nights]]</f>
        <v>7</v>
      </c>
    </row>
    <row r="4957" spans="7:27" x14ac:dyDescent="0.2">
      <c r="G4957" t="s">
        <v>20</v>
      </c>
      <c r="H4957">
        <v>1</v>
      </c>
      <c r="I4957" s="1">
        <v>42514</v>
      </c>
      <c r="J4957">
        <v>2016</v>
      </c>
      <c r="K4957">
        <v>0</v>
      </c>
      <c r="L4957">
        <v>2</v>
      </c>
      <c r="M4957" s="6">
        <v>130</v>
      </c>
      <c r="N4957" t="s">
        <v>17</v>
      </c>
      <c r="O4957">
        <v>1</v>
      </c>
      <c r="P4957">
        <v>0</v>
      </c>
      <c r="Q4957">
        <v>0</v>
      </c>
      <c r="R4957" t="s">
        <v>26</v>
      </c>
      <c r="S4957">
        <v>0</v>
      </c>
      <c r="T4957">
        <v>0</v>
      </c>
      <c r="U4957">
        <v>0</v>
      </c>
      <c r="V4957">
        <v>0</v>
      </c>
      <c r="W4957" t="s">
        <v>23</v>
      </c>
      <c r="X4957" s="1">
        <v>42387</v>
      </c>
      <c r="Y4957" t="str">
        <f>_xlfn.XLOOKUP(bookings[[#This Row],[country]],countries[alpha-3-code],countries[Country])</f>
        <v>Portugal</v>
      </c>
      <c r="Z49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57">
        <f>bookings[[#This Row],[weekend_nights]]+bookings[[#This Row],[week_nights]]</f>
        <v>2</v>
      </c>
    </row>
    <row r="4958" spans="7:27" x14ac:dyDescent="0.2">
      <c r="G4958" t="s">
        <v>20</v>
      </c>
      <c r="H4958">
        <v>0</v>
      </c>
      <c r="I4958" s="1">
        <v>42706</v>
      </c>
      <c r="J4958">
        <v>2016</v>
      </c>
      <c r="K4958">
        <v>0</v>
      </c>
      <c r="L4958">
        <v>2</v>
      </c>
      <c r="M4958" s="6">
        <v>157.5</v>
      </c>
      <c r="N4958" t="s">
        <v>18</v>
      </c>
      <c r="O4958">
        <v>3</v>
      </c>
      <c r="P4958">
        <v>0</v>
      </c>
      <c r="Q4958">
        <v>0</v>
      </c>
      <c r="R4958" t="s">
        <v>32</v>
      </c>
      <c r="S4958">
        <v>0</v>
      </c>
      <c r="T4958">
        <v>0</v>
      </c>
      <c r="U4958">
        <v>0</v>
      </c>
      <c r="V4958">
        <v>2</v>
      </c>
      <c r="W4958" t="s">
        <v>19</v>
      </c>
      <c r="X4958" s="1">
        <v>42708</v>
      </c>
      <c r="Y4958" t="str">
        <f>_xlfn.XLOOKUP(bookings[[#This Row],[country]],countries[alpha-3-code],countries[Country])</f>
        <v>France</v>
      </c>
      <c r="Z49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58">
        <f>bookings[[#This Row],[weekend_nights]]+bookings[[#This Row],[week_nights]]</f>
        <v>2</v>
      </c>
    </row>
    <row r="4959" spans="7:27" x14ac:dyDescent="0.2">
      <c r="G4959" t="s">
        <v>20</v>
      </c>
      <c r="H4959">
        <v>1</v>
      </c>
      <c r="I4959" s="1">
        <v>42595</v>
      </c>
      <c r="J4959">
        <v>2016</v>
      </c>
      <c r="K4959">
        <v>1</v>
      </c>
      <c r="L4959">
        <v>1</v>
      </c>
      <c r="M4959" s="6">
        <v>105.3</v>
      </c>
      <c r="N4959" t="s">
        <v>17</v>
      </c>
      <c r="O4959">
        <v>2</v>
      </c>
      <c r="P4959">
        <v>0</v>
      </c>
      <c r="Q4959">
        <v>0</v>
      </c>
      <c r="R4959" t="s">
        <v>34</v>
      </c>
      <c r="S4959">
        <v>0</v>
      </c>
      <c r="T4959">
        <v>0</v>
      </c>
      <c r="U4959">
        <v>0</v>
      </c>
      <c r="V4959">
        <v>0</v>
      </c>
      <c r="W4959" t="s">
        <v>23</v>
      </c>
      <c r="X4959" s="1">
        <v>42430</v>
      </c>
      <c r="Y4959" t="str">
        <f>_xlfn.XLOOKUP(bookings[[#This Row],[country]],countries[alpha-3-code],countries[Country])</f>
        <v>Israel</v>
      </c>
      <c r="Z49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59">
        <f>bookings[[#This Row],[weekend_nights]]+bookings[[#This Row],[week_nights]]</f>
        <v>2</v>
      </c>
    </row>
    <row r="4960" spans="7:27" x14ac:dyDescent="0.2">
      <c r="G4960" t="s">
        <v>20</v>
      </c>
      <c r="H4960">
        <v>0</v>
      </c>
      <c r="I4960" s="1">
        <v>42564</v>
      </c>
      <c r="J4960">
        <v>2016</v>
      </c>
      <c r="K4960">
        <v>1</v>
      </c>
      <c r="L4960">
        <v>4</v>
      </c>
      <c r="M4960" s="6">
        <v>91.48</v>
      </c>
      <c r="N4960" t="s">
        <v>18</v>
      </c>
      <c r="O4960">
        <v>2</v>
      </c>
      <c r="P4960">
        <v>0</v>
      </c>
      <c r="Q4960">
        <v>0</v>
      </c>
      <c r="R4960" t="s">
        <v>32</v>
      </c>
      <c r="S4960">
        <v>0</v>
      </c>
      <c r="T4960">
        <v>0</v>
      </c>
      <c r="U4960">
        <v>0</v>
      </c>
      <c r="V4960">
        <v>1</v>
      </c>
      <c r="W4960" t="s">
        <v>19</v>
      </c>
      <c r="X4960" s="1">
        <v>42569</v>
      </c>
      <c r="Y4960" t="str">
        <f>_xlfn.XLOOKUP(bookings[[#This Row],[country]],countries[alpha-3-code],countries[Country])</f>
        <v>France</v>
      </c>
      <c r="Z49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60">
        <f>bookings[[#This Row],[weekend_nights]]+bookings[[#This Row],[week_nights]]</f>
        <v>5</v>
      </c>
    </row>
    <row r="4961" spans="7:27" x14ac:dyDescent="0.2">
      <c r="G4961" t="s">
        <v>20</v>
      </c>
      <c r="H4961">
        <v>0</v>
      </c>
      <c r="I4961" s="1">
        <v>42481</v>
      </c>
      <c r="J4961">
        <v>2016</v>
      </c>
      <c r="K4961">
        <v>2</v>
      </c>
      <c r="L4961">
        <v>3</v>
      </c>
      <c r="M4961" s="6">
        <v>81.2</v>
      </c>
      <c r="N4961" t="s">
        <v>17</v>
      </c>
      <c r="O4961">
        <v>2</v>
      </c>
      <c r="P4961">
        <v>0</v>
      </c>
      <c r="Q4961">
        <v>0</v>
      </c>
      <c r="R4961" t="s">
        <v>104</v>
      </c>
      <c r="S4961">
        <v>0</v>
      </c>
      <c r="T4961">
        <v>0</v>
      </c>
      <c r="U4961">
        <v>0</v>
      </c>
      <c r="V4961">
        <v>1</v>
      </c>
      <c r="W4961" t="s">
        <v>19</v>
      </c>
      <c r="X4961" s="1">
        <v>42486</v>
      </c>
      <c r="Y4961" t="str">
        <f>_xlfn.XLOOKUP(bookings[[#This Row],[country]],countries[alpha-3-code],countries[Country])</f>
        <v>Latvia</v>
      </c>
      <c r="Z49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61">
        <f>bookings[[#This Row],[weekend_nights]]+bookings[[#This Row],[week_nights]]</f>
        <v>5</v>
      </c>
    </row>
    <row r="4962" spans="7:27" x14ac:dyDescent="0.2">
      <c r="G4962" t="s">
        <v>20</v>
      </c>
      <c r="H4962">
        <v>1</v>
      </c>
      <c r="I4962" s="1">
        <v>42252</v>
      </c>
      <c r="J4962">
        <v>2015</v>
      </c>
      <c r="K4962">
        <v>2</v>
      </c>
      <c r="L4962">
        <v>2</v>
      </c>
      <c r="M4962" s="6">
        <v>62</v>
      </c>
      <c r="N4962" t="s">
        <v>17</v>
      </c>
      <c r="O4962">
        <v>2</v>
      </c>
      <c r="P4962">
        <v>0</v>
      </c>
      <c r="Q4962">
        <v>0</v>
      </c>
      <c r="R4962" t="s">
        <v>26</v>
      </c>
      <c r="S4962">
        <v>0</v>
      </c>
      <c r="T4962">
        <v>0</v>
      </c>
      <c r="U4962">
        <v>0</v>
      </c>
      <c r="V4962">
        <v>0</v>
      </c>
      <c r="W4962" t="s">
        <v>23</v>
      </c>
      <c r="X4962" s="1">
        <v>42248</v>
      </c>
      <c r="Y4962" t="str">
        <f>_xlfn.XLOOKUP(bookings[[#This Row],[country]],countries[alpha-3-code],countries[Country])</f>
        <v>Portugal</v>
      </c>
      <c r="Z49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62">
        <f>bookings[[#This Row],[weekend_nights]]+bookings[[#This Row],[week_nights]]</f>
        <v>4</v>
      </c>
    </row>
    <row r="4963" spans="7:27" x14ac:dyDescent="0.2">
      <c r="G4963" t="s">
        <v>20</v>
      </c>
      <c r="H4963">
        <v>0</v>
      </c>
      <c r="I4963" s="1">
        <v>42954</v>
      </c>
      <c r="J4963">
        <v>2017</v>
      </c>
      <c r="K4963">
        <v>1</v>
      </c>
      <c r="L4963">
        <v>3</v>
      </c>
      <c r="M4963" s="6">
        <v>180</v>
      </c>
      <c r="N4963" t="s">
        <v>17</v>
      </c>
      <c r="O4963">
        <v>2</v>
      </c>
      <c r="P4963">
        <v>0</v>
      </c>
      <c r="Q4963">
        <v>0</v>
      </c>
      <c r="R4963" t="s">
        <v>60</v>
      </c>
      <c r="S4963">
        <v>0</v>
      </c>
      <c r="T4963">
        <v>0</v>
      </c>
      <c r="U4963">
        <v>0</v>
      </c>
      <c r="V4963">
        <v>2</v>
      </c>
      <c r="W4963" t="s">
        <v>19</v>
      </c>
      <c r="X4963" s="1">
        <v>42958</v>
      </c>
      <c r="Y4963" t="str">
        <f>_xlfn.XLOOKUP(bookings[[#This Row],[country]],countries[alpha-3-code],countries[Country])</f>
        <v>Denmark</v>
      </c>
      <c r="Z49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63">
        <f>bookings[[#This Row],[weekend_nights]]+bookings[[#This Row],[week_nights]]</f>
        <v>4</v>
      </c>
    </row>
    <row r="4964" spans="7:27" x14ac:dyDescent="0.2">
      <c r="G4964" t="s">
        <v>20</v>
      </c>
      <c r="H4964">
        <v>0</v>
      </c>
      <c r="I4964" s="1">
        <v>42611</v>
      </c>
      <c r="J4964">
        <v>2016</v>
      </c>
      <c r="K4964">
        <v>1</v>
      </c>
      <c r="L4964">
        <v>4</v>
      </c>
      <c r="M4964" s="6">
        <v>128.4</v>
      </c>
      <c r="N4964" t="s">
        <v>17</v>
      </c>
      <c r="O4964">
        <v>1</v>
      </c>
      <c r="P4964">
        <v>0</v>
      </c>
      <c r="Q4964">
        <v>0</v>
      </c>
      <c r="R4964" t="s">
        <v>59</v>
      </c>
      <c r="S4964">
        <v>0</v>
      </c>
      <c r="T4964">
        <v>0</v>
      </c>
      <c r="U4964">
        <v>0</v>
      </c>
      <c r="V4964">
        <v>2</v>
      </c>
      <c r="W4964" t="s">
        <v>19</v>
      </c>
      <c r="X4964" s="1">
        <v>42616</v>
      </c>
      <c r="Y4964" t="str">
        <f>_xlfn.XLOOKUP(bookings[[#This Row],[country]],countries[alpha-3-code],countries[Country])</f>
        <v>Netherlands (the)</v>
      </c>
      <c r="Z49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64">
        <f>bookings[[#This Row],[weekend_nights]]+bookings[[#This Row],[week_nights]]</f>
        <v>5</v>
      </c>
    </row>
    <row r="4965" spans="7:27" x14ac:dyDescent="0.2">
      <c r="G4965" t="s">
        <v>20</v>
      </c>
      <c r="H4965">
        <v>1</v>
      </c>
      <c r="I4965" s="1">
        <v>42639</v>
      </c>
      <c r="J4965">
        <v>2016</v>
      </c>
      <c r="K4965">
        <v>1</v>
      </c>
      <c r="L4965">
        <v>2</v>
      </c>
      <c r="M4965" s="6">
        <v>75</v>
      </c>
      <c r="N4965" t="s">
        <v>17</v>
      </c>
      <c r="O4965">
        <v>2</v>
      </c>
      <c r="P4965">
        <v>0</v>
      </c>
      <c r="Q4965">
        <v>0</v>
      </c>
      <c r="R4965" t="s">
        <v>26</v>
      </c>
      <c r="S4965">
        <v>0</v>
      </c>
      <c r="T4965">
        <v>0</v>
      </c>
      <c r="U4965">
        <v>0</v>
      </c>
      <c r="V4965">
        <v>0</v>
      </c>
      <c r="W4965" t="s">
        <v>23</v>
      </c>
      <c r="X4965" s="1">
        <v>42584</v>
      </c>
      <c r="Y4965" t="str">
        <f>_xlfn.XLOOKUP(bookings[[#This Row],[country]],countries[alpha-3-code],countries[Country])</f>
        <v>Portugal</v>
      </c>
      <c r="Z49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65">
        <f>bookings[[#This Row],[weekend_nights]]+bookings[[#This Row],[week_nights]]</f>
        <v>3</v>
      </c>
    </row>
    <row r="4966" spans="7:27" x14ac:dyDescent="0.2">
      <c r="G4966" t="s">
        <v>20</v>
      </c>
      <c r="H4966">
        <v>1</v>
      </c>
      <c r="I4966" s="1">
        <v>42422</v>
      </c>
      <c r="J4966">
        <v>2016</v>
      </c>
      <c r="K4966">
        <v>1</v>
      </c>
      <c r="L4966">
        <v>3</v>
      </c>
      <c r="M4966" s="6">
        <v>171</v>
      </c>
      <c r="N4966" t="s">
        <v>22</v>
      </c>
      <c r="O4966">
        <v>2</v>
      </c>
      <c r="P4966">
        <v>2</v>
      </c>
      <c r="Q4966">
        <v>0</v>
      </c>
      <c r="R4966" t="s">
        <v>16</v>
      </c>
      <c r="S4966">
        <v>0</v>
      </c>
      <c r="T4966">
        <v>0</v>
      </c>
      <c r="U4966">
        <v>0</v>
      </c>
      <c r="V4966">
        <v>0</v>
      </c>
      <c r="W4966" t="s">
        <v>23</v>
      </c>
      <c r="X4966" s="1">
        <v>42415</v>
      </c>
      <c r="Y4966" t="str">
        <f>_xlfn.XLOOKUP(bookings[[#This Row],[country]],countries[alpha-3-code],countries[Country])</f>
        <v>Switzerland</v>
      </c>
      <c r="Z49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66">
        <f>bookings[[#This Row],[weekend_nights]]+bookings[[#This Row],[week_nights]]</f>
        <v>4</v>
      </c>
    </row>
    <row r="4967" spans="7:27" x14ac:dyDescent="0.2">
      <c r="G4967" t="s">
        <v>20</v>
      </c>
      <c r="H4967">
        <v>0</v>
      </c>
      <c r="I4967" s="1">
        <v>42652</v>
      </c>
      <c r="J4967">
        <v>2016</v>
      </c>
      <c r="K4967">
        <v>2</v>
      </c>
      <c r="L4967">
        <v>1</v>
      </c>
      <c r="M4967" s="6">
        <v>85.5</v>
      </c>
      <c r="N4967" t="s">
        <v>17</v>
      </c>
      <c r="O4967">
        <v>2</v>
      </c>
      <c r="P4967">
        <v>0</v>
      </c>
      <c r="Q4967">
        <v>0</v>
      </c>
      <c r="R4967" t="s">
        <v>32</v>
      </c>
      <c r="S4967">
        <v>0</v>
      </c>
      <c r="T4967">
        <v>0</v>
      </c>
      <c r="U4967">
        <v>0</v>
      </c>
      <c r="V4967">
        <v>0</v>
      </c>
      <c r="W4967" t="s">
        <v>19</v>
      </c>
      <c r="X4967" s="1">
        <v>42655</v>
      </c>
      <c r="Y4967" t="str">
        <f>_xlfn.XLOOKUP(bookings[[#This Row],[country]],countries[alpha-3-code],countries[Country])</f>
        <v>France</v>
      </c>
      <c r="Z49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67">
        <f>bookings[[#This Row],[weekend_nights]]+bookings[[#This Row],[week_nights]]</f>
        <v>3</v>
      </c>
    </row>
    <row r="4968" spans="7:27" x14ac:dyDescent="0.2">
      <c r="G4968" t="s">
        <v>14</v>
      </c>
      <c r="H4968">
        <v>0</v>
      </c>
      <c r="I4968" s="1">
        <v>42542</v>
      </c>
      <c r="J4968">
        <v>2016</v>
      </c>
      <c r="K4968">
        <v>2</v>
      </c>
      <c r="L4968">
        <v>7</v>
      </c>
      <c r="M4968" s="6">
        <v>141.66999999999999</v>
      </c>
      <c r="N4968" t="s">
        <v>44</v>
      </c>
      <c r="O4968">
        <v>2</v>
      </c>
      <c r="P4968">
        <v>2</v>
      </c>
      <c r="Q4968">
        <v>0</v>
      </c>
      <c r="R4968" t="s">
        <v>31</v>
      </c>
      <c r="S4968">
        <v>0</v>
      </c>
      <c r="T4968">
        <v>0</v>
      </c>
      <c r="U4968">
        <v>0</v>
      </c>
      <c r="V4968">
        <v>2</v>
      </c>
      <c r="W4968" t="s">
        <v>19</v>
      </c>
      <c r="X4968" s="1">
        <v>42551</v>
      </c>
      <c r="Y4968" t="str">
        <f>_xlfn.XLOOKUP(bookings[[#This Row],[country]],countries[alpha-3-code],countries[Country])</f>
        <v>United Kingdom of Great Britain and Northern Ireland</v>
      </c>
      <c r="Z49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68">
        <f>bookings[[#This Row],[weekend_nights]]+bookings[[#This Row],[week_nights]]</f>
        <v>9</v>
      </c>
    </row>
    <row r="4969" spans="7:27" x14ac:dyDescent="0.2">
      <c r="G4969" t="s">
        <v>14</v>
      </c>
      <c r="H4969">
        <v>0</v>
      </c>
      <c r="I4969" s="1">
        <v>42679</v>
      </c>
      <c r="J4969">
        <v>2016</v>
      </c>
      <c r="K4969">
        <v>2</v>
      </c>
      <c r="L4969">
        <v>2</v>
      </c>
      <c r="M4969" s="6">
        <v>41.85</v>
      </c>
      <c r="N4969" t="s">
        <v>17</v>
      </c>
      <c r="O4969">
        <v>2</v>
      </c>
      <c r="P4969">
        <v>0</v>
      </c>
      <c r="Q4969">
        <v>0</v>
      </c>
      <c r="R4969" t="s">
        <v>32</v>
      </c>
      <c r="S4969">
        <v>0</v>
      </c>
      <c r="T4969">
        <v>0</v>
      </c>
      <c r="U4969">
        <v>0</v>
      </c>
      <c r="V4969">
        <v>1</v>
      </c>
      <c r="W4969" t="s">
        <v>19</v>
      </c>
      <c r="X4969" s="1">
        <v>42683</v>
      </c>
      <c r="Y4969" t="str">
        <f>_xlfn.XLOOKUP(bookings[[#This Row],[country]],countries[alpha-3-code],countries[Country])</f>
        <v>France</v>
      </c>
      <c r="Z49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69">
        <f>bookings[[#This Row],[weekend_nights]]+bookings[[#This Row],[week_nights]]</f>
        <v>4</v>
      </c>
    </row>
    <row r="4970" spans="7:27" x14ac:dyDescent="0.2">
      <c r="G4970" t="s">
        <v>14</v>
      </c>
      <c r="H4970">
        <v>1</v>
      </c>
      <c r="I4970" s="1">
        <v>42287</v>
      </c>
      <c r="J4970">
        <v>2015</v>
      </c>
      <c r="K4970">
        <v>2</v>
      </c>
      <c r="L4970">
        <v>5</v>
      </c>
      <c r="M4970" s="6">
        <v>36.049999999999997</v>
      </c>
      <c r="N4970" t="s">
        <v>17</v>
      </c>
      <c r="O4970">
        <v>2</v>
      </c>
      <c r="P4970">
        <v>0</v>
      </c>
      <c r="Q4970">
        <v>0</v>
      </c>
      <c r="R4970" t="s">
        <v>26</v>
      </c>
      <c r="S4970">
        <v>0</v>
      </c>
      <c r="T4970">
        <v>0</v>
      </c>
      <c r="U4970">
        <v>0</v>
      </c>
      <c r="V4970">
        <v>0</v>
      </c>
      <c r="W4970" t="s">
        <v>23</v>
      </c>
      <c r="X4970" s="1">
        <v>42193</v>
      </c>
      <c r="Y4970" t="str">
        <f>_xlfn.XLOOKUP(bookings[[#This Row],[country]],countries[alpha-3-code],countries[Country])</f>
        <v>Portugal</v>
      </c>
      <c r="Z49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70">
        <f>bookings[[#This Row],[weekend_nights]]+bookings[[#This Row],[week_nights]]</f>
        <v>7</v>
      </c>
    </row>
    <row r="4971" spans="7:27" x14ac:dyDescent="0.2">
      <c r="G4971" t="s">
        <v>20</v>
      </c>
      <c r="H4971">
        <v>1</v>
      </c>
      <c r="I4971" s="1">
        <v>42916</v>
      </c>
      <c r="J4971">
        <v>2017</v>
      </c>
      <c r="K4971">
        <v>0</v>
      </c>
      <c r="L4971">
        <v>1</v>
      </c>
      <c r="M4971" s="6">
        <v>120</v>
      </c>
      <c r="N4971" t="s">
        <v>17</v>
      </c>
      <c r="O4971">
        <v>1</v>
      </c>
      <c r="P4971">
        <v>0</v>
      </c>
      <c r="Q4971">
        <v>0</v>
      </c>
      <c r="R4971" t="s">
        <v>26</v>
      </c>
      <c r="S4971">
        <v>0</v>
      </c>
      <c r="T4971">
        <v>0</v>
      </c>
      <c r="U4971">
        <v>0</v>
      </c>
      <c r="V4971">
        <v>0</v>
      </c>
      <c r="W4971" t="s">
        <v>23</v>
      </c>
      <c r="X4971" s="1">
        <v>42781</v>
      </c>
      <c r="Y4971" t="str">
        <f>_xlfn.XLOOKUP(bookings[[#This Row],[country]],countries[alpha-3-code],countries[Country])</f>
        <v>Portugal</v>
      </c>
      <c r="Z49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71">
        <f>bookings[[#This Row],[weekend_nights]]+bookings[[#This Row],[week_nights]]</f>
        <v>1</v>
      </c>
    </row>
    <row r="4972" spans="7:27" x14ac:dyDescent="0.2">
      <c r="G4972" t="s">
        <v>14</v>
      </c>
      <c r="H4972">
        <v>1</v>
      </c>
      <c r="I4972" s="1">
        <v>42460</v>
      </c>
      <c r="J4972">
        <v>2016</v>
      </c>
      <c r="K4972">
        <v>4</v>
      </c>
      <c r="L4972">
        <v>13</v>
      </c>
      <c r="M4972" s="6">
        <v>69.760000000000005</v>
      </c>
      <c r="N4972" t="s">
        <v>18</v>
      </c>
      <c r="O4972">
        <v>2</v>
      </c>
      <c r="P4972">
        <v>0</v>
      </c>
      <c r="Q4972">
        <v>0</v>
      </c>
      <c r="R4972" t="s">
        <v>26</v>
      </c>
      <c r="S4972">
        <v>0</v>
      </c>
      <c r="T4972">
        <v>0</v>
      </c>
      <c r="U4972">
        <v>0</v>
      </c>
      <c r="V4972">
        <v>1</v>
      </c>
      <c r="W4972" t="s">
        <v>23</v>
      </c>
      <c r="X4972" s="1">
        <v>42443</v>
      </c>
      <c r="Y4972" t="str">
        <f>_xlfn.XLOOKUP(bookings[[#This Row],[country]],countries[alpha-3-code],countries[Country])</f>
        <v>Portugal</v>
      </c>
      <c r="Z49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72">
        <f>bookings[[#This Row],[weekend_nights]]+bookings[[#This Row],[week_nights]]</f>
        <v>17</v>
      </c>
    </row>
    <row r="4973" spans="7:27" x14ac:dyDescent="0.2">
      <c r="G4973" t="s">
        <v>14</v>
      </c>
      <c r="H4973">
        <v>0</v>
      </c>
      <c r="I4973" s="1">
        <v>42854</v>
      </c>
      <c r="J4973">
        <v>2017</v>
      </c>
      <c r="K4973">
        <v>1</v>
      </c>
      <c r="L4973">
        <v>1</v>
      </c>
      <c r="M4973" s="6">
        <v>82</v>
      </c>
      <c r="N4973" t="s">
        <v>17</v>
      </c>
      <c r="O4973">
        <v>2</v>
      </c>
      <c r="P4973">
        <v>0</v>
      </c>
      <c r="Q4973">
        <v>0</v>
      </c>
      <c r="R4973" t="s">
        <v>40</v>
      </c>
      <c r="S4973">
        <v>0</v>
      </c>
      <c r="T4973">
        <v>0</v>
      </c>
      <c r="U4973">
        <v>0</v>
      </c>
      <c r="V4973">
        <v>1</v>
      </c>
      <c r="W4973" t="s">
        <v>19</v>
      </c>
      <c r="X4973" s="1">
        <v>42856</v>
      </c>
      <c r="Y4973" t="str">
        <f>_xlfn.XLOOKUP(bookings[[#This Row],[country]],countries[alpha-3-code],countries[Country])</f>
        <v>Poland</v>
      </c>
      <c r="Z49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73">
        <f>bookings[[#This Row],[weekend_nights]]+bookings[[#This Row],[week_nights]]</f>
        <v>2</v>
      </c>
    </row>
    <row r="4974" spans="7:27" x14ac:dyDescent="0.2">
      <c r="G4974" t="s">
        <v>20</v>
      </c>
      <c r="H4974">
        <v>1</v>
      </c>
      <c r="I4974" s="1">
        <v>42367</v>
      </c>
      <c r="J4974">
        <v>2015</v>
      </c>
      <c r="K4974">
        <v>0</v>
      </c>
      <c r="L4974">
        <v>5</v>
      </c>
      <c r="M4974" s="6">
        <v>70</v>
      </c>
      <c r="N4974" t="s">
        <v>17</v>
      </c>
      <c r="O4974">
        <v>2</v>
      </c>
      <c r="P4974">
        <v>0</v>
      </c>
      <c r="Q4974">
        <v>0</v>
      </c>
      <c r="R4974" t="s">
        <v>26</v>
      </c>
      <c r="S4974">
        <v>0</v>
      </c>
      <c r="T4974">
        <v>0</v>
      </c>
      <c r="U4974">
        <v>0</v>
      </c>
      <c r="V4974">
        <v>0</v>
      </c>
      <c r="W4974" t="s">
        <v>23</v>
      </c>
      <c r="X4974" s="1">
        <v>42296</v>
      </c>
      <c r="Y4974" t="str">
        <f>_xlfn.XLOOKUP(bookings[[#This Row],[country]],countries[alpha-3-code],countries[Country])</f>
        <v>Portugal</v>
      </c>
      <c r="Z49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74">
        <f>bookings[[#This Row],[weekend_nights]]+bookings[[#This Row],[week_nights]]</f>
        <v>5</v>
      </c>
    </row>
    <row r="4975" spans="7:27" x14ac:dyDescent="0.2">
      <c r="G4975" t="s">
        <v>20</v>
      </c>
      <c r="H4975">
        <v>1</v>
      </c>
      <c r="I4975" s="1">
        <v>42481</v>
      </c>
      <c r="J4975">
        <v>2016</v>
      </c>
      <c r="K4975">
        <v>0</v>
      </c>
      <c r="L4975">
        <v>2</v>
      </c>
      <c r="M4975" s="6">
        <v>94.5</v>
      </c>
      <c r="N4975" t="s">
        <v>17</v>
      </c>
      <c r="O4975">
        <v>2</v>
      </c>
      <c r="P4975">
        <v>0</v>
      </c>
      <c r="Q4975">
        <v>0</v>
      </c>
      <c r="R4975" t="s">
        <v>49</v>
      </c>
      <c r="S4975">
        <v>0</v>
      </c>
      <c r="T4975">
        <v>0</v>
      </c>
      <c r="U4975">
        <v>0</v>
      </c>
      <c r="V4975">
        <v>0</v>
      </c>
      <c r="W4975" t="s">
        <v>23</v>
      </c>
      <c r="X4975" s="1">
        <v>42443</v>
      </c>
      <c r="Y4975" t="str">
        <f>_xlfn.XLOOKUP(bookings[[#This Row],[country]],countries[alpha-3-code],countries[Country])</f>
        <v>Angola</v>
      </c>
      <c r="Z49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75">
        <f>bookings[[#This Row],[weekend_nights]]+bookings[[#This Row],[week_nights]]</f>
        <v>2</v>
      </c>
    </row>
    <row r="4976" spans="7:27" x14ac:dyDescent="0.2">
      <c r="G4976" t="s">
        <v>20</v>
      </c>
      <c r="H4976">
        <v>0</v>
      </c>
      <c r="I4976" s="1">
        <v>42405</v>
      </c>
      <c r="J4976">
        <v>2016</v>
      </c>
      <c r="K4976">
        <v>0</v>
      </c>
      <c r="L4976">
        <v>2</v>
      </c>
      <c r="M4976" s="6">
        <v>120</v>
      </c>
      <c r="N4976" t="s">
        <v>17</v>
      </c>
      <c r="O4976">
        <v>2</v>
      </c>
      <c r="P4976">
        <v>1</v>
      </c>
      <c r="Q4976">
        <v>0</v>
      </c>
      <c r="R4976" t="s">
        <v>29</v>
      </c>
      <c r="S4976">
        <v>0</v>
      </c>
      <c r="T4976">
        <v>0</v>
      </c>
      <c r="U4976">
        <v>0</v>
      </c>
      <c r="V4976">
        <v>2</v>
      </c>
      <c r="W4976" t="s">
        <v>19</v>
      </c>
      <c r="X4976" s="1">
        <v>42407</v>
      </c>
      <c r="Y4976" t="str">
        <f>_xlfn.XLOOKUP(bookings[[#This Row],[country]],countries[alpha-3-code],countries[Country])</f>
        <v>Spain</v>
      </c>
      <c r="Z49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76">
        <f>bookings[[#This Row],[weekend_nights]]+bookings[[#This Row],[week_nights]]</f>
        <v>2</v>
      </c>
    </row>
    <row r="4977" spans="7:27" x14ac:dyDescent="0.2">
      <c r="G4977" t="s">
        <v>20</v>
      </c>
      <c r="H4977">
        <v>1</v>
      </c>
      <c r="I4977" s="1">
        <v>42439</v>
      </c>
      <c r="J4977">
        <v>2016</v>
      </c>
      <c r="K4977">
        <v>2</v>
      </c>
      <c r="L4977">
        <v>3</v>
      </c>
      <c r="M4977" s="6">
        <v>81.900000000000006</v>
      </c>
      <c r="N4977" t="s">
        <v>17</v>
      </c>
      <c r="O4977">
        <v>2</v>
      </c>
      <c r="P4977">
        <v>0</v>
      </c>
      <c r="Q4977">
        <v>0</v>
      </c>
      <c r="R4977" t="s">
        <v>52</v>
      </c>
      <c r="S4977">
        <v>0</v>
      </c>
      <c r="T4977">
        <v>0</v>
      </c>
      <c r="U4977">
        <v>0</v>
      </c>
      <c r="V4977">
        <v>1</v>
      </c>
      <c r="W4977" t="s">
        <v>23</v>
      </c>
      <c r="X4977" s="1">
        <v>42432</v>
      </c>
      <c r="Y4977" t="e">
        <f>_xlfn.XLOOKUP(bookings[[#This Row],[country]],countries[alpha-3-code],countries[Country])</f>
        <v>#N/A</v>
      </c>
      <c r="Z49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77">
        <f>bookings[[#This Row],[weekend_nights]]+bookings[[#This Row],[week_nights]]</f>
        <v>5</v>
      </c>
    </row>
    <row r="4978" spans="7:27" x14ac:dyDescent="0.2">
      <c r="G4978" t="s">
        <v>14</v>
      </c>
      <c r="H4978">
        <v>0</v>
      </c>
      <c r="I4978" s="1">
        <v>42279</v>
      </c>
      <c r="J4978">
        <v>2015</v>
      </c>
      <c r="K4978">
        <v>3</v>
      </c>
      <c r="L4978">
        <v>7</v>
      </c>
      <c r="M4978" s="6">
        <v>71.3</v>
      </c>
      <c r="N4978" t="s">
        <v>18</v>
      </c>
      <c r="O4978">
        <v>2</v>
      </c>
      <c r="P4978">
        <v>0</v>
      </c>
      <c r="Q4978">
        <v>0</v>
      </c>
      <c r="R4978" t="s">
        <v>31</v>
      </c>
      <c r="S4978">
        <v>0</v>
      </c>
      <c r="T4978">
        <v>0</v>
      </c>
      <c r="U4978">
        <v>0</v>
      </c>
      <c r="V4978">
        <v>0</v>
      </c>
      <c r="W4978" t="s">
        <v>19</v>
      </c>
      <c r="X4978" s="1">
        <v>42289</v>
      </c>
      <c r="Y4978" t="str">
        <f>_xlfn.XLOOKUP(bookings[[#This Row],[country]],countries[alpha-3-code],countries[Country])</f>
        <v>United Kingdom of Great Britain and Northern Ireland</v>
      </c>
      <c r="Z49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78">
        <f>bookings[[#This Row],[weekend_nights]]+bookings[[#This Row],[week_nights]]</f>
        <v>10</v>
      </c>
    </row>
    <row r="4979" spans="7:27" x14ac:dyDescent="0.2">
      <c r="G4979" t="s">
        <v>14</v>
      </c>
      <c r="H4979">
        <v>1</v>
      </c>
      <c r="I4979" s="1">
        <v>42215</v>
      </c>
      <c r="J4979">
        <v>2015</v>
      </c>
      <c r="K4979">
        <v>0</v>
      </c>
      <c r="L4979">
        <v>3</v>
      </c>
      <c r="M4979" s="6">
        <v>120.6</v>
      </c>
      <c r="N4979" t="s">
        <v>17</v>
      </c>
      <c r="O4979">
        <v>2</v>
      </c>
      <c r="P4979">
        <v>0</v>
      </c>
      <c r="Q4979">
        <v>0</v>
      </c>
      <c r="R4979" t="s">
        <v>26</v>
      </c>
      <c r="S4979">
        <v>0</v>
      </c>
      <c r="T4979">
        <v>0</v>
      </c>
      <c r="U4979">
        <v>0</v>
      </c>
      <c r="V4979">
        <v>0</v>
      </c>
      <c r="W4979" t="s">
        <v>23</v>
      </c>
      <c r="X4979" s="1">
        <v>42166</v>
      </c>
      <c r="Y4979" t="str">
        <f>_xlfn.XLOOKUP(bookings[[#This Row],[country]],countries[alpha-3-code],countries[Country])</f>
        <v>Portugal</v>
      </c>
      <c r="Z49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79">
        <f>bookings[[#This Row],[weekend_nights]]+bookings[[#This Row],[week_nights]]</f>
        <v>3</v>
      </c>
    </row>
    <row r="4980" spans="7:27" x14ac:dyDescent="0.2">
      <c r="G4980" t="s">
        <v>20</v>
      </c>
      <c r="H4980">
        <v>0</v>
      </c>
      <c r="I4980" s="1">
        <v>42460</v>
      </c>
      <c r="J4980">
        <v>2016</v>
      </c>
      <c r="K4980">
        <v>0</v>
      </c>
      <c r="L4980">
        <v>2</v>
      </c>
      <c r="M4980" s="6">
        <v>76.5</v>
      </c>
      <c r="N4980" t="s">
        <v>17</v>
      </c>
      <c r="O4980">
        <v>1</v>
      </c>
      <c r="P4980">
        <v>0</v>
      </c>
      <c r="Q4980">
        <v>0</v>
      </c>
      <c r="R4980" t="s">
        <v>37</v>
      </c>
      <c r="S4980">
        <v>0</v>
      </c>
      <c r="T4980">
        <v>0</v>
      </c>
      <c r="U4980">
        <v>0</v>
      </c>
      <c r="V4980">
        <v>1</v>
      </c>
      <c r="W4980" t="s">
        <v>19</v>
      </c>
      <c r="X4980" s="1">
        <v>42462</v>
      </c>
      <c r="Y4980" t="str">
        <f>_xlfn.XLOOKUP(bookings[[#This Row],[country]],countries[alpha-3-code],countries[Country])</f>
        <v>Norway</v>
      </c>
      <c r="Z49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80">
        <f>bookings[[#This Row],[weekend_nights]]+bookings[[#This Row],[week_nights]]</f>
        <v>2</v>
      </c>
    </row>
    <row r="4981" spans="7:27" x14ac:dyDescent="0.2">
      <c r="G4981" t="s">
        <v>20</v>
      </c>
      <c r="H4981">
        <v>0</v>
      </c>
      <c r="I4981" s="1">
        <v>42668</v>
      </c>
      <c r="J4981">
        <v>2016</v>
      </c>
      <c r="K4981">
        <v>0</v>
      </c>
      <c r="L4981">
        <v>2</v>
      </c>
      <c r="M4981" s="6">
        <v>169</v>
      </c>
      <c r="N4981" t="s">
        <v>17</v>
      </c>
      <c r="O4981">
        <v>2</v>
      </c>
      <c r="P4981">
        <v>1</v>
      </c>
      <c r="Q4981">
        <v>0</v>
      </c>
      <c r="R4981" t="s">
        <v>32</v>
      </c>
      <c r="S4981">
        <v>0</v>
      </c>
      <c r="T4981">
        <v>0</v>
      </c>
      <c r="U4981">
        <v>0</v>
      </c>
      <c r="V4981">
        <v>1</v>
      </c>
      <c r="W4981" t="s">
        <v>19</v>
      </c>
      <c r="X4981" s="1">
        <v>42670</v>
      </c>
      <c r="Y4981" t="str">
        <f>_xlfn.XLOOKUP(bookings[[#This Row],[country]],countries[alpha-3-code],countries[Country])</f>
        <v>France</v>
      </c>
      <c r="Z49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81">
        <f>bookings[[#This Row],[weekend_nights]]+bookings[[#This Row],[week_nights]]</f>
        <v>2</v>
      </c>
    </row>
    <row r="4982" spans="7:27" x14ac:dyDescent="0.2">
      <c r="G4982" t="s">
        <v>14</v>
      </c>
      <c r="H4982">
        <v>0</v>
      </c>
      <c r="I4982" s="1">
        <v>42677</v>
      </c>
      <c r="J4982">
        <v>2016</v>
      </c>
      <c r="K4982">
        <v>0</v>
      </c>
      <c r="L4982">
        <v>1</v>
      </c>
      <c r="M4982" s="6">
        <v>38</v>
      </c>
      <c r="N4982" t="s">
        <v>17</v>
      </c>
      <c r="O4982">
        <v>2</v>
      </c>
      <c r="P4982">
        <v>0</v>
      </c>
      <c r="Q4982">
        <v>0</v>
      </c>
      <c r="R4982" t="s">
        <v>94</v>
      </c>
      <c r="S4982">
        <v>0</v>
      </c>
      <c r="T4982">
        <v>0</v>
      </c>
      <c r="U4982">
        <v>0</v>
      </c>
      <c r="V4982">
        <v>1</v>
      </c>
      <c r="W4982" t="s">
        <v>19</v>
      </c>
      <c r="X4982" s="1">
        <v>42678</v>
      </c>
      <c r="Y4982" t="str">
        <f>_xlfn.XLOOKUP(bookings[[#This Row],[country]],countries[alpha-3-code],countries[Country])</f>
        <v>Ukraine</v>
      </c>
      <c r="Z49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82">
        <f>bookings[[#This Row],[weekend_nights]]+bookings[[#This Row],[week_nights]]</f>
        <v>1</v>
      </c>
    </row>
    <row r="4983" spans="7:27" x14ac:dyDescent="0.2">
      <c r="G4983" t="s">
        <v>20</v>
      </c>
      <c r="H4983">
        <v>0</v>
      </c>
      <c r="I4983" s="1">
        <v>42960</v>
      </c>
      <c r="J4983">
        <v>2017</v>
      </c>
      <c r="K4983">
        <v>2</v>
      </c>
      <c r="L4983">
        <v>2</v>
      </c>
      <c r="M4983" s="6">
        <v>89.1</v>
      </c>
      <c r="N4983" t="s">
        <v>17</v>
      </c>
      <c r="O4983">
        <v>2</v>
      </c>
      <c r="P4983">
        <v>0</v>
      </c>
      <c r="Q4983">
        <v>0</v>
      </c>
      <c r="R4983" t="s">
        <v>31</v>
      </c>
      <c r="S4983">
        <v>0</v>
      </c>
      <c r="T4983">
        <v>0</v>
      </c>
      <c r="U4983">
        <v>0</v>
      </c>
      <c r="V4983">
        <v>1</v>
      </c>
      <c r="W4983" t="s">
        <v>19</v>
      </c>
      <c r="X4983" s="1">
        <v>42964</v>
      </c>
      <c r="Y4983" t="str">
        <f>_xlfn.XLOOKUP(bookings[[#This Row],[country]],countries[alpha-3-code],countries[Country])</f>
        <v>United Kingdom of Great Britain and Northern Ireland</v>
      </c>
      <c r="Z49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83">
        <f>bookings[[#This Row],[weekend_nights]]+bookings[[#This Row],[week_nights]]</f>
        <v>4</v>
      </c>
    </row>
    <row r="4984" spans="7:27" x14ac:dyDescent="0.2">
      <c r="G4984" t="s">
        <v>20</v>
      </c>
      <c r="H4984">
        <v>0</v>
      </c>
      <c r="I4984" s="1">
        <v>42383</v>
      </c>
      <c r="J4984">
        <v>2016</v>
      </c>
      <c r="K4984">
        <v>0</v>
      </c>
      <c r="L4984">
        <v>1</v>
      </c>
      <c r="M4984" s="6">
        <v>64</v>
      </c>
      <c r="N4984" t="s">
        <v>17</v>
      </c>
      <c r="O4984">
        <v>1</v>
      </c>
      <c r="P4984">
        <v>0</v>
      </c>
      <c r="Q4984">
        <v>0</v>
      </c>
      <c r="R4984" t="s">
        <v>39</v>
      </c>
      <c r="S4984">
        <v>0</v>
      </c>
      <c r="T4984">
        <v>0</v>
      </c>
      <c r="U4984">
        <v>0</v>
      </c>
      <c r="V4984">
        <v>0</v>
      </c>
      <c r="W4984" t="s">
        <v>19</v>
      </c>
      <c r="X4984" s="1">
        <v>42384</v>
      </c>
      <c r="Y4984" t="str">
        <f>_xlfn.XLOOKUP(bookings[[#This Row],[country]],countries[alpha-3-code],countries[Country])</f>
        <v>Italy</v>
      </c>
      <c r="Z49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84">
        <f>bookings[[#This Row],[weekend_nights]]+bookings[[#This Row],[week_nights]]</f>
        <v>1</v>
      </c>
    </row>
    <row r="4985" spans="7:27" x14ac:dyDescent="0.2">
      <c r="G4985" t="s">
        <v>14</v>
      </c>
      <c r="H4985">
        <v>1</v>
      </c>
      <c r="I4985" s="1">
        <v>42770</v>
      </c>
      <c r="J4985">
        <v>2017</v>
      </c>
      <c r="K4985">
        <v>1</v>
      </c>
      <c r="L4985">
        <v>1</v>
      </c>
      <c r="M4985" s="6">
        <v>74.099999999999994</v>
      </c>
      <c r="N4985" t="s">
        <v>17</v>
      </c>
      <c r="O4985">
        <v>2</v>
      </c>
      <c r="P4985">
        <v>0</v>
      </c>
      <c r="Q4985">
        <v>0</v>
      </c>
      <c r="R4985" t="s">
        <v>26</v>
      </c>
      <c r="S4985">
        <v>0</v>
      </c>
      <c r="T4985">
        <v>0</v>
      </c>
      <c r="U4985">
        <v>0</v>
      </c>
      <c r="V4985">
        <v>2</v>
      </c>
      <c r="W4985" t="s">
        <v>23</v>
      </c>
      <c r="X4985" s="1">
        <v>42754</v>
      </c>
      <c r="Y4985" t="str">
        <f>_xlfn.XLOOKUP(bookings[[#This Row],[country]],countries[alpha-3-code],countries[Country])</f>
        <v>Portugal</v>
      </c>
      <c r="Z49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85">
        <f>bookings[[#This Row],[weekend_nights]]+bookings[[#This Row],[week_nights]]</f>
        <v>2</v>
      </c>
    </row>
    <row r="4986" spans="7:27" x14ac:dyDescent="0.2">
      <c r="G4986" t="s">
        <v>14</v>
      </c>
      <c r="H4986">
        <v>0</v>
      </c>
      <c r="I4986" s="1">
        <v>42224</v>
      </c>
      <c r="J4986">
        <v>2015</v>
      </c>
      <c r="K4986">
        <v>2</v>
      </c>
      <c r="L4986">
        <v>3</v>
      </c>
      <c r="M4986" s="6">
        <v>164</v>
      </c>
      <c r="N4986" t="s">
        <v>25</v>
      </c>
      <c r="O4986">
        <v>2</v>
      </c>
      <c r="P4986">
        <v>0</v>
      </c>
      <c r="Q4986">
        <v>0</v>
      </c>
      <c r="R4986" t="s">
        <v>26</v>
      </c>
      <c r="S4986">
        <v>0</v>
      </c>
      <c r="T4986">
        <v>0</v>
      </c>
      <c r="U4986">
        <v>0</v>
      </c>
      <c r="V4986">
        <v>0</v>
      </c>
      <c r="W4986" t="s">
        <v>19</v>
      </c>
      <c r="X4986" s="1">
        <v>42229</v>
      </c>
      <c r="Y4986" t="str">
        <f>_xlfn.XLOOKUP(bookings[[#This Row],[country]],countries[alpha-3-code],countries[Country])</f>
        <v>Portugal</v>
      </c>
      <c r="Z49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86">
        <f>bookings[[#This Row],[weekend_nights]]+bookings[[#This Row],[week_nights]]</f>
        <v>5</v>
      </c>
    </row>
    <row r="4987" spans="7:27" x14ac:dyDescent="0.2">
      <c r="G4987" t="s">
        <v>20</v>
      </c>
      <c r="H4987">
        <v>1</v>
      </c>
      <c r="I4987" s="1">
        <v>42190</v>
      </c>
      <c r="J4987">
        <v>2015</v>
      </c>
      <c r="K4987">
        <v>2</v>
      </c>
      <c r="L4987">
        <v>2</v>
      </c>
      <c r="M4987" s="6">
        <v>68</v>
      </c>
      <c r="N4987" t="s">
        <v>17</v>
      </c>
      <c r="O4987">
        <v>1</v>
      </c>
      <c r="P4987">
        <v>0</v>
      </c>
      <c r="Q4987">
        <v>0</v>
      </c>
      <c r="R4987" t="s">
        <v>26</v>
      </c>
      <c r="S4987">
        <v>0</v>
      </c>
      <c r="T4987">
        <v>1</v>
      </c>
      <c r="U4987">
        <v>0</v>
      </c>
      <c r="V4987">
        <v>2</v>
      </c>
      <c r="W4987" t="s">
        <v>23</v>
      </c>
      <c r="X4987" s="1">
        <v>42138</v>
      </c>
      <c r="Y4987" t="str">
        <f>_xlfn.XLOOKUP(bookings[[#This Row],[country]],countries[alpha-3-code],countries[Country])</f>
        <v>Portugal</v>
      </c>
      <c r="Z49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87">
        <f>bookings[[#This Row],[weekend_nights]]+bookings[[#This Row],[week_nights]]</f>
        <v>4</v>
      </c>
    </row>
    <row r="4988" spans="7:27" x14ac:dyDescent="0.2">
      <c r="G4988" t="s">
        <v>14</v>
      </c>
      <c r="H4988">
        <v>0</v>
      </c>
      <c r="I4988" s="1">
        <v>42540</v>
      </c>
      <c r="J4988">
        <v>2016</v>
      </c>
      <c r="K4988">
        <v>2</v>
      </c>
      <c r="L4988">
        <v>0</v>
      </c>
      <c r="M4988" s="6">
        <v>129</v>
      </c>
      <c r="N4988" t="s">
        <v>17</v>
      </c>
      <c r="O4988">
        <v>2</v>
      </c>
      <c r="P4988">
        <v>0</v>
      </c>
      <c r="Q4988">
        <v>0</v>
      </c>
      <c r="R4988" t="s">
        <v>68</v>
      </c>
      <c r="S4988">
        <v>0</v>
      </c>
      <c r="T4988">
        <v>0</v>
      </c>
      <c r="U4988">
        <v>0</v>
      </c>
      <c r="V4988">
        <v>0</v>
      </c>
      <c r="W4988" t="s">
        <v>19</v>
      </c>
      <c r="X4988" s="1">
        <v>42542</v>
      </c>
      <c r="Y4988" t="str">
        <f>_xlfn.XLOOKUP(bookings[[#This Row],[country]],countries[alpha-3-code],countries[Country])</f>
        <v>Argentina</v>
      </c>
      <c r="Z49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88">
        <f>bookings[[#This Row],[weekend_nights]]+bookings[[#This Row],[week_nights]]</f>
        <v>2</v>
      </c>
    </row>
    <row r="4989" spans="7:27" x14ac:dyDescent="0.2">
      <c r="G4989" t="s">
        <v>14</v>
      </c>
      <c r="H4989">
        <v>1</v>
      </c>
      <c r="I4989" s="1">
        <v>42588</v>
      </c>
      <c r="J4989">
        <v>2016</v>
      </c>
      <c r="K4989">
        <v>2</v>
      </c>
      <c r="L4989">
        <v>5</v>
      </c>
      <c r="M4989" s="6">
        <v>176</v>
      </c>
      <c r="N4989" t="s">
        <v>17</v>
      </c>
      <c r="O4989">
        <v>2</v>
      </c>
      <c r="P4989">
        <v>1</v>
      </c>
      <c r="Q4989">
        <v>0</v>
      </c>
      <c r="R4989" t="s">
        <v>26</v>
      </c>
      <c r="S4989">
        <v>0</v>
      </c>
      <c r="T4989">
        <v>0</v>
      </c>
      <c r="U4989">
        <v>0</v>
      </c>
      <c r="V4989">
        <v>3</v>
      </c>
      <c r="W4989" t="s">
        <v>23</v>
      </c>
      <c r="X4989" s="1">
        <v>42573</v>
      </c>
      <c r="Y4989" t="str">
        <f>_xlfn.XLOOKUP(bookings[[#This Row],[country]],countries[alpha-3-code],countries[Country])</f>
        <v>Portugal</v>
      </c>
      <c r="Z49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89">
        <f>bookings[[#This Row],[weekend_nights]]+bookings[[#This Row],[week_nights]]</f>
        <v>7</v>
      </c>
    </row>
    <row r="4990" spans="7:27" x14ac:dyDescent="0.2">
      <c r="G4990" t="s">
        <v>20</v>
      </c>
      <c r="H4990">
        <v>0</v>
      </c>
      <c r="I4990" s="1">
        <v>42491</v>
      </c>
      <c r="J4990">
        <v>2016</v>
      </c>
      <c r="K4990">
        <v>1</v>
      </c>
      <c r="L4990">
        <v>0</v>
      </c>
      <c r="M4990" s="6">
        <v>125</v>
      </c>
      <c r="N4990" t="s">
        <v>17</v>
      </c>
      <c r="O4990">
        <v>1</v>
      </c>
      <c r="P4990">
        <v>0</v>
      </c>
      <c r="Q4990">
        <v>0</v>
      </c>
      <c r="R4990" t="s">
        <v>45</v>
      </c>
      <c r="S4990">
        <v>0</v>
      </c>
      <c r="T4990">
        <v>0</v>
      </c>
      <c r="U4990">
        <v>0</v>
      </c>
      <c r="V4990">
        <v>1</v>
      </c>
      <c r="W4990" t="s">
        <v>19</v>
      </c>
      <c r="X4990" s="1">
        <v>42492</v>
      </c>
      <c r="Y4990" t="str">
        <f>_xlfn.XLOOKUP(bookings[[#This Row],[country]],countries[alpha-3-code],countries[Country])</f>
        <v>United States of America (the)</v>
      </c>
      <c r="Z49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90">
        <f>bookings[[#This Row],[weekend_nights]]+bookings[[#This Row],[week_nights]]</f>
        <v>1</v>
      </c>
    </row>
    <row r="4991" spans="7:27" x14ac:dyDescent="0.2">
      <c r="G4991" t="s">
        <v>20</v>
      </c>
      <c r="H4991">
        <v>1</v>
      </c>
      <c r="I4991" s="1">
        <v>42412</v>
      </c>
      <c r="J4991">
        <v>2016</v>
      </c>
      <c r="K4991">
        <v>8</v>
      </c>
      <c r="L4991">
        <v>21</v>
      </c>
      <c r="M4991" s="6">
        <v>68.650000000000006</v>
      </c>
      <c r="N4991" t="s">
        <v>17</v>
      </c>
      <c r="O4991">
        <v>1</v>
      </c>
      <c r="P4991">
        <v>0</v>
      </c>
      <c r="Q4991">
        <v>0</v>
      </c>
      <c r="R4991" t="s">
        <v>32</v>
      </c>
      <c r="S4991">
        <v>0</v>
      </c>
      <c r="T4991">
        <v>0</v>
      </c>
      <c r="U4991">
        <v>0</v>
      </c>
      <c r="V4991">
        <v>0</v>
      </c>
      <c r="W4991" t="s">
        <v>23</v>
      </c>
      <c r="X4991" s="1">
        <v>42385</v>
      </c>
      <c r="Y4991" t="str">
        <f>_xlfn.XLOOKUP(bookings[[#This Row],[country]],countries[alpha-3-code],countries[Country])</f>
        <v>France</v>
      </c>
      <c r="Z49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4991">
        <f>bookings[[#This Row],[weekend_nights]]+bookings[[#This Row],[week_nights]]</f>
        <v>29</v>
      </c>
    </row>
    <row r="4992" spans="7:27" x14ac:dyDescent="0.2">
      <c r="G4992" t="s">
        <v>20</v>
      </c>
      <c r="H4992">
        <v>0</v>
      </c>
      <c r="I4992" s="1">
        <v>42618</v>
      </c>
      <c r="J4992">
        <v>2016</v>
      </c>
      <c r="K4992">
        <v>1</v>
      </c>
      <c r="L4992">
        <v>4</v>
      </c>
      <c r="M4992" s="6">
        <v>115.2</v>
      </c>
      <c r="N4992" t="s">
        <v>25</v>
      </c>
      <c r="O4992">
        <v>2</v>
      </c>
      <c r="P4992">
        <v>0</v>
      </c>
      <c r="Q4992">
        <v>0</v>
      </c>
      <c r="R4992" t="s">
        <v>32</v>
      </c>
      <c r="S4992">
        <v>0</v>
      </c>
      <c r="T4992">
        <v>0</v>
      </c>
      <c r="U4992">
        <v>0</v>
      </c>
      <c r="V4992">
        <v>0</v>
      </c>
      <c r="W4992" t="s">
        <v>19</v>
      </c>
      <c r="X4992" s="1">
        <v>42623</v>
      </c>
      <c r="Y4992" t="str">
        <f>_xlfn.XLOOKUP(bookings[[#This Row],[country]],countries[alpha-3-code],countries[Country])</f>
        <v>France</v>
      </c>
      <c r="Z49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92">
        <f>bookings[[#This Row],[weekend_nights]]+bookings[[#This Row],[week_nights]]</f>
        <v>5</v>
      </c>
    </row>
    <row r="4993" spans="7:27" x14ac:dyDescent="0.2">
      <c r="G4993" t="s">
        <v>20</v>
      </c>
      <c r="H4993">
        <v>1</v>
      </c>
      <c r="I4993" s="1">
        <v>42822</v>
      </c>
      <c r="J4993">
        <v>2017</v>
      </c>
      <c r="K4993">
        <v>0</v>
      </c>
      <c r="L4993">
        <v>4</v>
      </c>
      <c r="M4993" s="6">
        <v>83.3</v>
      </c>
      <c r="N4993" t="s">
        <v>17</v>
      </c>
      <c r="O4993">
        <v>1</v>
      </c>
      <c r="P4993">
        <v>0</v>
      </c>
      <c r="Q4993">
        <v>0</v>
      </c>
      <c r="R4993" t="s">
        <v>27</v>
      </c>
      <c r="S4993">
        <v>0</v>
      </c>
      <c r="T4993">
        <v>0</v>
      </c>
      <c r="U4993">
        <v>0</v>
      </c>
      <c r="V4993">
        <v>0</v>
      </c>
      <c r="W4993" t="s">
        <v>23</v>
      </c>
      <c r="X4993" s="1">
        <v>42814</v>
      </c>
      <c r="Y4993" t="str">
        <f>_xlfn.XLOOKUP(bookings[[#This Row],[country]],countries[alpha-3-code],countries[Country])</f>
        <v>Germany</v>
      </c>
      <c r="Z49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93">
        <f>bookings[[#This Row],[weekend_nights]]+bookings[[#This Row],[week_nights]]</f>
        <v>4</v>
      </c>
    </row>
    <row r="4994" spans="7:27" x14ac:dyDescent="0.2">
      <c r="G4994" t="s">
        <v>20</v>
      </c>
      <c r="H4994">
        <v>1</v>
      </c>
      <c r="I4994" s="1">
        <v>42880</v>
      </c>
      <c r="J4994">
        <v>2017</v>
      </c>
      <c r="K4994">
        <v>0</v>
      </c>
      <c r="L4994">
        <v>3</v>
      </c>
      <c r="M4994" s="6">
        <v>162</v>
      </c>
      <c r="N4994" t="s">
        <v>25</v>
      </c>
      <c r="O4994">
        <v>2</v>
      </c>
      <c r="P4994">
        <v>0</v>
      </c>
      <c r="Q4994">
        <v>0</v>
      </c>
      <c r="R4994" t="s">
        <v>27</v>
      </c>
      <c r="S4994">
        <v>0</v>
      </c>
      <c r="T4994">
        <v>0</v>
      </c>
      <c r="U4994">
        <v>0</v>
      </c>
      <c r="V4994">
        <v>2</v>
      </c>
      <c r="W4994" t="s">
        <v>23</v>
      </c>
      <c r="X4994" s="1">
        <v>42743</v>
      </c>
      <c r="Y4994" t="str">
        <f>_xlfn.XLOOKUP(bookings[[#This Row],[country]],countries[alpha-3-code],countries[Country])</f>
        <v>Germany</v>
      </c>
      <c r="Z49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94">
        <f>bookings[[#This Row],[weekend_nights]]+bookings[[#This Row],[week_nights]]</f>
        <v>3</v>
      </c>
    </row>
    <row r="4995" spans="7:27" x14ac:dyDescent="0.2">
      <c r="G4995" t="s">
        <v>14</v>
      </c>
      <c r="H4995">
        <v>0</v>
      </c>
      <c r="I4995" s="1">
        <v>42653</v>
      </c>
      <c r="J4995">
        <v>2016</v>
      </c>
      <c r="K4995">
        <v>1</v>
      </c>
      <c r="L4995">
        <v>3</v>
      </c>
      <c r="M4995" s="6">
        <v>135</v>
      </c>
      <c r="N4995" t="s">
        <v>44</v>
      </c>
      <c r="O4995">
        <v>2</v>
      </c>
      <c r="P4995">
        <v>2</v>
      </c>
      <c r="Q4995">
        <v>0</v>
      </c>
      <c r="R4995" t="s">
        <v>16</v>
      </c>
      <c r="S4995">
        <v>0</v>
      </c>
      <c r="T4995">
        <v>0</v>
      </c>
      <c r="U4995">
        <v>0</v>
      </c>
      <c r="V4995">
        <v>0</v>
      </c>
      <c r="W4995" t="s">
        <v>19</v>
      </c>
      <c r="X4995" s="1">
        <v>42657</v>
      </c>
      <c r="Y4995" t="str">
        <f>_xlfn.XLOOKUP(bookings[[#This Row],[country]],countries[alpha-3-code],countries[Country])</f>
        <v>Switzerland</v>
      </c>
      <c r="Z49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95">
        <f>bookings[[#This Row],[weekend_nights]]+bookings[[#This Row],[week_nights]]</f>
        <v>4</v>
      </c>
    </row>
    <row r="4996" spans="7:27" x14ac:dyDescent="0.2">
      <c r="G4996" t="s">
        <v>20</v>
      </c>
      <c r="H4996">
        <v>0</v>
      </c>
      <c r="I4996" s="1">
        <v>42445</v>
      </c>
      <c r="J4996">
        <v>2016</v>
      </c>
      <c r="K4996">
        <v>0</v>
      </c>
      <c r="L4996">
        <v>3</v>
      </c>
      <c r="M4996" s="6">
        <v>91</v>
      </c>
      <c r="N4996" t="s">
        <v>17</v>
      </c>
      <c r="O4996">
        <v>2</v>
      </c>
      <c r="P4996">
        <v>0</v>
      </c>
      <c r="Q4996">
        <v>0</v>
      </c>
      <c r="R4996" t="s">
        <v>56</v>
      </c>
      <c r="S4996">
        <v>0</v>
      </c>
      <c r="T4996">
        <v>0</v>
      </c>
      <c r="U4996">
        <v>0</v>
      </c>
      <c r="V4996">
        <v>1</v>
      </c>
      <c r="W4996" t="s">
        <v>19</v>
      </c>
      <c r="X4996" s="1">
        <v>42448</v>
      </c>
      <c r="Y4996" t="str">
        <f>_xlfn.XLOOKUP(bookings[[#This Row],[country]],countries[alpha-3-code],countries[Country])</f>
        <v>Chile</v>
      </c>
      <c r="Z49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96">
        <f>bookings[[#This Row],[weekend_nights]]+bookings[[#This Row],[week_nights]]</f>
        <v>3</v>
      </c>
    </row>
    <row r="4997" spans="7:27" x14ac:dyDescent="0.2">
      <c r="G4997" t="s">
        <v>20</v>
      </c>
      <c r="H4997">
        <v>1</v>
      </c>
      <c r="I4997" s="1">
        <v>42832</v>
      </c>
      <c r="J4997">
        <v>2017</v>
      </c>
      <c r="K4997">
        <v>0</v>
      </c>
      <c r="L4997">
        <v>2</v>
      </c>
      <c r="M4997" s="6">
        <v>117</v>
      </c>
      <c r="N4997" t="s">
        <v>17</v>
      </c>
      <c r="O4997">
        <v>2</v>
      </c>
      <c r="P4997">
        <v>0</v>
      </c>
      <c r="Q4997">
        <v>0</v>
      </c>
      <c r="R4997" t="s">
        <v>34</v>
      </c>
      <c r="S4997">
        <v>0</v>
      </c>
      <c r="T4997">
        <v>0</v>
      </c>
      <c r="U4997">
        <v>0</v>
      </c>
      <c r="V4997">
        <v>2</v>
      </c>
      <c r="W4997" t="s">
        <v>23</v>
      </c>
      <c r="X4997" s="1">
        <v>42719</v>
      </c>
      <c r="Y4997" t="str">
        <f>_xlfn.XLOOKUP(bookings[[#This Row],[country]],countries[alpha-3-code],countries[Country])</f>
        <v>Israel</v>
      </c>
      <c r="Z49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4997">
        <f>bookings[[#This Row],[weekend_nights]]+bookings[[#This Row],[week_nights]]</f>
        <v>2</v>
      </c>
    </row>
    <row r="4998" spans="7:27" x14ac:dyDescent="0.2">
      <c r="G4998" t="s">
        <v>20</v>
      </c>
      <c r="H4998">
        <v>0</v>
      </c>
      <c r="I4998" s="1">
        <v>42323</v>
      </c>
      <c r="J4998">
        <v>2015</v>
      </c>
      <c r="K4998">
        <v>2</v>
      </c>
      <c r="L4998">
        <v>4</v>
      </c>
      <c r="M4998" s="6">
        <v>76</v>
      </c>
      <c r="N4998" t="s">
        <v>17</v>
      </c>
      <c r="O4998">
        <v>2</v>
      </c>
      <c r="P4998">
        <v>0</v>
      </c>
      <c r="Q4998">
        <v>0</v>
      </c>
      <c r="R4998" t="s">
        <v>26</v>
      </c>
      <c r="S4998">
        <v>0</v>
      </c>
      <c r="T4998">
        <v>0</v>
      </c>
      <c r="U4998">
        <v>0</v>
      </c>
      <c r="V4998">
        <v>1</v>
      </c>
      <c r="W4998" t="s">
        <v>19</v>
      </c>
      <c r="X4998" s="1">
        <v>42329</v>
      </c>
      <c r="Y4998" t="str">
        <f>_xlfn.XLOOKUP(bookings[[#This Row],[country]],countries[alpha-3-code],countries[Country])</f>
        <v>Portugal</v>
      </c>
      <c r="Z49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4998">
        <f>bookings[[#This Row],[weekend_nights]]+bookings[[#This Row],[week_nights]]</f>
        <v>6</v>
      </c>
    </row>
    <row r="4999" spans="7:27" x14ac:dyDescent="0.2">
      <c r="G4999" t="s">
        <v>20</v>
      </c>
      <c r="H4999">
        <v>1</v>
      </c>
      <c r="I4999" s="1">
        <v>42923</v>
      </c>
      <c r="J4999">
        <v>2017</v>
      </c>
      <c r="K4999">
        <v>0</v>
      </c>
      <c r="L4999">
        <v>2</v>
      </c>
      <c r="M4999" s="6">
        <v>154.80000000000001</v>
      </c>
      <c r="N4999" t="s">
        <v>18</v>
      </c>
      <c r="O4999">
        <v>2</v>
      </c>
      <c r="P4999">
        <v>0</v>
      </c>
      <c r="Q4999">
        <v>0</v>
      </c>
      <c r="R4999" t="s">
        <v>39</v>
      </c>
      <c r="S4999">
        <v>0</v>
      </c>
      <c r="T4999">
        <v>0</v>
      </c>
      <c r="U4999">
        <v>0</v>
      </c>
      <c r="V4999">
        <v>1</v>
      </c>
      <c r="W4999" t="s">
        <v>23</v>
      </c>
      <c r="X4999" s="1">
        <v>42821</v>
      </c>
      <c r="Y4999" t="str">
        <f>_xlfn.XLOOKUP(bookings[[#This Row],[country]],countries[alpha-3-code],countries[Country])</f>
        <v>Italy</v>
      </c>
      <c r="Z49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4999">
        <f>bookings[[#This Row],[weekend_nights]]+bookings[[#This Row],[week_nights]]</f>
        <v>2</v>
      </c>
    </row>
    <row r="5000" spans="7:27" x14ac:dyDescent="0.2">
      <c r="G5000" t="s">
        <v>20</v>
      </c>
      <c r="H5000">
        <v>1</v>
      </c>
      <c r="I5000" s="1">
        <v>42779</v>
      </c>
      <c r="J5000">
        <v>2017</v>
      </c>
      <c r="K5000">
        <v>1</v>
      </c>
      <c r="L5000">
        <v>0</v>
      </c>
      <c r="M5000" s="6">
        <v>143</v>
      </c>
      <c r="N5000" t="s">
        <v>17</v>
      </c>
      <c r="O5000">
        <v>2</v>
      </c>
      <c r="P5000">
        <v>0</v>
      </c>
      <c r="Q5000">
        <v>0</v>
      </c>
      <c r="R5000" t="s">
        <v>26</v>
      </c>
      <c r="S5000">
        <v>0</v>
      </c>
      <c r="T5000">
        <v>0</v>
      </c>
      <c r="U5000">
        <v>0</v>
      </c>
      <c r="V5000">
        <v>2</v>
      </c>
      <c r="W5000" t="s">
        <v>23</v>
      </c>
      <c r="X5000" s="1">
        <v>42773</v>
      </c>
      <c r="Y5000" t="str">
        <f>_xlfn.XLOOKUP(bookings[[#This Row],[country]],countries[alpha-3-code],countries[Country])</f>
        <v>Portugal</v>
      </c>
      <c r="Z50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00">
        <f>bookings[[#This Row],[weekend_nights]]+bookings[[#This Row],[week_nights]]</f>
        <v>1</v>
      </c>
    </row>
    <row r="5001" spans="7:27" x14ac:dyDescent="0.2">
      <c r="G5001" t="s">
        <v>20</v>
      </c>
      <c r="H5001">
        <v>1</v>
      </c>
      <c r="I5001" s="1">
        <v>42887</v>
      </c>
      <c r="J5001">
        <v>2017</v>
      </c>
      <c r="K5001">
        <v>0</v>
      </c>
      <c r="L5001">
        <v>2</v>
      </c>
      <c r="M5001" s="6">
        <v>100</v>
      </c>
      <c r="N5001" t="s">
        <v>17</v>
      </c>
      <c r="O5001">
        <v>2</v>
      </c>
      <c r="P5001">
        <v>0</v>
      </c>
      <c r="Q5001">
        <v>0</v>
      </c>
      <c r="R5001" t="s">
        <v>26</v>
      </c>
      <c r="S5001">
        <v>0</v>
      </c>
      <c r="T5001">
        <v>0</v>
      </c>
      <c r="U5001">
        <v>0</v>
      </c>
      <c r="V5001">
        <v>0</v>
      </c>
      <c r="W5001" t="s">
        <v>23</v>
      </c>
      <c r="X5001" s="1">
        <v>42759</v>
      </c>
      <c r="Y5001" t="str">
        <f>_xlfn.XLOOKUP(bookings[[#This Row],[country]],countries[alpha-3-code],countries[Country])</f>
        <v>Portugal</v>
      </c>
      <c r="Z50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01">
        <f>bookings[[#This Row],[weekend_nights]]+bookings[[#This Row],[week_nights]]</f>
        <v>2</v>
      </c>
    </row>
    <row r="5002" spans="7:27" x14ac:dyDescent="0.2">
      <c r="G5002" t="s">
        <v>14</v>
      </c>
      <c r="H5002">
        <v>0</v>
      </c>
      <c r="I5002" s="1">
        <v>42890</v>
      </c>
      <c r="J5002">
        <v>2017</v>
      </c>
      <c r="K5002">
        <v>2</v>
      </c>
      <c r="L5002">
        <v>2</v>
      </c>
      <c r="M5002" s="6">
        <v>64.5</v>
      </c>
      <c r="N5002" t="s">
        <v>17</v>
      </c>
      <c r="O5002">
        <v>2</v>
      </c>
      <c r="P5002">
        <v>0</v>
      </c>
      <c r="Q5002">
        <v>0</v>
      </c>
      <c r="R5002" t="s">
        <v>52</v>
      </c>
      <c r="S5002">
        <v>0</v>
      </c>
      <c r="T5002">
        <v>0</v>
      </c>
      <c r="U5002">
        <v>0</v>
      </c>
      <c r="V5002">
        <v>0</v>
      </c>
      <c r="W5002" t="s">
        <v>19</v>
      </c>
      <c r="X5002" s="1">
        <v>42894</v>
      </c>
      <c r="Y5002" t="e">
        <f>_xlfn.XLOOKUP(bookings[[#This Row],[country]],countries[alpha-3-code],countries[Country])</f>
        <v>#N/A</v>
      </c>
      <c r="Z50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02">
        <f>bookings[[#This Row],[weekend_nights]]+bookings[[#This Row],[week_nights]]</f>
        <v>4</v>
      </c>
    </row>
    <row r="5003" spans="7:27" x14ac:dyDescent="0.2">
      <c r="G5003" t="s">
        <v>20</v>
      </c>
      <c r="H5003">
        <v>1</v>
      </c>
      <c r="I5003" s="1">
        <v>42902</v>
      </c>
      <c r="J5003">
        <v>2017</v>
      </c>
      <c r="K5003">
        <v>2</v>
      </c>
      <c r="L5003">
        <v>2</v>
      </c>
      <c r="M5003" s="6">
        <v>130.5</v>
      </c>
      <c r="N5003" t="s">
        <v>18</v>
      </c>
      <c r="O5003">
        <v>2</v>
      </c>
      <c r="P5003">
        <v>0</v>
      </c>
      <c r="Q5003">
        <v>0</v>
      </c>
      <c r="R5003" t="s">
        <v>27</v>
      </c>
      <c r="S5003">
        <v>0</v>
      </c>
      <c r="T5003">
        <v>0</v>
      </c>
      <c r="U5003">
        <v>0</v>
      </c>
      <c r="V5003">
        <v>0</v>
      </c>
      <c r="W5003" t="s">
        <v>23</v>
      </c>
      <c r="X5003" s="1">
        <v>42894</v>
      </c>
      <c r="Y5003" t="str">
        <f>_xlfn.XLOOKUP(bookings[[#This Row],[country]],countries[alpha-3-code],countries[Country])</f>
        <v>Germany</v>
      </c>
      <c r="Z50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03">
        <f>bookings[[#This Row],[weekend_nights]]+bookings[[#This Row],[week_nights]]</f>
        <v>4</v>
      </c>
    </row>
    <row r="5004" spans="7:27" x14ac:dyDescent="0.2">
      <c r="G5004" t="s">
        <v>20</v>
      </c>
      <c r="H5004">
        <v>0</v>
      </c>
      <c r="I5004" s="1">
        <v>42893</v>
      </c>
      <c r="J5004">
        <v>2017</v>
      </c>
      <c r="K5004">
        <v>0</v>
      </c>
      <c r="L5004">
        <v>4</v>
      </c>
      <c r="M5004" s="6">
        <v>160</v>
      </c>
      <c r="N5004" t="s">
        <v>17</v>
      </c>
      <c r="O5004">
        <v>2</v>
      </c>
      <c r="P5004">
        <v>0</v>
      </c>
      <c r="Q5004">
        <v>0</v>
      </c>
      <c r="R5004" t="s">
        <v>40</v>
      </c>
      <c r="S5004">
        <v>0</v>
      </c>
      <c r="T5004">
        <v>0</v>
      </c>
      <c r="U5004">
        <v>0</v>
      </c>
      <c r="V5004">
        <v>1</v>
      </c>
      <c r="W5004" t="s">
        <v>19</v>
      </c>
      <c r="X5004" s="1">
        <v>42897</v>
      </c>
      <c r="Y5004" t="str">
        <f>_xlfn.XLOOKUP(bookings[[#This Row],[country]],countries[alpha-3-code],countries[Country])</f>
        <v>Poland</v>
      </c>
      <c r="Z50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04">
        <f>bookings[[#This Row],[weekend_nights]]+bookings[[#This Row],[week_nights]]</f>
        <v>4</v>
      </c>
    </row>
    <row r="5005" spans="7:27" x14ac:dyDescent="0.2">
      <c r="G5005" t="s">
        <v>14</v>
      </c>
      <c r="H5005">
        <v>0</v>
      </c>
      <c r="I5005" s="1">
        <v>42847</v>
      </c>
      <c r="J5005">
        <v>2017</v>
      </c>
      <c r="K5005">
        <v>2</v>
      </c>
      <c r="L5005">
        <v>5</v>
      </c>
      <c r="M5005" s="6">
        <v>49.16</v>
      </c>
      <c r="N5005" t="s">
        <v>17</v>
      </c>
      <c r="O5005">
        <v>1</v>
      </c>
      <c r="P5005">
        <v>0</v>
      </c>
      <c r="Q5005">
        <v>0</v>
      </c>
      <c r="R5005" t="s">
        <v>31</v>
      </c>
      <c r="S5005">
        <v>0</v>
      </c>
      <c r="T5005">
        <v>0</v>
      </c>
      <c r="U5005">
        <v>0</v>
      </c>
      <c r="V5005">
        <v>0</v>
      </c>
      <c r="W5005" t="s">
        <v>19</v>
      </c>
      <c r="X5005" s="1">
        <v>42854</v>
      </c>
      <c r="Y5005" t="str">
        <f>_xlfn.XLOOKUP(bookings[[#This Row],[country]],countries[alpha-3-code],countries[Country])</f>
        <v>United Kingdom of Great Britain and Northern Ireland</v>
      </c>
      <c r="Z50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05">
        <f>bookings[[#This Row],[weekend_nights]]+bookings[[#This Row],[week_nights]]</f>
        <v>7</v>
      </c>
    </row>
    <row r="5006" spans="7:27" x14ac:dyDescent="0.2">
      <c r="G5006" t="s">
        <v>14</v>
      </c>
      <c r="H5006">
        <v>0</v>
      </c>
      <c r="I5006" s="1">
        <v>42629</v>
      </c>
      <c r="J5006">
        <v>2016</v>
      </c>
      <c r="K5006">
        <v>0</v>
      </c>
      <c r="L5006">
        <v>2</v>
      </c>
      <c r="M5006" s="6">
        <v>185</v>
      </c>
      <c r="N5006" t="s">
        <v>25</v>
      </c>
      <c r="O5006">
        <v>2</v>
      </c>
      <c r="P5006">
        <v>0</v>
      </c>
      <c r="Q5006">
        <v>0</v>
      </c>
      <c r="R5006" t="s">
        <v>26</v>
      </c>
      <c r="S5006">
        <v>0</v>
      </c>
      <c r="T5006">
        <v>0</v>
      </c>
      <c r="U5006">
        <v>0</v>
      </c>
      <c r="V5006">
        <v>1</v>
      </c>
      <c r="W5006" t="s">
        <v>19</v>
      </c>
      <c r="X5006" s="1">
        <v>42631</v>
      </c>
      <c r="Y5006" t="str">
        <f>_xlfn.XLOOKUP(bookings[[#This Row],[country]],countries[alpha-3-code],countries[Country])</f>
        <v>Portugal</v>
      </c>
      <c r="Z50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06">
        <f>bookings[[#This Row],[weekend_nights]]+bookings[[#This Row],[week_nights]]</f>
        <v>2</v>
      </c>
    </row>
    <row r="5007" spans="7:27" x14ac:dyDescent="0.2">
      <c r="G5007" t="s">
        <v>20</v>
      </c>
      <c r="H5007">
        <v>1</v>
      </c>
      <c r="I5007" s="1">
        <v>42565</v>
      </c>
      <c r="J5007">
        <v>2016</v>
      </c>
      <c r="K5007">
        <v>0</v>
      </c>
      <c r="L5007">
        <v>3</v>
      </c>
      <c r="M5007" s="6">
        <v>94.5</v>
      </c>
      <c r="N5007" t="s">
        <v>17</v>
      </c>
      <c r="O5007">
        <v>2</v>
      </c>
      <c r="P5007">
        <v>0</v>
      </c>
      <c r="Q5007">
        <v>0</v>
      </c>
      <c r="R5007" t="s">
        <v>31</v>
      </c>
      <c r="S5007">
        <v>0</v>
      </c>
      <c r="T5007">
        <v>0</v>
      </c>
      <c r="U5007">
        <v>0</v>
      </c>
      <c r="V5007">
        <v>0</v>
      </c>
      <c r="W5007" t="s">
        <v>23</v>
      </c>
      <c r="X5007" s="1">
        <v>42413</v>
      </c>
      <c r="Y5007" t="str">
        <f>_xlfn.XLOOKUP(bookings[[#This Row],[country]],countries[alpha-3-code],countries[Country])</f>
        <v>United Kingdom of Great Britain and Northern Ireland</v>
      </c>
      <c r="Z50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07">
        <f>bookings[[#This Row],[weekend_nights]]+bookings[[#This Row],[week_nights]]</f>
        <v>3</v>
      </c>
    </row>
    <row r="5008" spans="7:27" x14ac:dyDescent="0.2">
      <c r="G5008" t="s">
        <v>14</v>
      </c>
      <c r="H5008">
        <v>0</v>
      </c>
      <c r="I5008" s="1">
        <v>42814</v>
      </c>
      <c r="J5008">
        <v>2017</v>
      </c>
      <c r="K5008">
        <v>2</v>
      </c>
      <c r="L5008">
        <v>5</v>
      </c>
      <c r="M5008" s="6">
        <v>75</v>
      </c>
      <c r="N5008" t="s">
        <v>25</v>
      </c>
      <c r="O5008">
        <v>2</v>
      </c>
      <c r="P5008">
        <v>0</v>
      </c>
      <c r="Q5008">
        <v>0</v>
      </c>
      <c r="R5008" t="s">
        <v>36</v>
      </c>
      <c r="S5008">
        <v>0</v>
      </c>
      <c r="T5008">
        <v>0</v>
      </c>
      <c r="U5008">
        <v>0</v>
      </c>
      <c r="V5008">
        <v>0</v>
      </c>
      <c r="W5008" t="s">
        <v>19</v>
      </c>
      <c r="X5008" s="1">
        <v>42821</v>
      </c>
      <c r="Y5008" t="str">
        <f>_xlfn.XLOOKUP(bookings[[#This Row],[country]],countries[alpha-3-code],countries[Country])</f>
        <v>Austria</v>
      </c>
      <c r="Z50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08">
        <f>bookings[[#This Row],[weekend_nights]]+bookings[[#This Row],[week_nights]]</f>
        <v>7</v>
      </c>
    </row>
    <row r="5009" spans="7:27" x14ac:dyDescent="0.2">
      <c r="G5009" t="s">
        <v>20</v>
      </c>
      <c r="H5009">
        <v>0</v>
      </c>
      <c r="I5009" s="1">
        <v>42889</v>
      </c>
      <c r="J5009">
        <v>2017</v>
      </c>
      <c r="K5009">
        <v>2</v>
      </c>
      <c r="L5009">
        <v>1</v>
      </c>
      <c r="M5009" s="6">
        <v>130.66999999999999</v>
      </c>
      <c r="N5009" t="s">
        <v>17</v>
      </c>
      <c r="O5009">
        <v>1</v>
      </c>
      <c r="P5009">
        <v>0</v>
      </c>
      <c r="Q5009">
        <v>0</v>
      </c>
      <c r="R5009" t="s">
        <v>31</v>
      </c>
      <c r="S5009">
        <v>0</v>
      </c>
      <c r="T5009">
        <v>0</v>
      </c>
      <c r="U5009">
        <v>0</v>
      </c>
      <c r="V5009">
        <v>0</v>
      </c>
      <c r="W5009" t="s">
        <v>19</v>
      </c>
      <c r="X5009" s="1">
        <v>42892</v>
      </c>
      <c r="Y5009" t="str">
        <f>_xlfn.XLOOKUP(bookings[[#This Row],[country]],countries[alpha-3-code],countries[Country])</f>
        <v>United Kingdom of Great Britain and Northern Ireland</v>
      </c>
      <c r="Z50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09">
        <f>bookings[[#This Row],[weekend_nights]]+bookings[[#This Row],[week_nights]]</f>
        <v>3</v>
      </c>
    </row>
    <row r="5010" spans="7:27" x14ac:dyDescent="0.2">
      <c r="G5010" t="s">
        <v>20</v>
      </c>
      <c r="H5010">
        <v>0</v>
      </c>
      <c r="I5010" s="1">
        <v>42450</v>
      </c>
      <c r="J5010">
        <v>2016</v>
      </c>
      <c r="K5010">
        <v>1</v>
      </c>
      <c r="L5010">
        <v>1</v>
      </c>
      <c r="M5010" s="6">
        <v>89</v>
      </c>
      <c r="N5010" t="s">
        <v>17</v>
      </c>
      <c r="O5010">
        <v>2</v>
      </c>
      <c r="P5010">
        <v>0</v>
      </c>
      <c r="Q5010">
        <v>0</v>
      </c>
      <c r="R5010" t="s">
        <v>29</v>
      </c>
      <c r="S5010">
        <v>0</v>
      </c>
      <c r="T5010">
        <v>0</v>
      </c>
      <c r="U5010">
        <v>0</v>
      </c>
      <c r="V5010">
        <v>0</v>
      </c>
      <c r="W5010" t="s">
        <v>19</v>
      </c>
      <c r="X5010" s="1">
        <v>42452</v>
      </c>
      <c r="Y5010" t="str">
        <f>_xlfn.XLOOKUP(bookings[[#This Row],[country]],countries[alpha-3-code],countries[Country])</f>
        <v>Spain</v>
      </c>
      <c r="Z50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10">
        <f>bookings[[#This Row],[weekend_nights]]+bookings[[#This Row],[week_nights]]</f>
        <v>2</v>
      </c>
    </row>
    <row r="5011" spans="7:27" x14ac:dyDescent="0.2">
      <c r="G5011" t="s">
        <v>20</v>
      </c>
      <c r="H5011">
        <v>0</v>
      </c>
      <c r="I5011" s="1">
        <v>42808</v>
      </c>
      <c r="J5011">
        <v>2017</v>
      </c>
      <c r="K5011">
        <v>2</v>
      </c>
      <c r="L5011">
        <v>5</v>
      </c>
      <c r="M5011" s="6">
        <v>68</v>
      </c>
      <c r="N5011" t="s">
        <v>17</v>
      </c>
      <c r="O5011">
        <v>2</v>
      </c>
      <c r="P5011">
        <v>0</v>
      </c>
      <c r="Q5011">
        <v>0</v>
      </c>
      <c r="R5011" t="s">
        <v>26</v>
      </c>
      <c r="S5011">
        <v>0</v>
      </c>
      <c r="T5011">
        <v>0</v>
      </c>
      <c r="U5011">
        <v>0</v>
      </c>
      <c r="V5011">
        <v>0</v>
      </c>
      <c r="W5011" t="s">
        <v>19</v>
      </c>
      <c r="X5011" s="1">
        <v>42815</v>
      </c>
      <c r="Y5011" t="str">
        <f>_xlfn.XLOOKUP(bookings[[#This Row],[country]],countries[alpha-3-code],countries[Country])</f>
        <v>Portugal</v>
      </c>
      <c r="Z50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11">
        <f>bookings[[#This Row],[weekend_nights]]+bookings[[#This Row],[week_nights]]</f>
        <v>7</v>
      </c>
    </row>
    <row r="5012" spans="7:27" x14ac:dyDescent="0.2">
      <c r="G5012" t="s">
        <v>14</v>
      </c>
      <c r="H5012">
        <v>0</v>
      </c>
      <c r="I5012" s="1">
        <v>42511</v>
      </c>
      <c r="J5012">
        <v>2016</v>
      </c>
      <c r="K5012">
        <v>2</v>
      </c>
      <c r="L5012">
        <v>5</v>
      </c>
      <c r="M5012" s="6">
        <v>52.56</v>
      </c>
      <c r="N5012" t="s">
        <v>18</v>
      </c>
      <c r="O5012">
        <v>2</v>
      </c>
      <c r="P5012">
        <v>0</v>
      </c>
      <c r="Q5012">
        <v>0</v>
      </c>
      <c r="R5012" t="s">
        <v>31</v>
      </c>
      <c r="S5012">
        <v>0</v>
      </c>
      <c r="T5012">
        <v>0</v>
      </c>
      <c r="U5012">
        <v>0</v>
      </c>
      <c r="V5012">
        <v>0</v>
      </c>
      <c r="W5012" t="s">
        <v>19</v>
      </c>
      <c r="X5012" s="1">
        <v>42518</v>
      </c>
      <c r="Y5012" t="str">
        <f>_xlfn.XLOOKUP(bookings[[#This Row],[country]],countries[alpha-3-code],countries[Country])</f>
        <v>United Kingdom of Great Britain and Northern Ireland</v>
      </c>
      <c r="Z50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12">
        <f>bookings[[#This Row],[weekend_nights]]+bookings[[#This Row],[week_nights]]</f>
        <v>7</v>
      </c>
    </row>
    <row r="5013" spans="7:27" x14ac:dyDescent="0.2">
      <c r="G5013" t="s">
        <v>14</v>
      </c>
      <c r="H5013">
        <v>0</v>
      </c>
      <c r="I5013" s="1">
        <v>42464</v>
      </c>
      <c r="J5013">
        <v>2016</v>
      </c>
      <c r="K5013">
        <v>1</v>
      </c>
      <c r="L5013">
        <v>1</v>
      </c>
      <c r="M5013" s="6">
        <v>85</v>
      </c>
      <c r="N5013" t="s">
        <v>17</v>
      </c>
      <c r="O5013">
        <v>2</v>
      </c>
      <c r="P5013">
        <v>0</v>
      </c>
      <c r="Q5013">
        <v>0</v>
      </c>
      <c r="R5013" t="s">
        <v>27</v>
      </c>
      <c r="S5013">
        <v>0</v>
      </c>
      <c r="T5013">
        <v>0</v>
      </c>
      <c r="U5013">
        <v>0</v>
      </c>
      <c r="V5013">
        <v>0</v>
      </c>
      <c r="W5013" t="s">
        <v>19</v>
      </c>
      <c r="X5013" s="1">
        <v>42466</v>
      </c>
      <c r="Y5013" t="str">
        <f>_xlfn.XLOOKUP(bookings[[#This Row],[country]],countries[alpha-3-code],countries[Country])</f>
        <v>Germany</v>
      </c>
      <c r="Z50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13">
        <f>bookings[[#This Row],[weekend_nights]]+bookings[[#This Row],[week_nights]]</f>
        <v>2</v>
      </c>
    </row>
    <row r="5014" spans="7:27" x14ac:dyDescent="0.2">
      <c r="G5014" t="s">
        <v>20</v>
      </c>
      <c r="H5014">
        <v>1</v>
      </c>
      <c r="I5014" s="1">
        <v>42852</v>
      </c>
      <c r="J5014">
        <v>2017</v>
      </c>
      <c r="K5014">
        <v>1</v>
      </c>
      <c r="L5014">
        <v>3</v>
      </c>
      <c r="M5014" s="6">
        <v>120</v>
      </c>
      <c r="N5014" t="s">
        <v>17</v>
      </c>
      <c r="O5014">
        <v>2</v>
      </c>
      <c r="P5014">
        <v>0</v>
      </c>
      <c r="Q5014">
        <v>0</v>
      </c>
      <c r="R5014" t="s">
        <v>26</v>
      </c>
      <c r="S5014">
        <v>0</v>
      </c>
      <c r="T5014">
        <v>0</v>
      </c>
      <c r="U5014">
        <v>0</v>
      </c>
      <c r="V5014">
        <v>0</v>
      </c>
      <c r="W5014" t="s">
        <v>23</v>
      </c>
      <c r="X5014" s="1">
        <v>42741</v>
      </c>
      <c r="Y5014" t="str">
        <f>_xlfn.XLOOKUP(bookings[[#This Row],[country]],countries[alpha-3-code],countries[Country])</f>
        <v>Portugal</v>
      </c>
      <c r="Z50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14">
        <f>bookings[[#This Row],[weekend_nights]]+bookings[[#This Row],[week_nights]]</f>
        <v>4</v>
      </c>
    </row>
    <row r="5015" spans="7:27" x14ac:dyDescent="0.2">
      <c r="G5015" t="s">
        <v>14</v>
      </c>
      <c r="H5015">
        <v>0</v>
      </c>
      <c r="I5015" s="1">
        <v>42478</v>
      </c>
      <c r="J5015">
        <v>2016</v>
      </c>
      <c r="K5015">
        <v>3</v>
      </c>
      <c r="L5015">
        <v>5</v>
      </c>
      <c r="M5015" s="6">
        <v>68.42</v>
      </c>
      <c r="N5015" t="s">
        <v>17</v>
      </c>
      <c r="O5015">
        <v>2</v>
      </c>
      <c r="P5015">
        <v>0</v>
      </c>
      <c r="Q5015">
        <v>0</v>
      </c>
      <c r="R5015" t="s">
        <v>31</v>
      </c>
      <c r="S5015">
        <v>0</v>
      </c>
      <c r="T5015">
        <v>0</v>
      </c>
      <c r="U5015">
        <v>0</v>
      </c>
      <c r="V5015">
        <v>1</v>
      </c>
      <c r="W5015" t="s">
        <v>19</v>
      </c>
      <c r="X5015" s="1">
        <v>42486</v>
      </c>
      <c r="Y5015" t="str">
        <f>_xlfn.XLOOKUP(bookings[[#This Row],[country]],countries[alpha-3-code],countries[Country])</f>
        <v>United Kingdom of Great Britain and Northern Ireland</v>
      </c>
      <c r="Z50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15">
        <f>bookings[[#This Row],[weekend_nights]]+bookings[[#This Row],[week_nights]]</f>
        <v>8</v>
      </c>
    </row>
    <row r="5016" spans="7:27" x14ac:dyDescent="0.2">
      <c r="G5016" t="s">
        <v>14</v>
      </c>
      <c r="H5016">
        <v>1</v>
      </c>
      <c r="I5016" s="1">
        <v>42770</v>
      </c>
      <c r="J5016">
        <v>2017</v>
      </c>
      <c r="K5016">
        <v>4</v>
      </c>
      <c r="L5016">
        <v>7</v>
      </c>
      <c r="M5016" s="6">
        <v>37.799999999999997</v>
      </c>
      <c r="N5016" t="s">
        <v>17</v>
      </c>
      <c r="O5016">
        <v>2</v>
      </c>
      <c r="P5016">
        <v>0</v>
      </c>
      <c r="Q5016">
        <v>0</v>
      </c>
      <c r="R5016" t="s">
        <v>39</v>
      </c>
      <c r="S5016">
        <v>0</v>
      </c>
      <c r="T5016">
        <v>0</v>
      </c>
      <c r="U5016">
        <v>0</v>
      </c>
      <c r="V5016">
        <v>2</v>
      </c>
      <c r="W5016" t="s">
        <v>23</v>
      </c>
      <c r="X5016" s="1">
        <v>42705</v>
      </c>
      <c r="Y5016" t="str">
        <f>_xlfn.XLOOKUP(bookings[[#This Row],[country]],countries[alpha-3-code],countries[Country])</f>
        <v>Italy</v>
      </c>
      <c r="Z50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16">
        <f>bookings[[#This Row],[weekend_nights]]+bookings[[#This Row],[week_nights]]</f>
        <v>11</v>
      </c>
    </row>
    <row r="5017" spans="7:27" x14ac:dyDescent="0.2">
      <c r="G5017" t="s">
        <v>20</v>
      </c>
      <c r="H5017">
        <v>1</v>
      </c>
      <c r="I5017" s="1">
        <v>42238</v>
      </c>
      <c r="J5017">
        <v>2015</v>
      </c>
      <c r="K5017">
        <v>2</v>
      </c>
      <c r="L5017">
        <v>1</v>
      </c>
      <c r="M5017" s="6">
        <v>62.8</v>
      </c>
      <c r="N5017" t="s">
        <v>17</v>
      </c>
      <c r="O5017">
        <v>2</v>
      </c>
      <c r="P5017">
        <v>0</v>
      </c>
      <c r="Q5017">
        <v>0</v>
      </c>
      <c r="R5017" t="s">
        <v>26</v>
      </c>
      <c r="S5017">
        <v>0</v>
      </c>
      <c r="T5017">
        <v>1</v>
      </c>
      <c r="U5017">
        <v>0</v>
      </c>
      <c r="V5017">
        <v>0</v>
      </c>
      <c r="W5017" t="s">
        <v>23</v>
      </c>
      <c r="X5017" s="1">
        <v>42005</v>
      </c>
      <c r="Y5017" t="str">
        <f>_xlfn.XLOOKUP(bookings[[#This Row],[country]],countries[alpha-3-code],countries[Country])</f>
        <v>Portugal</v>
      </c>
      <c r="Z50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17">
        <f>bookings[[#This Row],[weekend_nights]]+bookings[[#This Row],[week_nights]]</f>
        <v>3</v>
      </c>
    </row>
    <row r="5018" spans="7:27" x14ac:dyDescent="0.2">
      <c r="G5018" t="s">
        <v>14</v>
      </c>
      <c r="H5018">
        <v>0</v>
      </c>
      <c r="I5018" s="1">
        <v>42610</v>
      </c>
      <c r="J5018">
        <v>2016</v>
      </c>
      <c r="K5018">
        <v>2</v>
      </c>
      <c r="L5018">
        <v>3</v>
      </c>
      <c r="M5018" s="6">
        <v>163</v>
      </c>
      <c r="N5018" t="s">
        <v>17</v>
      </c>
      <c r="O5018">
        <v>2</v>
      </c>
      <c r="P5018">
        <v>0</v>
      </c>
      <c r="Q5018">
        <v>0</v>
      </c>
      <c r="R5018" t="s">
        <v>26</v>
      </c>
      <c r="S5018">
        <v>0</v>
      </c>
      <c r="T5018">
        <v>0</v>
      </c>
      <c r="U5018">
        <v>0</v>
      </c>
      <c r="V5018">
        <v>0</v>
      </c>
      <c r="W5018" t="s">
        <v>19</v>
      </c>
      <c r="X5018" s="1">
        <v>42615</v>
      </c>
      <c r="Y5018" t="str">
        <f>_xlfn.XLOOKUP(bookings[[#This Row],[country]],countries[alpha-3-code],countries[Country])</f>
        <v>Portugal</v>
      </c>
      <c r="Z50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18">
        <f>bookings[[#This Row],[weekend_nights]]+bookings[[#This Row],[week_nights]]</f>
        <v>5</v>
      </c>
    </row>
    <row r="5019" spans="7:27" x14ac:dyDescent="0.2">
      <c r="G5019" t="s">
        <v>14</v>
      </c>
      <c r="H5019">
        <v>0</v>
      </c>
      <c r="I5019" s="1">
        <v>42698</v>
      </c>
      <c r="J5019">
        <v>2016</v>
      </c>
      <c r="K5019">
        <v>2</v>
      </c>
      <c r="L5019">
        <v>3</v>
      </c>
      <c r="M5019" s="6">
        <v>49</v>
      </c>
      <c r="N5019" t="s">
        <v>17</v>
      </c>
      <c r="O5019">
        <v>2</v>
      </c>
      <c r="P5019">
        <v>0</v>
      </c>
      <c r="Q5019">
        <v>0</v>
      </c>
      <c r="R5019" t="s">
        <v>40</v>
      </c>
      <c r="S5019">
        <v>0</v>
      </c>
      <c r="T5019">
        <v>0</v>
      </c>
      <c r="U5019">
        <v>0</v>
      </c>
      <c r="V5019">
        <v>0</v>
      </c>
      <c r="W5019" t="s">
        <v>19</v>
      </c>
      <c r="X5019" s="1">
        <v>42703</v>
      </c>
      <c r="Y5019" t="str">
        <f>_xlfn.XLOOKUP(bookings[[#This Row],[country]],countries[alpha-3-code],countries[Country])</f>
        <v>Poland</v>
      </c>
      <c r="Z50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19">
        <f>bookings[[#This Row],[weekend_nights]]+bookings[[#This Row],[week_nights]]</f>
        <v>5</v>
      </c>
    </row>
    <row r="5020" spans="7:27" x14ac:dyDescent="0.2">
      <c r="G5020" t="s">
        <v>20</v>
      </c>
      <c r="H5020">
        <v>0</v>
      </c>
      <c r="I5020" s="1">
        <v>42699</v>
      </c>
      <c r="J5020">
        <v>2016</v>
      </c>
      <c r="K5020">
        <v>2</v>
      </c>
      <c r="L5020">
        <v>2</v>
      </c>
      <c r="M5020" s="6">
        <v>131.5</v>
      </c>
      <c r="N5020" t="s">
        <v>25</v>
      </c>
      <c r="O5020">
        <v>2</v>
      </c>
      <c r="P5020">
        <v>0</v>
      </c>
      <c r="Q5020">
        <v>0</v>
      </c>
      <c r="R5020" t="s">
        <v>30</v>
      </c>
      <c r="S5020">
        <v>0</v>
      </c>
      <c r="T5020">
        <v>0</v>
      </c>
      <c r="U5020">
        <v>0</v>
      </c>
      <c r="V5020">
        <v>1</v>
      </c>
      <c r="W5020" t="s">
        <v>19</v>
      </c>
      <c r="X5020" s="1">
        <v>42703</v>
      </c>
      <c r="Y5020" t="str">
        <f>_xlfn.XLOOKUP(bookings[[#This Row],[country]],countries[alpha-3-code],countries[Country])</f>
        <v>China</v>
      </c>
      <c r="Z50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20">
        <f>bookings[[#This Row],[weekend_nights]]+bookings[[#This Row],[week_nights]]</f>
        <v>4</v>
      </c>
    </row>
    <row r="5021" spans="7:27" x14ac:dyDescent="0.2">
      <c r="G5021" t="s">
        <v>20</v>
      </c>
      <c r="H5021">
        <v>0</v>
      </c>
      <c r="I5021" s="1">
        <v>42665</v>
      </c>
      <c r="J5021">
        <v>2016</v>
      </c>
      <c r="K5021">
        <v>2</v>
      </c>
      <c r="L5021">
        <v>4</v>
      </c>
      <c r="M5021" s="6">
        <v>106.25</v>
      </c>
      <c r="N5021" t="s">
        <v>17</v>
      </c>
      <c r="O5021">
        <v>2</v>
      </c>
      <c r="P5021">
        <v>0</v>
      </c>
      <c r="Q5021">
        <v>0</v>
      </c>
      <c r="R5021" t="s">
        <v>32</v>
      </c>
      <c r="S5021">
        <v>0</v>
      </c>
      <c r="T5021">
        <v>0</v>
      </c>
      <c r="U5021">
        <v>0</v>
      </c>
      <c r="V5021">
        <v>0</v>
      </c>
      <c r="W5021" t="s">
        <v>19</v>
      </c>
      <c r="X5021" s="1">
        <v>42671</v>
      </c>
      <c r="Y5021" t="str">
        <f>_xlfn.XLOOKUP(bookings[[#This Row],[country]],countries[alpha-3-code],countries[Country])</f>
        <v>France</v>
      </c>
      <c r="Z50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21">
        <f>bookings[[#This Row],[weekend_nights]]+bookings[[#This Row],[week_nights]]</f>
        <v>6</v>
      </c>
    </row>
    <row r="5022" spans="7:27" x14ac:dyDescent="0.2">
      <c r="G5022" t="s">
        <v>14</v>
      </c>
      <c r="H5022">
        <v>1</v>
      </c>
      <c r="I5022" s="1">
        <v>42479</v>
      </c>
      <c r="J5022">
        <v>2016</v>
      </c>
      <c r="K5022">
        <v>2</v>
      </c>
      <c r="L5022">
        <v>5</v>
      </c>
      <c r="M5022" s="6">
        <v>69.36</v>
      </c>
      <c r="N5022" t="s">
        <v>18</v>
      </c>
      <c r="O5022">
        <v>2</v>
      </c>
      <c r="P5022">
        <v>0</v>
      </c>
      <c r="Q5022">
        <v>0</v>
      </c>
      <c r="R5022" t="s">
        <v>26</v>
      </c>
      <c r="S5022">
        <v>0</v>
      </c>
      <c r="T5022">
        <v>0</v>
      </c>
      <c r="U5022">
        <v>0</v>
      </c>
      <c r="V5022">
        <v>0</v>
      </c>
      <c r="W5022" t="s">
        <v>23</v>
      </c>
      <c r="X5022" s="1">
        <v>42447</v>
      </c>
      <c r="Y5022" t="str">
        <f>_xlfn.XLOOKUP(bookings[[#This Row],[country]],countries[alpha-3-code],countries[Country])</f>
        <v>Portugal</v>
      </c>
      <c r="Z50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22">
        <f>bookings[[#This Row],[weekend_nights]]+bookings[[#This Row],[week_nights]]</f>
        <v>7</v>
      </c>
    </row>
    <row r="5023" spans="7:27" x14ac:dyDescent="0.2">
      <c r="G5023" t="s">
        <v>14</v>
      </c>
      <c r="H5023">
        <v>0</v>
      </c>
      <c r="I5023" s="1">
        <v>42583</v>
      </c>
      <c r="J5023">
        <v>2016</v>
      </c>
      <c r="K5023">
        <v>2</v>
      </c>
      <c r="L5023">
        <v>5</v>
      </c>
      <c r="M5023" s="6">
        <v>150.80000000000001</v>
      </c>
      <c r="N5023" t="s">
        <v>17</v>
      </c>
      <c r="O5023">
        <v>2</v>
      </c>
      <c r="P5023">
        <v>0</v>
      </c>
      <c r="Q5023">
        <v>0</v>
      </c>
      <c r="R5023" t="s">
        <v>26</v>
      </c>
      <c r="S5023">
        <v>0</v>
      </c>
      <c r="T5023">
        <v>0</v>
      </c>
      <c r="U5023">
        <v>0</v>
      </c>
      <c r="V5023">
        <v>2</v>
      </c>
      <c r="W5023" t="s">
        <v>19</v>
      </c>
      <c r="X5023" s="1">
        <v>42590</v>
      </c>
      <c r="Y5023" t="str">
        <f>_xlfn.XLOOKUP(bookings[[#This Row],[country]],countries[alpha-3-code],countries[Country])</f>
        <v>Portugal</v>
      </c>
      <c r="Z50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23">
        <f>bookings[[#This Row],[weekend_nights]]+bookings[[#This Row],[week_nights]]</f>
        <v>7</v>
      </c>
    </row>
    <row r="5024" spans="7:27" x14ac:dyDescent="0.2">
      <c r="G5024" t="s">
        <v>20</v>
      </c>
      <c r="H5024">
        <v>0</v>
      </c>
      <c r="I5024" s="1">
        <v>42376</v>
      </c>
      <c r="J5024">
        <v>2016</v>
      </c>
      <c r="K5024">
        <v>0</v>
      </c>
      <c r="L5024">
        <v>3</v>
      </c>
      <c r="M5024" s="6">
        <v>77.25</v>
      </c>
      <c r="N5024" t="s">
        <v>33</v>
      </c>
      <c r="O5024">
        <v>2</v>
      </c>
      <c r="P5024">
        <v>0</v>
      </c>
      <c r="Q5024">
        <v>0</v>
      </c>
      <c r="R5024" t="s">
        <v>85</v>
      </c>
      <c r="S5024">
        <v>0</v>
      </c>
      <c r="T5024">
        <v>0</v>
      </c>
      <c r="U5024">
        <v>0</v>
      </c>
      <c r="V5024">
        <v>0</v>
      </c>
      <c r="W5024" t="s">
        <v>19</v>
      </c>
      <c r="X5024" s="1">
        <v>42379</v>
      </c>
      <c r="Y5024" t="str">
        <f>_xlfn.XLOOKUP(bookings[[#This Row],[country]],countries[alpha-3-code],countries[Country])</f>
        <v>India</v>
      </c>
      <c r="Z50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24">
        <f>bookings[[#This Row],[weekend_nights]]+bookings[[#This Row],[week_nights]]</f>
        <v>3</v>
      </c>
    </row>
    <row r="5025" spans="7:27" x14ac:dyDescent="0.2">
      <c r="G5025" t="s">
        <v>14</v>
      </c>
      <c r="H5025">
        <v>1</v>
      </c>
      <c r="I5025" s="1">
        <v>42511</v>
      </c>
      <c r="J5025">
        <v>2016</v>
      </c>
      <c r="K5025">
        <v>2</v>
      </c>
      <c r="L5025">
        <v>5</v>
      </c>
      <c r="M5025" s="6">
        <v>52.2</v>
      </c>
      <c r="N5025" t="s">
        <v>17</v>
      </c>
      <c r="O5025">
        <v>2</v>
      </c>
      <c r="P5025">
        <v>0</v>
      </c>
      <c r="Q5025">
        <v>0</v>
      </c>
      <c r="R5025" t="s">
        <v>26</v>
      </c>
      <c r="S5025">
        <v>0</v>
      </c>
      <c r="T5025">
        <v>0</v>
      </c>
      <c r="U5025">
        <v>0</v>
      </c>
      <c r="V5025">
        <v>1</v>
      </c>
      <c r="W5025" t="s">
        <v>23</v>
      </c>
      <c r="X5025" s="1">
        <v>42368</v>
      </c>
      <c r="Y5025" t="str">
        <f>_xlfn.XLOOKUP(bookings[[#This Row],[country]],countries[alpha-3-code],countries[Country])</f>
        <v>Portugal</v>
      </c>
      <c r="Z50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25">
        <f>bookings[[#This Row],[weekend_nights]]+bookings[[#This Row],[week_nights]]</f>
        <v>7</v>
      </c>
    </row>
    <row r="5026" spans="7:27" x14ac:dyDescent="0.2">
      <c r="G5026" t="s">
        <v>20</v>
      </c>
      <c r="H5026">
        <v>0</v>
      </c>
      <c r="I5026" s="1">
        <v>42284</v>
      </c>
      <c r="J5026">
        <v>2015</v>
      </c>
      <c r="K5026">
        <v>0</v>
      </c>
      <c r="L5026">
        <v>3</v>
      </c>
      <c r="M5026" s="6">
        <v>148.80000000000001</v>
      </c>
      <c r="N5026" t="s">
        <v>18</v>
      </c>
      <c r="O5026">
        <v>1</v>
      </c>
      <c r="P5026">
        <v>0</v>
      </c>
      <c r="Q5026">
        <v>0</v>
      </c>
      <c r="R5026" t="s">
        <v>75</v>
      </c>
      <c r="S5026">
        <v>0</v>
      </c>
      <c r="T5026">
        <v>0</v>
      </c>
      <c r="U5026">
        <v>0</v>
      </c>
      <c r="V5026">
        <v>0</v>
      </c>
      <c r="W5026" t="s">
        <v>19</v>
      </c>
      <c r="X5026" s="1">
        <v>42287</v>
      </c>
      <c r="Y5026" t="str">
        <f>_xlfn.XLOOKUP(bookings[[#This Row],[country]],countries[alpha-3-code],countries[Country])</f>
        <v>Japan</v>
      </c>
      <c r="Z50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26">
        <f>bookings[[#This Row],[weekend_nights]]+bookings[[#This Row],[week_nights]]</f>
        <v>3</v>
      </c>
    </row>
    <row r="5027" spans="7:27" x14ac:dyDescent="0.2">
      <c r="G5027" t="s">
        <v>20</v>
      </c>
      <c r="H5027">
        <v>0</v>
      </c>
      <c r="I5027" s="1">
        <v>42605</v>
      </c>
      <c r="J5027">
        <v>2016</v>
      </c>
      <c r="K5027">
        <v>2</v>
      </c>
      <c r="L5027">
        <v>5</v>
      </c>
      <c r="M5027" s="6">
        <v>98.87</v>
      </c>
      <c r="N5027" t="s">
        <v>17</v>
      </c>
      <c r="O5027">
        <v>2</v>
      </c>
      <c r="P5027">
        <v>0</v>
      </c>
      <c r="Q5027">
        <v>0</v>
      </c>
      <c r="R5027" t="s">
        <v>58</v>
      </c>
      <c r="S5027">
        <v>0</v>
      </c>
      <c r="T5027">
        <v>0</v>
      </c>
      <c r="U5027">
        <v>0</v>
      </c>
      <c r="V5027">
        <v>0</v>
      </c>
      <c r="W5027" t="s">
        <v>19</v>
      </c>
      <c r="X5027" s="1">
        <v>42612</v>
      </c>
      <c r="Y5027" t="str">
        <f>_xlfn.XLOOKUP(bookings[[#This Row],[country]],countries[alpha-3-code],countries[Country])</f>
        <v>Belgium</v>
      </c>
      <c r="Z50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27">
        <f>bookings[[#This Row],[weekend_nights]]+bookings[[#This Row],[week_nights]]</f>
        <v>7</v>
      </c>
    </row>
    <row r="5028" spans="7:27" x14ac:dyDescent="0.2">
      <c r="G5028" t="s">
        <v>20</v>
      </c>
      <c r="H5028">
        <v>0</v>
      </c>
      <c r="I5028" s="1">
        <v>42975</v>
      </c>
      <c r="J5028">
        <v>2017</v>
      </c>
      <c r="K5028">
        <v>1</v>
      </c>
      <c r="L5028">
        <v>3</v>
      </c>
      <c r="M5028" s="6">
        <v>99</v>
      </c>
      <c r="N5028" t="s">
        <v>17</v>
      </c>
      <c r="O5028">
        <v>2</v>
      </c>
      <c r="P5028">
        <v>0</v>
      </c>
      <c r="Q5028">
        <v>0</v>
      </c>
      <c r="R5028" t="s">
        <v>58</v>
      </c>
      <c r="S5028">
        <v>0</v>
      </c>
      <c r="T5028">
        <v>0</v>
      </c>
      <c r="U5028">
        <v>0</v>
      </c>
      <c r="V5028">
        <v>2</v>
      </c>
      <c r="W5028" t="s">
        <v>19</v>
      </c>
      <c r="X5028" s="1">
        <v>42979</v>
      </c>
      <c r="Y5028" t="str">
        <f>_xlfn.XLOOKUP(bookings[[#This Row],[country]],countries[alpha-3-code],countries[Country])</f>
        <v>Belgium</v>
      </c>
      <c r="Z50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28">
        <f>bookings[[#This Row],[weekend_nights]]+bookings[[#This Row],[week_nights]]</f>
        <v>4</v>
      </c>
    </row>
    <row r="5029" spans="7:27" x14ac:dyDescent="0.2">
      <c r="G5029" t="s">
        <v>20</v>
      </c>
      <c r="H5029">
        <v>1</v>
      </c>
      <c r="I5029" s="1">
        <v>42606</v>
      </c>
      <c r="J5029">
        <v>2016</v>
      </c>
      <c r="K5029">
        <v>0</v>
      </c>
      <c r="L5029">
        <v>4</v>
      </c>
      <c r="M5029" s="6">
        <v>150.30000000000001</v>
      </c>
      <c r="N5029" t="s">
        <v>18</v>
      </c>
      <c r="O5029">
        <v>3</v>
      </c>
      <c r="P5029">
        <v>0</v>
      </c>
      <c r="Q5029">
        <v>0</v>
      </c>
      <c r="R5029" t="s">
        <v>39</v>
      </c>
      <c r="S5029">
        <v>0</v>
      </c>
      <c r="T5029">
        <v>0</v>
      </c>
      <c r="U5029">
        <v>0</v>
      </c>
      <c r="V5029">
        <v>0</v>
      </c>
      <c r="W5029" t="s">
        <v>23</v>
      </c>
      <c r="X5029" s="1">
        <v>42505</v>
      </c>
      <c r="Y5029" t="str">
        <f>_xlfn.XLOOKUP(bookings[[#This Row],[country]],countries[alpha-3-code],countries[Country])</f>
        <v>Italy</v>
      </c>
      <c r="Z50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29">
        <f>bookings[[#This Row],[weekend_nights]]+bookings[[#This Row],[week_nights]]</f>
        <v>4</v>
      </c>
    </row>
    <row r="5030" spans="7:27" x14ac:dyDescent="0.2">
      <c r="G5030" t="s">
        <v>14</v>
      </c>
      <c r="H5030">
        <v>0</v>
      </c>
      <c r="I5030" s="1">
        <v>42366</v>
      </c>
      <c r="J5030">
        <v>2015</v>
      </c>
      <c r="K5030">
        <v>1</v>
      </c>
      <c r="L5030">
        <v>1</v>
      </c>
      <c r="M5030" s="6">
        <v>58</v>
      </c>
      <c r="N5030" t="s">
        <v>18</v>
      </c>
      <c r="O5030">
        <v>1</v>
      </c>
      <c r="P5030">
        <v>0</v>
      </c>
      <c r="Q5030">
        <v>0</v>
      </c>
      <c r="R5030" t="s">
        <v>39</v>
      </c>
      <c r="S5030">
        <v>0</v>
      </c>
      <c r="T5030">
        <v>0</v>
      </c>
      <c r="U5030">
        <v>0</v>
      </c>
      <c r="V5030">
        <v>2</v>
      </c>
      <c r="W5030" t="s">
        <v>19</v>
      </c>
      <c r="X5030" s="1">
        <v>42368</v>
      </c>
      <c r="Y5030" t="str">
        <f>_xlfn.XLOOKUP(bookings[[#This Row],[country]],countries[alpha-3-code],countries[Country])</f>
        <v>Italy</v>
      </c>
      <c r="Z50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30">
        <f>bookings[[#This Row],[weekend_nights]]+bookings[[#This Row],[week_nights]]</f>
        <v>2</v>
      </c>
    </row>
    <row r="5031" spans="7:27" x14ac:dyDescent="0.2">
      <c r="G5031" t="s">
        <v>20</v>
      </c>
      <c r="H5031">
        <v>1</v>
      </c>
      <c r="I5031" s="1">
        <v>42678</v>
      </c>
      <c r="J5031">
        <v>2016</v>
      </c>
      <c r="K5031">
        <v>1</v>
      </c>
      <c r="L5031">
        <v>2</v>
      </c>
      <c r="M5031" s="6">
        <v>89</v>
      </c>
      <c r="N5031" t="s">
        <v>17</v>
      </c>
      <c r="O5031">
        <v>2</v>
      </c>
      <c r="P5031">
        <v>0</v>
      </c>
      <c r="Q5031">
        <v>0</v>
      </c>
      <c r="R5031" t="s">
        <v>26</v>
      </c>
      <c r="S5031">
        <v>0</v>
      </c>
      <c r="T5031">
        <v>0</v>
      </c>
      <c r="U5031">
        <v>0</v>
      </c>
      <c r="V5031">
        <v>0</v>
      </c>
      <c r="W5031" t="s">
        <v>23</v>
      </c>
      <c r="X5031" s="1">
        <v>42401</v>
      </c>
      <c r="Y5031" t="str">
        <f>_xlfn.XLOOKUP(bookings[[#This Row],[country]],countries[alpha-3-code],countries[Country])</f>
        <v>Portugal</v>
      </c>
      <c r="Z50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31">
        <f>bookings[[#This Row],[weekend_nights]]+bookings[[#This Row],[week_nights]]</f>
        <v>3</v>
      </c>
    </row>
    <row r="5032" spans="7:27" x14ac:dyDescent="0.2">
      <c r="G5032" t="s">
        <v>20</v>
      </c>
      <c r="H5032">
        <v>0</v>
      </c>
      <c r="I5032" s="1">
        <v>42812</v>
      </c>
      <c r="J5032">
        <v>2017</v>
      </c>
      <c r="K5032">
        <v>1</v>
      </c>
      <c r="L5032">
        <v>1</v>
      </c>
      <c r="M5032" s="6">
        <v>233</v>
      </c>
      <c r="N5032" t="s">
        <v>44</v>
      </c>
      <c r="O5032">
        <v>2</v>
      </c>
      <c r="P5032">
        <v>0</v>
      </c>
      <c r="Q5032">
        <v>0</v>
      </c>
      <c r="R5032" t="s">
        <v>51</v>
      </c>
      <c r="S5032">
        <v>0</v>
      </c>
      <c r="T5032">
        <v>0</v>
      </c>
      <c r="U5032">
        <v>0</v>
      </c>
      <c r="V5032">
        <v>1</v>
      </c>
      <c r="W5032" t="s">
        <v>19</v>
      </c>
      <c r="X5032" s="1">
        <v>42814</v>
      </c>
      <c r="Y5032" t="str">
        <f>_xlfn.XLOOKUP(bookings[[#This Row],[country]],countries[alpha-3-code],countries[Country])</f>
        <v>Sweden</v>
      </c>
      <c r="Z50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32">
        <f>bookings[[#This Row],[weekend_nights]]+bookings[[#This Row],[week_nights]]</f>
        <v>2</v>
      </c>
    </row>
    <row r="5033" spans="7:27" x14ac:dyDescent="0.2">
      <c r="G5033" t="s">
        <v>20</v>
      </c>
      <c r="H5033">
        <v>1</v>
      </c>
      <c r="I5033" s="1">
        <v>42276</v>
      </c>
      <c r="J5033">
        <v>2015</v>
      </c>
      <c r="K5033">
        <v>0</v>
      </c>
      <c r="L5033">
        <v>1</v>
      </c>
      <c r="M5033" s="6">
        <v>250</v>
      </c>
      <c r="N5033" t="s">
        <v>17</v>
      </c>
      <c r="O5033">
        <v>1</v>
      </c>
      <c r="P5033">
        <v>0</v>
      </c>
      <c r="Q5033">
        <v>0</v>
      </c>
      <c r="R5033" t="s">
        <v>26</v>
      </c>
      <c r="S5033">
        <v>0</v>
      </c>
      <c r="T5033">
        <v>1</v>
      </c>
      <c r="U5033">
        <v>0</v>
      </c>
      <c r="V5033">
        <v>0</v>
      </c>
      <c r="W5033" t="s">
        <v>23</v>
      </c>
      <c r="X5033" s="1">
        <v>42269</v>
      </c>
      <c r="Y5033" t="str">
        <f>_xlfn.XLOOKUP(bookings[[#This Row],[country]],countries[alpha-3-code],countries[Country])</f>
        <v>Portugal</v>
      </c>
      <c r="Z50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33">
        <f>bookings[[#This Row],[weekend_nights]]+bookings[[#This Row],[week_nights]]</f>
        <v>1</v>
      </c>
    </row>
    <row r="5034" spans="7:27" x14ac:dyDescent="0.2">
      <c r="G5034" t="s">
        <v>20</v>
      </c>
      <c r="H5034">
        <v>1</v>
      </c>
      <c r="I5034" s="1">
        <v>42805</v>
      </c>
      <c r="J5034">
        <v>2017</v>
      </c>
      <c r="K5034">
        <v>1</v>
      </c>
      <c r="L5034">
        <v>1</v>
      </c>
      <c r="M5034" s="6">
        <v>118</v>
      </c>
      <c r="N5034" t="s">
        <v>18</v>
      </c>
      <c r="O5034">
        <v>2</v>
      </c>
      <c r="P5034">
        <v>0</v>
      </c>
      <c r="Q5034">
        <v>0</v>
      </c>
      <c r="R5034" t="s">
        <v>39</v>
      </c>
      <c r="S5034">
        <v>0</v>
      </c>
      <c r="T5034">
        <v>0</v>
      </c>
      <c r="U5034">
        <v>0</v>
      </c>
      <c r="V5034">
        <v>0</v>
      </c>
      <c r="W5034" t="s">
        <v>23</v>
      </c>
      <c r="X5034" s="1">
        <v>42789</v>
      </c>
      <c r="Y5034" t="str">
        <f>_xlfn.XLOOKUP(bookings[[#This Row],[country]],countries[alpha-3-code],countries[Country])</f>
        <v>Italy</v>
      </c>
      <c r="Z50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34">
        <f>bookings[[#This Row],[weekend_nights]]+bookings[[#This Row],[week_nights]]</f>
        <v>2</v>
      </c>
    </row>
    <row r="5035" spans="7:27" x14ac:dyDescent="0.2">
      <c r="G5035" t="s">
        <v>20</v>
      </c>
      <c r="H5035">
        <v>0</v>
      </c>
      <c r="I5035" s="1">
        <v>42849</v>
      </c>
      <c r="J5035">
        <v>2017</v>
      </c>
      <c r="K5035">
        <v>1</v>
      </c>
      <c r="L5035">
        <v>3</v>
      </c>
      <c r="M5035" s="6">
        <v>100</v>
      </c>
      <c r="N5035" t="s">
        <v>17</v>
      </c>
      <c r="O5035">
        <v>2</v>
      </c>
      <c r="P5035">
        <v>0</v>
      </c>
      <c r="Q5035">
        <v>0</v>
      </c>
      <c r="R5035" t="s">
        <v>24</v>
      </c>
      <c r="S5035">
        <v>0</v>
      </c>
      <c r="T5035">
        <v>0</v>
      </c>
      <c r="U5035">
        <v>0</v>
      </c>
      <c r="V5035">
        <v>0</v>
      </c>
      <c r="W5035" t="s">
        <v>19</v>
      </c>
      <c r="X5035" s="1">
        <v>42853</v>
      </c>
      <c r="Y5035" t="str">
        <f>_xlfn.XLOOKUP(bookings[[#This Row],[country]],countries[alpha-3-code],countries[Country])</f>
        <v>Ireland</v>
      </c>
      <c r="Z50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35">
        <f>bookings[[#This Row],[weekend_nights]]+bookings[[#This Row],[week_nights]]</f>
        <v>4</v>
      </c>
    </row>
    <row r="5036" spans="7:27" x14ac:dyDescent="0.2">
      <c r="G5036" t="s">
        <v>14</v>
      </c>
      <c r="H5036">
        <v>0</v>
      </c>
      <c r="I5036" s="1">
        <v>42204</v>
      </c>
      <c r="J5036">
        <v>2015</v>
      </c>
      <c r="K5036">
        <v>2</v>
      </c>
      <c r="L5036">
        <v>3</v>
      </c>
      <c r="M5036" s="6">
        <v>146.94999999999999</v>
      </c>
      <c r="N5036" t="s">
        <v>18</v>
      </c>
      <c r="O5036">
        <v>2</v>
      </c>
      <c r="P5036">
        <v>0</v>
      </c>
      <c r="Q5036">
        <v>0</v>
      </c>
      <c r="R5036" t="s">
        <v>26</v>
      </c>
      <c r="S5036">
        <v>0</v>
      </c>
      <c r="T5036">
        <v>0</v>
      </c>
      <c r="U5036">
        <v>0</v>
      </c>
      <c r="V5036">
        <v>2</v>
      </c>
      <c r="W5036" t="s">
        <v>19</v>
      </c>
      <c r="X5036" s="1">
        <v>42209</v>
      </c>
      <c r="Y5036" t="str">
        <f>_xlfn.XLOOKUP(bookings[[#This Row],[country]],countries[alpha-3-code],countries[Country])</f>
        <v>Portugal</v>
      </c>
      <c r="Z50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36">
        <f>bookings[[#This Row],[weekend_nights]]+bookings[[#This Row],[week_nights]]</f>
        <v>5</v>
      </c>
    </row>
    <row r="5037" spans="7:27" x14ac:dyDescent="0.2">
      <c r="G5037" t="s">
        <v>14</v>
      </c>
      <c r="H5037">
        <v>1</v>
      </c>
      <c r="I5037" s="1">
        <v>42590</v>
      </c>
      <c r="J5037">
        <v>2016</v>
      </c>
      <c r="K5037">
        <v>1</v>
      </c>
      <c r="L5037">
        <v>3</v>
      </c>
      <c r="M5037" s="6">
        <v>219</v>
      </c>
      <c r="N5037" t="s">
        <v>17</v>
      </c>
      <c r="O5037">
        <v>2</v>
      </c>
      <c r="P5037">
        <v>0</v>
      </c>
      <c r="Q5037">
        <v>0</v>
      </c>
      <c r="R5037" t="s">
        <v>45</v>
      </c>
      <c r="S5037">
        <v>0</v>
      </c>
      <c r="T5037">
        <v>0</v>
      </c>
      <c r="U5037">
        <v>0</v>
      </c>
      <c r="V5037">
        <v>0</v>
      </c>
      <c r="W5037" t="s">
        <v>23</v>
      </c>
      <c r="X5037" s="1">
        <v>42573</v>
      </c>
      <c r="Y5037" t="str">
        <f>_xlfn.XLOOKUP(bookings[[#This Row],[country]],countries[alpha-3-code],countries[Country])</f>
        <v>United States of America (the)</v>
      </c>
      <c r="Z50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37">
        <f>bookings[[#This Row],[weekend_nights]]+bookings[[#This Row],[week_nights]]</f>
        <v>4</v>
      </c>
    </row>
    <row r="5038" spans="7:27" x14ac:dyDescent="0.2">
      <c r="G5038" t="s">
        <v>20</v>
      </c>
      <c r="H5038">
        <v>1</v>
      </c>
      <c r="I5038" s="1">
        <v>42962</v>
      </c>
      <c r="J5038">
        <v>2017</v>
      </c>
      <c r="K5038">
        <v>0</v>
      </c>
      <c r="L5038">
        <v>2</v>
      </c>
      <c r="M5038" s="6">
        <v>198</v>
      </c>
      <c r="N5038" t="s">
        <v>17</v>
      </c>
      <c r="O5038">
        <v>2</v>
      </c>
      <c r="P5038">
        <v>0</v>
      </c>
      <c r="Q5038">
        <v>0</v>
      </c>
      <c r="R5038" t="s">
        <v>31</v>
      </c>
      <c r="S5038">
        <v>0</v>
      </c>
      <c r="T5038">
        <v>0</v>
      </c>
      <c r="U5038">
        <v>0</v>
      </c>
      <c r="V5038">
        <v>1</v>
      </c>
      <c r="W5038" t="s">
        <v>23</v>
      </c>
      <c r="X5038" s="1">
        <v>42909</v>
      </c>
      <c r="Y5038" t="str">
        <f>_xlfn.XLOOKUP(bookings[[#This Row],[country]],countries[alpha-3-code],countries[Country])</f>
        <v>United Kingdom of Great Britain and Northern Ireland</v>
      </c>
      <c r="Z50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38">
        <f>bookings[[#This Row],[weekend_nights]]+bookings[[#This Row],[week_nights]]</f>
        <v>2</v>
      </c>
    </row>
    <row r="5039" spans="7:27" x14ac:dyDescent="0.2">
      <c r="G5039" t="s">
        <v>20</v>
      </c>
      <c r="H5039">
        <v>0</v>
      </c>
      <c r="I5039" s="1">
        <v>42925</v>
      </c>
      <c r="J5039">
        <v>2017</v>
      </c>
      <c r="K5039">
        <v>2</v>
      </c>
      <c r="L5039">
        <v>0</v>
      </c>
      <c r="M5039" s="6">
        <v>220</v>
      </c>
      <c r="N5039" t="s">
        <v>25</v>
      </c>
      <c r="O5039">
        <v>3</v>
      </c>
      <c r="P5039">
        <v>0</v>
      </c>
      <c r="Q5039">
        <v>0</v>
      </c>
      <c r="R5039" t="s">
        <v>32</v>
      </c>
      <c r="S5039">
        <v>0</v>
      </c>
      <c r="T5039">
        <v>0</v>
      </c>
      <c r="U5039">
        <v>0</v>
      </c>
      <c r="V5039">
        <v>2</v>
      </c>
      <c r="W5039" t="s">
        <v>19</v>
      </c>
      <c r="X5039" s="1">
        <v>42927</v>
      </c>
      <c r="Y5039" t="str">
        <f>_xlfn.XLOOKUP(bookings[[#This Row],[country]],countries[alpha-3-code],countries[Country])</f>
        <v>France</v>
      </c>
      <c r="Z50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39">
        <f>bookings[[#This Row],[weekend_nights]]+bookings[[#This Row],[week_nights]]</f>
        <v>2</v>
      </c>
    </row>
    <row r="5040" spans="7:27" x14ac:dyDescent="0.2">
      <c r="G5040" t="s">
        <v>14</v>
      </c>
      <c r="H5040">
        <v>0</v>
      </c>
      <c r="I5040" s="1">
        <v>42705</v>
      </c>
      <c r="J5040">
        <v>2016</v>
      </c>
      <c r="K5040">
        <v>0</v>
      </c>
      <c r="L5040">
        <v>1</v>
      </c>
      <c r="M5040" s="6">
        <v>50.4</v>
      </c>
      <c r="N5040" t="s">
        <v>25</v>
      </c>
      <c r="O5040">
        <v>2</v>
      </c>
      <c r="P5040">
        <v>0</v>
      </c>
      <c r="Q5040">
        <v>0</v>
      </c>
      <c r="R5040" t="s">
        <v>29</v>
      </c>
      <c r="S5040">
        <v>0</v>
      </c>
      <c r="T5040">
        <v>0</v>
      </c>
      <c r="U5040">
        <v>0</v>
      </c>
      <c r="V5040">
        <v>0</v>
      </c>
      <c r="W5040" t="s">
        <v>19</v>
      </c>
      <c r="X5040" s="1">
        <v>42706</v>
      </c>
      <c r="Y5040" t="str">
        <f>_xlfn.XLOOKUP(bookings[[#This Row],[country]],countries[alpha-3-code],countries[Country])</f>
        <v>Spain</v>
      </c>
      <c r="Z50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40">
        <f>bookings[[#This Row],[weekend_nights]]+bookings[[#This Row],[week_nights]]</f>
        <v>1</v>
      </c>
    </row>
    <row r="5041" spans="7:27" x14ac:dyDescent="0.2">
      <c r="G5041" t="s">
        <v>20</v>
      </c>
      <c r="H5041">
        <v>0</v>
      </c>
      <c r="I5041" s="1">
        <v>42577</v>
      </c>
      <c r="J5041">
        <v>2016</v>
      </c>
      <c r="K5041">
        <v>0</v>
      </c>
      <c r="L5041">
        <v>3</v>
      </c>
      <c r="M5041" s="6">
        <v>97.54</v>
      </c>
      <c r="N5041" t="s">
        <v>33</v>
      </c>
      <c r="O5041">
        <v>2</v>
      </c>
      <c r="P5041">
        <v>0</v>
      </c>
      <c r="Q5041">
        <v>0</v>
      </c>
      <c r="R5041" t="s">
        <v>32</v>
      </c>
      <c r="S5041">
        <v>0</v>
      </c>
      <c r="T5041">
        <v>0</v>
      </c>
      <c r="U5041">
        <v>0</v>
      </c>
      <c r="V5041">
        <v>1</v>
      </c>
      <c r="W5041" t="s">
        <v>19</v>
      </c>
      <c r="X5041" s="1">
        <v>42580</v>
      </c>
      <c r="Y5041" t="str">
        <f>_xlfn.XLOOKUP(bookings[[#This Row],[country]],countries[alpha-3-code],countries[Country])</f>
        <v>France</v>
      </c>
      <c r="Z50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41">
        <f>bookings[[#This Row],[weekend_nights]]+bookings[[#This Row],[week_nights]]</f>
        <v>3</v>
      </c>
    </row>
    <row r="5042" spans="7:27" x14ac:dyDescent="0.2">
      <c r="G5042" t="s">
        <v>20</v>
      </c>
      <c r="H5042">
        <v>1</v>
      </c>
      <c r="I5042" s="1">
        <v>42201</v>
      </c>
      <c r="J5042">
        <v>2015</v>
      </c>
      <c r="K5042">
        <v>0</v>
      </c>
      <c r="L5042">
        <v>2</v>
      </c>
      <c r="M5042" s="6">
        <v>62.8</v>
      </c>
      <c r="N5042" t="s">
        <v>17</v>
      </c>
      <c r="O5042">
        <v>2</v>
      </c>
      <c r="P5042">
        <v>0</v>
      </c>
      <c r="Q5042">
        <v>0</v>
      </c>
      <c r="R5042" t="s">
        <v>26</v>
      </c>
      <c r="S5042">
        <v>1</v>
      </c>
      <c r="T5042">
        <v>1</v>
      </c>
      <c r="U5042">
        <v>0</v>
      </c>
      <c r="V5042">
        <v>0</v>
      </c>
      <c r="W5042" t="s">
        <v>23</v>
      </c>
      <c r="X5042" s="1">
        <v>41929</v>
      </c>
      <c r="Y5042" t="str">
        <f>_xlfn.XLOOKUP(bookings[[#This Row],[country]],countries[alpha-3-code],countries[Country])</f>
        <v>Portugal</v>
      </c>
      <c r="Z50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42">
        <f>bookings[[#This Row],[weekend_nights]]+bookings[[#This Row],[week_nights]]</f>
        <v>2</v>
      </c>
    </row>
    <row r="5043" spans="7:27" x14ac:dyDescent="0.2">
      <c r="G5043" t="s">
        <v>14</v>
      </c>
      <c r="H5043">
        <v>1</v>
      </c>
      <c r="I5043" s="1">
        <v>42888</v>
      </c>
      <c r="J5043">
        <v>2017</v>
      </c>
      <c r="K5043">
        <v>0</v>
      </c>
      <c r="L5043">
        <v>2</v>
      </c>
      <c r="M5043" s="6">
        <v>203</v>
      </c>
      <c r="N5043" t="s">
        <v>35</v>
      </c>
      <c r="O5043">
        <v>2</v>
      </c>
      <c r="P5043">
        <v>2</v>
      </c>
      <c r="Q5043">
        <v>0</v>
      </c>
      <c r="R5043" t="s">
        <v>31</v>
      </c>
      <c r="S5043">
        <v>0</v>
      </c>
      <c r="T5043">
        <v>0</v>
      </c>
      <c r="U5043">
        <v>0</v>
      </c>
      <c r="V5043">
        <v>1</v>
      </c>
      <c r="W5043" t="s">
        <v>23</v>
      </c>
      <c r="X5043" s="1">
        <v>42845</v>
      </c>
      <c r="Y5043" t="str">
        <f>_xlfn.XLOOKUP(bookings[[#This Row],[country]],countries[alpha-3-code],countries[Country])</f>
        <v>United Kingdom of Great Britain and Northern Ireland</v>
      </c>
      <c r="Z50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43">
        <f>bookings[[#This Row],[weekend_nights]]+bookings[[#This Row],[week_nights]]</f>
        <v>2</v>
      </c>
    </row>
    <row r="5044" spans="7:27" x14ac:dyDescent="0.2">
      <c r="G5044" t="s">
        <v>20</v>
      </c>
      <c r="H5044">
        <v>0</v>
      </c>
      <c r="I5044" s="1">
        <v>42866</v>
      </c>
      <c r="J5044">
        <v>2017</v>
      </c>
      <c r="K5044">
        <v>0</v>
      </c>
      <c r="L5044">
        <v>3</v>
      </c>
      <c r="M5044" s="6">
        <v>89.1</v>
      </c>
      <c r="N5044" t="s">
        <v>17</v>
      </c>
      <c r="O5044">
        <v>2</v>
      </c>
      <c r="P5044">
        <v>0</v>
      </c>
      <c r="Q5044">
        <v>0</v>
      </c>
      <c r="R5044" t="s">
        <v>32</v>
      </c>
      <c r="S5044">
        <v>0</v>
      </c>
      <c r="T5044">
        <v>0</v>
      </c>
      <c r="U5044">
        <v>0</v>
      </c>
      <c r="V5044">
        <v>0</v>
      </c>
      <c r="W5044" t="s">
        <v>19</v>
      </c>
      <c r="X5044" s="1">
        <v>42869</v>
      </c>
      <c r="Y5044" t="str">
        <f>_xlfn.XLOOKUP(bookings[[#This Row],[country]],countries[alpha-3-code],countries[Country])</f>
        <v>France</v>
      </c>
      <c r="Z50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44">
        <f>bookings[[#This Row],[weekend_nights]]+bookings[[#This Row],[week_nights]]</f>
        <v>3</v>
      </c>
    </row>
    <row r="5045" spans="7:27" x14ac:dyDescent="0.2">
      <c r="G5045" t="s">
        <v>20</v>
      </c>
      <c r="H5045">
        <v>1</v>
      </c>
      <c r="I5045" s="1">
        <v>42219</v>
      </c>
      <c r="J5045">
        <v>2015</v>
      </c>
      <c r="K5045">
        <v>1</v>
      </c>
      <c r="L5045">
        <v>1</v>
      </c>
      <c r="M5045" s="6">
        <v>62</v>
      </c>
      <c r="N5045" t="s">
        <v>17</v>
      </c>
      <c r="O5045">
        <v>2</v>
      </c>
      <c r="P5045">
        <v>0</v>
      </c>
      <c r="Q5045">
        <v>0</v>
      </c>
      <c r="R5045" t="s">
        <v>26</v>
      </c>
      <c r="S5045">
        <v>0</v>
      </c>
      <c r="T5045">
        <v>1</v>
      </c>
      <c r="U5045">
        <v>0</v>
      </c>
      <c r="V5045">
        <v>0</v>
      </c>
      <c r="W5045" t="s">
        <v>23</v>
      </c>
      <c r="X5045" s="1">
        <v>42005</v>
      </c>
      <c r="Y5045" t="str">
        <f>_xlfn.XLOOKUP(bookings[[#This Row],[country]],countries[alpha-3-code],countries[Country])</f>
        <v>Portugal</v>
      </c>
      <c r="Z50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45">
        <f>bookings[[#This Row],[weekend_nights]]+bookings[[#This Row],[week_nights]]</f>
        <v>2</v>
      </c>
    </row>
    <row r="5046" spans="7:27" x14ac:dyDescent="0.2">
      <c r="G5046" t="s">
        <v>20</v>
      </c>
      <c r="H5046">
        <v>1</v>
      </c>
      <c r="I5046" s="1">
        <v>42342</v>
      </c>
      <c r="J5046">
        <v>2015</v>
      </c>
      <c r="K5046">
        <v>1</v>
      </c>
      <c r="L5046">
        <v>2</v>
      </c>
      <c r="M5046" s="6">
        <v>74.33</v>
      </c>
      <c r="N5046" t="s">
        <v>33</v>
      </c>
      <c r="O5046">
        <v>2</v>
      </c>
      <c r="P5046">
        <v>0</v>
      </c>
      <c r="Q5046">
        <v>0</v>
      </c>
      <c r="R5046" t="s">
        <v>26</v>
      </c>
      <c r="S5046">
        <v>0</v>
      </c>
      <c r="T5046">
        <v>0</v>
      </c>
      <c r="U5046">
        <v>0</v>
      </c>
      <c r="V5046">
        <v>1</v>
      </c>
      <c r="W5046" t="s">
        <v>48</v>
      </c>
      <c r="X5046" s="1">
        <v>42342</v>
      </c>
      <c r="Y5046" t="str">
        <f>_xlfn.XLOOKUP(bookings[[#This Row],[country]],countries[alpha-3-code],countries[Country])</f>
        <v>Portugal</v>
      </c>
      <c r="Z50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46">
        <f>bookings[[#This Row],[weekend_nights]]+bookings[[#This Row],[week_nights]]</f>
        <v>3</v>
      </c>
    </row>
    <row r="5047" spans="7:27" x14ac:dyDescent="0.2">
      <c r="G5047" t="s">
        <v>14</v>
      </c>
      <c r="H5047">
        <v>1</v>
      </c>
      <c r="I5047" s="1">
        <v>42964</v>
      </c>
      <c r="J5047">
        <v>2017</v>
      </c>
      <c r="K5047">
        <v>2</v>
      </c>
      <c r="L5047">
        <v>5</v>
      </c>
      <c r="M5047" s="6">
        <v>260</v>
      </c>
      <c r="N5047" t="s">
        <v>44</v>
      </c>
      <c r="O5047">
        <v>2</v>
      </c>
      <c r="P5047">
        <v>2</v>
      </c>
      <c r="Q5047">
        <v>0</v>
      </c>
      <c r="R5047" t="s">
        <v>31</v>
      </c>
      <c r="S5047">
        <v>0</v>
      </c>
      <c r="T5047">
        <v>0</v>
      </c>
      <c r="U5047">
        <v>0</v>
      </c>
      <c r="V5047">
        <v>0</v>
      </c>
      <c r="W5047" t="s">
        <v>23</v>
      </c>
      <c r="X5047" s="1">
        <v>42606</v>
      </c>
      <c r="Y5047" t="str">
        <f>_xlfn.XLOOKUP(bookings[[#This Row],[country]],countries[alpha-3-code],countries[Country])</f>
        <v>United Kingdom of Great Britain and Northern Ireland</v>
      </c>
      <c r="Z50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47">
        <f>bookings[[#This Row],[weekend_nights]]+bookings[[#This Row],[week_nights]]</f>
        <v>7</v>
      </c>
    </row>
    <row r="5048" spans="7:27" x14ac:dyDescent="0.2">
      <c r="G5048" t="s">
        <v>20</v>
      </c>
      <c r="H5048">
        <v>1</v>
      </c>
      <c r="I5048" s="1">
        <v>42468</v>
      </c>
      <c r="J5048">
        <v>2016</v>
      </c>
      <c r="K5048">
        <v>1</v>
      </c>
      <c r="L5048">
        <v>2</v>
      </c>
      <c r="M5048" s="6">
        <v>118.8</v>
      </c>
      <c r="N5048" t="s">
        <v>18</v>
      </c>
      <c r="O5048">
        <v>2</v>
      </c>
      <c r="P5048">
        <v>0</v>
      </c>
      <c r="Q5048">
        <v>0</v>
      </c>
      <c r="R5048" t="s">
        <v>59</v>
      </c>
      <c r="S5048">
        <v>0</v>
      </c>
      <c r="T5048">
        <v>0</v>
      </c>
      <c r="U5048">
        <v>0</v>
      </c>
      <c r="V5048">
        <v>1</v>
      </c>
      <c r="W5048" t="s">
        <v>23</v>
      </c>
      <c r="X5048" s="1">
        <v>42407</v>
      </c>
      <c r="Y5048" t="str">
        <f>_xlfn.XLOOKUP(bookings[[#This Row],[country]],countries[alpha-3-code],countries[Country])</f>
        <v>Netherlands (the)</v>
      </c>
      <c r="Z50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48">
        <f>bookings[[#This Row],[weekend_nights]]+bookings[[#This Row],[week_nights]]</f>
        <v>3</v>
      </c>
    </row>
    <row r="5049" spans="7:27" x14ac:dyDescent="0.2">
      <c r="G5049" t="s">
        <v>20</v>
      </c>
      <c r="H5049">
        <v>0</v>
      </c>
      <c r="I5049" s="1">
        <v>42900</v>
      </c>
      <c r="J5049">
        <v>2017</v>
      </c>
      <c r="K5049">
        <v>0</v>
      </c>
      <c r="L5049">
        <v>3</v>
      </c>
      <c r="M5049" s="6">
        <v>112.67</v>
      </c>
      <c r="N5049" t="s">
        <v>17</v>
      </c>
      <c r="O5049">
        <v>2</v>
      </c>
      <c r="P5049">
        <v>0</v>
      </c>
      <c r="Q5049">
        <v>0</v>
      </c>
      <c r="R5049" t="s">
        <v>31</v>
      </c>
      <c r="S5049">
        <v>0</v>
      </c>
      <c r="T5049">
        <v>0</v>
      </c>
      <c r="U5049">
        <v>0</v>
      </c>
      <c r="V5049">
        <v>1</v>
      </c>
      <c r="W5049" t="s">
        <v>19</v>
      </c>
      <c r="X5049" s="1">
        <v>42903</v>
      </c>
      <c r="Y5049" t="str">
        <f>_xlfn.XLOOKUP(bookings[[#This Row],[country]],countries[alpha-3-code],countries[Country])</f>
        <v>United Kingdom of Great Britain and Northern Ireland</v>
      </c>
      <c r="Z50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49">
        <f>bookings[[#This Row],[weekend_nights]]+bookings[[#This Row],[week_nights]]</f>
        <v>3</v>
      </c>
    </row>
    <row r="5050" spans="7:27" x14ac:dyDescent="0.2">
      <c r="G5050" t="s">
        <v>20</v>
      </c>
      <c r="H5050">
        <v>0</v>
      </c>
      <c r="I5050" s="1">
        <v>42855</v>
      </c>
      <c r="J5050">
        <v>2017</v>
      </c>
      <c r="K5050">
        <v>2</v>
      </c>
      <c r="L5050">
        <v>1</v>
      </c>
      <c r="M5050" s="6">
        <v>153.33000000000001</v>
      </c>
      <c r="N5050" t="s">
        <v>17</v>
      </c>
      <c r="O5050">
        <v>2</v>
      </c>
      <c r="P5050">
        <v>0</v>
      </c>
      <c r="Q5050">
        <v>0</v>
      </c>
      <c r="R5050" t="s">
        <v>42</v>
      </c>
      <c r="S5050">
        <v>0</v>
      </c>
      <c r="T5050">
        <v>0</v>
      </c>
      <c r="U5050">
        <v>0</v>
      </c>
      <c r="V5050">
        <v>1</v>
      </c>
      <c r="W5050" t="s">
        <v>19</v>
      </c>
      <c r="X5050" s="1">
        <v>42858</v>
      </c>
      <c r="Y5050" t="str">
        <f>_xlfn.XLOOKUP(bookings[[#This Row],[country]],countries[alpha-3-code],countries[Country])</f>
        <v>Romania</v>
      </c>
      <c r="Z50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50">
        <f>bookings[[#This Row],[weekend_nights]]+bookings[[#This Row],[week_nights]]</f>
        <v>3</v>
      </c>
    </row>
    <row r="5051" spans="7:27" x14ac:dyDescent="0.2">
      <c r="G5051" t="s">
        <v>20</v>
      </c>
      <c r="H5051">
        <v>1</v>
      </c>
      <c r="I5051" s="1">
        <v>42306</v>
      </c>
      <c r="J5051">
        <v>2015</v>
      </c>
      <c r="K5051">
        <v>0</v>
      </c>
      <c r="L5051">
        <v>1</v>
      </c>
      <c r="M5051" s="6">
        <v>130</v>
      </c>
      <c r="N5051" t="s">
        <v>17</v>
      </c>
      <c r="O5051">
        <v>1</v>
      </c>
      <c r="P5051">
        <v>0</v>
      </c>
      <c r="Q5051">
        <v>0</v>
      </c>
      <c r="R5051" t="s">
        <v>26</v>
      </c>
      <c r="S5051">
        <v>0</v>
      </c>
      <c r="T5051">
        <v>1</v>
      </c>
      <c r="U5051">
        <v>0</v>
      </c>
      <c r="V5051">
        <v>0</v>
      </c>
      <c r="W5051" t="s">
        <v>23</v>
      </c>
      <c r="X5051" s="1">
        <v>42300</v>
      </c>
      <c r="Y5051" t="str">
        <f>_xlfn.XLOOKUP(bookings[[#This Row],[country]],countries[alpha-3-code],countries[Country])</f>
        <v>Portugal</v>
      </c>
      <c r="Z50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51">
        <f>bookings[[#This Row],[weekend_nights]]+bookings[[#This Row],[week_nights]]</f>
        <v>1</v>
      </c>
    </row>
    <row r="5052" spans="7:27" x14ac:dyDescent="0.2">
      <c r="G5052" t="s">
        <v>20</v>
      </c>
      <c r="H5052">
        <v>0</v>
      </c>
      <c r="I5052" s="1">
        <v>42949</v>
      </c>
      <c r="J5052">
        <v>2017</v>
      </c>
      <c r="K5052">
        <v>0</v>
      </c>
      <c r="L5052">
        <v>1</v>
      </c>
      <c r="M5052" s="6">
        <v>157</v>
      </c>
      <c r="N5052" t="s">
        <v>17</v>
      </c>
      <c r="O5052">
        <v>2</v>
      </c>
      <c r="P5052">
        <v>0</v>
      </c>
      <c r="Q5052">
        <v>0</v>
      </c>
      <c r="R5052" t="s">
        <v>32</v>
      </c>
      <c r="S5052">
        <v>0</v>
      </c>
      <c r="T5052">
        <v>0</v>
      </c>
      <c r="U5052">
        <v>0</v>
      </c>
      <c r="V5052">
        <v>1</v>
      </c>
      <c r="W5052" t="s">
        <v>19</v>
      </c>
      <c r="X5052" s="1">
        <v>42950</v>
      </c>
      <c r="Y5052" t="str">
        <f>_xlfn.XLOOKUP(bookings[[#This Row],[country]],countries[alpha-3-code],countries[Country])</f>
        <v>France</v>
      </c>
      <c r="Z50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52">
        <f>bookings[[#This Row],[weekend_nights]]+bookings[[#This Row],[week_nights]]</f>
        <v>1</v>
      </c>
    </row>
    <row r="5053" spans="7:27" x14ac:dyDescent="0.2">
      <c r="G5053" t="s">
        <v>20</v>
      </c>
      <c r="H5053">
        <v>0</v>
      </c>
      <c r="I5053" s="1">
        <v>42302</v>
      </c>
      <c r="J5053">
        <v>2015</v>
      </c>
      <c r="K5053">
        <v>2</v>
      </c>
      <c r="L5053">
        <v>2</v>
      </c>
      <c r="M5053" s="6">
        <v>89.25</v>
      </c>
      <c r="N5053" t="s">
        <v>17</v>
      </c>
      <c r="O5053">
        <v>2</v>
      </c>
      <c r="P5053">
        <v>0</v>
      </c>
      <c r="Q5053">
        <v>0</v>
      </c>
      <c r="R5053" t="s">
        <v>58</v>
      </c>
      <c r="S5053">
        <v>0</v>
      </c>
      <c r="T5053">
        <v>0</v>
      </c>
      <c r="U5053">
        <v>0</v>
      </c>
      <c r="V5053">
        <v>1</v>
      </c>
      <c r="W5053" t="s">
        <v>19</v>
      </c>
      <c r="X5053" s="1">
        <v>42306</v>
      </c>
      <c r="Y5053" t="str">
        <f>_xlfn.XLOOKUP(bookings[[#This Row],[country]],countries[alpha-3-code],countries[Country])</f>
        <v>Belgium</v>
      </c>
      <c r="Z50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53">
        <f>bookings[[#This Row],[weekend_nights]]+bookings[[#This Row],[week_nights]]</f>
        <v>4</v>
      </c>
    </row>
    <row r="5054" spans="7:27" x14ac:dyDescent="0.2">
      <c r="G5054" t="s">
        <v>14</v>
      </c>
      <c r="H5054">
        <v>0</v>
      </c>
      <c r="I5054" s="1">
        <v>42769</v>
      </c>
      <c r="J5054">
        <v>2017</v>
      </c>
      <c r="K5054">
        <v>2</v>
      </c>
      <c r="L5054">
        <v>6</v>
      </c>
      <c r="M5054" s="6">
        <v>64.8</v>
      </c>
      <c r="N5054" t="s">
        <v>25</v>
      </c>
      <c r="O5054">
        <v>2</v>
      </c>
      <c r="P5054">
        <v>0</v>
      </c>
      <c r="Q5054">
        <v>0</v>
      </c>
      <c r="R5054" t="s">
        <v>58</v>
      </c>
      <c r="S5054">
        <v>0</v>
      </c>
      <c r="T5054">
        <v>0</v>
      </c>
      <c r="U5054">
        <v>0</v>
      </c>
      <c r="V5054">
        <v>2</v>
      </c>
      <c r="W5054" t="s">
        <v>19</v>
      </c>
      <c r="X5054" s="1">
        <v>42777</v>
      </c>
      <c r="Y5054" t="str">
        <f>_xlfn.XLOOKUP(bookings[[#This Row],[country]],countries[alpha-3-code],countries[Country])</f>
        <v>Belgium</v>
      </c>
      <c r="Z50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54">
        <f>bookings[[#This Row],[weekend_nights]]+bookings[[#This Row],[week_nights]]</f>
        <v>8</v>
      </c>
    </row>
    <row r="5055" spans="7:27" x14ac:dyDescent="0.2">
      <c r="G5055" t="s">
        <v>20</v>
      </c>
      <c r="H5055">
        <v>0</v>
      </c>
      <c r="I5055" s="1">
        <v>42639</v>
      </c>
      <c r="J5055">
        <v>2016</v>
      </c>
      <c r="K5055">
        <v>1</v>
      </c>
      <c r="L5055">
        <v>2</v>
      </c>
      <c r="M5055" s="6">
        <v>107</v>
      </c>
      <c r="N5055" t="s">
        <v>17</v>
      </c>
      <c r="O5055">
        <v>2</v>
      </c>
      <c r="P5055">
        <v>0</v>
      </c>
      <c r="Q5055">
        <v>0</v>
      </c>
      <c r="R5055" t="s">
        <v>26</v>
      </c>
      <c r="S5055">
        <v>0</v>
      </c>
      <c r="T5055">
        <v>0</v>
      </c>
      <c r="U5055">
        <v>0</v>
      </c>
      <c r="V5055">
        <v>0</v>
      </c>
      <c r="W5055" t="s">
        <v>19</v>
      </c>
      <c r="X5055" s="1">
        <v>42642</v>
      </c>
      <c r="Y5055" t="str">
        <f>_xlfn.XLOOKUP(bookings[[#This Row],[country]],countries[alpha-3-code],countries[Country])</f>
        <v>Portugal</v>
      </c>
      <c r="Z50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55">
        <f>bookings[[#This Row],[weekend_nights]]+bookings[[#This Row],[week_nights]]</f>
        <v>3</v>
      </c>
    </row>
    <row r="5056" spans="7:27" x14ac:dyDescent="0.2">
      <c r="G5056" t="s">
        <v>14</v>
      </c>
      <c r="H5056">
        <v>1</v>
      </c>
      <c r="I5056" s="1">
        <v>42508</v>
      </c>
      <c r="J5056">
        <v>2016</v>
      </c>
      <c r="K5056">
        <v>0</v>
      </c>
      <c r="L5056">
        <v>2</v>
      </c>
      <c r="M5056" s="6">
        <v>55</v>
      </c>
      <c r="N5056" t="s">
        <v>17</v>
      </c>
      <c r="O5056">
        <v>1</v>
      </c>
      <c r="P5056">
        <v>0</v>
      </c>
      <c r="Q5056">
        <v>0</v>
      </c>
      <c r="R5056" t="s">
        <v>26</v>
      </c>
      <c r="S5056">
        <v>0</v>
      </c>
      <c r="T5056">
        <v>0</v>
      </c>
      <c r="U5056">
        <v>0</v>
      </c>
      <c r="V5056">
        <v>0</v>
      </c>
      <c r="W5056" t="s">
        <v>23</v>
      </c>
      <c r="X5056" s="1">
        <v>42473</v>
      </c>
      <c r="Y5056" t="str">
        <f>_xlfn.XLOOKUP(bookings[[#This Row],[country]],countries[alpha-3-code],countries[Country])</f>
        <v>Portugal</v>
      </c>
      <c r="Z50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56">
        <f>bookings[[#This Row],[weekend_nights]]+bookings[[#This Row],[week_nights]]</f>
        <v>2</v>
      </c>
    </row>
    <row r="5057" spans="7:27" x14ac:dyDescent="0.2">
      <c r="G5057" t="s">
        <v>14</v>
      </c>
      <c r="H5057">
        <v>0</v>
      </c>
      <c r="I5057" s="1">
        <v>42788</v>
      </c>
      <c r="J5057">
        <v>2017</v>
      </c>
      <c r="K5057">
        <v>0</v>
      </c>
      <c r="L5057">
        <v>1</v>
      </c>
      <c r="M5057" s="6">
        <v>35</v>
      </c>
      <c r="N5057" t="s">
        <v>17</v>
      </c>
      <c r="O5057">
        <v>1</v>
      </c>
      <c r="P5057">
        <v>0</v>
      </c>
      <c r="Q5057">
        <v>0</v>
      </c>
      <c r="R5057" t="s">
        <v>26</v>
      </c>
      <c r="S5057">
        <v>1</v>
      </c>
      <c r="T5057">
        <v>0</v>
      </c>
      <c r="U5057">
        <v>4</v>
      </c>
      <c r="V5057">
        <v>0</v>
      </c>
      <c r="W5057" t="s">
        <v>19</v>
      </c>
      <c r="X5057" s="1">
        <v>42789</v>
      </c>
      <c r="Y5057" t="str">
        <f>_xlfn.XLOOKUP(bookings[[#This Row],[country]],countries[alpha-3-code],countries[Country])</f>
        <v>Portugal</v>
      </c>
      <c r="Z50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57">
        <f>bookings[[#This Row],[weekend_nights]]+bookings[[#This Row],[week_nights]]</f>
        <v>1</v>
      </c>
    </row>
    <row r="5058" spans="7:27" x14ac:dyDescent="0.2">
      <c r="G5058" t="s">
        <v>20</v>
      </c>
      <c r="H5058">
        <v>1</v>
      </c>
      <c r="I5058" s="1">
        <v>42274</v>
      </c>
      <c r="J5058">
        <v>2015</v>
      </c>
      <c r="K5058">
        <v>1</v>
      </c>
      <c r="L5058">
        <v>0</v>
      </c>
      <c r="M5058" s="6">
        <v>170</v>
      </c>
      <c r="N5058" t="s">
        <v>17</v>
      </c>
      <c r="O5058">
        <v>1</v>
      </c>
      <c r="P5058">
        <v>0</v>
      </c>
      <c r="Q5058">
        <v>0</v>
      </c>
      <c r="R5058" t="s">
        <v>26</v>
      </c>
      <c r="S5058">
        <v>0</v>
      </c>
      <c r="T5058">
        <v>0</v>
      </c>
      <c r="U5058">
        <v>0</v>
      </c>
      <c r="V5058">
        <v>0</v>
      </c>
      <c r="W5058" t="s">
        <v>23</v>
      </c>
      <c r="X5058" s="1">
        <v>42269</v>
      </c>
      <c r="Y5058" t="str">
        <f>_xlfn.XLOOKUP(bookings[[#This Row],[country]],countries[alpha-3-code],countries[Country])</f>
        <v>Portugal</v>
      </c>
      <c r="Z50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58">
        <f>bookings[[#This Row],[weekend_nights]]+bookings[[#This Row],[week_nights]]</f>
        <v>1</v>
      </c>
    </row>
    <row r="5059" spans="7:27" x14ac:dyDescent="0.2">
      <c r="G5059" t="s">
        <v>20</v>
      </c>
      <c r="H5059">
        <v>0</v>
      </c>
      <c r="I5059" s="1">
        <v>42926</v>
      </c>
      <c r="J5059">
        <v>2017</v>
      </c>
      <c r="K5059">
        <v>1</v>
      </c>
      <c r="L5059">
        <v>5</v>
      </c>
      <c r="M5059" s="6">
        <v>156.6</v>
      </c>
      <c r="N5059" t="s">
        <v>18</v>
      </c>
      <c r="O5059">
        <v>2</v>
      </c>
      <c r="P5059">
        <v>0</v>
      </c>
      <c r="Q5059">
        <v>0</v>
      </c>
      <c r="R5059" t="s">
        <v>27</v>
      </c>
      <c r="S5059">
        <v>0</v>
      </c>
      <c r="T5059">
        <v>0</v>
      </c>
      <c r="U5059">
        <v>0</v>
      </c>
      <c r="V5059">
        <v>2</v>
      </c>
      <c r="W5059" t="s">
        <v>19</v>
      </c>
      <c r="X5059" s="1">
        <v>42932</v>
      </c>
      <c r="Y5059" t="str">
        <f>_xlfn.XLOOKUP(bookings[[#This Row],[country]],countries[alpha-3-code],countries[Country])</f>
        <v>Germany</v>
      </c>
      <c r="Z50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59">
        <f>bookings[[#This Row],[weekend_nights]]+bookings[[#This Row],[week_nights]]</f>
        <v>6</v>
      </c>
    </row>
    <row r="5060" spans="7:27" x14ac:dyDescent="0.2">
      <c r="G5060" t="s">
        <v>20</v>
      </c>
      <c r="H5060">
        <v>0</v>
      </c>
      <c r="I5060" s="1">
        <v>42753</v>
      </c>
      <c r="J5060">
        <v>2017</v>
      </c>
      <c r="K5060">
        <v>0</v>
      </c>
      <c r="L5060">
        <v>3</v>
      </c>
      <c r="M5060" s="6">
        <v>65</v>
      </c>
      <c r="N5060" t="s">
        <v>17</v>
      </c>
      <c r="O5060">
        <v>1</v>
      </c>
      <c r="P5060">
        <v>0</v>
      </c>
      <c r="Q5060">
        <v>0</v>
      </c>
      <c r="R5060" t="s">
        <v>32</v>
      </c>
      <c r="S5060">
        <v>0</v>
      </c>
      <c r="T5060">
        <v>0</v>
      </c>
      <c r="U5060">
        <v>0</v>
      </c>
      <c r="V5060">
        <v>0</v>
      </c>
      <c r="W5060" t="s">
        <v>19</v>
      </c>
      <c r="X5060" s="1">
        <v>42756</v>
      </c>
      <c r="Y5060" t="str">
        <f>_xlfn.XLOOKUP(bookings[[#This Row],[country]],countries[alpha-3-code],countries[Country])</f>
        <v>France</v>
      </c>
      <c r="Z50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60">
        <f>bookings[[#This Row],[weekend_nights]]+bookings[[#This Row],[week_nights]]</f>
        <v>3</v>
      </c>
    </row>
    <row r="5061" spans="7:27" x14ac:dyDescent="0.2">
      <c r="G5061" t="s">
        <v>20</v>
      </c>
      <c r="H5061">
        <v>0</v>
      </c>
      <c r="I5061" s="1">
        <v>42442</v>
      </c>
      <c r="J5061">
        <v>2016</v>
      </c>
      <c r="K5061">
        <v>2</v>
      </c>
      <c r="L5061">
        <v>2</v>
      </c>
      <c r="M5061" s="6">
        <v>63.75</v>
      </c>
      <c r="N5061" t="s">
        <v>17</v>
      </c>
      <c r="O5061">
        <v>2</v>
      </c>
      <c r="P5061">
        <v>0</v>
      </c>
      <c r="Q5061">
        <v>0</v>
      </c>
      <c r="R5061" t="s">
        <v>26</v>
      </c>
      <c r="S5061">
        <v>0</v>
      </c>
      <c r="T5061">
        <v>0</v>
      </c>
      <c r="U5061">
        <v>0</v>
      </c>
      <c r="V5061">
        <v>1</v>
      </c>
      <c r="W5061" t="s">
        <v>19</v>
      </c>
      <c r="X5061" s="1">
        <v>42446</v>
      </c>
      <c r="Y5061" t="str">
        <f>_xlfn.XLOOKUP(bookings[[#This Row],[country]],countries[alpha-3-code],countries[Country])</f>
        <v>Portugal</v>
      </c>
      <c r="Z50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61">
        <f>bookings[[#This Row],[weekend_nights]]+bookings[[#This Row],[week_nights]]</f>
        <v>4</v>
      </c>
    </row>
    <row r="5062" spans="7:27" x14ac:dyDescent="0.2">
      <c r="G5062" t="s">
        <v>14</v>
      </c>
      <c r="H5062">
        <v>0</v>
      </c>
      <c r="I5062" s="1">
        <v>42225</v>
      </c>
      <c r="J5062">
        <v>2015</v>
      </c>
      <c r="K5062">
        <v>2</v>
      </c>
      <c r="L5062">
        <v>0</v>
      </c>
      <c r="M5062" s="6">
        <v>192.5</v>
      </c>
      <c r="N5062" t="s">
        <v>25</v>
      </c>
      <c r="O5062">
        <v>2</v>
      </c>
      <c r="P5062">
        <v>0</v>
      </c>
      <c r="Q5062">
        <v>0</v>
      </c>
      <c r="R5062" t="s">
        <v>26</v>
      </c>
      <c r="S5062">
        <v>0</v>
      </c>
      <c r="T5062">
        <v>0</v>
      </c>
      <c r="U5062">
        <v>0</v>
      </c>
      <c r="V5062">
        <v>1</v>
      </c>
      <c r="W5062" t="s">
        <v>19</v>
      </c>
      <c r="X5062" s="1">
        <v>42227</v>
      </c>
      <c r="Y5062" t="str">
        <f>_xlfn.XLOOKUP(bookings[[#This Row],[country]],countries[alpha-3-code],countries[Country])</f>
        <v>Portugal</v>
      </c>
      <c r="Z50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62">
        <f>bookings[[#This Row],[weekend_nights]]+bookings[[#This Row],[week_nights]]</f>
        <v>2</v>
      </c>
    </row>
    <row r="5063" spans="7:27" x14ac:dyDescent="0.2">
      <c r="G5063" t="s">
        <v>20</v>
      </c>
      <c r="H5063">
        <v>0</v>
      </c>
      <c r="I5063" s="1">
        <v>42259</v>
      </c>
      <c r="J5063">
        <v>2015</v>
      </c>
      <c r="K5063">
        <v>2</v>
      </c>
      <c r="L5063">
        <v>2</v>
      </c>
      <c r="M5063" s="6">
        <v>62</v>
      </c>
      <c r="N5063" t="s">
        <v>17</v>
      </c>
      <c r="O5063">
        <v>2</v>
      </c>
      <c r="P5063">
        <v>0</v>
      </c>
      <c r="Q5063">
        <v>0</v>
      </c>
      <c r="R5063" t="s">
        <v>26</v>
      </c>
      <c r="S5063">
        <v>0</v>
      </c>
      <c r="T5063">
        <v>0</v>
      </c>
      <c r="U5063">
        <v>0</v>
      </c>
      <c r="V5063">
        <v>1</v>
      </c>
      <c r="W5063" t="s">
        <v>19</v>
      </c>
      <c r="X5063" s="1">
        <v>42263</v>
      </c>
      <c r="Y5063" t="str">
        <f>_xlfn.XLOOKUP(bookings[[#This Row],[country]],countries[alpha-3-code],countries[Country])</f>
        <v>Portugal</v>
      </c>
      <c r="Z50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63">
        <f>bookings[[#This Row],[weekend_nights]]+bookings[[#This Row],[week_nights]]</f>
        <v>4</v>
      </c>
    </row>
    <row r="5064" spans="7:27" x14ac:dyDescent="0.2">
      <c r="G5064" t="s">
        <v>20</v>
      </c>
      <c r="H5064">
        <v>0</v>
      </c>
      <c r="I5064" s="1">
        <v>42670</v>
      </c>
      <c r="J5064">
        <v>2016</v>
      </c>
      <c r="K5064">
        <v>2</v>
      </c>
      <c r="L5064">
        <v>3</v>
      </c>
      <c r="M5064" s="6">
        <v>140</v>
      </c>
      <c r="N5064" t="s">
        <v>17</v>
      </c>
      <c r="O5064">
        <v>2</v>
      </c>
      <c r="P5064">
        <v>0</v>
      </c>
      <c r="Q5064">
        <v>0</v>
      </c>
      <c r="R5064" t="s">
        <v>32</v>
      </c>
      <c r="S5064">
        <v>0</v>
      </c>
      <c r="T5064">
        <v>0</v>
      </c>
      <c r="U5064">
        <v>0</v>
      </c>
      <c r="V5064">
        <v>1</v>
      </c>
      <c r="W5064" t="s">
        <v>19</v>
      </c>
      <c r="X5064" s="1">
        <v>42675</v>
      </c>
      <c r="Y5064" t="str">
        <f>_xlfn.XLOOKUP(bookings[[#This Row],[country]],countries[alpha-3-code],countries[Country])</f>
        <v>France</v>
      </c>
      <c r="Z50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64">
        <f>bookings[[#This Row],[weekend_nights]]+bookings[[#This Row],[week_nights]]</f>
        <v>5</v>
      </c>
    </row>
    <row r="5065" spans="7:27" x14ac:dyDescent="0.2">
      <c r="G5065" t="s">
        <v>14</v>
      </c>
      <c r="H5065">
        <v>0</v>
      </c>
      <c r="I5065" s="1">
        <v>42723</v>
      </c>
      <c r="J5065">
        <v>2016</v>
      </c>
      <c r="K5065">
        <v>1</v>
      </c>
      <c r="L5065">
        <v>1</v>
      </c>
      <c r="M5065" s="6">
        <v>43</v>
      </c>
      <c r="N5065" t="s">
        <v>17</v>
      </c>
      <c r="O5065">
        <v>1</v>
      </c>
      <c r="P5065">
        <v>0</v>
      </c>
      <c r="Q5065">
        <v>0</v>
      </c>
      <c r="R5065" t="s">
        <v>26</v>
      </c>
      <c r="S5065">
        <v>1</v>
      </c>
      <c r="T5065">
        <v>0</v>
      </c>
      <c r="U5065">
        <v>1</v>
      </c>
      <c r="V5065">
        <v>0</v>
      </c>
      <c r="W5065" t="s">
        <v>19</v>
      </c>
      <c r="X5065" s="1">
        <v>42725</v>
      </c>
      <c r="Y5065" t="str">
        <f>_xlfn.XLOOKUP(bookings[[#This Row],[country]],countries[alpha-3-code],countries[Country])</f>
        <v>Portugal</v>
      </c>
      <c r="Z50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65">
        <f>bookings[[#This Row],[weekend_nights]]+bookings[[#This Row],[week_nights]]</f>
        <v>2</v>
      </c>
    </row>
    <row r="5066" spans="7:27" x14ac:dyDescent="0.2">
      <c r="G5066" t="s">
        <v>14</v>
      </c>
      <c r="H5066">
        <v>0</v>
      </c>
      <c r="I5066" s="1">
        <v>42971</v>
      </c>
      <c r="J5066">
        <v>2017</v>
      </c>
      <c r="K5066">
        <v>2</v>
      </c>
      <c r="L5066">
        <v>5</v>
      </c>
      <c r="M5066" s="6">
        <v>152.43</v>
      </c>
      <c r="N5066" t="s">
        <v>17</v>
      </c>
      <c r="O5066">
        <v>2</v>
      </c>
      <c r="P5066">
        <v>0</v>
      </c>
      <c r="Q5066">
        <v>0</v>
      </c>
      <c r="R5066" t="s">
        <v>26</v>
      </c>
      <c r="S5066">
        <v>0</v>
      </c>
      <c r="T5066">
        <v>0</v>
      </c>
      <c r="U5066">
        <v>0</v>
      </c>
      <c r="V5066">
        <v>2</v>
      </c>
      <c r="W5066" t="s">
        <v>19</v>
      </c>
      <c r="X5066" s="1">
        <v>42978</v>
      </c>
      <c r="Y5066" t="str">
        <f>_xlfn.XLOOKUP(bookings[[#This Row],[country]],countries[alpha-3-code],countries[Country])</f>
        <v>Portugal</v>
      </c>
      <c r="Z50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66">
        <f>bookings[[#This Row],[weekend_nights]]+bookings[[#This Row],[week_nights]]</f>
        <v>7</v>
      </c>
    </row>
    <row r="5067" spans="7:27" x14ac:dyDescent="0.2">
      <c r="G5067" t="s">
        <v>20</v>
      </c>
      <c r="H5067">
        <v>1</v>
      </c>
      <c r="I5067" s="1">
        <v>42948</v>
      </c>
      <c r="J5067">
        <v>2017</v>
      </c>
      <c r="K5067">
        <v>0</v>
      </c>
      <c r="L5067">
        <v>4</v>
      </c>
      <c r="M5067" s="6">
        <v>91.58</v>
      </c>
      <c r="N5067" t="s">
        <v>17</v>
      </c>
      <c r="O5067">
        <v>2</v>
      </c>
      <c r="P5067">
        <v>0</v>
      </c>
      <c r="Q5067">
        <v>0</v>
      </c>
      <c r="R5067" t="s">
        <v>32</v>
      </c>
      <c r="S5067">
        <v>0</v>
      </c>
      <c r="T5067">
        <v>0</v>
      </c>
      <c r="U5067">
        <v>0</v>
      </c>
      <c r="V5067">
        <v>1</v>
      </c>
      <c r="W5067" t="s">
        <v>23</v>
      </c>
      <c r="X5067" s="1">
        <v>42805</v>
      </c>
      <c r="Y5067" t="str">
        <f>_xlfn.XLOOKUP(bookings[[#This Row],[country]],countries[alpha-3-code],countries[Country])</f>
        <v>France</v>
      </c>
      <c r="Z50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67">
        <f>bookings[[#This Row],[weekend_nights]]+bookings[[#This Row],[week_nights]]</f>
        <v>4</v>
      </c>
    </row>
    <row r="5068" spans="7:27" x14ac:dyDescent="0.2">
      <c r="G5068" t="s">
        <v>14</v>
      </c>
      <c r="H5068">
        <v>0</v>
      </c>
      <c r="I5068" s="1">
        <v>42563</v>
      </c>
      <c r="J5068">
        <v>2016</v>
      </c>
      <c r="K5068">
        <v>2</v>
      </c>
      <c r="L5068">
        <v>7</v>
      </c>
      <c r="M5068" s="6">
        <v>219.1</v>
      </c>
      <c r="N5068" t="s">
        <v>22</v>
      </c>
      <c r="O5068">
        <v>2</v>
      </c>
      <c r="P5068">
        <v>0</v>
      </c>
      <c r="Q5068">
        <v>0</v>
      </c>
      <c r="R5068" t="s">
        <v>31</v>
      </c>
      <c r="S5068">
        <v>0</v>
      </c>
      <c r="T5068">
        <v>0</v>
      </c>
      <c r="U5068">
        <v>0</v>
      </c>
      <c r="V5068">
        <v>0</v>
      </c>
      <c r="W5068" t="s">
        <v>19</v>
      </c>
      <c r="X5068" s="1">
        <v>42572</v>
      </c>
      <c r="Y5068" t="str">
        <f>_xlfn.XLOOKUP(bookings[[#This Row],[country]],countries[alpha-3-code],countries[Country])</f>
        <v>United Kingdom of Great Britain and Northern Ireland</v>
      </c>
      <c r="Z50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68">
        <f>bookings[[#This Row],[weekend_nights]]+bookings[[#This Row],[week_nights]]</f>
        <v>9</v>
      </c>
    </row>
    <row r="5069" spans="7:27" x14ac:dyDescent="0.2">
      <c r="G5069" t="s">
        <v>20</v>
      </c>
      <c r="H5069">
        <v>1</v>
      </c>
      <c r="I5069" s="1">
        <v>42612</v>
      </c>
      <c r="J5069">
        <v>2016</v>
      </c>
      <c r="K5069">
        <v>0</v>
      </c>
      <c r="L5069">
        <v>4</v>
      </c>
      <c r="M5069" s="6">
        <v>233.1</v>
      </c>
      <c r="N5069" t="s">
        <v>22</v>
      </c>
      <c r="O5069">
        <v>2</v>
      </c>
      <c r="P5069">
        <v>2</v>
      </c>
      <c r="Q5069">
        <v>0</v>
      </c>
      <c r="R5069" t="s">
        <v>29</v>
      </c>
      <c r="S5069">
        <v>0</v>
      </c>
      <c r="T5069">
        <v>0</v>
      </c>
      <c r="U5069">
        <v>0</v>
      </c>
      <c r="V5069">
        <v>0</v>
      </c>
      <c r="W5069" t="s">
        <v>23</v>
      </c>
      <c r="X5069" s="1">
        <v>42569</v>
      </c>
      <c r="Y5069" t="str">
        <f>_xlfn.XLOOKUP(bookings[[#This Row],[country]],countries[alpha-3-code],countries[Country])</f>
        <v>Spain</v>
      </c>
      <c r="Z50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69">
        <f>bookings[[#This Row],[weekend_nights]]+bookings[[#This Row],[week_nights]]</f>
        <v>4</v>
      </c>
    </row>
    <row r="5070" spans="7:27" x14ac:dyDescent="0.2">
      <c r="G5070" t="s">
        <v>20</v>
      </c>
      <c r="H5070">
        <v>1</v>
      </c>
      <c r="I5070" s="1">
        <v>42525</v>
      </c>
      <c r="J5070">
        <v>2016</v>
      </c>
      <c r="K5070">
        <v>1</v>
      </c>
      <c r="L5070">
        <v>1</v>
      </c>
      <c r="M5070" s="6">
        <v>62.8</v>
      </c>
      <c r="N5070" t="s">
        <v>17</v>
      </c>
      <c r="O5070">
        <v>2</v>
      </c>
      <c r="P5070">
        <v>0</v>
      </c>
      <c r="Q5070">
        <v>0</v>
      </c>
      <c r="R5070" t="s">
        <v>26</v>
      </c>
      <c r="S5070">
        <v>0</v>
      </c>
      <c r="T5070">
        <v>0</v>
      </c>
      <c r="U5070">
        <v>0</v>
      </c>
      <c r="V5070">
        <v>0</v>
      </c>
      <c r="W5070" t="s">
        <v>23</v>
      </c>
      <c r="X5070" s="1">
        <v>42319</v>
      </c>
      <c r="Y5070" t="str">
        <f>_xlfn.XLOOKUP(bookings[[#This Row],[country]],countries[alpha-3-code],countries[Country])</f>
        <v>Portugal</v>
      </c>
      <c r="Z50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70">
        <f>bookings[[#This Row],[weekend_nights]]+bookings[[#This Row],[week_nights]]</f>
        <v>2</v>
      </c>
    </row>
    <row r="5071" spans="7:27" x14ac:dyDescent="0.2">
      <c r="G5071" t="s">
        <v>20</v>
      </c>
      <c r="H5071">
        <v>0</v>
      </c>
      <c r="I5071" s="1">
        <v>42888</v>
      </c>
      <c r="J5071">
        <v>2017</v>
      </c>
      <c r="K5071">
        <v>1</v>
      </c>
      <c r="L5071">
        <v>2</v>
      </c>
      <c r="M5071" s="6">
        <v>146.66999999999999</v>
      </c>
      <c r="N5071" t="s">
        <v>17</v>
      </c>
      <c r="O5071">
        <v>2</v>
      </c>
      <c r="P5071">
        <v>0</v>
      </c>
      <c r="Q5071">
        <v>0</v>
      </c>
      <c r="R5071" t="s">
        <v>32</v>
      </c>
      <c r="S5071">
        <v>0</v>
      </c>
      <c r="T5071">
        <v>0</v>
      </c>
      <c r="U5071">
        <v>0</v>
      </c>
      <c r="V5071">
        <v>1</v>
      </c>
      <c r="W5071" t="s">
        <v>19</v>
      </c>
      <c r="X5071" s="1">
        <v>42891</v>
      </c>
      <c r="Y5071" t="str">
        <f>_xlfn.XLOOKUP(bookings[[#This Row],[country]],countries[alpha-3-code],countries[Country])</f>
        <v>France</v>
      </c>
      <c r="Z50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71">
        <f>bookings[[#This Row],[weekend_nights]]+bookings[[#This Row],[week_nights]]</f>
        <v>3</v>
      </c>
    </row>
    <row r="5072" spans="7:27" x14ac:dyDescent="0.2">
      <c r="G5072" t="s">
        <v>20</v>
      </c>
      <c r="H5072">
        <v>0</v>
      </c>
      <c r="I5072" s="1">
        <v>42631</v>
      </c>
      <c r="J5072">
        <v>2016</v>
      </c>
      <c r="K5072">
        <v>2</v>
      </c>
      <c r="L5072">
        <v>0</v>
      </c>
      <c r="M5072" s="6">
        <v>102.68</v>
      </c>
      <c r="N5072" t="s">
        <v>17</v>
      </c>
      <c r="O5072">
        <v>2</v>
      </c>
      <c r="P5072">
        <v>0</v>
      </c>
      <c r="Q5072">
        <v>0</v>
      </c>
      <c r="R5072" t="s">
        <v>52</v>
      </c>
      <c r="S5072">
        <v>0</v>
      </c>
      <c r="T5072">
        <v>0</v>
      </c>
      <c r="U5072">
        <v>0</v>
      </c>
      <c r="V5072">
        <v>0</v>
      </c>
      <c r="W5072" t="s">
        <v>19</v>
      </c>
      <c r="X5072" s="1">
        <v>42633</v>
      </c>
      <c r="Y5072" t="e">
        <f>_xlfn.XLOOKUP(bookings[[#This Row],[country]],countries[alpha-3-code],countries[Country])</f>
        <v>#N/A</v>
      </c>
      <c r="Z50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72">
        <f>bookings[[#This Row],[weekend_nights]]+bookings[[#This Row],[week_nights]]</f>
        <v>2</v>
      </c>
    </row>
    <row r="5073" spans="7:27" x14ac:dyDescent="0.2">
      <c r="G5073" t="s">
        <v>14</v>
      </c>
      <c r="H5073">
        <v>0</v>
      </c>
      <c r="I5073" s="1">
        <v>42777</v>
      </c>
      <c r="J5073">
        <v>2017</v>
      </c>
      <c r="K5073">
        <v>2</v>
      </c>
      <c r="L5073">
        <v>5</v>
      </c>
      <c r="M5073" s="6">
        <v>46.4</v>
      </c>
      <c r="N5073" t="s">
        <v>18</v>
      </c>
      <c r="O5073">
        <v>1</v>
      </c>
      <c r="P5073">
        <v>1</v>
      </c>
      <c r="Q5073">
        <v>0</v>
      </c>
      <c r="R5073" t="s">
        <v>30</v>
      </c>
      <c r="S5073">
        <v>0</v>
      </c>
      <c r="T5073">
        <v>0</v>
      </c>
      <c r="U5073">
        <v>0</v>
      </c>
      <c r="V5073">
        <v>1</v>
      </c>
      <c r="W5073" t="s">
        <v>19</v>
      </c>
      <c r="X5073" s="1">
        <v>42784</v>
      </c>
      <c r="Y5073" t="str">
        <f>_xlfn.XLOOKUP(bookings[[#This Row],[country]],countries[alpha-3-code],countries[Country])</f>
        <v>China</v>
      </c>
      <c r="Z50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73">
        <f>bookings[[#This Row],[weekend_nights]]+bookings[[#This Row],[week_nights]]</f>
        <v>7</v>
      </c>
    </row>
    <row r="5074" spans="7:27" x14ac:dyDescent="0.2">
      <c r="G5074" t="s">
        <v>20</v>
      </c>
      <c r="H5074">
        <v>0</v>
      </c>
      <c r="I5074" s="1">
        <v>42537</v>
      </c>
      <c r="J5074">
        <v>2016</v>
      </c>
      <c r="K5074">
        <v>0</v>
      </c>
      <c r="L5074">
        <v>3</v>
      </c>
      <c r="M5074" s="6">
        <v>90</v>
      </c>
      <c r="N5074" t="s">
        <v>17</v>
      </c>
      <c r="O5074">
        <v>2</v>
      </c>
      <c r="P5074">
        <v>0</v>
      </c>
      <c r="Q5074">
        <v>0</v>
      </c>
      <c r="R5074" t="s">
        <v>32</v>
      </c>
      <c r="S5074">
        <v>0</v>
      </c>
      <c r="T5074">
        <v>0</v>
      </c>
      <c r="U5074">
        <v>0</v>
      </c>
      <c r="V5074">
        <v>1</v>
      </c>
      <c r="W5074" t="s">
        <v>19</v>
      </c>
      <c r="X5074" s="1">
        <v>42540</v>
      </c>
      <c r="Y5074" t="str">
        <f>_xlfn.XLOOKUP(bookings[[#This Row],[country]],countries[alpha-3-code],countries[Country])</f>
        <v>France</v>
      </c>
      <c r="Z50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74">
        <f>bookings[[#This Row],[weekend_nights]]+bookings[[#This Row],[week_nights]]</f>
        <v>3</v>
      </c>
    </row>
    <row r="5075" spans="7:27" x14ac:dyDescent="0.2">
      <c r="G5075" t="s">
        <v>20</v>
      </c>
      <c r="H5075">
        <v>0</v>
      </c>
      <c r="I5075" s="1">
        <v>42628</v>
      </c>
      <c r="J5075">
        <v>2016</v>
      </c>
      <c r="K5075">
        <v>0</v>
      </c>
      <c r="L5075">
        <v>1</v>
      </c>
      <c r="M5075" s="6">
        <v>169</v>
      </c>
      <c r="N5075" t="s">
        <v>17</v>
      </c>
      <c r="O5075">
        <v>2</v>
      </c>
      <c r="P5075">
        <v>0</v>
      </c>
      <c r="Q5075">
        <v>0</v>
      </c>
      <c r="R5075" t="s">
        <v>39</v>
      </c>
      <c r="S5075">
        <v>0</v>
      </c>
      <c r="T5075">
        <v>0</v>
      </c>
      <c r="U5075">
        <v>0</v>
      </c>
      <c r="V5075">
        <v>1</v>
      </c>
      <c r="W5075" t="s">
        <v>19</v>
      </c>
      <c r="X5075" s="1">
        <v>42629</v>
      </c>
      <c r="Y5075" t="str">
        <f>_xlfn.XLOOKUP(bookings[[#This Row],[country]],countries[alpha-3-code],countries[Country])</f>
        <v>Italy</v>
      </c>
      <c r="Z50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75">
        <f>bookings[[#This Row],[weekend_nights]]+bookings[[#This Row],[week_nights]]</f>
        <v>1</v>
      </c>
    </row>
    <row r="5076" spans="7:27" x14ac:dyDescent="0.2">
      <c r="G5076" t="s">
        <v>14</v>
      </c>
      <c r="H5076">
        <v>0</v>
      </c>
      <c r="I5076" s="1">
        <v>42465</v>
      </c>
      <c r="J5076">
        <v>2016</v>
      </c>
      <c r="K5076">
        <v>2</v>
      </c>
      <c r="L5076">
        <v>6</v>
      </c>
      <c r="M5076" s="6">
        <v>113</v>
      </c>
      <c r="N5076" t="s">
        <v>44</v>
      </c>
      <c r="O5076">
        <v>2</v>
      </c>
      <c r="P5076">
        <v>2</v>
      </c>
      <c r="Q5076">
        <v>0</v>
      </c>
      <c r="R5076" t="s">
        <v>40</v>
      </c>
      <c r="S5076">
        <v>0</v>
      </c>
      <c r="T5076">
        <v>0</v>
      </c>
      <c r="U5076">
        <v>0</v>
      </c>
      <c r="V5076">
        <v>3</v>
      </c>
      <c r="W5076" t="s">
        <v>19</v>
      </c>
      <c r="X5076" s="1">
        <v>42473</v>
      </c>
      <c r="Y5076" t="str">
        <f>_xlfn.XLOOKUP(bookings[[#This Row],[country]],countries[alpha-3-code],countries[Country])</f>
        <v>Poland</v>
      </c>
      <c r="Z50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76">
        <f>bookings[[#This Row],[weekend_nights]]+bookings[[#This Row],[week_nights]]</f>
        <v>8</v>
      </c>
    </row>
    <row r="5077" spans="7:27" x14ac:dyDescent="0.2">
      <c r="G5077" t="s">
        <v>14</v>
      </c>
      <c r="H5077">
        <v>1</v>
      </c>
      <c r="I5077" s="1">
        <v>42587</v>
      </c>
      <c r="J5077">
        <v>2016</v>
      </c>
      <c r="K5077">
        <v>2</v>
      </c>
      <c r="L5077">
        <v>5</v>
      </c>
      <c r="M5077" s="6">
        <v>187.7</v>
      </c>
      <c r="N5077" t="s">
        <v>35</v>
      </c>
      <c r="O5077">
        <v>3</v>
      </c>
      <c r="P5077">
        <v>0</v>
      </c>
      <c r="Q5077">
        <v>1</v>
      </c>
      <c r="R5077" t="s">
        <v>26</v>
      </c>
      <c r="S5077">
        <v>0</v>
      </c>
      <c r="T5077">
        <v>0</v>
      </c>
      <c r="U5077">
        <v>0</v>
      </c>
      <c r="V5077">
        <v>1</v>
      </c>
      <c r="W5077" t="s">
        <v>23</v>
      </c>
      <c r="X5077" s="1">
        <v>42579</v>
      </c>
      <c r="Y5077" t="str">
        <f>_xlfn.XLOOKUP(bookings[[#This Row],[country]],countries[alpha-3-code],countries[Country])</f>
        <v>Portugal</v>
      </c>
      <c r="Z50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77">
        <f>bookings[[#This Row],[weekend_nights]]+bookings[[#This Row],[week_nights]]</f>
        <v>7</v>
      </c>
    </row>
    <row r="5078" spans="7:27" x14ac:dyDescent="0.2">
      <c r="G5078" t="s">
        <v>20</v>
      </c>
      <c r="H5078">
        <v>1</v>
      </c>
      <c r="I5078" s="1">
        <v>42887</v>
      </c>
      <c r="J5078">
        <v>2017</v>
      </c>
      <c r="K5078">
        <v>2</v>
      </c>
      <c r="L5078">
        <v>3</v>
      </c>
      <c r="M5078" s="6">
        <v>200.7</v>
      </c>
      <c r="N5078" t="s">
        <v>17</v>
      </c>
      <c r="O5078">
        <v>2</v>
      </c>
      <c r="P5078">
        <v>1</v>
      </c>
      <c r="Q5078">
        <v>0</v>
      </c>
      <c r="R5078" t="s">
        <v>92</v>
      </c>
      <c r="S5078">
        <v>0</v>
      </c>
      <c r="T5078">
        <v>0</v>
      </c>
      <c r="U5078">
        <v>0</v>
      </c>
      <c r="V5078">
        <v>0</v>
      </c>
      <c r="W5078" t="s">
        <v>23</v>
      </c>
      <c r="X5078" s="1">
        <v>42787</v>
      </c>
      <c r="Y5078" t="str">
        <f>_xlfn.XLOOKUP(bookings[[#This Row],[country]],countries[alpha-3-code],countries[Country])</f>
        <v>Croatia</v>
      </c>
      <c r="Z50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78">
        <f>bookings[[#This Row],[weekend_nights]]+bookings[[#This Row],[week_nights]]</f>
        <v>5</v>
      </c>
    </row>
    <row r="5079" spans="7:27" x14ac:dyDescent="0.2">
      <c r="G5079" t="s">
        <v>14</v>
      </c>
      <c r="H5079">
        <v>0</v>
      </c>
      <c r="I5079" s="1">
        <v>42636</v>
      </c>
      <c r="J5079">
        <v>2016</v>
      </c>
      <c r="K5079">
        <v>2</v>
      </c>
      <c r="L5079">
        <v>2</v>
      </c>
      <c r="M5079" s="6">
        <v>169.5</v>
      </c>
      <c r="N5079" t="s">
        <v>22</v>
      </c>
      <c r="O5079">
        <v>2</v>
      </c>
      <c r="P5079">
        <v>0</v>
      </c>
      <c r="Q5079">
        <v>0</v>
      </c>
      <c r="R5079" t="s">
        <v>26</v>
      </c>
      <c r="S5079">
        <v>0</v>
      </c>
      <c r="T5079">
        <v>0</v>
      </c>
      <c r="U5079">
        <v>2</v>
      </c>
      <c r="V5079">
        <v>0</v>
      </c>
      <c r="W5079" t="s">
        <v>19</v>
      </c>
      <c r="X5079" s="1">
        <v>42640</v>
      </c>
      <c r="Y5079" t="str">
        <f>_xlfn.XLOOKUP(bookings[[#This Row],[country]],countries[alpha-3-code],countries[Country])</f>
        <v>Portugal</v>
      </c>
      <c r="Z50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79">
        <f>bookings[[#This Row],[weekend_nights]]+bookings[[#This Row],[week_nights]]</f>
        <v>4</v>
      </c>
    </row>
    <row r="5080" spans="7:27" x14ac:dyDescent="0.2">
      <c r="G5080" t="s">
        <v>20</v>
      </c>
      <c r="H5080">
        <v>0</v>
      </c>
      <c r="I5080" s="1">
        <v>42817</v>
      </c>
      <c r="J5080">
        <v>2017</v>
      </c>
      <c r="K5080">
        <v>0</v>
      </c>
      <c r="L5080">
        <v>1</v>
      </c>
      <c r="M5080" s="6">
        <v>79.2</v>
      </c>
      <c r="N5080" t="s">
        <v>17</v>
      </c>
      <c r="O5080">
        <v>2</v>
      </c>
      <c r="P5080">
        <v>0</v>
      </c>
      <c r="Q5080">
        <v>0</v>
      </c>
      <c r="R5080" t="s">
        <v>31</v>
      </c>
      <c r="S5080">
        <v>0</v>
      </c>
      <c r="T5080">
        <v>0</v>
      </c>
      <c r="U5080">
        <v>0</v>
      </c>
      <c r="V5080">
        <v>0</v>
      </c>
      <c r="W5080" t="s">
        <v>19</v>
      </c>
      <c r="X5080" s="1">
        <v>42818</v>
      </c>
      <c r="Y5080" t="str">
        <f>_xlfn.XLOOKUP(bookings[[#This Row],[country]],countries[alpha-3-code],countries[Country])</f>
        <v>United Kingdom of Great Britain and Northern Ireland</v>
      </c>
      <c r="Z50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80">
        <f>bookings[[#This Row],[weekend_nights]]+bookings[[#This Row],[week_nights]]</f>
        <v>1</v>
      </c>
    </row>
    <row r="5081" spans="7:27" x14ac:dyDescent="0.2">
      <c r="G5081" t="s">
        <v>20</v>
      </c>
      <c r="H5081">
        <v>1</v>
      </c>
      <c r="I5081" s="1">
        <v>42972</v>
      </c>
      <c r="J5081">
        <v>2017</v>
      </c>
      <c r="K5081">
        <v>1</v>
      </c>
      <c r="L5081">
        <v>2</v>
      </c>
      <c r="M5081" s="6">
        <v>89.1</v>
      </c>
      <c r="N5081" t="s">
        <v>17</v>
      </c>
      <c r="O5081">
        <v>2</v>
      </c>
      <c r="P5081">
        <v>0</v>
      </c>
      <c r="Q5081">
        <v>0</v>
      </c>
      <c r="R5081" t="s">
        <v>31</v>
      </c>
      <c r="S5081">
        <v>0</v>
      </c>
      <c r="T5081">
        <v>0</v>
      </c>
      <c r="U5081">
        <v>0</v>
      </c>
      <c r="V5081">
        <v>0</v>
      </c>
      <c r="W5081" t="s">
        <v>23</v>
      </c>
      <c r="X5081" s="1">
        <v>42963</v>
      </c>
      <c r="Y5081" t="str">
        <f>_xlfn.XLOOKUP(bookings[[#This Row],[country]],countries[alpha-3-code],countries[Country])</f>
        <v>United Kingdom of Great Britain and Northern Ireland</v>
      </c>
      <c r="Z50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81">
        <f>bookings[[#This Row],[weekend_nights]]+bookings[[#This Row],[week_nights]]</f>
        <v>3</v>
      </c>
    </row>
    <row r="5082" spans="7:27" x14ac:dyDescent="0.2">
      <c r="G5082" t="s">
        <v>14</v>
      </c>
      <c r="H5082">
        <v>0</v>
      </c>
      <c r="I5082" s="1">
        <v>42615</v>
      </c>
      <c r="J5082">
        <v>2016</v>
      </c>
      <c r="K5082">
        <v>2</v>
      </c>
      <c r="L5082">
        <v>5</v>
      </c>
      <c r="M5082" s="6">
        <v>100</v>
      </c>
      <c r="N5082" t="s">
        <v>17</v>
      </c>
      <c r="O5082">
        <v>2</v>
      </c>
      <c r="P5082">
        <v>0</v>
      </c>
      <c r="Q5082">
        <v>0</v>
      </c>
      <c r="R5082" t="s">
        <v>83</v>
      </c>
      <c r="S5082">
        <v>0</v>
      </c>
      <c r="T5082">
        <v>0</v>
      </c>
      <c r="U5082">
        <v>0</v>
      </c>
      <c r="V5082">
        <v>0</v>
      </c>
      <c r="W5082" t="s">
        <v>19</v>
      </c>
      <c r="X5082" s="1">
        <v>42615</v>
      </c>
      <c r="Y5082" t="str">
        <f>_xlfn.XLOOKUP(bookings[[#This Row],[country]],countries[alpha-3-code],countries[Country])</f>
        <v>Lithuania</v>
      </c>
      <c r="Z50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82">
        <f>bookings[[#This Row],[weekend_nights]]+bookings[[#This Row],[week_nights]]</f>
        <v>7</v>
      </c>
    </row>
    <row r="5083" spans="7:27" x14ac:dyDescent="0.2">
      <c r="G5083" t="s">
        <v>20</v>
      </c>
      <c r="H5083">
        <v>0</v>
      </c>
      <c r="I5083" s="1">
        <v>42418</v>
      </c>
      <c r="J5083">
        <v>2016</v>
      </c>
      <c r="K5083">
        <v>0</v>
      </c>
      <c r="L5083">
        <v>1</v>
      </c>
      <c r="M5083" s="6">
        <v>79</v>
      </c>
      <c r="N5083" t="s">
        <v>17</v>
      </c>
      <c r="O5083">
        <v>2</v>
      </c>
      <c r="P5083">
        <v>0</v>
      </c>
      <c r="Q5083">
        <v>0</v>
      </c>
      <c r="R5083" t="s">
        <v>30</v>
      </c>
      <c r="S5083">
        <v>0</v>
      </c>
      <c r="T5083">
        <v>0</v>
      </c>
      <c r="U5083">
        <v>0</v>
      </c>
      <c r="V5083">
        <v>0</v>
      </c>
      <c r="W5083" t="s">
        <v>19</v>
      </c>
      <c r="X5083" s="1">
        <v>42419</v>
      </c>
      <c r="Y5083" t="str">
        <f>_xlfn.XLOOKUP(bookings[[#This Row],[country]],countries[alpha-3-code],countries[Country])</f>
        <v>China</v>
      </c>
      <c r="Z50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083">
        <f>bookings[[#This Row],[weekend_nights]]+bookings[[#This Row],[week_nights]]</f>
        <v>1</v>
      </c>
    </row>
    <row r="5084" spans="7:27" x14ac:dyDescent="0.2">
      <c r="G5084" t="s">
        <v>20</v>
      </c>
      <c r="H5084">
        <v>1</v>
      </c>
      <c r="I5084" s="1">
        <v>42914</v>
      </c>
      <c r="J5084">
        <v>2017</v>
      </c>
      <c r="K5084">
        <v>0</v>
      </c>
      <c r="L5084">
        <v>2</v>
      </c>
      <c r="M5084" s="6">
        <v>144</v>
      </c>
      <c r="N5084" t="s">
        <v>17</v>
      </c>
      <c r="O5084">
        <v>2</v>
      </c>
      <c r="P5084">
        <v>1</v>
      </c>
      <c r="Q5084">
        <v>0</v>
      </c>
      <c r="R5084" t="s">
        <v>32</v>
      </c>
      <c r="S5084">
        <v>0</v>
      </c>
      <c r="T5084">
        <v>0</v>
      </c>
      <c r="U5084">
        <v>0</v>
      </c>
      <c r="V5084">
        <v>0</v>
      </c>
      <c r="W5084" t="s">
        <v>23</v>
      </c>
      <c r="X5084" s="1">
        <v>42908</v>
      </c>
      <c r="Y5084" t="str">
        <f>_xlfn.XLOOKUP(bookings[[#This Row],[country]],countries[alpha-3-code],countries[Country])</f>
        <v>France</v>
      </c>
      <c r="Z50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84">
        <f>bookings[[#This Row],[weekend_nights]]+bookings[[#This Row],[week_nights]]</f>
        <v>2</v>
      </c>
    </row>
    <row r="5085" spans="7:27" x14ac:dyDescent="0.2">
      <c r="G5085" t="s">
        <v>20</v>
      </c>
      <c r="H5085">
        <v>0</v>
      </c>
      <c r="I5085" s="1">
        <v>42498</v>
      </c>
      <c r="J5085">
        <v>2016</v>
      </c>
      <c r="K5085">
        <v>1</v>
      </c>
      <c r="L5085">
        <v>0</v>
      </c>
      <c r="M5085" s="6">
        <v>100</v>
      </c>
      <c r="N5085" t="s">
        <v>17</v>
      </c>
      <c r="O5085">
        <v>2</v>
      </c>
      <c r="P5085">
        <v>0</v>
      </c>
      <c r="Q5085">
        <v>0</v>
      </c>
      <c r="R5085" t="s">
        <v>32</v>
      </c>
      <c r="S5085">
        <v>0</v>
      </c>
      <c r="T5085">
        <v>0</v>
      </c>
      <c r="U5085">
        <v>0</v>
      </c>
      <c r="V5085">
        <v>0</v>
      </c>
      <c r="W5085" t="s">
        <v>19</v>
      </c>
      <c r="X5085" s="1">
        <v>42499</v>
      </c>
      <c r="Y5085" t="str">
        <f>_xlfn.XLOOKUP(bookings[[#This Row],[country]],countries[alpha-3-code],countries[Country])</f>
        <v>France</v>
      </c>
      <c r="Z50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85">
        <f>bookings[[#This Row],[weekend_nights]]+bookings[[#This Row],[week_nights]]</f>
        <v>1</v>
      </c>
    </row>
    <row r="5086" spans="7:27" x14ac:dyDescent="0.2">
      <c r="G5086" t="s">
        <v>20</v>
      </c>
      <c r="H5086">
        <v>0</v>
      </c>
      <c r="I5086" s="1">
        <v>42959</v>
      </c>
      <c r="J5086">
        <v>2017</v>
      </c>
      <c r="K5086">
        <v>2</v>
      </c>
      <c r="L5086">
        <v>2</v>
      </c>
      <c r="M5086" s="6">
        <v>202.5</v>
      </c>
      <c r="N5086" t="s">
        <v>22</v>
      </c>
      <c r="O5086">
        <v>2</v>
      </c>
      <c r="P5086">
        <v>2</v>
      </c>
      <c r="Q5086">
        <v>0</v>
      </c>
      <c r="R5086" t="s">
        <v>26</v>
      </c>
      <c r="S5086">
        <v>0</v>
      </c>
      <c r="T5086">
        <v>0</v>
      </c>
      <c r="U5086">
        <v>0</v>
      </c>
      <c r="V5086">
        <v>1</v>
      </c>
      <c r="W5086" t="s">
        <v>19</v>
      </c>
      <c r="X5086" s="1">
        <v>42963</v>
      </c>
      <c r="Y5086" t="str">
        <f>_xlfn.XLOOKUP(bookings[[#This Row],[country]],countries[alpha-3-code],countries[Country])</f>
        <v>Portugal</v>
      </c>
      <c r="Z50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86">
        <f>bookings[[#This Row],[weekend_nights]]+bookings[[#This Row],[week_nights]]</f>
        <v>4</v>
      </c>
    </row>
    <row r="5087" spans="7:27" x14ac:dyDescent="0.2">
      <c r="G5087" t="s">
        <v>20</v>
      </c>
      <c r="H5087">
        <v>0</v>
      </c>
      <c r="I5087" s="1">
        <v>42279</v>
      </c>
      <c r="J5087">
        <v>2015</v>
      </c>
      <c r="K5087">
        <v>0</v>
      </c>
      <c r="L5087">
        <v>2</v>
      </c>
      <c r="M5087" s="6">
        <v>145</v>
      </c>
      <c r="N5087" t="s">
        <v>17</v>
      </c>
      <c r="O5087">
        <v>1</v>
      </c>
      <c r="P5087">
        <v>0</v>
      </c>
      <c r="Q5087">
        <v>0</v>
      </c>
      <c r="R5087" t="s">
        <v>26</v>
      </c>
      <c r="S5087">
        <v>0</v>
      </c>
      <c r="T5087">
        <v>0</v>
      </c>
      <c r="U5087">
        <v>0</v>
      </c>
      <c r="V5087">
        <v>0</v>
      </c>
      <c r="W5087" t="s">
        <v>19</v>
      </c>
      <c r="X5087" s="1">
        <v>42281</v>
      </c>
      <c r="Y5087" t="str">
        <f>_xlfn.XLOOKUP(bookings[[#This Row],[country]],countries[alpha-3-code],countries[Country])</f>
        <v>Portugal</v>
      </c>
      <c r="Z50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87">
        <f>bookings[[#This Row],[weekend_nights]]+bookings[[#This Row],[week_nights]]</f>
        <v>2</v>
      </c>
    </row>
    <row r="5088" spans="7:27" x14ac:dyDescent="0.2">
      <c r="G5088" t="s">
        <v>20</v>
      </c>
      <c r="H5088">
        <v>0</v>
      </c>
      <c r="I5088" s="1">
        <v>42280</v>
      </c>
      <c r="J5088">
        <v>2015</v>
      </c>
      <c r="K5088">
        <v>2</v>
      </c>
      <c r="L5088">
        <v>5</v>
      </c>
      <c r="M5088" s="6">
        <v>119.71</v>
      </c>
      <c r="N5088" t="s">
        <v>18</v>
      </c>
      <c r="O5088">
        <v>2</v>
      </c>
      <c r="P5088">
        <v>0</v>
      </c>
      <c r="Q5088">
        <v>0</v>
      </c>
      <c r="R5088" t="s">
        <v>32</v>
      </c>
      <c r="S5088">
        <v>0</v>
      </c>
      <c r="T5088">
        <v>0</v>
      </c>
      <c r="U5088">
        <v>0</v>
      </c>
      <c r="V5088">
        <v>1</v>
      </c>
      <c r="W5088" t="s">
        <v>19</v>
      </c>
      <c r="X5088" s="1">
        <v>42287</v>
      </c>
      <c r="Y5088" t="str">
        <f>_xlfn.XLOOKUP(bookings[[#This Row],[country]],countries[alpha-3-code],countries[Country])</f>
        <v>France</v>
      </c>
      <c r="Z50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88">
        <f>bookings[[#This Row],[weekend_nights]]+bookings[[#This Row],[week_nights]]</f>
        <v>7</v>
      </c>
    </row>
    <row r="5089" spans="7:27" x14ac:dyDescent="0.2">
      <c r="G5089" t="s">
        <v>20</v>
      </c>
      <c r="H5089">
        <v>0</v>
      </c>
      <c r="I5089" s="1">
        <v>42942</v>
      </c>
      <c r="J5089">
        <v>2017</v>
      </c>
      <c r="K5089">
        <v>0</v>
      </c>
      <c r="L5089">
        <v>2</v>
      </c>
      <c r="M5089" s="6">
        <v>208</v>
      </c>
      <c r="N5089" t="s">
        <v>18</v>
      </c>
      <c r="O5089">
        <v>3</v>
      </c>
      <c r="P5089">
        <v>0</v>
      </c>
      <c r="Q5089">
        <v>0</v>
      </c>
      <c r="R5089" t="s">
        <v>58</v>
      </c>
      <c r="S5089">
        <v>0</v>
      </c>
      <c r="T5089">
        <v>0</v>
      </c>
      <c r="U5089">
        <v>0</v>
      </c>
      <c r="V5089">
        <v>0</v>
      </c>
      <c r="W5089" t="s">
        <v>19</v>
      </c>
      <c r="X5089" s="1">
        <v>42944</v>
      </c>
      <c r="Y5089" t="str">
        <f>_xlfn.XLOOKUP(bookings[[#This Row],[country]],countries[alpha-3-code],countries[Country])</f>
        <v>Belgium</v>
      </c>
      <c r="Z50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89">
        <f>bookings[[#This Row],[weekend_nights]]+bookings[[#This Row],[week_nights]]</f>
        <v>2</v>
      </c>
    </row>
    <row r="5090" spans="7:27" x14ac:dyDescent="0.2">
      <c r="G5090" t="s">
        <v>20</v>
      </c>
      <c r="H5090">
        <v>0</v>
      </c>
      <c r="I5090" s="1">
        <v>42545</v>
      </c>
      <c r="J5090">
        <v>2016</v>
      </c>
      <c r="K5090">
        <v>0</v>
      </c>
      <c r="L5090">
        <v>2</v>
      </c>
      <c r="M5090" s="6">
        <v>95</v>
      </c>
      <c r="N5090" t="s">
        <v>17</v>
      </c>
      <c r="O5090">
        <v>1</v>
      </c>
      <c r="P5090">
        <v>0</v>
      </c>
      <c r="Q5090">
        <v>0</v>
      </c>
      <c r="R5090" t="s">
        <v>71</v>
      </c>
      <c r="S5090">
        <v>0</v>
      </c>
      <c r="T5090">
        <v>0</v>
      </c>
      <c r="U5090">
        <v>0</v>
      </c>
      <c r="V5090">
        <v>0</v>
      </c>
      <c r="W5090" t="s">
        <v>19</v>
      </c>
      <c r="X5090" s="1">
        <v>42547</v>
      </c>
      <c r="Y5090" t="str">
        <f>_xlfn.XLOOKUP(bookings[[#This Row],[country]],countries[alpha-3-code],countries[Country])</f>
        <v>Serbia</v>
      </c>
      <c r="Z50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90">
        <f>bookings[[#This Row],[weekend_nights]]+bookings[[#This Row],[week_nights]]</f>
        <v>2</v>
      </c>
    </row>
    <row r="5091" spans="7:27" x14ac:dyDescent="0.2">
      <c r="G5091" t="s">
        <v>20</v>
      </c>
      <c r="H5091">
        <v>1</v>
      </c>
      <c r="I5091" s="1">
        <v>42225</v>
      </c>
      <c r="J5091">
        <v>2015</v>
      </c>
      <c r="K5091">
        <v>2</v>
      </c>
      <c r="L5091">
        <v>4</v>
      </c>
      <c r="M5091" s="6">
        <v>63.75</v>
      </c>
      <c r="N5091" t="s">
        <v>17</v>
      </c>
      <c r="O5091">
        <v>2</v>
      </c>
      <c r="P5091">
        <v>0</v>
      </c>
      <c r="Q5091">
        <v>0</v>
      </c>
      <c r="R5091" t="s">
        <v>26</v>
      </c>
      <c r="S5091">
        <v>0</v>
      </c>
      <c r="T5091">
        <v>0</v>
      </c>
      <c r="U5091">
        <v>0</v>
      </c>
      <c r="V5091">
        <v>1</v>
      </c>
      <c r="W5091" t="s">
        <v>48</v>
      </c>
      <c r="X5091" s="1">
        <v>42225</v>
      </c>
      <c r="Y5091" t="str">
        <f>_xlfn.XLOOKUP(bookings[[#This Row],[country]],countries[alpha-3-code],countries[Country])</f>
        <v>Portugal</v>
      </c>
      <c r="Z50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91">
        <f>bookings[[#This Row],[weekend_nights]]+bookings[[#This Row],[week_nights]]</f>
        <v>6</v>
      </c>
    </row>
    <row r="5092" spans="7:27" x14ac:dyDescent="0.2">
      <c r="G5092" t="s">
        <v>20</v>
      </c>
      <c r="H5092">
        <v>0</v>
      </c>
      <c r="I5092" s="1">
        <v>42820</v>
      </c>
      <c r="J5092">
        <v>2017</v>
      </c>
      <c r="K5092">
        <v>2</v>
      </c>
      <c r="L5092">
        <v>1</v>
      </c>
      <c r="M5092" s="6">
        <v>72</v>
      </c>
      <c r="N5092" t="s">
        <v>17</v>
      </c>
      <c r="O5092">
        <v>2</v>
      </c>
      <c r="P5092">
        <v>0</v>
      </c>
      <c r="Q5092">
        <v>0</v>
      </c>
      <c r="R5092" t="s">
        <v>52</v>
      </c>
      <c r="S5092">
        <v>0</v>
      </c>
      <c r="T5092">
        <v>0</v>
      </c>
      <c r="U5092">
        <v>0</v>
      </c>
      <c r="V5092">
        <v>0</v>
      </c>
      <c r="W5092" t="s">
        <v>19</v>
      </c>
      <c r="X5092" s="1">
        <v>42823</v>
      </c>
      <c r="Y5092" t="e">
        <f>_xlfn.XLOOKUP(bookings[[#This Row],[country]],countries[alpha-3-code],countries[Country])</f>
        <v>#N/A</v>
      </c>
      <c r="Z50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92">
        <f>bookings[[#This Row],[weekend_nights]]+bookings[[#This Row],[week_nights]]</f>
        <v>3</v>
      </c>
    </row>
    <row r="5093" spans="7:27" x14ac:dyDescent="0.2">
      <c r="G5093" t="s">
        <v>20</v>
      </c>
      <c r="H5093">
        <v>1</v>
      </c>
      <c r="I5093" s="1">
        <v>42516</v>
      </c>
      <c r="J5093">
        <v>2016</v>
      </c>
      <c r="K5093">
        <v>0</v>
      </c>
      <c r="L5093">
        <v>3</v>
      </c>
      <c r="M5093" s="6">
        <v>198.9</v>
      </c>
      <c r="N5093" t="s">
        <v>22</v>
      </c>
      <c r="O5093">
        <v>2</v>
      </c>
      <c r="P5093">
        <v>2</v>
      </c>
      <c r="Q5093">
        <v>0</v>
      </c>
      <c r="R5093" t="s">
        <v>16</v>
      </c>
      <c r="S5093">
        <v>0</v>
      </c>
      <c r="T5093">
        <v>0</v>
      </c>
      <c r="U5093">
        <v>0</v>
      </c>
      <c r="V5093">
        <v>0</v>
      </c>
      <c r="W5093" t="s">
        <v>23</v>
      </c>
      <c r="X5093" s="1">
        <v>42425</v>
      </c>
      <c r="Y5093" t="str">
        <f>_xlfn.XLOOKUP(bookings[[#This Row],[country]],countries[alpha-3-code],countries[Country])</f>
        <v>Switzerland</v>
      </c>
      <c r="Z50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93">
        <f>bookings[[#This Row],[weekend_nights]]+bookings[[#This Row],[week_nights]]</f>
        <v>3</v>
      </c>
    </row>
    <row r="5094" spans="7:27" x14ac:dyDescent="0.2">
      <c r="G5094" t="s">
        <v>20</v>
      </c>
      <c r="H5094">
        <v>0</v>
      </c>
      <c r="I5094" s="1">
        <v>42510</v>
      </c>
      <c r="J5094">
        <v>2016</v>
      </c>
      <c r="K5094">
        <v>0</v>
      </c>
      <c r="L5094">
        <v>1</v>
      </c>
      <c r="M5094" s="6">
        <v>0</v>
      </c>
      <c r="N5094" t="s">
        <v>17</v>
      </c>
      <c r="O5094">
        <v>1</v>
      </c>
      <c r="P5094">
        <v>0</v>
      </c>
      <c r="Q5094">
        <v>0</v>
      </c>
      <c r="R5094" t="s">
        <v>26</v>
      </c>
      <c r="S5094">
        <v>0</v>
      </c>
      <c r="T5094">
        <v>0</v>
      </c>
      <c r="U5094">
        <v>0</v>
      </c>
      <c r="V5094">
        <v>0</v>
      </c>
      <c r="W5094" t="s">
        <v>19</v>
      </c>
      <c r="X5094" s="1">
        <v>42511</v>
      </c>
      <c r="Y5094" t="str">
        <f>_xlfn.XLOOKUP(bookings[[#This Row],[country]],countries[alpha-3-code],countries[Country])</f>
        <v>Portugal</v>
      </c>
      <c r="Z50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94">
        <f>bookings[[#This Row],[weekend_nights]]+bookings[[#This Row],[week_nights]]</f>
        <v>1</v>
      </c>
    </row>
    <row r="5095" spans="7:27" x14ac:dyDescent="0.2">
      <c r="G5095" t="s">
        <v>20</v>
      </c>
      <c r="H5095">
        <v>0</v>
      </c>
      <c r="I5095" s="1">
        <v>42947</v>
      </c>
      <c r="J5095">
        <v>2017</v>
      </c>
      <c r="K5095">
        <v>1</v>
      </c>
      <c r="L5095">
        <v>3</v>
      </c>
      <c r="M5095" s="6">
        <v>195</v>
      </c>
      <c r="N5095" t="s">
        <v>18</v>
      </c>
      <c r="O5095">
        <v>3</v>
      </c>
      <c r="P5095">
        <v>0</v>
      </c>
      <c r="Q5095">
        <v>0</v>
      </c>
      <c r="R5095" t="s">
        <v>60</v>
      </c>
      <c r="S5095">
        <v>0</v>
      </c>
      <c r="T5095">
        <v>0</v>
      </c>
      <c r="U5095">
        <v>0</v>
      </c>
      <c r="V5095">
        <v>1</v>
      </c>
      <c r="W5095" t="s">
        <v>19</v>
      </c>
      <c r="X5095" s="1">
        <v>42951</v>
      </c>
      <c r="Y5095" t="str">
        <f>_xlfn.XLOOKUP(bookings[[#This Row],[country]],countries[alpha-3-code],countries[Country])</f>
        <v>Denmark</v>
      </c>
      <c r="Z50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95">
        <f>bookings[[#This Row],[weekend_nights]]+bookings[[#This Row],[week_nights]]</f>
        <v>4</v>
      </c>
    </row>
    <row r="5096" spans="7:27" x14ac:dyDescent="0.2">
      <c r="G5096" t="s">
        <v>20</v>
      </c>
      <c r="H5096">
        <v>0</v>
      </c>
      <c r="I5096" s="1">
        <v>42909</v>
      </c>
      <c r="J5096">
        <v>2017</v>
      </c>
      <c r="K5096">
        <v>1</v>
      </c>
      <c r="L5096">
        <v>2</v>
      </c>
      <c r="M5096" s="6">
        <v>89.1</v>
      </c>
      <c r="N5096" t="s">
        <v>17</v>
      </c>
      <c r="O5096">
        <v>2</v>
      </c>
      <c r="P5096">
        <v>0</v>
      </c>
      <c r="Q5096">
        <v>0</v>
      </c>
      <c r="R5096" t="s">
        <v>58</v>
      </c>
      <c r="S5096">
        <v>0</v>
      </c>
      <c r="T5096">
        <v>0</v>
      </c>
      <c r="U5096">
        <v>0</v>
      </c>
      <c r="V5096">
        <v>1</v>
      </c>
      <c r="W5096" t="s">
        <v>19</v>
      </c>
      <c r="X5096" s="1">
        <v>42912</v>
      </c>
      <c r="Y5096" t="str">
        <f>_xlfn.XLOOKUP(bookings[[#This Row],[country]],countries[alpha-3-code],countries[Country])</f>
        <v>Belgium</v>
      </c>
      <c r="Z50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96">
        <f>bookings[[#This Row],[weekend_nights]]+bookings[[#This Row],[week_nights]]</f>
        <v>3</v>
      </c>
    </row>
    <row r="5097" spans="7:27" x14ac:dyDescent="0.2">
      <c r="G5097" t="s">
        <v>20</v>
      </c>
      <c r="H5097">
        <v>1</v>
      </c>
      <c r="I5097" s="1">
        <v>42571</v>
      </c>
      <c r="J5097">
        <v>2016</v>
      </c>
      <c r="K5097">
        <v>0</v>
      </c>
      <c r="L5097">
        <v>2</v>
      </c>
      <c r="M5097" s="6">
        <v>65</v>
      </c>
      <c r="N5097" t="s">
        <v>17</v>
      </c>
      <c r="O5097">
        <v>2</v>
      </c>
      <c r="P5097">
        <v>0</v>
      </c>
      <c r="Q5097">
        <v>0</v>
      </c>
      <c r="R5097" t="s">
        <v>26</v>
      </c>
      <c r="S5097">
        <v>0</v>
      </c>
      <c r="T5097">
        <v>0</v>
      </c>
      <c r="U5097">
        <v>0</v>
      </c>
      <c r="V5097">
        <v>0</v>
      </c>
      <c r="W5097" t="s">
        <v>23</v>
      </c>
      <c r="X5097" s="1">
        <v>42429</v>
      </c>
      <c r="Y5097" t="str">
        <f>_xlfn.XLOOKUP(bookings[[#This Row],[country]],countries[alpha-3-code],countries[Country])</f>
        <v>Portugal</v>
      </c>
      <c r="Z50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097">
        <f>bookings[[#This Row],[weekend_nights]]+bookings[[#This Row],[week_nights]]</f>
        <v>2</v>
      </c>
    </row>
    <row r="5098" spans="7:27" x14ac:dyDescent="0.2">
      <c r="G5098" t="s">
        <v>20</v>
      </c>
      <c r="H5098">
        <v>0</v>
      </c>
      <c r="I5098" s="1">
        <v>42457</v>
      </c>
      <c r="J5098">
        <v>2016</v>
      </c>
      <c r="K5098">
        <v>1</v>
      </c>
      <c r="L5098">
        <v>3</v>
      </c>
      <c r="M5098" s="6">
        <v>69.7</v>
      </c>
      <c r="N5098" t="s">
        <v>18</v>
      </c>
      <c r="O5098">
        <v>2</v>
      </c>
      <c r="P5098">
        <v>0</v>
      </c>
      <c r="Q5098">
        <v>0</v>
      </c>
      <c r="R5098" t="s">
        <v>27</v>
      </c>
      <c r="S5098">
        <v>0</v>
      </c>
      <c r="T5098">
        <v>0</v>
      </c>
      <c r="U5098">
        <v>0</v>
      </c>
      <c r="V5098">
        <v>1</v>
      </c>
      <c r="W5098" t="s">
        <v>19</v>
      </c>
      <c r="X5098" s="1">
        <v>42461</v>
      </c>
      <c r="Y5098" t="str">
        <f>_xlfn.XLOOKUP(bookings[[#This Row],[country]],countries[alpha-3-code],countries[Country])</f>
        <v>Germany</v>
      </c>
      <c r="Z50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098">
        <f>bookings[[#This Row],[weekend_nights]]+bookings[[#This Row],[week_nights]]</f>
        <v>4</v>
      </c>
    </row>
    <row r="5099" spans="7:27" x14ac:dyDescent="0.2">
      <c r="G5099" t="s">
        <v>14</v>
      </c>
      <c r="H5099">
        <v>0</v>
      </c>
      <c r="I5099" s="1">
        <v>42655</v>
      </c>
      <c r="J5099">
        <v>2016</v>
      </c>
      <c r="K5099">
        <v>0</v>
      </c>
      <c r="L5099">
        <v>1</v>
      </c>
      <c r="M5099" s="6">
        <v>55</v>
      </c>
      <c r="N5099" t="s">
        <v>25</v>
      </c>
      <c r="O5099">
        <v>1</v>
      </c>
      <c r="P5099">
        <v>0</v>
      </c>
      <c r="Q5099">
        <v>0</v>
      </c>
      <c r="R5099" t="s">
        <v>26</v>
      </c>
      <c r="S5099">
        <v>0</v>
      </c>
      <c r="T5099">
        <v>0</v>
      </c>
      <c r="U5099">
        <v>0</v>
      </c>
      <c r="V5099">
        <v>0</v>
      </c>
      <c r="W5099" t="s">
        <v>19</v>
      </c>
      <c r="X5099" s="1">
        <v>42656</v>
      </c>
      <c r="Y5099" t="str">
        <f>_xlfn.XLOOKUP(bookings[[#This Row],[country]],countries[alpha-3-code],countries[Country])</f>
        <v>Portugal</v>
      </c>
      <c r="Z50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099">
        <f>bookings[[#This Row],[weekend_nights]]+bookings[[#This Row],[week_nights]]</f>
        <v>1</v>
      </c>
    </row>
    <row r="5100" spans="7:27" x14ac:dyDescent="0.2">
      <c r="G5100" t="s">
        <v>14</v>
      </c>
      <c r="H5100">
        <v>0</v>
      </c>
      <c r="I5100" s="1">
        <v>42960</v>
      </c>
      <c r="J5100">
        <v>2017</v>
      </c>
      <c r="K5100">
        <v>2</v>
      </c>
      <c r="L5100">
        <v>5</v>
      </c>
      <c r="M5100" s="6">
        <v>167</v>
      </c>
      <c r="N5100" t="s">
        <v>18</v>
      </c>
      <c r="O5100">
        <v>2</v>
      </c>
      <c r="P5100">
        <v>0</v>
      </c>
      <c r="Q5100">
        <v>0</v>
      </c>
      <c r="R5100" t="s">
        <v>31</v>
      </c>
      <c r="S5100">
        <v>0</v>
      </c>
      <c r="T5100">
        <v>0</v>
      </c>
      <c r="U5100">
        <v>0</v>
      </c>
      <c r="V5100">
        <v>0</v>
      </c>
      <c r="W5100" t="s">
        <v>19</v>
      </c>
      <c r="X5100" s="1">
        <v>42967</v>
      </c>
      <c r="Y5100" t="str">
        <f>_xlfn.XLOOKUP(bookings[[#This Row],[country]],countries[alpha-3-code],countries[Country])</f>
        <v>United Kingdom of Great Britain and Northern Ireland</v>
      </c>
      <c r="Z5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00">
        <f>bookings[[#This Row],[weekend_nights]]+bookings[[#This Row],[week_nights]]</f>
        <v>7</v>
      </c>
    </row>
    <row r="5101" spans="7:27" x14ac:dyDescent="0.2">
      <c r="G5101" t="s">
        <v>20</v>
      </c>
      <c r="H5101">
        <v>0</v>
      </c>
      <c r="I5101" s="1">
        <v>42824</v>
      </c>
      <c r="J5101">
        <v>2017</v>
      </c>
      <c r="K5101">
        <v>1</v>
      </c>
      <c r="L5101">
        <v>3</v>
      </c>
      <c r="M5101" s="6">
        <v>86.9</v>
      </c>
      <c r="N5101" t="s">
        <v>17</v>
      </c>
      <c r="O5101">
        <v>2</v>
      </c>
      <c r="P5101">
        <v>0</v>
      </c>
      <c r="Q5101">
        <v>0</v>
      </c>
      <c r="R5101" t="s">
        <v>32</v>
      </c>
      <c r="S5101">
        <v>0</v>
      </c>
      <c r="T5101">
        <v>0</v>
      </c>
      <c r="U5101">
        <v>0</v>
      </c>
      <c r="V5101">
        <v>1</v>
      </c>
      <c r="W5101" t="s">
        <v>19</v>
      </c>
      <c r="X5101" s="1">
        <v>42828</v>
      </c>
      <c r="Y5101" t="str">
        <f>_xlfn.XLOOKUP(bookings[[#This Row],[country]],countries[alpha-3-code],countries[Country])</f>
        <v>France</v>
      </c>
      <c r="Z5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01">
        <f>bookings[[#This Row],[weekend_nights]]+bookings[[#This Row],[week_nights]]</f>
        <v>4</v>
      </c>
    </row>
    <row r="5102" spans="7:27" x14ac:dyDescent="0.2">
      <c r="G5102" t="s">
        <v>20</v>
      </c>
      <c r="H5102">
        <v>0</v>
      </c>
      <c r="I5102" s="1">
        <v>42555</v>
      </c>
      <c r="J5102">
        <v>2016</v>
      </c>
      <c r="K5102">
        <v>1</v>
      </c>
      <c r="L5102">
        <v>2</v>
      </c>
      <c r="M5102" s="6">
        <v>228.6</v>
      </c>
      <c r="N5102" t="s">
        <v>22</v>
      </c>
      <c r="O5102">
        <v>2</v>
      </c>
      <c r="P5102">
        <v>2</v>
      </c>
      <c r="Q5102">
        <v>0</v>
      </c>
      <c r="R5102" t="s">
        <v>51</v>
      </c>
      <c r="S5102">
        <v>0</v>
      </c>
      <c r="T5102">
        <v>0</v>
      </c>
      <c r="U5102">
        <v>0</v>
      </c>
      <c r="V5102">
        <v>2</v>
      </c>
      <c r="W5102" t="s">
        <v>19</v>
      </c>
      <c r="X5102" s="1">
        <v>42558</v>
      </c>
      <c r="Y5102" t="str">
        <f>_xlfn.XLOOKUP(bookings[[#This Row],[country]],countries[alpha-3-code],countries[Country])</f>
        <v>Sweden</v>
      </c>
      <c r="Z5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02">
        <f>bookings[[#This Row],[weekend_nights]]+bookings[[#This Row],[week_nights]]</f>
        <v>3</v>
      </c>
    </row>
    <row r="5103" spans="7:27" x14ac:dyDescent="0.2">
      <c r="G5103" t="s">
        <v>14</v>
      </c>
      <c r="H5103">
        <v>1</v>
      </c>
      <c r="I5103" s="1">
        <v>42525</v>
      </c>
      <c r="J5103">
        <v>2016</v>
      </c>
      <c r="K5103">
        <v>4</v>
      </c>
      <c r="L5103">
        <v>6</v>
      </c>
      <c r="M5103" s="6">
        <v>51.85</v>
      </c>
      <c r="N5103" t="s">
        <v>17</v>
      </c>
      <c r="O5103">
        <v>2</v>
      </c>
      <c r="P5103">
        <v>0</v>
      </c>
      <c r="Q5103">
        <v>0</v>
      </c>
      <c r="R5103" t="s">
        <v>26</v>
      </c>
      <c r="S5103">
        <v>0</v>
      </c>
      <c r="T5103">
        <v>0</v>
      </c>
      <c r="U5103">
        <v>0</v>
      </c>
      <c r="V5103">
        <v>0</v>
      </c>
      <c r="W5103" t="s">
        <v>23</v>
      </c>
      <c r="X5103" s="1">
        <v>42403</v>
      </c>
      <c r="Y5103" t="str">
        <f>_xlfn.XLOOKUP(bookings[[#This Row],[country]],countries[alpha-3-code],countries[Country])</f>
        <v>Portugal</v>
      </c>
      <c r="Z5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03">
        <f>bookings[[#This Row],[weekend_nights]]+bookings[[#This Row],[week_nights]]</f>
        <v>10</v>
      </c>
    </row>
    <row r="5104" spans="7:27" x14ac:dyDescent="0.2">
      <c r="G5104" t="s">
        <v>20</v>
      </c>
      <c r="H5104">
        <v>0</v>
      </c>
      <c r="I5104" s="1">
        <v>42656</v>
      </c>
      <c r="J5104">
        <v>2016</v>
      </c>
      <c r="K5104">
        <v>0</v>
      </c>
      <c r="L5104">
        <v>1</v>
      </c>
      <c r="M5104" s="6">
        <v>130</v>
      </c>
      <c r="N5104" t="s">
        <v>17</v>
      </c>
      <c r="O5104">
        <v>1</v>
      </c>
      <c r="P5104">
        <v>0</v>
      </c>
      <c r="Q5104">
        <v>0</v>
      </c>
      <c r="R5104" t="s">
        <v>91</v>
      </c>
      <c r="S5104">
        <v>0</v>
      </c>
      <c r="T5104">
        <v>0</v>
      </c>
      <c r="U5104">
        <v>0</v>
      </c>
      <c r="V5104">
        <v>2</v>
      </c>
      <c r="W5104" t="s">
        <v>19</v>
      </c>
      <c r="X5104" s="1">
        <v>42657</v>
      </c>
      <c r="Y5104" t="str">
        <f>_xlfn.XLOOKUP(bookings[[#This Row],[country]],countries[alpha-3-code],countries[Country])</f>
        <v>Mexico</v>
      </c>
      <c r="Z5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04">
        <f>bookings[[#This Row],[weekend_nights]]+bookings[[#This Row],[week_nights]]</f>
        <v>1</v>
      </c>
    </row>
    <row r="5105" spans="7:27" x14ac:dyDescent="0.2">
      <c r="G5105" t="s">
        <v>20</v>
      </c>
      <c r="H5105">
        <v>0</v>
      </c>
      <c r="I5105" s="1">
        <v>42203</v>
      </c>
      <c r="J5105">
        <v>2015</v>
      </c>
      <c r="K5105">
        <v>2</v>
      </c>
      <c r="L5105">
        <v>2</v>
      </c>
      <c r="M5105" s="6">
        <v>84</v>
      </c>
      <c r="N5105" t="s">
        <v>17</v>
      </c>
      <c r="O5105">
        <v>3</v>
      </c>
      <c r="P5105">
        <v>0</v>
      </c>
      <c r="Q5105">
        <v>0</v>
      </c>
      <c r="R5105" t="s">
        <v>26</v>
      </c>
      <c r="S5105">
        <v>0</v>
      </c>
      <c r="T5105">
        <v>0</v>
      </c>
      <c r="U5105">
        <v>0</v>
      </c>
      <c r="V5105">
        <v>0</v>
      </c>
      <c r="W5105" t="s">
        <v>19</v>
      </c>
      <c r="X5105" s="1">
        <v>42207</v>
      </c>
      <c r="Y5105" t="str">
        <f>_xlfn.XLOOKUP(bookings[[#This Row],[country]],countries[alpha-3-code],countries[Country])</f>
        <v>Portugal</v>
      </c>
      <c r="Z5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05">
        <f>bookings[[#This Row],[weekend_nights]]+bookings[[#This Row],[week_nights]]</f>
        <v>4</v>
      </c>
    </row>
    <row r="5106" spans="7:27" x14ac:dyDescent="0.2">
      <c r="G5106" t="s">
        <v>20</v>
      </c>
      <c r="H5106">
        <v>1</v>
      </c>
      <c r="I5106" s="1">
        <v>42963</v>
      </c>
      <c r="J5106">
        <v>2017</v>
      </c>
      <c r="K5106">
        <v>0</v>
      </c>
      <c r="L5106">
        <v>2</v>
      </c>
      <c r="M5106" s="6">
        <v>180</v>
      </c>
      <c r="N5106" t="s">
        <v>17</v>
      </c>
      <c r="O5106">
        <v>2</v>
      </c>
      <c r="P5106">
        <v>1</v>
      </c>
      <c r="Q5106">
        <v>0</v>
      </c>
      <c r="R5106" t="s">
        <v>29</v>
      </c>
      <c r="S5106">
        <v>0</v>
      </c>
      <c r="T5106">
        <v>0</v>
      </c>
      <c r="U5106">
        <v>0</v>
      </c>
      <c r="V5106">
        <v>0</v>
      </c>
      <c r="W5106" t="s">
        <v>23</v>
      </c>
      <c r="X5106" s="1">
        <v>42926</v>
      </c>
      <c r="Y5106" t="str">
        <f>_xlfn.XLOOKUP(bookings[[#This Row],[country]],countries[alpha-3-code],countries[Country])</f>
        <v>Spain</v>
      </c>
      <c r="Z5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06">
        <f>bookings[[#This Row],[weekend_nights]]+bookings[[#This Row],[week_nights]]</f>
        <v>2</v>
      </c>
    </row>
    <row r="5107" spans="7:27" x14ac:dyDescent="0.2">
      <c r="G5107" t="s">
        <v>20</v>
      </c>
      <c r="H5107">
        <v>0</v>
      </c>
      <c r="I5107" s="1">
        <v>42863</v>
      </c>
      <c r="J5107">
        <v>2017</v>
      </c>
      <c r="K5107">
        <v>1</v>
      </c>
      <c r="L5107">
        <v>0</v>
      </c>
      <c r="M5107" s="6">
        <v>95</v>
      </c>
      <c r="N5107" t="s">
        <v>17</v>
      </c>
      <c r="O5107">
        <v>1</v>
      </c>
      <c r="P5107">
        <v>0</v>
      </c>
      <c r="Q5107">
        <v>0</v>
      </c>
      <c r="R5107" t="s">
        <v>29</v>
      </c>
      <c r="S5107">
        <v>0</v>
      </c>
      <c r="T5107">
        <v>0</v>
      </c>
      <c r="U5107">
        <v>0</v>
      </c>
      <c r="V5107">
        <v>0</v>
      </c>
      <c r="W5107" t="s">
        <v>19</v>
      </c>
      <c r="X5107" s="1">
        <v>42864</v>
      </c>
      <c r="Y5107" t="str">
        <f>_xlfn.XLOOKUP(bookings[[#This Row],[country]],countries[alpha-3-code],countries[Country])</f>
        <v>Spain</v>
      </c>
      <c r="Z5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07">
        <f>bookings[[#This Row],[weekend_nights]]+bookings[[#This Row],[week_nights]]</f>
        <v>1</v>
      </c>
    </row>
    <row r="5108" spans="7:27" x14ac:dyDescent="0.2">
      <c r="G5108" t="s">
        <v>20</v>
      </c>
      <c r="H5108">
        <v>0</v>
      </c>
      <c r="I5108" s="1">
        <v>42251</v>
      </c>
      <c r="J5108">
        <v>2015</v>
      </c>
      <c r="K5108">
        <v>2</v>
      </c>
      <c r="L5108">
        <v>2</v>
      </c>
      <c r="M5108" s="6">
        <v>85.5</v>
      </c>
      <c r="N5108" t="s">
        <v>17</v>
      </c>
      <c r="O5108">
        <v>1</v>
      </c>
      <c r="P5108">
        <v>0</v>
      </c>
      <c r="Q5108">
        <v>0</v>
      </c>
      <c r="R5108" t="s">
        <v>24</v>
      </c>
      <c r="S5108">
        <v>0</v>
      </c>
      <c r="T5108">
        <v>0</v>
      </c>
      <c r="U5108">
        <v>0</v>
      </c>
      <c r="V5108">
        <v>0</v>
      </c>
      <c r="W5108" t="s">
        <v>19</v>
      </c>
      <c r="X5108" s="1">
        <v>42255</v>
      </c>
      <c r="Y5108" t="str">
        <f>_xlfn.XLOOKUP(bookings[[#This Row],[country]],countries[alpha-3-code],countries[Country])</f>
        <v>Ireland</v>
      </c>
      <c r="Z5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08">
        <f>bookings[[#This Row],[weekend_nights]]+bookings[[#This Row],[week_nights]]</f>
        <v>4</v>
      </c>
    </row>
    <row r="5109" spans="7:27" x14ac:dyDescent="0.2">
      <c r="G5109" t="s">
        <v>14</v>
      </c>
      <c r="H5109">
        <v>0</v>
      </c>
      <c r="I5109" s="1">
        <v>42557</v>
      </c>
      <c r="J5109">
        <v>2016</v>
      </c>
      <c r="K5109">
        <v>2</v>
      </c>
      <c r="L5109">
        <v>5</v>
      </c>
      <c r="M5109" s="6">
        <v>150.79</v>
      </c>
      <c r="N5109" t="s">
        <v>22</v>
      </c>
      <c r="O5109">
        <v>2</v>
      </c>
      <c r="P5109">
        <v>0</v>
      </c>
      <c r="Q5109">
        <v>0</v>
      </c>
      <c r="R5109" t="s">
        <v>24</v>
      </c>
      <c r="S5109">
        <v>0</v>
      </c>
      <c r="T5109">
        <v>0</v>
      </c>
      <c r="U5109">
        <v>0</v>
      </c>
      <c r="V5109">
        <v>1</v>
      </c>
      <c r="W5109" t="s">
        <v>19</v>
      </c>
      <c r="X5109" s="1">
        <v>42564</v>
      </c>
      <c r="Y5109" t="str">
        <f>_xlfn.XLOOKUP(bookings[[#This Row],[country]],countries[alpha-3-code],countries[Country])</f>
        <v>Ireland</v>
      </c>
      <c r="Z5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09">
        <f>bookings[[#This Row],[weekend_nights]]+bookings[[#This Row],[week_nights]]</f>
        <v>7</v>
      </c>
    </row>
    <row r="5110" spans="7:27" x14ac:dyDescent="0.2">
      <c r="G5110" t="s">
        <v>14</v>
      </c>
      <c r="H5110">
        <v>0</v>
      </c>
      <c r="I5110" s="1">
        <v>42451</v>
      </c>
      <c r="J5110">
        <v>2016</v>
      </c>
      <c r="K5110">
        <v>0</v>
      </c>
      <c r="L5110">
        <v>1</v>
      </c>
      <c r="M5110" s="6">
        <v>30</v>
      </c>
      <c r="N5110" t="s">
        <v>17</v>
      </c>
      <c r="O5110">
        <v>1</v>
      </c>
      <c r="P5110">
        <v>0</v>
      </c>
      <c r="Q5110">
        <v>0</v>
      </c>
      <c r="R5110" t="s">
        <v>26</v>
      </c>
      <c r="S5110">
        <v>1</v>
      </c>
      <c r="T5110">
        <v>1</v>
      </c>
      <c r="U5110">
        <v>12</v>
      </c>
      <c r="V5110">
        <v>0</v>
      </c>
      <c r="W5110" t="s">
        <v>19</v>
      </c>
      <c r="X5110" s="1">
        <v>42452</v>
      </c>
      <c r="Y5110" t="str">
        <f>_xlfn.XLOOKUP(bookings[[#This Row],[country]],countries[alpha-3-code],countries[Country])</f>
        <v>Portugal</v>
      </c>
      <c r="Z5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10">
        <f>bookings[[#This Row],[weekend_nights]]+bookings[[#This Row],[week_nights]]</f>
        <v>1</v>
      </c>
    </row>
    <row r="5111" spans="7:27" x14ac:dyDescent="0.2">
      <c r="G5111" t="s">
        <v>14</v>
      </c>
      <c r="H5111">
        <v>0</v>
      </c>
      <c r="I5111" s="1">
        <v>42931</v>
      </c>
      <c r="J5111">
        <v>2017</v>
      </c>
      <c r="K5111">
        <v>0</v>
      </c>
      <c r="L5111">
        <v>1</v>
      </c>
      <c r="M5111" s="6">
        <v>155</v>
      </c>
      <c r="N5111" t="s">
        <v>17</v>
      </c>
      <c r="O5111">
        <v>2</v>
      </c>
      <c r="P5111">
        <v>0</v>
      </c>
      <c r="Q5111">
        <v>0</v>
      </c>
      <c r="R5111" t="s">
        <v>31</v>
      </c>
      <c r="S5111">
        <v>0</v>
      </c>
      <c r="T5111">
        <v>0</v>
      </c>
      <c r="U5111">
        <v>0</v>
      </c>
      <c r="V5111">
        <v>0</v>
      </c>
      <c r="W5111" t="s">
        <v>19</v>
      </c>
      <c r="X5111" s="1">
        <v>42932</v>
      </c>
      <c r="Y5111" t="str">
        <f>_xlfn.XLOOKUP(bookings[[#This Row],[country]],countries[alpha-3-code],countries[Country])</f>
        <v>United Kingdom of Great Britain and Northern Ireland</v>
      </c>
      <c r="Z5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11">
        <f>bookings[[#This Row],[weekend_nights]]+bookings[[#This Row],[week_nights]]</f>
        <v>1</v>
      </c>
    </row>
    <row r="5112" spans="7:27" x14ac:dyDescent="0.2">
      <c r="G5112" t="s">
        <v>20</v>
      </c>
      <c r="H5112">
        <v>0</v>
      </c>
      <c r="I5112" s="1">
        <v>42866</v>
      </c>
      <c r="J5112">
        <v>2017</v>
      </c>
      <c r="K5112">
        <v>0</v>
      </c>
      <c r="L5112">
        <v>1</v>
      </c>
      <c r="M5112" s="6">
        <v>150</v>
      </c>
      <c r="N5112" t="s">
        <v>17</v>
      </c>
      <c r="O5112">
        <v>2</v>
      </c>
      <c r="P5112">
        <v>0</v>
      </c>
      <c r="Q5112">
        <v>0</v>
      </c>
      <c r="R5112" t="s">
        <v>32</v>
      </c>
      <c r="S5112">
        <v>0</v>
      </c>
      <c r="T5112">
        <v>0</v>
      </c>
      <c r="U5112">
        <v>0</v>
      </c>
      <c r="V5112">
        <v>0</v>
      </c>
      <c r="W5112" t="s">
        <v>19</v>
      </c>
      <c r="X5112" s="1">
        <v>42867</v>
      </c>
      <c r="Y5112" t="str">
        <f>_xlfn.XLOOKUP(bookings[[#This Row],[country]],countries[alpha-3-code],countries[Country])</f>
        <v>France</v>
      </c>
      <c r="Z5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12">
        <f>bookings[[#This Row],[weekend_nights]]+bookings[[#This Row],[week_nights]]</f>
        <v>1</v>
      </c>
    </row>
    <row r="5113" spans="7:27" x14ac:dyDescent="0.2">
      <c r="G5113" t="s">
        <v>14</v>
      </c>
      <c r="H5113">
        <v>0</v>
      </c>
      <c r="I5113" s="1">
        <v>42604</v>
      </c>
      <c r="J5113">
        <v>2016</v>
      </c>
      <c r="K5113">
        <v>1</v>
      </c>
      <c r="L5113">
        <v>5</v>
      </c>
      <c r="M5113" s="6">
        <v>261.33</v>
      </c>
      <c r="N5113" t="s">
        <v>17</v>
      </c>
      <c r="O5113">
        <v>3</v>
      </c>
      <c r="P5113">
        <v>0</v>
      </c>
      <c r="Q5113">
        <v>0</v>
      </c>
      <c r="R5113" t="s">
        <v>26</v>
      </c>
      <c r="S5113">
        <v>0</v>
      </c>
      <c r="T5113">
        <v>0</v>
      </c>
      <c r="U5113">
        <v>0</v>
      </c>
      <c r="V5113">
        <v>1</v>
      </c>
      <c r="W5113" t="s">
        <v>19</v>
      </c>
      <c r="X5113" s="1">
        <v>42610</v>
      </c>
      <c r="Y5113" t="str">
        <f>_xlfn.XLOOKUP(bookings[[#This Row],[country]],countries[alpha-3-code],countries[Country])</f>
        <v>Portugal</v>
      </c>
      <c r="Z5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13">
        <f>bookings[[#This Row],[weekend_nights]]+bookings[[#This Row],[week_nights]]</f>
        <v>6</v>
      </c>
    </row>
    <row r="5114" spans="7:27" x14ac:dyDescent="0.2">
      <c r="G5114" t="s">
        <v>20</v>
      </c>
      <c r="H5114">
        <v>1</v>
      </c>
      <c r="I5114" s="1">
        <v>42485</v>
      </c>
      <c r="J5114">
        <v>2016</v>
      </c>
      <c r="K5114">
        <v>1</v>
      </c>
      <c r="L5114">
        <v>3</v>
      </c>
      <c r="M5114" s="6">
        <v>260.5</v>
      </c>
      <c r="N5114" t="s">
        <v>22</v>
      </c>
      <c r="O5114">
        <v>1</v>
      </c>
      <c r="P5114">
        <v>2</v>
      </c>
      <c r="Q5114">
        <v>0</v>
      </c>
      <c r="R5114" t="s">
        <v>115</v>
      </c>
      <c r="S5114">
        <v>0</v>
      </c>
      <c r="T5114">
        <v>0</v>
      </c>
      <c r="U5114">
        <v>0</v>
      </c>
      <c r="V5114">
        <v>0</v>
      </c>
      <c r="W5114" t="s">
        <v>23</v>
      </c>
      <c r="X5114" s="1">
        <v>42481</v>
      </c>
      <c r="Y5114" t="str">
        <f>_xlfn.XLOOKUP(bookings[[#This Row],[country]],countries[alpha-3-code],countries[Country])</f>
        <v>Kazakhstan</v>
      </c>
      <c r="Z5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14">
        <f>bookings[[#This Row],[weekend_nights]]+bookings[[#This Row],[week_nights]]</f>
        <v>4</v>
      </c>
    </row>
    <row r="5115" spans="7:27" x14ac:dyDescent="0.2">
      <c r="G5115" t="s">
        <v>20</v>
      </c>
      <c r="H5115">
        <v>1</v>
      </c>
      <c r="I5115" s="1">
        <v>42888</v>
      </c>
      <c r="J5115">
        <v>2017</v>
      </c>
      <c r="K5115">
        <v>1</v>
      </c>
      <c r="L5115">
        <v>2</v>
      </c>
      <c r="M5115" s="6">
        <v>105</v>
      </c>
      <c r="N5115" t="s">
        <v>17</v>
      </c>
      <c r="O5115">
        <v>2</v>
      </c>
      <c r="P5115">
        <v>0</v>
      </c>
      <c r="Q5115">
        <v>0</v>
      </c>
      <c r="R5115" t="s">
        <v>26</v>
      </c>
      <c r="S5115">
        <v>0</v>
      </c>
      <c r="T5115">
        <v>0</v>
      </c>
      <c r="U5115">
        <v>0</v>
      </c>
      <c r="V5115">
        <v>0</v>
      </c>
      <c r="W5115" t="s">
        <v>23</v>
      </c>
      <c r="X5115" s="1">
        <v>42866</v>
      </c>
      <c r="Y5115" t="str">
        <f>_xlfn.XLOOKUP(bookings[[#This Row],[country]],countries[alpha-3-code],countries[Country])</f>
        <v>Portugal</v>
      </c>
      <c r="Z5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15">
        <f>bookings[[#This Row],[weekend_nights]]+bookings[[#This Row],[week_nights]]</f>
        <v>3</v>
      </c>
    </row>
    <row r="5116" spans="7:27" x14ac:dyDescent="0.2">
      <c r="G5116" t="s">
        <v>14</v>
      </c>
      <c r="H5116">
        <v>0</v>
      </c>
      <c r="I5116" s="1">
        <v>42643</v>
      </c>
      <c r="J5116">
        <v>2016</v>
      </c>
      <c r="K5116">
        <v>2</v>
      </c>
      <c r="L5116">
        <v>2</v>
      </c>
      <c r="M5116" s="6">
        <v>121</v>
      </c>
      <c r="N5116" t="s">
        <v>17</v>
      </c>
      <c r="O5116">
        <v>2</v>
      </c>
      <c r="P5116">
        <v>0</v>
      </c>
      <c r="Q5116">
        <v>0</v>
      </c>
      <c r="R5116" t="s">
        <v>26</v>
      </c>
      <c r="S5116">
        <v>0</v>
      </c>
      <c r="T5116">
        <v>0</v>
      </c>
      <c r="U5116">
        <v>0</v>
      </c>
      <c r="V5116">
        <v>1</v>
      </c>
      <c r="W5116" t="s">
        <v>19</v>
      </c>
      <c r="X5116" s="1">
        <v>42647</v>
      </c>
      <c r="Y5116" t="str">
        <f>_xlfn.XLOOKUP(bookings[[#This Row],[country]],countries[alpha-3-code],countries[Country])</f>
        <v>Portugal</v>
      </c>
      <c r="Z5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16">
        <f>bookings[[#This Row],[weekend_nights]]+bookings[[#This Row],[week_nights]]</f>
        <v>4</v>
      </c>
    </row>
    <row r="5117" spans="7:27" x14ac:dyDescent="0.2">
      <c r="G5117" t="s">
        <v>20</v>
      </c>
      <c r="H5117">
        <v>1</v>
      </c>
      <c r="I5117" s="1">
        <v>42346</v>
      </c>
      <c r="J5117">
        <v>2015</v>
      </c>
      <c r="K5117">
        <v>0</v>
      </c>
      <c r="L5117">
        <v>2</v>
      </c>
      <c r="M5117" s="6">
        <v>90</v>
      </c>
      <c r="N5117" t="s">
        <v>17</v>
      </c>
      <c r="O5117">
        <v>1</v>
      </c>
      <c r="P5117">
        <v>0</v>
      </c>
      <c r="Q5117">
        <v>0</v>
      </c>
      <c r="R5117" t="s">
        <v>26</v>
      </c>
      <c r="S5117">
        <v>0</v>
      </c>
      <c r="T5117">
        <v>1</v>
      </c>
      <c r="U5117">
        <v>0</v>
      </c>
      <c r="V5117">
        <v>0</v>
      </c>
      <c r="W5117" t="s">
        <v>23</v>
      </c>
      <c r="X5117" s="1">
        <v>42325</v>
      </c>
      <c r="Y5117" t="str">
        <f>_xlfn.XLOOKUP(bookings[[#This Row],[country]],countries[alpha-3-code],countries[Country])</f>
        <v>Portugal</v>
      </c>
      <c r="Z5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17">
        <f>bookings[[#This Row],[weekend_nights]]+bookings[[#This Row],[week_nights]]</f>
        <v>2</v>
      </c>
    </row>
    <row r="5118" spans="7:27" x14ac:dyDescent="0.2">
      <c r="G5118" t="s">
        <v>20</v>
      </c>
      <c r="H5118">
        <v>0</v>
      </c>
      <c r="I5118" s="1">
        <v>42268</v>
      </c>
      <c r="J5118">
        <v>2015</v>
      </c>
      <c r="K5118">
        <v>1</v>
      </c>
      <c r="L5118">
        <v>3</v>
      </c>
      <c r="M5118" s="6">
        <v>124</v>
      </c>
      <c r="N5118" t="s">
        <v>17</v>
      </c>
      <c r="O5118">
        <v>2</v>
      </c>
      <c r="P5118">
        <v>0</v>
      </c>
      <c r="Q5118">
        <v>0</v>
      </c>
      <c r="R5118" t="s">
        <v>85</v>
      </c>
      <c r="S5118">
        <v>0</v>
      </c>
      <c r="T5118">
        <v>0</v>
      </c>
      <c r="U5118">
        <v>0</v>
      </c>
      <c r="V5118">
        <v>2</v>
      </c>
      <c r="W5118" t="s">
        <v>19</v>
      </c>
      <c r="X5118" s="1">
        <v>42272</v>
      </c>
      <c r="Y5118" t="str">
        <f>_xlfn.XLOOKUP(bookings[[#This Row],[country]],countries[alpha-3-code],countries[Country])</f>
        <v>India</v>
      </c>
      <c r="Z5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18">
        <f>bookings[[#This Row],[weekend_nights]]+bookings[[#This Row],[week_nights]]</f>
        <v>4</v>
      </c>
    </row>
    <row r="5119" spans="7:27" x14ac:dyDescent="0.2">
      <c r="G5119" t="s">
        <v>14</v>
      </c>
      <c r="H5119">
        <v>1</v>
      </c>
      <c r="I5119" s="1">
        <v>42200</v>
      </c>
      <c r="J5119">
        <v>2015</v>
      </c>
      <c r="K5119">
        <v>0</v>
      </c>
      <c r="L5119">
        <v>2</v>
      </c>
      <c r="M5119" s="6">
        <v>121.5</v>
      </c>
      <c r="N5119" t="s">
        <v>17</v>
      </c>
      <c r="O5119">
        <v>2</v>
      </c>
      <c r="P5119">
        <v>0</v>
      </c>
      <c r="Q5119">
        <v>0</v>
      </c>
      <c r="R5119" t="s">
        <v>26</v>
      </c>
      <c r="S5119">
        <v>0</v>
      </c>
      <c r="T5119">
        <v>24</v>
      </c>
      <c r="U5119">
        <v>0</v>
      </c>
      <c r="V5119">
        <v>0</v>
      </c>
      <c r="W5119" t="s">
        <v>23</v>
      </c>
      <c r="X5119" s="1">
        <v>42122</v>
      </c>
      <c r="Y5119" t="str">
        <f>_xlfn.XLOOKUP(bookings[[#This Row],[country]],countries[alpha-3-code],countries[Country])</f>
        <v>Portugal</v>
      </c>
      <c r="Z5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19">
        <f>bookings[[#This Row],[weekend_nights]]+bookings[[#This Row],[week_nights]]</f>
        <v>2</v>
      </c>
    </row>
    <row r="5120" spans="7:27" x14ac:dyDescent="0.2">
      <c r="G5120" t="s">
        <v>20</v>
      </c>
      <c r="H5120">
        <v>0</v>
      </c>
      <c r="I5120" s="1">
        <v>42456</v>
      </c>
      <c r="J5120">
        <v>2016</v>
      </c>
      <c r="K5120">
        <v>1</v>
      </c>
      <c r="L5120">
        <v>0</v>
      </c>
      <c r="M5120" s="6">
        <v>119</v>
      </c>
      <c r="N5120" t="s">
        <v>17</v>
      </c>
      <c r="O5120">
        <v>2</v>
      </c>
      <c r="P5120">
        <v>1</v>
      </c>
      <c r="Q5120">
        <v>0</v>
      </c>
      <c r="R5120" t="s">
        <v>29</v>
      </c>
      <c r="S5120">
        <v>0</v>
      </c>
      <c r="T5120">
        <v>0</v>
      </c>
      <c r="U5120">
        <v>0</v>
      </c>
      <c r="V5120">
        <v>0</v>
      </c>
      <c r="W5120" t="s">
        <v>19</v>
      </c>
      <c r="X5120" s="1">
        <v>42457</v>
      </c>
      <c r="Y5120" t="str">
        <f>_xlfn.XLOOKUP(bookings[[#This Row],[country]],countries[alpha-3-code],countries[Country])</f>
        <v>Spain</v>
      </c>
      <c r="Z5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20">
        <f>bookings[[#This Row],[weekend_nights]]+bookings[[#This Row],[week_nights]]</f>
        <v>1</v>
      </c>
    </row>
    <row r="5121" spans="7:27" x14ac:dyDescent="0.2">
      <c r="G5121" t="s">
        <v>20</v>
      </c>
      <c r="H5121">
        <v>0</v>
      </c>
      <c r="I5121" s="1">
        <v>42388</v>
      </c>
      <c r="J5121">
        <v>2016</v>
      </c>
      <c r="K5121">
        <v>0</v>
      </c>
      <c r="L5121">
        <v>2</v>
      </c>
      <c r="M5121" s="6">
        <v>71</v>
      </c>
      <c r="N5121" t="s">
        <v>17</v>
      </c>
      <c r="O5121">
        <v>1</v>
      </c>
      <c r="P5121">
        <v>0</v>
      </c>
      <c r="Q5121">
        <v>0</v>
      </c>
      <c r="R5121" t="s">
        <v>29</v>
      </c>
      <c r="S5121">
        <v>0</v>
      </c>
      <c r="T5121">
        <v>0</v>
      </c>
      <c r="U5121">
        <v>0</v>
      </c>
      <c r="V5121">
        <v>0</v>
      </c>
      <c r="W5121" t="s">
        <v>19</v>
      </c>
      <c r="X5121" s="1">
        <v>42390</v>
      </c>
      <c r="Y5121" t="str">
        <f>_xlfn.XLOOKUP(bookings[[#This Row],[country]],countries[alpha-3-code],countries[Country])</f>
        <v>Spain</v>
      </c>
      <c r="Z5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21">
        <f>bookings[[#This Row],[weekend_nights]]+bookings[[#This Row],[week_nights]]</f>
        <v>2</v>
      </c>
    </row>
    <row r="5122" spans="7:27" x14ac:dyDescent="0.2">
      <c r="G5122" t="s">
        <v>20</v>
      </c>
      <c r="H5122">
        <v>0</v>
      </c>
      <c r="I5122" s="1">
        <v>42258</v>
      </c>
      <c r="J5122">
        <v>2015</v>
      </c>
      <c r="K5122">
        <v>0</v>
      </c>
      <c r="L5122">
        <v>2</v>
      </c>
      <c r="M5122" s="6">
        <v>50</v>
      </c>
      <c r="N5122" t="s">
        <v>17</v>
      </c>
      <c r="O5122">
        <v>1</v>
      </c>
      <c r="P5122">
        <v>0</v>
      </c>
      <c r="Q5122">
        <v>0</v>
      </c>
      <c r="R5122" t="s">
        <v>26</v>
      </c>
      <c r="S5122">
        <v>0</v>
      </c>
      <c r="T5122">
        <v>0</v>
      </c>
      <c r="U5122">
        <v>0</v>
      </c>
      <c r="V5122">
        <v>0</v>
      </c>
      <c r="W5122" t="s">
        <v>19</v>
      </c>
      <c r="X5122" s="1">
        <v>42260</v>
      </c>
      <c r="Y5122" t="str">
        <f>_xlfn.XLOOKUP(bookings[[#This Row],[country]],countries[alpha-3-code],countries[Country])</f>
        <v>Portugal</v>
      </c>
      <c r="Z5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22">
        <f>bookings[[#This Row],[weekend_nights]]+bookings[[#This Row],[week_nights]]</f>
        <v>2</v>
      </c>
    </row>
    <row r="5123" spans="7:27" x14ac:dyDescent="0.2">
      <c r="G5123" t="s">
        <v>20</v>
      </c>
      <c r="H5123">
        <v>1</v>
      </c>
      <c r="I5123" s="1">
        <v>42913</v>
      </c>
      <c r="J5123">
        <v>2017</v>
      </c>
      <c r="K5123">
        <v>0</v>
      </c>
      <c r="L5123">
        <v>2</v>
      </c>
      <c r="M5123" s="6">
        <v>113.5</v>
      </c>
      <c r="N5123" t="s">
        <v>17</v>
      </c>
      <c r="O5123">
        <v>2</v>
      </c>
      <c r="P5123">
        <v>0</v>
      </c>
      <c r="Q5123">
        <v>0</v>
      </c>
      <c r="R5123" t="s">
        <v>47</v>
      </c>
      <c r="S5123">
        <v>0</v>
      </c>
      <c r="T5123">
        <v>0</v>
      </c>
      <c r="U5123">
        <v>0</v>
      </c>
      <c r="V5123">
        <v>1</v>
      </c>
      <c r="W5123" t="s">
        <v>23</v>
      </c>
      <c r="X5123" s="1">
        <v>42912</v>
      </c>
      <c r="Y5123" t="str">
        <f>_xlfn.XLOOKUP(bookings[[#This Row],[country]],countries[alpha-3-code],countries[Country])</f>
        <v>Russian Federation (the)</v>
      </c>
      <c r="Z5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23">
        <f>bookings[[#This Row],[weekend_nights]]+bookings[[#This Row],[week_nights]]</f>
        <v>2</v>
      </c>
    </row>
    <row r="5124" spans="7:27" x14ac:dyDescent="0.2">
      <c r="G5124" t="s">
        <v>20</v>
      </c>
      <c r="H5124">
        <v>0</v>
      </c>
      <c r="I5124" s="1">
        <v>42782</v>
      </c>
      <c r="J5124">
        <v>2017</v>
      </c>
      <c r="K5124">
        <v>0</v>
      </c>
      <c r="L5124">
        <v>3</v>
      </c>
      <c r="M5124" s="6">
        <v>198</v>
      </c>
      <c r="N5124" t="s">
        <v>18</v>
      </c>
      <c r="O5124">
        <v>2</v>
      </c>
      <c r="P5124">
        <v>1</v>
      </c>
      <c r="Q5124">
        <v>0</v>
      </c>
      <c r="R5124" t="s">
        <v>29</v>
      </c>
      <c r="S5124">
        <v>0</v>
      </c>
      <c r="T5124">
        <v>0</v>
      </c>
      <c r="U5124">
        <v>0</v>
      </c>
      <c r="V5124">
        <v>2</v>
      </c>
      <c r="W5124" t="s">
        <v>19</v>
      </c>
      <c r="X5124" s="1">
        <v>42785</v>
      </c>
      <c r="Y5124" t="str">
        <f>_xlfn.XLOOKUP(bookings[[#This Row],[country]],countries[alpha-3-code],countries[Country])</f>
        <v>Spain</v>
      </c>
      <c r="Z5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24">
        <f>bookings[[#This Row],[weekend_nights]]+bookings[[#This Row],[week_nights]]</f>
        <v>3</v>
      </c>
    </row>
    <row r="5125" spans="7:27" x14ac:dyDescent="0.2">
      <c r="G5125" t="s">
        <v>20</v>
      </c>
      <c r="H5125">
        <v>0</v>
      </c>
      <c r="I5125" s="1">
        <v>42545</v>
      </c>
      <c r="J5125">
        <v>2016</v>
      </c>
      <c r="K5125">
        <v>0</v>
      </c>
      <c r="L5125">
        <v>2</v>
      </c>
      <c r="M5125" s="6">
        <v>115</v>
      </c>
      <c r="N5125" t="s">
        <v>17</v>
      </c>
      <c r="O5125">
        <v>2</v>
      </c>
      <c r="P5125">
        <v>0</v>
      </c>
      <c r="Q5125">
        <v>0</v>
      </c>
      <c r="R5125" t="s">
        <v>27</v>
      </c>
      <c r="S5125">
        <v>0</v>
      </c>
      <c r="T5125">
        <v>0</v>
      </c>
      <c r="U5125">
        <v>0</v>
      </c>
      <c r="V5125">
        <v>1</v>
      </c>
      <c r="W5125" t="s">
        <v>19</v>
      </c>
      <c r="X5125" s="1">
        <v>42547</v>
      </c>
      <c r="Y5125" t="str">
        <f>_xlfn.XLOOKUP(bookings[[#This Row],[country]],countries[alpha-3-code],countries[Country])</f>
        <v>Germany</v>
      </c>
      <c r="Z5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25">
        <f>bookings[[#This Row],[weekend_nights]]+bookings[[#This Row],[week_nights]]</f>
        <v>2</v>
      </c>
    </row>
    <row r="5126" spans="7:27" x14ac:dyDescent="0.2">
      <c r="G5126" t="s">
        <v>20</v>
      </c>
      <c r="H5126">
        <v>0</v>
      </c>
      <c r="I5126" s="1">
        <v>42744</v>
      </c>
      <c r="J5126">
        <v>2017</v>
      </c>
      <c r="K5126">
        <v>0</v>
      </c>
      <c r="L5126">
        <v>0</v>
      </c>
      <c r="M5126" s="6">
        <v>0</v>
      </c>
      <c r="N5126" t="s">
        <v>17</v>
      </c>
      <c r="O5126">
        <v>0</v>
      </c>
      <c r="P5126">
        <v>0</v>
      </c>
      <c r="Q5126">
        <v>0</v>
      </c>
      <c r="R5126" t="s">
        <v>26</v>
      </c>
      <c r="S5126">
        <v>1</v>
      </c>
      <c r="T5126">
        <v>0</v>
      </c>
      <c r="U5126">
        <v>0</v>
      </c>
      <c r="V5126">
        <v>2</v>
      </c>
      <c r="W5126" t="s">
        <v>19</v>
      </c>
      <c r="X5126" s="1">
        <v>42744</v>
      </c>
      <c r="Y5126" t="str">
        <f>_xlfn.XLOOKUP(bookings[[#This Row],[country]],countries[alpha-3-code],countries[Country])</f>
        <v>Portugal</v>
      </c>
      <c r="Z5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26">
        <f>bookings[[#This Row],[weekend_nights]]+bookings[[#This Row],[week_nights]]</f>
        <v>0</v>
      </c>
    </row>
    <row r="5127" spans="7:27" x14ac:dyDescent="0.2">
      <c r="G5127" t="s">
        <v>20</v>
      </c>
      <c r="H5127">
        <v>0</v>
      </c>
      <c r="I5127" s="1">
        <v>42290</v>
      </c>
      <c r="J5127">
        <v>2015</v>
      </c>
      <c r="K5127">
        <v>0</v>
      </c>
      <c r="L5127">
        <v>3</v>
      </c>
      <c r="M5127" s="6">
        <v>91</v>
      </c>
      <c r="N5127" t="s">
        <v>17</v>
      </c>
      <c r="O5127">
        <v>1</v>
      </c>
      <c r="P5127">
        <v>0</v>
      </c>
      <c r="Q5127">
        <v>0</v>
      </c>
      <c r="R5127" t="s">
        <v>26</v>
      </c>
      <c r="S5127">
        <v>0</v>
      </c>
      <c r="T5127">
        <v>0</v>
      </c>
      <c r="U5127">
        <v>0</v>
      </c>
      <c r="V5127">
        <v>0</v>
      </c>
      <c r="W5127" t="s">
        <v>19</v>
      </c>
      <c r="X5127" s="1">
        <v>42293</v>
      </c>
      <c r="Y5127" t="str">
        <f>_xlfn.XLOOKUP(bookings[[#This Row],[country]],countries[alpha-3-code],countries[Country])</f>
        <v>Portugal</v>
      </c>
      <c r="Z5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27">
        <f>bookings[[#This Row],[weekend_nights]]+bookings[[#This Row],[week_nights]]</f>
        <v>3</v>
      </c>
    </row>
    <row r="5128" spans="7:27" x14ac:dyDescent="0.2">
      <c r="G5128" t="s">
        <v>20</v>
      </c>
      <c r="H5128">
        <v>1</v>
      </c>
      <c r="I5128" s="1">
        <v>42590</v>
      </c>
      <c r="J5128">
        <v>2016</v>
      </c>
      <c r="K5128">
        <v>1</v>
      </c>
      <c r="L5128">
        <v>4</v>
      </c>
      <c r="M5128" s="6">
        <v>99.95</v>
      </c>
      <c r="N5128" t="s">
        <v>17</v>
      </c>
      <c r="O5128">
        <v>2</v>
      </c>
      <c r="P5128">
        <v>0</v>
      </c>
      <c r="Q5128">
        <v>0</v>
      </c>
      <c r="R5128" t="s">
        <v>29</v>
      </c>
      <c r="S5128">
        <v>0</v>
      </c>
      <c r="T5128">
        <v>0</v>
      </c>
      <c r="U5128">
        <v>0</v>
      </c>
      <c r="V5128">
        <v>0</v>
      </c>
      <c r="W5128" t="s">
        <v>23</v>
      </c>
      <c r="X5128" s="1">
        <v>42458</v>
      </c>
      <c r="Y5128" t="str">
        <f>_xlfn.XLOOKUP(bookings[[#This Row],[country]],countries[alpha-3-code],countries[Country])</f>
        <v>Spain</v>
      </c>
      <c r="Z5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28">
        <f>bookings[[#This Row],[weekend_nights]]+bookings[[#This Row],[week_nights]]</f>
        <v>5</v>
      </c>
    </row>
    <row r="5129" spans="7:27" x14ac:dyDescent="0.2">
      <c r="G5129" t="s">
        <v>20</v>
      </c>
      <c r="H5129">
        <v>1</v>
      </c>
      <c r="I5129" s="1">
        <v>42909</v>
      </c>
      <c r="J5129">
        <v>2017</v>
      </c>
      <c r="K5129">
        <v>0</v>
      </c>
      <c r="L5129">
        <v>2</v>
      </c>
      <c r="M5129" s="6">
        <v>99</v>
      </c>
      <c r="N5129" t="s">
        <v>17</v>
      </c>
      <c r="O5129">
        <v>2</v>
      </c>
      <c r="P5129">
        <v>0</v>
      </c>
      <c r="Q5129">
        <v>0</v>
      </c>
      <c r="R5129" t="s">
        <v>39</v>
      </c>
      <c r="S5129">
        <v>0</v>
      </c>
      <c r="T5129">
        <v>0</v>
      </c>
      <c r="U5129">
        <v>0</v>
      </c>
      <c r="V5129">
        <v>0</v>
      </c>
      <c r="W5129" t="s">
        <v>23</v>
      </c>
      <c r="X5129" s="1">
        <v>42684</v>
      </c>
      <c r="Y5129" t="str">
        <f>_xlfn.XLOOKUP(bookings[[#This Row],[country]],countries[alpha-3-code],countries[Country])</f>
        <v>Italy</v>
      </c>
      <c r="Z5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29">
        <f>bookings[[#This Row],[weekend_nights]]+bookings[[#This Row],[week_nights]]</f>
        <v>2</v>
      </c>
    </row>
    <row r="5130" spans="7:27" x14ac:dyDescent="0.2">
      <c r="G5130" t="s">
        <v>14</v>
      </c>
      <c r="H5130">
        <v>1</v>
      </c>
      <c r="I5130" s="1">
        <v>42218</v>
      </c>
      <c r="J5130">
        <v>2015</v>
      </c>
      <c r="K5130">
        <v>2</v>
      </c>
      <c r="L5130">
        <v>0</v>
      </c>
      <c r="M5130" s="6">
        <v>162.5</v>
      </c>
      <c r="N5130" t="s">
        <v>17</v>
      </c>
      <c r="O5130">
        <v>2</v>
      </c>
      <c r="P5130">
        <v>0</v>
      </c>
      <c r="Q5130">
        <v>0</v>
      </c>
      <c r="R5130" t="s">
        <v>26</v>
      </c>
      <c r="S5130">
        <v>0</v>
      </c>
      <c r="T5130">
        <v>0</v>
      </c>
      <c r="U5130">
        <v>0</v>
      </c>
      <c r="V5130">
        <v>1</v>
      </c>
      <c r="W5130" t="s">
        <v>23</v>
      </c>
      <c r="X5130" s="1">
        <v>42217</v>
      </c>
      <c r="Y5130" t="str">
        <f>_xlfn.XLOOKUP(bookings[[#This Row],[country]],countries[alpha-3-code],countries[Country])</f>
        <v>Portugal</v>
      </c>
      <c r="Z5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30">
        <f>bookings[[#This Row],[weekend_nights]]+bookings[[#This Row],[week_nights]]</f>
        <v>2</v>
      </c>
    </row>
    <row r="5131" spans="7:27" x14ac:dyDescent="0.2">
      <c r="G5131" t="s">
        <v>20</v>
      </c>
      <c r="H5131">
        <v>0</v>
      </c>
      <c r="I5131" s="1">
        <v>42404</v>
      </c>
      <c r="J5131">
        <v>2016</v>
      </c>
      <c r="K5131">
        <v>0</v>
      </c>
      <c r="L5131">
        <v>1</v>
      </c>
      <c r="M5131" s="6">
        <v>86</v>
      </c>
      <c r="N5131" t="s">
        <v>17</v>
      </c>
      <c r="O5131">
        <v>1</v>
      </c>
      <c r="P5131">
        <v>0</v>
      </c>
      <c r="Q5131">
        <v>0</v>
      </c>
      <c r="R5131" t="s">
        <v>26</v>
      </c>
      <c r="S5131">
        <v>0</v>
      </c>
      <c r="T5131">
        <v>0</v>
      </c>
      <c r="U5131">
        <v>0</v>
      </c>
      <c r="V5131">
        <v>0</v>
      </c>
      <c r="W5131" t="s">
        <v>19</v>
      </c>
      <c r="X5131" s="1">
        <v>42405</v>
      </c>
      <c r="Y5131" t="str">
        <f>_xlfn.XLOOKUP(bookings[[#This Row],[country]],countries[alpha-3-code],countries[Country])</f>
        <v>Portugal</v>
      </c>
      <c r="Z5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31">
        <f>bookings[[#This Row],[weekend_nights]]+bookings[[#This Row],[week_nights]]</f>
        <v>1</v>
      </c>
    </row>
    <row r="5132" spans="7:27" x14ac:dyDescent="0.2">
      <c r="G5132" t="s">
        <v>14</v>
      </c>
      <c r="H5132">
        <v>0</v>
      </c>
      <c r="I5132" s="1">
        <v>42784</v>
      </c>
      <c r="J5132">
        <v>2017</v>
      </c>
      <c r="K5132">
        <v>2</v>
      </c>
      <c r="L5132">
        <v>4</v>
      </c>
      <c r="M5132" s="6">
        <v>57.06</v>
      </c>
      <c r="N5132" t="s">
        <v>17</v>
      </c>
      <c r="O5132">
        <v>2</v>
      </c>
      <c r="P5132">
        <v>0</v>
      </c>
      <c r="Q5132">
        <v>0</v>
      </c>
      <c r="R5132" t="s">
        <v>24</v>
      </c>
      <c r="S5132">
        <v>0</v>
      </c>
      <c r="T5132">
        <v>0</v>
      </c>
      <c r="U5132">
        <v>0</v>
      </c>
      <c r="V5132">
        <v>1</v>
      </c>
      <c r="W5132" t="s">
        <v>19</v>
      </c>
      <c r="X5132" s="1">
        <v>42790</v>
      </c>
      <c r="Y5132" t="str">
        <f>_xlfn.XLOOKUP(bookings[[#This Row],[country]],countries[alpha-3-code],countries[Country])</f>
        <v>Ireland</v>
      </c>
      <c r="Z5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32">
        <f>bookings[[#This Row],[weekend_nights]]+bookings[[#This Row],[week_nights]]</f>
        <v>6</v>
      </c>
    </row>
    <row r="5133" spans="7:27" x14ac:dyDescent="0.2">
      <c r="G5133" t="s">
        <v>20</v>
      </c>
      <c r="H5133">
        <v>1</v>
      </c>
      <c r="I5133" s="1">
        <v>42691</v>
      </c>
      <c r="J5133">
        <v>2016</v>
      </c>
      <c r="K5133">
        <v>0</v>
      </c>
      <c r="L5133">
        <v>1</v>
      </c>
      <c r="M5133" s="6">
        <v>67</v>
      </c>
      <c r="N5133" t="s">
        <v>17</v>
      </c>
      <c r="O5133">
        <v>1</v>
      </c>
      <c r="P5133">
        <v>0</v>
      </c>
      <c r="Q5133">
        <v>0</v>
      </c>
      <c r="R5133" t="s">
        <v>26</v>
      </c>
      <c r="S5133">
        <v>0</v>
      </c>
      <c r="T5133">
        <v>0</v>
      </c>
      <c r="U5133">
        <v>0</v>
      </c>
      <c r="V5133">
        <v>0</v>
      </c>
      <c r="W5133" t="s">
        <v>23</v>
      </c>
      <c r="X5133" s="1">
        <v>42689</v>
      </c>
      <c r="Y5133" t="str">
        <f>_xlfn.XLOOKUP(bookings[[#This Row],[country]],countries[alpha-3-code],countries[Country])</f>
        <v>Portugal</v>
      </c>
      <c r="Z5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33">
        <f>bookings[[#This Row],[weekend_nights]]+bookings[[#This Row],[week_nights]]</f>
        <v>1</v>
      </c>
    </row>
    <row r="5134" spans="7:27" x14ac:dyDescent="0.2">
      <c r="G5134" t="s">
        <v>20</v>
      </c>
      <c r="H5134">
        <v>0</v>
      </c>
      <c r="I5134" s="1">
        <v>42469</v>
      </c>
      <c r="J5134">
        <v>2016</v>
      </c>
      <c r="K5134">
        <v>2</v>
      </c>
      <c r="L5134">
        <v>1</v>
      </c>
      <c r="M5134" s="6">
        <v>96.3</v>
      </c>
      <c r="N5134" t="s">
        <v>17</v>
      </c>
      <c r="O5134">
        <v>2</v>
      </c>
      <c r="P5134">
        <v>0</v>
      </c>
      <c r="Q5134">
        <v>0</v>
      </c>
      <c r="R5134" t="s">
        <v>26</v>
      </c>
      <c r="S5134">
        <v>0</v>
      </c>
      <c r="T5134">
        <v>0</v>
      </c>
      <c r="U5134">
        <v>0</v>
      </c>
      <c r="V5134">
        <v>0</v>
      </c>
      <c r="W5134" t="s">
        <v>19</v>
      </c>
      <c r="X5134" s="1">
        <v>42472</v>
      </c>
      <c r="Y5134" t="str">
        <f>_xlfn.XLOOKUP(bookings[[#This Row],[country]],countries[alpha-3-code],countries[Country])</f>
        <v>Portugal</v>
      </c>
      <c r="Z5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34">
        <f>bookings[[#This Row],[weekend_nights]]+bookings[[#This Row],[week_nights]]</f>
        <v>3</v>
      </c>
    </row>
    <row r="5135" spans="7:27" x14ac:dyDescent="0.2">
      <c r="G5135" t="s">
        <v>20</v>
      </c>
      <c r="H5135">
        <v>0</v>
      </c>
      <c r="I5135" s="1">
        <v>42926</v>
      </c>
      <c r="J5135">
        <v>2017</v>
      </c>
      <c r="K5135">
        <v>1</v>
      </c>
      <c r="L5135">
        <v>2</v>
      </c>
      <c r="M5135" s="6">
        <v>146.66999999999999</v>
      </c>
      <c r="N5135" t="s">
        <v>17</v>
      </c>
      <c r="O5135">
        <v>2</v>
      </c>
      <c r="P5135">
        <v>0</v>
      </c>
      <c r="Q5135">
        <v>0</v>
      </c>
      <c r="R5135" t="s">
        <v>71</v>
      </c>
      <c r="S5135">
        <v>0</v>
      </c>
      <c r="T5135">
        <v>0</v>
      </c>
      <c r="U5135">
        <v>0</v>
      </c>
      <c r="V5135">
        <v>1</v>
      </c>
      <c r="W5135" t="s">
        <v>19</v>
      </c>
      <c r="X5135" s="1">
        <v>42929</v>
      </c>
      <c r="Y5135" t="str">
        <f>_xlfn.XLOOKUP(bookings[[#This Row],[country]],countries[alpha-3-code],countries[Country])</f>
        <v>Serbia</v>
      </c>
      <c r="Z5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35">
        <f>bookings[[#This Row],[weekend_nights]]+bookings[[#This Row],[week_nights]]</f>
        <v>3</v>
      </c>
    </row>
    <row r="5136" spans="7:27" x14ac:dyDescent="0.2">
      <c r="G5136" t="s">
        <v>20</v>
      </c>
      <c r="H5136">
        <v>1</v>
      </c>
      <c r="I5136" s="1">
        <v>42896</v>
      </c>
      <c r="J5136">
        <v>2017</v>
      </c>
      <c r="K5136">
        <v>1</v>
      </c>
      <c r="L5136">
        <v>1</v>
      </c>
      <c r="M5136" s="6">
        <v>126</v>
      </c>
      <c r="N5136" t="s">
        <v>17</v>
      </c>
      <c r="O5136">
        <v>2</v>
      </c>
      <c r="P5136">
        <v>0</v>
      </c>
      <c r="Q5136">
        <v>0</v>
      </c>
      <c r="R5136" t="s">
        <v>24</v>
      </c>
      <c r="S5136">
        <v>0</v>
      </c>
      <c r="T5136">
        <v>0</v>
      </c>
      <c r="U5136">
        <v>0</v>
      </c>
      <c r="V5136">
        <v>0</v>
      </c>
      <c r="W5136" t="s">
        <v>23</v>
      </c>
      <c r="X5136" s="1">
        <v>42884</v>
      </c>
      <c r="Y5136" t="str">
        <f>_xlfn.XLOOKUP(bookings[[#This Row],[country]],countries[alpha-3-code],countries[Country])</f>
        <v>Ireland</v>
      </c>
      <c r="Z5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36">
        <f>bookings[[#This Row],[weekend_nights]]+bookings[[#This Row],[week_nights]]</f>
        <v>2</v>
      </c>
    </row>
    <row r="5137" spans="7:27" x14ac:dyDescent="0.2">
      <c r="G5137" t="s">
        <v>20</v>
      </c>
      <c r="H5137">
        <v>0</v>
      </c>
      <c r="I5137" s="1">
        <v>42869</v>
      </c>
      <c r="J5137">
        <v>2017</v>
      </c>
      <c r="K5137">
        <v>2</v>
      </c>
      <c r="L5137">
        <v>1</v>
      </c>
      <c r="M5137" s="6">
        <v>110</v>
      </c>
      <c r="N5137" t="s">
        <v>17</v>
      </c>
      <c r="O5137">
        <v>1</v>
      </c>
      <c r="P5137">
        <v>0</v>
      </c>
      <c r="Q5137">
        <v>0</v>
      </c>
      <c r="R5137" t="s">
        <v>58</v>
      </c>
      <c r="S5137">
        <v>0</v>
      </c>
      <c r="T5137">
        <v>0</v>
      </c>
      <c r="U5137">
        <v>0</v>
      </c>
      <c r="V5137">
        <v>0</v>
      </c>
      <c r="W5137" t="s">
        <v>19</v>
      </c>
      <c r="X5137" s="1">
        <v>42872</v>
      </c>
      <c r="Y5137" t="str">
        <f>_xlfn.XLOOKUP(bookings[[#This Row],[country]],countries[alpha-3-code],countries[Country])</f>
        <v>Belgium</v>
      </c>
      <c r="Z5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37">
        <f>bookings[[#This Row],[weekend_nights]]+bookings[[#This Row],[week_nights]]</f>
        <v>3</v>
      </c>
    </row>
    <row r="5138" spans="7:27" x14ac:dyDescent="0.2">
      <c r="G5138" t="s">
        <v>20</v>
      </c>
      <c r="H5138">
        <v>1</v>
      </c>
      <c r="I5138" s="1">
        <v>42622</v>
      </c>
      <c r="J5138">
        <v>2016</v>
      </c>
      <c r="K5138">
        <v>0</v>
      </c>
      <c r="L5138">
        <v>2</v>
      </c>
      <c r="M5138" s="6">
        <v>105</v>
      </c>
      <c r="N5138" t="s">
        <v>17</v>
      </c>
      <c r="O5138">
        <v>2</v>
      </c>
      <c r="P5138">
        <v>0</v>
      </c>
      <c r="Q5138">
        <v>0</v>
      </c>
      <c r="R5138" t="s">
        <v>26</v>
      </c>
      <c r="S5138">
        <v>0</v>
      </c>
      <c r="T5138">
        <v>0</v>
      </c>
      <c r="U5138">
        <v>0</v>
      </c>
      <c r="V5138">
        <v>0</v>
      </c>
      <c r="W5138" t="s">
        <v>23</v>
      </c>
      <c r="X5138" s="1">
        <v>42388</v>
      </c>
      <c r="Y5138" t="str">
        <f>_xlfn.XLOOKUP(bookings[[#This Row],[country]],countries[alpha-3-code],countries[Country])</f>
        <v>Portugal</v>
      </c>
      <c r="Z5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38">
        <f>bookings[[#This Row],[weekend_nights]]+bookings[[#This Row],[week_nights]]</f>
        <v>2</v>
      </c>
    </row>
    <row r="5139" spans="7:27" x14ac:dyDescent="0.2">
      <c r="G5139" t="s">
        <v>14</v>
      </c>
      <c r="H5139">
        <v>0</v>
      </c>
      <c r="I5139" s="1">
        <v>42924</v>
      </c>
      <c r="J5139">
        <v>2017</v>
      </c>
      <c r="K5139">
        <v>2</v>
      </c>
      <c r="L5139">
        <v>5</v>
      </c>
      <c r="M5139" s="6">
        <v>104.85</v>
      </c>
      <c r="N5139" t="s">
        <v>17</v>
      </c>
      <c r="O5139">
        <v>2</v>
      </c>
      <c r="P5139">
        <v>0</v>
      </c>
      <c r="Q5139">
        <v>0</v>
      </c>
      <c r="R5139" t="s">
        <v>31</v>
      </c>
      <c r="S5139">
        <v>0</v>
      </c>
      <c r="T5139">
        <v>0</v>
      </c>
      <c r="U5139">
        <v>0</v>
      </c>
      <c r="V5139">
        <v>0</v>
      </c>
      <c r="W5139" t="s">
        <v>19</v>
      </c>
      <c r="X5139" s="1">
        <v>42931</v>
      </c>
      <c r="Y5139" t="str">
        <f>_xlfn.XLOOKUP(bookings[[#This Row],[country]],countries[alpha-3-code],countries[Country])</f>
        <v>United Kingdom of Great Britain and Northern Ireland</v>
      </c>
      <c r="Z5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39">
        <f>bookings[[#This Row],[weekend_nights]]+bookings[[#This Row],[week_nights]]</f>
        <v>7</v>
      </c>
    </row>
    <row r="5140" spans="7:27" x14ac:dyDescent="0.2">
      <c r="G5140" t="s">
        <v>14</v>
      </c>
      <c r="H5140">
        <v>1</v>
      </c>
      <c r="I5140" s="1">
        <v>42484</v>
      </c>
      <c r="J5140">
        <v>2016</v>
      </c>
      <c r="K5140">
        <v>2</v>
      </c>
      <c r="L5140">
        <v>2</v>
      </c>
      <c r="M5140" s="6">
        <v>84</v>
      </c>
      <c r="N5140" t="s">
        <v>17</v>
      </c>
      <c r="O5140">
        <v>2</v>
      </c>
      <c r="P5140">
        <v>0</v>
      </c>
      <c r="Q5140">
        <v>0</v>
      </c>
      <c r="R5140" t="s">
        <v>26</v>
      </c>
      <c r="S5140">
        <v>0</v>
      </c>
      <c r="T5140">
        <v>0</v>
      </c>
      <c r="U5140">
        <v>0</v>
      </c>
      <c r="V5140">
        <v>0</v>
      </c>
      <c r="W5140" t="s">
        <v>23</v>
      </c>
      <c r="X5140" s="1">
        <v>42374</v>
      </c>
      <c r="Y5140" t="str">
        <f>_xlfn.XLOOKUP(bookings[[#This Row],[country]],countries[alpha-3-code],countries[Country])</f>
        <v>Portugal</v>
      </c>
      <c r="Z5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40">
        <f>bookings[[#This Row],[weekend_nights]]+bookings[[#This Row],[week_nights]]</f>
        <v>4</v>
      </c>
    </row>
    <row r="5141" spans="7:27" x14ac:dyDescent="0.2">
      <c r="G5141" t="s">
        <v>20</v>
      </c>
      <c r="H5141">
        <v>1</v>
      </c>
      <c r="I5141" s="1">
        <v>42652</v>
      </c>
      <c r="J5141">
        <v>2016</v>
      </c>
      <c r="K5141">
        <v>3</v>
      </c>
      <c r="L5141">
        <v>5</v>
      </c>
      <c r="M5141" s="6">
        <v>91.69</v>
      </c>
      <c r="N5141" t="s">
        <v>17</v>
      </c>
      <c r="O5141">
        <v>1</v>
      </c>
      <c r="P5141">
        <v>0</v>
      </c>
      <c r="Q5141">
        <v>0</v>
      </c>
      <c r="R5141" t="s">
        <v>27</v>
      </c>
      <c r="S5141">
        <v>0</v>
      </c>
      <c r="T5141">
        <v>0</v>
      </c>
      <c r="U5141">
        <v>0</v>
      </c>
      <c r="V5141">
        <v>0</v>
      </c>
      <c r="W5141" t="s">
        <v>23</v>
      </c>
      <c r="X5141" s="1">
        <v>42378</v>
      </c>
      <c r="Y5141" t="str">
        <f>_xlfn.XLOOKUP(bookings[[#This Row],[country]],countries[alpha-3-code],countries[Country])</f>
        <v>Germany</v>
      </c>
      <c r="Z5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41">
        <f>bookings[[#This Row],[weekend_nights]]+bookings[[#This Row],[week_nights]]</f>
        <v>8</v>
      </c>
    </row>
    <row r="5142" spans="7:27" x14ac:dyDescent="0.2">
      <c r="G5142" t="s">
        <v>20</v>
      </c>
      <c r="H5142">
        <v>0</v>
      </c>
      <c r="I5142" s="1">
        <v>42233</v>
      </c>
      <c r="J5142">
        <v>2015</v>
      </c>
      <c r="K5142">
        <v>1</v>
      </c>
      <c r="L5142">
        <v>2</v>
      </c>
      <c r="M5142" s="6">
        <v>76.5</v>
      </c>
      <c r="N5142" t="s">
        <v>17</v>
      </c>
      <c r="O5142">
        <v>2</v>
      </c>
      <c r="P5142">
        <v>0</v>
      </c>
      <c r="Q5142">
        <v>0</v>
      </c>
      <c r="R5142" t="s">
        <v>39</v>
      </c>
      <c r="S5142">
        <v>0</v>
      </c>
      <c r="T5142">
        <v>0</v>
      </c>
      <c r="U5142">
        <v>0</v>
      </c>
      <c r="V5142">
        <v>1</v>
      </c>
      <c r="W5142" t="s">
        <v>19</v>
      </c>
      <c r="X5142" s="1">
        <v>42236</v>
      </c>
      <c r="Y5142" t="str">
        <f>_xlfn.XLOOKUP(bookings[[#This Row],[country]],countries[alpha-3-code],countries[Country])</f>
        <v>Italy</v>
      </c>
      <c r="Z5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42">
        <f>bookings[[#This Row],[weekend_nights]]+bookings[[#This Row],[week_nights]]</f>
        <v>3</v>
      </c>
    </row>
    <row r="5143" spans="7:27" x14ac:dyDescent="0.2">
      <c r="G5143" t="s">
        <v>20</v>
      </c>
      <c r="H5143">
        <v>1</v>
      </c>
      <c r="I5143" s="1">
        <v>42649</v>
      </c>
      <c r="J5143">
        <v>2016</v>
      </c>
      <c r="K5143">
        <v>0</v>
      </c>
      <c r="L5143">
        <v>3</v>
      </c>
      <c r="M5143" s="6">
        <v>119.07</v>
      </c>
      <c r="N5143" t="s">
        <v>18</v>
      </c>
      <c r="O5143">
        <v>2</v>
      </c>
      <c r="P5143">
        <v>0</v>
      </c>
      <c r="Q5143">
        <v>0</v>
      </c>
      <c r="R5143" t="s">
        <v>30</v>
      </c>
      <c r="S5143">
        <v>0</v>
      </c>
      <c r="T5143">
        <v>0</v>
      </c>
      <c r="U5143">
        <v>0</v>
      </c>
      <c r="V5143">
        <v>0</v>
      </c>
      <c r="W5143" t="s">
        <v>23</v>
      </c>
      <c r="X5143" s="1">
        <v>42643</v>
      </c>
      <c r="Y5143" t="str">
        <f>_xlfn.XLOOKUP(bookings[[#This Row],[country]],countries[alpha-3-code],countries[Country])</f>
        <v>China</v>
      </c>
      <c r="Z5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43">
        <f>bookings[[#This Row],[weekend_nights]]+bookings[[#This Row],[week_nights]]</f>
        <v>3</v>
      </c>
    </row>
    <row r="5144" spans="7:27" x14ac:dyDescent="0.2">
      <c r="G5144" t="s">
        <v>20</v>
      </c>
      <c r="H5144">
        <v>1</v>
      </c>
      <c r="I5144" s="1">
        <v>42760</v>
      </c>
      <c r="J5144">
        <v>2017</v>
      </c>
      <c r="K5144">
        <v>0</v>
      </c>
      <c r="L5144">
        <v>2</v>
      </c>
      <c r="M5144" s="6">
        <v>85</v>
      </c>
      <c r="N5144" t="s">
        <v>17</v>
      </c>
      <c r="O5144">
        <v>1</v>
      </c>
      <c r="P5144">
        <v>0</v>
      </c>
      <c r="Q5144">
        <v>0</v>
      </c>
      <c r="R5144" t="s">
        <v>26</v>
      </c>
      <c r="S5144">
        <v>0</v>
      </c>
      <c r="T5144">
        <v>0</v>
      </c>
      <c r="U5144">
        <v>0</v>
      </c>
      <c r="V5144">
        <v>0</v>
      </c>
      <c r="W5144" t="s">
        <v>23</v>
      </c>
      <c r="X5144" s="1">
        <v>42759</v>
      </c>
      <c r="Y5144" t="str">
        <f>_xlfn.XLOOKUP(bookings[[#This Row],[country]],countries[alpha-3-code],countries[Country])</f>
        <v>Portugal</v>
      </c>
      <c r="Z5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44">
        <f>bookings[[#This Row],[weekend_nights]]+bookings[[#This Row],[week_nights]]</f>
        <v>2</v>
      </c>
    </row>
    <row r="5145" spans="7:27" x14ac:dyDescent="0.2">
      <c r="G5145" t="s">
        <v>14</v>
      </c>
      <c r="H5145">
        <v>0</v>
      </c>
      <c r="I5145" s="1">
        <v>42876</v>
      </c>
      <c r="J5145">
        <v>2017</v>
      </c>
      <c r="K5145">
        <v>2</v>
      </c>
      <c r="L5145">
        <v>5</v>
      </c>
      <c r="M5145" s="6">
        <v>40.950000000000003</v>
      </c>
      <c r="N5145" t="s">
        <v>17</v>
      </c>
      <c r="O5145">
        <v>2</v>
      </c>
      <c r="P5145">
        <v>0</v>
      </c>
      <c r="Q5145">
        <v>1</v>
      </c>
      <c r="R5145" t="s">
        <v>31</v>
      </c>
      <c r="S5145">
        <v>0</v>
      </c>
      <c r="T5145">
        <v>0</v>
      </c>
      <c r="U5145">
        <v>0</v>
      </c>
      <c r="V5145">
        <v>2</v>
      </c>
      <c r="W5145" t="s">
        <v>19</v>
      </c>
      <c r="X5145" s="1">
        <v>42883</v>
      </c>
      <c r="Y5145" t="str">
        <f>_xlfn.XLOOKUP(bookings[[#This Row],[country]],countries[alpha-3-code],countries[Country])</f>
        <v>United Kingdom of Great Britain and Northern Ireland</v>
      </c>
      <c r="Z5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45">
        <f>bookings[[#This Row],[weekend_nights]]+bookings[[#This Row],[week_nights]]</f>
        <v>7</v>
      </c>
    </row>
    <row r="5146" spans="7:27" x14ac:dyDescent="0.2">
      <c r="G5146" t="s">
        <v>20</v>
      </c>
      <c r="H5146">
        <v>0</v>
      </c>
      <c r="I5146" s="1">
        <v>42596</v>
      </c>
      <c r="J5146">
        <v>2016</v>
      </c>
      <c r="K5146">
        <v>2</v>
      </c>
      <c r="L5146">
        <v>3</v>
      </c>
      <c r="M5146" s="6">
        <v>134.52000000000001</v>
      </c>
      <c r="N5146" t="s">
        <v>17</v>
      </c>
      <c r="O5146">
        <v>2</v>
      </c>
      <c r="P5146">
        <v>1</v>
      </c>
      <c r="Q5146">
        <v>0</v>
      </c>
      <c r="R5146" t="s">
        <v>29</v>
      </c>
      <c r="S5146">
        <v>0</v>
      </c>
      <c r="T5146">
        <v>0</v>
      </c>
      <c r="U5146">
        <v>0</v>
      </c>
      <c r="V5146">
        <v>2</v>
      </c>
      <c r="W5146" t="s">
        <v>19</v>
      </c>
      <c r="X5146" s="1">
        <v>42601</v>
      </c>
      <c r="Y5146" t="str">
        <f>_xlfn.XLOOKUP(bookings[[#This Row],[country]],countries[alpha-3-code],countries[Country])</f>
        <v>Spain</v>
      </c>
      <c r="Z5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46">
        <f>bookings[[#This Row],[weekend_nights]]+bookings[[#This Row],[week_nights]]</f>
        <v>5</v>
      </c>
    </row>
    <row r="5147" spans="7:27" x14ac:dyDescent="0.2">
      <c r="G5147" t="s">
        <v>20</v>
      </c>
      <c r="H5147">
        <v>0</v>
      </c>
      <c r="I5147" s="1">
        <v>42593</v>
      </c>
      <c r="J5147">
        <v>2016</v>
      </c>
      <c r="K5147">
        <v>0</v>
      </c>
      <c r="L5147">
        <v>2</v>
      </c>
      <c r="M5147" s="6">
        <v>127.8</v>
      </c>
      <c r="N5147" t="s">
        <v>18</v>
      </c>
      <c r="O5147">
        <v>2</v>
      </c>
      <c r="P5147">
        <v>0</v>
      </c>
      <c r="Q5147">
        <v>0</v>
      </c>
      <c r="R5147" t="s">
        <v>29</v>
      </c>
      <c r="S5147">
        <v>0</v>
      </c>
      <c r="T5147">
        <v>0</v>
      </c>
      <c r="U5147">
        <v>0</v>
      </c>
      <c r="V5147">
        <v>1</v>
      </c>
      <c r="W5147" t="s">
        <v>19</v>
      </c>
      <c r="X5147" s="1">
        <v>42595</v>
      </c>
      <c r="Y5147" t="str">
        <f>_xlfn.XLOOKUP(bookings[[#This Row],[country]],countries[alpha-3-code],countries[Country])</f>
        <v>Spain</v>
      </c>
      <c r="Z5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47">
        <f>bookings[[#This Row],[weekend_nights]]+bookings[[#This Row],[week_nights]]</f>
        <v>2</v>
      </c>
    </row>
    <row r="5148" spans="7:27" x14ac:dyDescent="0.2">
      <c r="G5148" t="s">
        <v>14</v>
      </c>
      <c r="H5148">
        <v>1</v>
      </c>
      <c r="I5148" s="1">
        <v>42739</v>
      </c>
      <c r="J5148">
        <v>2017</v>
      </c>
      <c r="K5148">
        <v>1</v>
      </c>
      <c r="L5148">
        <v>4</v>
      </c>
      <c r="M5148" s="6">
        <v>37</v>
      </c>
      <c r="N5148" t="s">
        <v>17</v>
      </c>
      <c r="O5148">
        <v>1</v>
      </c>
      <c r="P5148">
        <v>0</v>
      </c>
      <c r="Q5148">
        <v>0</v>
      </c>
      <c r="R5148" t="s">
        <v>43</v>
      </c>
      <c r="S5148">
        <v>0</v>
      </c>
      <c r="T5148">
        <v>0</v>
      </c>
      <c r="U5148">
        <v>0</v>
      </c>
      <c r="V5148">
        <v>0</v>
      </c>
      <c r="W5148" t="s">
        <v>23</v>
      </c>
      <c r="X5148" s="1">
        <v>42696</v>
      </c>
      <c r="Y5148" t="str">
        <f>_xlfn.XLOOKUP(bookings[[#This Row],[country]],countries[alpha-3-code],countries[Country])</f>
        <v>Brazil</v>
      </c>
      <c r="Z5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48">
        <f>bookings[[#This Row],[weekend_nights]]+bookings[[#This Row],[week_nights]]</f>
        <v>5</v>
      </c>
    </row>
    <row r="5149" spans="7:27" x14ac:dyDescent="0.2">
      <c r="G5149" t="s">
        <v>20</v>
      </c>
      <c r="H5149">
        <v>0</v>
      </c>
      <c r="I5149" s="1">
        <v>42943</v>
      </c>
      <c r="J5149">
        <v>2017</v>
      </c>
      <c r="K5149">
        <v>2</v>
      </c>
      <c r="L5149">
        <v>6</v>
      </c>
      <c r="M5149" s="6">
        <v>175.5</v>
      </c>
      <c r="N5149" t="s">
        <v>18</v>
      </c>
      <c r="O5149">
        <v>3</v>
      </c>
      <c r="P5149">
        <v>0</v>
      </c>
      <c r="Q5149">
        <v>0</v>
      </c>
      <c r="R5149" t="s">
        <v>97</v>
      </c>
      <c r="S5149">
        <v>0</v>
      </c>
      <c r="T5149">
        <v>0</v>
      </c>
      <c r="U5149">
        <v>0</v>
      </c>
      <c r="V5149">
        <v>1</v>
      </c>
      <c r="W5149" t="s">
        <v>19</v>
      </c>
      <c r="X5149" s="1">
        <v>42951</v>
      </c>
      <c r="Y5149" t="str">
        <f>_xlfn.XLOOKUP(bookings[[#This Row],[country]],countries[alpha-3-code],countries[Country])</f>
        <v>Mozambique</v>
      </c>
      <c r="Z5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49">
        <f>bookings[[#This Row],[weekend_nights]]+bookings[[#This Row],[week_nights]]</f>
        <v>8</v>
      </c>
    </row>
    <row r="5150" spans="7:27" x14ac:dyDescent="0.2">
      <c r="G5150" t="s">
        <v>20</v>
      </c>
      <c r="H5150">
        <v>1</v>
      </c>
      <c r="I5150" s="1">
        <v>42264</v>
      </c>
      <c r="J5150">
        <v>2015</v>
      </c>
      <c r="K5150">
        <v>0</v>
      </c>
      <c r="L5150">
        <v>2</v>
      </c>
      <c r="M5150" s="6">
        <v>62</v>
      </c>
      <c r="N5150" t="s">
        <v>17</v>
      </c>
      <c r="O5150">
        <v>2</v>
      </c>
      <c r="P5150">
        <v>0</v>
      </c>
      <c r="Q5150">
        <v>0</v>
      </c>
      <c r="R5150" t="s">
        <v>26</v>
      </c>
      <c r="S5150">
        <v>0</v>
      </c>
      <c r="T5150">
        <v>1</v>
      </c>
      <c r="U5150">
        <v>0</v>
      </c>
      <c r="V5150">
        <v>0</v>
      </c>
      <c r="W5150" t="s">
        <v>23</v>
      </c>
      <c r="X5150" s="1">
        <v>42005</v>
      </c>
      <c r="Y5150" t="str">
        <f>_xlfn.XLOOKUP(bookings[[#This Row],[country]],countries[alpha-3-code],countries[Country])</f>
        <v>Portugal</v>
      </c>
      <c r="Z5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50">
        <f>bookings[[#This Row],[weekend_nights]]+bookings[[#This Row],[week_nights]]</f>
        <v>2</v>
      </c>
    </row>
    <row r="5151" spans="7:27" x14ac:dyDescent="0.2">
      <c r="G5151" t="s">
        <v>14</v>
      </c>
      <c r="H5151">
        <v>0</v>
      </c>
      <c r="I5151" s="1">
        <v>42828</v>
      </c>
      <c r="J5151">
        <v>2017</v>
      </c>
      <c r="K5151">
        <v>1</v>
      </c>
      <c r="L5151">
        <v>0</v>
      </c>
      <c r="M5151" s="6">
        <v>45</v>
      </c>
      <c r="N5151" t="s">
        <v>17</v>
      </c>
      <c r="O5151">
        <v>1</v>
      </c>
      <c r="P5151">
        <v>0</v>
      </c>
      <c r="Q5151">
        <v>0</v>
      </c>
      <c r="R5151" t="s">
        <v>26</v>
      </c>
      <c r="S5151">
        <v>1</v>
      </c>
      <c r="T5151">
        <v>0</v>
      </c>
      <c r="U5151">
        <v>2</v>
      </c>
      <c r="V5151">
        <v>0</v>
      </c>
      <c r="W5151" t="s">
        <v>19</v>
      </c>
      <c r="X5151" s="1">
        <v>42829</v>
      </c>
      <c r="Y5151" t="str">
        <f>_xlfn.XLOOKUP(bookings[[#This Row],[country]],countries[alpha-3-code],countries[Country])</f>
        <v>Portugal</v>
      </c>
      <c r="Z5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51">
        <f>bookings[[#This Row],[weekend_nights]]+bookings[[#This Row],[week_nights]]</f>
        <v>1</v>
      </c>
    </row>
    <row r="5152" spans="7:27" x14ac:dyDescent="0.2">
      <c r="G5152" t="s">
        <v>20</v>
      </c>
      <c r="H5152">
        <v>0</v>
      </c>
      <c r="I5152" s="1">
        <v>42272</v>
      </c>
      <c r="J5152">
        <v>2015</v>
      </c>
      <c r="K5152">
        <v>2</v>
      </c>
      <c r="L5152">
        <v>3</v>
      </c>
      <c r="M5152" s="6">
        <v>170</v>
      </c>
      <c r="N5152" t="s">
        <v>17</v>
      </c>
      <c r="O5152">
        <v>1</v>
      </c>
      <c r="P5152">
        <v>0</v>
      </c>
      <c r="Q5152">
        <v>0</v>
      </c>
      <c r="R5152" t="s">
        <v>45</v>
      </c>
      <c r="S5152">
        <v>0</v>
      </c>
      <c r="T5152">
        <v>0</v>
      </c>
      <c r="U5152">
        <v>0</v>
      </c>
      <c r="V5152">
        <v>0</v>
      </c>
      <c r="W5152" t="s">
        <v>19</v>
      </c>
      <c r="X5152" s="1">
        <v>42277</v>
      </c>
      <c r="Y5152" t="str">
        <f>_xlfn.XLOOKUP(bookings[[#This Row],[country]],countries[alpha-3-code],countries[Country])</f>
        <v>United States of America (the)</v>
      </c>
      <c r="Z5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52">
        <f>bookings[[#This Row],[weekend_nights]]+bookings[[#This Row],[week_nights]]</f>
        <v>5</v>
      </c>
    </row>
    <row r="5153" spans="7:27" x14ac:dyDescent="0.2">
      <c r="G5153" t="s">
        <v>20</v>
      </c>
      <c r="H5153">
        <v>1</v>
      </c>
      <c r="I5153" s="1">
        <v>42598</v>
      </c>
      <c r="J5153">
        <v>2016</v>
      </c>
      <c r="K5153">
        <v>4</v>
      </c>
      <c r="L5153">
        <v>11</v>
      </c>
      <c r="M5153" s="6">
        <v>150.30000000000001</v>
      </c>
      <c r="N5153" t="s">
        <v>18</v>
      </c>
      <c r="O5153">
        <v>3</v>
      </c>
      <c r="P5153">
        <v>0</v>
      </c>
      <c r="Q5153">
        <v>0</v>
      </c>
      <c r="R5153" t="s">
        <v>40</v>
      </c>
      <c r="S5153">
        <v>0</v>
      </c>
      <c r="T5153">
        <v>0</v>
      </c>
      <c r="U5153">
        <v>0</v>
      </c>
      <c r="V5153">
        <v>0</v>
      </c>
      <c r="W5153" t="s">
        <v>23</v>
      </c>
      <c r="X5153" s="1">
        <v>42513</v>
      </c>
      <c r="Y5153" t="str">
        <f>_xlfn.XLOOKUP(bookings[[#This Row],[country]],countries[alpha-3-code],countries[Country])</f>
        <v>Poland</v>
      </c>
      <c r="Z5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53">
        <f>bookings[[#This Row],[weekend_nights]]+bookings[[#This Row],[week_nights]]</f>
        <v>15</v>
      </c>
    </row>
    <row r="5154" spans="7:27" x14ac:dyDescent="0.2">
      <c r="G5154" t="s">
        <v>20</v>
      </c>
      <c r="H5154">
        <v>1</v>
      </c>
      <c r="I5154" s="1">
        <v>42602</v>
      </c>
      <c r="J5154">
        <v>2016</v>
      </c>
      <c r="K5154">
        <v>2</v>
      </c>
      <c r="L5154">
        <v>1</v>
      </c>
      <c r="M5154" s="6">
        <v>96.9</v>
      </c>
      <c r="N5154" t="s">
        <v>17</v>
      </c>
      <c r="O5154">
        <v>3</v>
      </c>
      <c r="P5154">
        <v>0</v>
      </c>
      <c r="Q5154">
        <v>0</v>
      </c>
      <c r="R5154" t="s">
        <v>26</v>
      </c>
      <c r="S5154">
        <v>0</v>
      </c>
      <c r="T5154">
        <v>0</v>
      </c>
      <c r="U5154">
        <v>0</v>
      </c>
      <c r="V5154">
        <v>0</v>
      </c>
      <c r="W5154" t="s">
        <v>23</v>
      </c>
      <c r="X5154" s="1">
        <v>42496</v>
      </c>
      <c r="Y5154" t="str">
        <f>_xlfn.XLOOKUP(bookings[[#This Row],[country]],countries[alpha-3-code],countries[Country])</f>
        <v>Portugal</v>
      </c>
      <c r="Z5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54">
        <f>bookings[[#This Row],[weekend_nights]]+bookings[[#This Row],[week_nights]]</f>
        <v>3</v>
      </c>
    </row>
    <row r="5155" spans="7:27" x14ac:dyDescent="0.2">
      <c r="G5155" t="s">
        <v>20</v>
      </c>
      <c r="H5155">
        <v>1</v>
      </c>
      <c r="I5155" s="1">
        <v>42971</v>
      </c>
      <c r="J5155">
        <v>2017</v>
      </c>
      <c r="K5155">
        <v>3</v>
      </c>
      <c r="L5155">
        <v>8</v>
      </c>
      <c r="M5155" s="6">
        <v>117.41</v>
      </c>
      <c r="N5155" t="s">
        <v>18</v>
      </c>
      <c r="O5155">
        <v>2</v>
      </c>
      <c r="P5155">
        <v>0</v>
      </c>
      <c r="Q5155">
        <v>0</v>
      </c>
      <c r="R5155" t="s">
        <v>26</v>
      </c>
      <c r="S5155">
        <v>0</v>
      </c>
      <c r="T5155">
        <v>0</v>
      </c>
      <c r="U5155">
        <v>0</v>
      </c>
      <c r="V5155">
        <v>0</v>
      </c>
      <c r="W5155" t="s">
        <v>23</v>
      </c>
      <c r="X5155" s="1">
        <v>42837</v>
      </c>
      <c r="Y5155" t="str">
        <f>_xlfn.XLOOKUP(bookings[[#This Row],[country]],countries[alpha-3-code],countries[Country])</f>
        <v>Portugal</v>
      </c>
      <c r="Z5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55">
        <f>bookings[[#This Row],[weekend_nights]]+bookings[[#This Row],[week_nights]]</f>
        <v>11</v>
      </c>
    </row>
    <row r="5156" spans="7:27" x14ac:dyDescent="0.2">
      <c r="G5156" t="s">
        <v>20</v>
      </c>
      <c r="H5156">
        <v>0</v>
      </c>
      <c r="I5156" s="1">
        <v>42712</v>
      </c>
      <c r="J5156">
        <v>2016</v>
      </c>
      <c r="K5156">
        <v>0</v>
      </c>
      <c r="L5156">
        <v>3</v>
      </c>
      <c r="M5156" s="6">
        <v>92.65</v>
      </c>
      <c r="N5156" t="s">
        <v>17</v>
      </c>
      <c r="O5156">
        <v>3</v>
      </c>
      <c r="P5156">
        <v>0</v>
      </c>
      <c r="Q5156">
        <v>0</v>
      </c>
      <c r="R5156" t="s">
        <v>29</v>
      </c>
      <c r="S5156">
        <v>0</v>
      </c>
      <c r="T5156">
        <v>0</v>
      </c>
      <c r="U5156">
        <v>0</v>
      </c>
      <c r="V5156">
        <v>0</v>
      </c>
      <c r="W5156" t="s">
        <v>19</v>
      </c>
      <c r="X5156" s="1">
        <v>42715</v>
      </c>
      <c r="Y5156" t="str">
        <f>_xlfn.XLOOKUP(bookings[[#This Row],[country]],countries[alpha-3-code],countries[Country])</f>
        <v>Spain</v>
      </c>
      <c r="Z5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56">
        <f>bookings[[#This Row],[weekend_nights]]+bookings[[#This Row],[week_nights]]</f>
        <v>3</v>
      </c>
    </row>
    <row r="5157" spans="7:27" x14ac:dyDescent="0.2">
      <c r="G5157" t="s">
        <v>14</v>
      </c>
      <c r="H5157">
        <v>0</v>
      </c>
      <c r="I5157" s="1">
        <v>42736</v>
      </c>
      <c r="J5157">
        <v>2017</v>
      </c>
      <c r="K5157">
        <v>0</v>
      </c>
      <c r="L5157">
        <v>0</v>
      </c>
      <c r="M5157" s="6">
        <v>0</v>
      </c>
      <c r="N5157" t="s">
        <v>18</v>
      </c>
      <c r="O5157">
        <v>2</v>
      </c>
      <c r="P5157">
        <v>0</v>
      </c>
      <c r="Q5157">
        <v>0</v>
      </c>
      <c r="R5157" t="s">
        <v>26</v>
      </c>
      <c r="S5157">
        <v>0</v>
      </c>
      <c r="T5157">
        <v>0</v>
      </c>
      <c r="U5157">
        <v>0</v>
      </c>
      <c r="V5157">
        <v>1</v>
      </c>
      <c r="W5157" t="s">
        <v>19</v>
      </c>
      <c r="X5157" s="1">
        <v>42736</v>
      </c>
      <c r="Y5157" t="str">
        <f>_xlfn.XLOOKUP(bookings[[#This Row],[country]],countries[alpha-3-code],countries[Country])</f>
        <v>Portugal</v>
      </c>
      <c r="Z5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57">
        <f>bookings[[#This Row],[weekend_nights]]+bookings[[#This Row],[week_nights]]</f>
        <v>0</v>
      </c>
    </row>
    <row r="5158" spans="7:27" x14ac:dyDescent="0.2">
      <c r="G5158" t="s">
        <v>14</v>
      </c>
      <c r="H5158">
        <v>0</v>
      </c>
      <c r="I5158" s="1">
        <v>42751</v>
      </c>
      <c r="J5158">
        <v>2017</v>
      </c>
      <c r="K5158">
        <v>1</v>
      </c>
      <c r="L5158">
        <v>2</v>
      </c>
      <c r="M5158" s="6">
        <v>55</v>
      </c>
      <c r="N5158" t="s">
        <v>17</v>
      </c>
      <c r="O5158">
        <v>1</v>
      </c>
      <c r="P5158">
        <v>0</v>
      </c>
      <c r="Q5158">
        <v>0</v>
      </c>
      <c r="R5158" t="s">
        <v>29</v>
      </c>
      <c r="S5158">
        <v>0</v>
      </c>
      <c r="T5158">
        <v>0</v>
      </c>
      <c r="U5158">
        <v>0</v>
      </c>
      <c r="V5158">
        <v>0</v>
      </c>
      <c r="W5158" t="s">
        <v>19</v>
      </c>
      <c r="X5158" s="1">
        <v>42754</v>
      </c>
      <c r="Y5158" t="str">
        <f>_xlfn.XLOOKUP(bookings[[#This Row],[country]],countries[alpha-3-code],countries[Country])</f>
        <v>Spain</v>
      </c>
      <c r="Z5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58">
        <f>bookings[[#This Row],[weekend_nights]]+bookings[[#This Row],[week_nights]]</f>
        <v>3</v>
      </c>
    </row>
    <row r="5159" spans="7:27" x14ac:dyDescent="0.2">
      <c r="G5159" t="s">
        <v>20</v>
      </c>
      <c r="H5159">
        <v>0</v>
      </c>
      <c r="I5159" s="1">
        <v>42425</v>
      </c>
      <c r="J5159">
        <v>2016</v>
      </c>
      <c r="K5159">
        <v>0</v>
      </c>
      <c r="L5159">
        <v>2</v>
      </c>
      <c r="M5159" s="6">
        <v>81</v>
      </c>
      <c r="N5159" t="s">
        <v>17</v>
      </c>
      <c r="O5159">
        <v>2</v>
      </c>
      <c r="P5159">
        <v>0</v>
      </c>
      <c r="Q5159">
        <v>0</v>
      </c>
      <c r="R5159" t="s">
        <v>47</v>
      </c>
      <c r="S5159">
        <v>0</v>
      </c>
      <c r="T5159">
        <v>0</v>
      </c>
      <c r="U5159">
        <v>0</v>
      </c>
      <c r="V5159">
        <v>0</v>
      </c>
      <c r="W5159" t="s">
        <v>19</v>
      </c>
      <c r="X5159" s="1">
        <v>42427</v>
      </c>
      <c r="Y5159" t="str">
        <f>_xlfn.XLOOKUP(bookings[[#This Row],[country]],countries[alpha-3-code],countries[Country])</f>
        <v>Russian Federation (the)</v>
      </c>
      <c r="Z5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59">
        <f>bookings[[#This Row],[weekend_nights]]+bookings[[#This Row],[week_nights]]</f>
        <v>2</v>
      </c>
    </row>
    <row r="5160" spans="7:27" x14ac:dyDescent="0.2">
      <c r="G5160" t="s">
        <v>20</v>
      </c>
      <c r="H5160">
        <v>0</v>
      </c>
      <c r="I5160" s="1">
        <v>42804</v>
      </c>
      <c r="J5160">
        <v>2017</v>
      </c>
      <c r="K5160">
        <v>1</v>
      </c>
      <c r="L5160">
        <v>2</v>
      </c>
      <c r="M5160" s="6">
        <v>80</v>
      </c>
      <c r="N5160" t="s">
        <v>17</v>
      </c>
      <c r="O5160">
        <v>2</v>
      </c>
      <c r="P5160">
        <v>0</v>
      </c>
      <c r="Q5160">
        <v>0</v>
      </c>
      <c r="R5160" t="s">
        <v>26</v>
      </c>
      <c r="S5160">
        <v>0</v>
      </c>
      <c r="T5160">
        <v>0</v>
      </c>
      <c r="U5160">
        <v>0</v>
      </c>
      <c r="V5160">
        <v>1</v>
      </c>
      <c r="W5160" t="s">
        <v>19</v>
      </c>
      <c r="X5160" s="1">
        <v>42807</v>
      </c>
      <c r="Y5160" t="str">
        <f>_xlfn.XLOOKUP(bookings[[#This Row],[country]],countries[alpha-3-code],countries[Country])</f>
        <v>Portugal</v>
      </c>
      <c r="Z5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60">
        <f>bookings[[#This Row],[weekend_nights]]+bookings[[#This Row],[week_nights]]</f>
        <v>3</v>
      </c>
    </row>
    <row r="5161" spans="7:27" x14ac:dyDescent="0.2">
      <c r="G5161" t="s">
        <v>14</v>
      </c>
      <c r="H5161">
        <v>0</v>
      </c>
      <c r="I5161" s="1">
        <v>42746</v>
      </c>
      <c r="J5161">
        <v>2017</v>
      </c>
      <c r="K5161">
        <v>0</v>
      </c>
      <c r="L5161">
        <v>1</v>
      </c>
      <c r="M5161" s="6">
        <v>48</v>
      </c>
      <c r="N5161" t="s">
        <v>17</v>
      </c>
      <c r="O5161">
        <v>2</v>
      </c>
      <c r="P5161">
        <v>0</v>
      </c>
      <c r="Q5161">
        <v>0</v>
      </c>
      <c r="R5161" t="s">
        <v>26</v>
      </c>
      <c r="S5161">
        <v>0</v>
      </c>
      <c r="T5161">
        <v>0</v>
      </c>
      <c r="U5161">
        <v>0</v>
      </c>
      <c r="V5161">
        <v>0</v>
      </c>
      <c r="W5161" t="s">
        <v>19</v>
      </c>
      <c r="X5161" s="1">
        <v>42747</v>
      </c>
      <c r="Y5161" t="str">
        <f>_xlfn.XLOOKUP(bookings[[#This Row],[country]],countries[alpha-3-code],countries[Country])</f>
        <v>Portugal</v>
      </c>
      <c r="Z5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61">
        <f>bookings[[#This Row],[weekend_nights]]+bookings[[#This Row],[week_nights]]</f>
        <v>1</v>
      </c>
    </row>
    <row r="5162" spans="7:27" x14ac:dyDescent="0.2">
      <c r="G5162" t="s">
        <v>14</v>
      </c>
      <c r="H5162">
        <v>0</v>
      </c>
      <c r="I5162" s="1">
        <v>42780</v>
      </c>
      <c r="J5162">
        <v>2017</v>
      </c>
      <c r="K5162">
        <v>2</v>
      </c>
      <c r="L5162">
        <v>5</v>
      </c>
      <c r="M5162" s="6">
        <v>62.86</v>
      </c>
      <c r="N5162" t="s">
        <v>25</v>
      </c>
      <c r="O5162">
        <v>2</v>
      </c>
      <c r="P5162">
        <v>0</v>
      </c>
      <c r="Q5162">
        <v>0</v>
      </c>
      <c r="R5162" t="s">
        <v>31</v>
      </c>
      <c r="S5162">
        <v>0</v>
      </c>
      <c r="T5162">
        <v>0</v>
      </c>
      <c r="U5162">
        <v>0</v>
      </c>
      <c r="V5162">
        <v>1</v>
      </c>
      <c r="W5162" t="s">
        <v>19</v>
      </c>
      <c r="X5162" s="1">
        <v>42787</v>
      </c>
      <c r="Y5162" t="str">
        <f>_xlfn.XLOOKUP(bookings[[#This Row],[country]],countries[alpha-3-code],countries[Country])</f>
        <v>United Kingdom of Great Britain and Northern Ireland</v>
      </c>
      <c r="Z5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62">
        <f>bookings[[#This Row],[weekend_nights]]+bookings[[#This Row],[week_nights]]</f>
        <v>7</v>
      </c>
    </row>
    <row r="5163" spans="7:27" x14ac:dyDescent="0.2">
      <c r="G5163" t="s">
        <v>20</v>
      </c>
      <c r="H5163">
        <v>0</v>
      </c>
      <c r="I5163" s="1">
        <v>42700</v>
      </c>
      <c r="J5163">
        <v>2016</v>
      </c>
      <c r="K5163">
        <v>2</v>
      </c>
      <c r="L5163">
        <v>2</v>
      </c>
      <c r="M5163" s="6">
        <v>68</v>
      </c>
      <c r="N5163" t="s">
        <v>17</v>
      </c>
      <c r="O5163">
        <v>2</v>
      </c>
      <c r="P5163">
        <v>0</v>
      </c>
      <c r="Q5163">
        <v>0</v>
      </c>
      <c r="R5163" t="s">
        <v>27</v>
      </c>
      <c r="S5163">
        <v>0</v>
      </c>
      <c r="T5163">
        <v>0</v>
      </c>
      <c r="U5163">
        <v>0</v>
      </c>
      <c r="V5163">
        <v>0</v>
      </c>
      <c r="W5163" t="s">
        <v>19</v>
      </c>
      <c r="X5163" s="1">
        <v>42704</v>
      </c>
      <c r="Y5163" t="str">
        <f>_xlfn.XLOOKUP(bookings[[#This Row],[country]],countries[alpha-3-code],countries[Country])</f>
        <v>Germany</v>
      </c>
      <c r="Z5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63">
        <f>bookings[[#This Row],[weekend_nights]]+bookings[[#This Row],[week_nights]]</f>
        <v>4</v>
      </c>
    </row>
    <row r="5164" spans="7:27" x14ac:dyDescent="0.2">
      <c r="G5164" t="s">
        <v>20</v>
      </c>
      <c r="H5164">
        <v>0</v>
      </c>
      <c r="I5164" s="1">
        <v>42638</v>
      </c>
      <c r="J5164">
        <v>2016</v>
      </c>
      <c r="K5164">
        <v>2</v>
      </c>
      <c r="L5164">
        <v>3</v>
      </c>
      <c r="M5164" s="6">
        <v>94</v>
      </c>
      <c r="N5164" t="s">
        <v>18</v>
      </c>
      <c r="O5164">
        <v>2</v>
      </c>
      <c r="P5164">
        <v>0</v>
      </c>
      <c r="Q5164">
        <v>0</v>
      </c>
      <c r="R5164" t="s">
        <v>85</v>
      </c>
      <c r="S5164">
        <v>0</v>
      </c>
      <c r="T5164">
        <v>0</v>
      </c>
      <c r="U5164">
        <v>0</v>
      </c>
      <c r="V5164">
        <v>2</v>
      </c>
      <c r="W5164" t="s">
        <v>19</v>
      </c>
      <c r="X5164" s="1">
        <v>42643</v>
      </c>
      <c r="Y5164" t="str">
        <f>_xlfn.XLOOKUP(bookings[[#This Row],[country]],countries[alpha-3-code],countries[Country])</f>
        <v>India</v>
      </c>
      <c r="Z5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64">
        <f>bookings[[#This Row],[weekend_nights]]+bookings[[#This Row],[week_nights]]</f>
        <v>5</v>
      </c>
    </row>
    <row r="5165" spans="7:27" x14ac:dyDescent="0.2">
      <c r="G5165" t="s">
        <v>20</v>
      </c>
      <c r="H5165">
        <v>1</v>
      </c>
      <c r="I5165" s="1">
        <v>42476</v>
      </c>
      <c r="J5165">
        <v>2016</v>
      </c>
      <c r="K5165">
        <v>2</v>
      </c>
      <c r="L5165">
        <v>1</v>
      </c>
      <c r="M5165" s="6">
        <v>127.67</v>
      </c>
      <c r="N5165" t="s">
        <v>17</v>
      </c>
      <c r="O5165">
        <v>2</v>
      </c>
      <c r="P5165">
        <v>1</v>
      </c>
      <c r="Q5165">
        <v>0</v>
      </c>
      <c r="R5165" t="s">
        <v>26</v>
      </c>
      <c r="S5165">
        <v>0</v>
      </c>
      <c r="T5165">
        <v>0</v>
      </c>
      <c r="U5165">
        <v>0</v>
      </c>
      <c r="V5165">
        <v>0</v>
      </c>
      <c r="W5165" t="s">
        <v>23</v>
      </c>
      <c r="X5165" s="1">
        <v>42472</v>
      </c>
      <c r="Y5165" t="str">
        <f>_xlfn.XLOOKUP(bookings[[#This Row],[country]],countries[alpha-3-code],countries[Country])</f>
        <v>Portugal</v>
      </c>
      <c r="Z5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65">
        <f>bookings[[#This Row],[weekend_nights]]+bookings[[#This Row],[week_nights]]</f>
        <v>3</v>
      </c>
    </row>
    <row r="5166" spans="7:27" x14ac:dyDescent="0.2">
      <c r="G5166" t="s">
        <v>20</v>
      </c>
      <c r="H5166">
        <v>0</v>
      </c>
      <c r="I5166" s="1">
        <v>42912</v>
      </c>
      <c r="J5166">
        <v>2017</v>
      </c>
      <c r="K5166">
        <v>1</v>
      </c>
      <c r="L5166">
        <v>1</v>
      </c>
      <c r="M5166" s="6">
        <v>149</v>
      </c>
      <c r="N5166" t="s">
        <v>17</v>
      </c>
      <c r="O5166">
        <v>2</v>
      </c>
      <c r="P5166">
        <v>0</v>
      </c>
      <c r="Q5166">
        <v>0</v>
      </c>
      <c r="R5166" t="s">
        <v>36</v>
      </c>
      <c r="S5166">
        <v>0</v>
      </c>
      <c r="T5166">
        <v>0</v>
      </c>
      <c r="U5166">
        <v>0</v>
      </c>
      <c r="V5166">
        <v>0</v>
      </c>
      <c r="W5166" t="s">
        <v>19</v>
      </c>
      <c r="X5166" s="1">
        <v>42914</v>
      </c>
      <c r="Y5166" t="str">
        <f>_xlfn.XLOOKUP(bookings[[#This Row],[country]],countries[alpha-3-code],countries[Country])</f>
        <v>Austria</v>
      </c>
      <c r="Z5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66">
        <f>bookings[[#This Row],[weekend_nights]]+bookings[[#This Row],[week_nights]]</f>
        <v>2</v>
      </c>
    </row>
    <row r="5167" spans="7:27" x14ac:dyDescent="0.2">
      <c r="G5167" t="s">
        <v>14</v>
      </c>
      <c r="H5167">
        <v>1</v>
      </c>
      <c r="I5167" s="1">
        <v>42533</v>
      </c>
      <c r="J5167">
        <v>2016</v>
      </c>
      <c r="K5167">
        <v>2</v>
      </c>
      <c r="L5167">
        <v>2</v>
      </c>
      <c r="M5167" s="6">
        <v>110</v>
      </c>
      <c r="N5167" t="s">
        <v>17</v>
      </c>
      <c r="O5167">
        <v>2</v>
      </c>
      <c r="P5167">
        <v>0</v>
      </c>
      <c r="Q5167">
        <v>0</v>
      </c>
      <c r="R5167" t="s">
        <v>26</v>
      </c>
      <c r="S5167">
        <v>0</v>
      </c>
      <c r="T5167">
        <v>0</v>
      </c>
      <c r="U5167">
        <v>0</v>
      </c>
      <c r="V5167">
        <v>0</v>
      </c>
      <c r="W5167" t="s">
        <v>23</v>
      </c>
      <c r="X5167" s="1">
        <v>42458</v>
      </c>
      <c r="Y5167" t="str">
        <f>_xlfn.XLOOKUP(bookings[[#This Row],[country]],countries[alpha-3-code],countries[Country])</f>
        <v>Portugal</v>
      </c>
      <c r="Z5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67">
        <f>bookings[[#This Row],[weekend_nights]]+bookings[[#This Row],[week_nights]]</f>
        <v>4</v>
      </c>
    </row>
    <row r="5168" spans="7:27" x14ac:dyDescent="0.2">
      <c r="G5168" t="s">
        <v>20</v>
      </c>
      <c r="H5168">
        <v>0</v>
      </c>
      <c r="I5168" s="1">
        <v>42834</v>
      </c>
      <c r="J5168">
        <v>2017</v>
      </c>
      <c r="K5168">
        <v>2</v>
      </c>
      <c r="L5168">
        <v>0</v>
      </c>
      <c r="M5168" s="6">
        <v>150</v>
      </c>
      <c r="N5168" t="s">
        <v>17</v>
      </c>
      <c r="O5168">
        <v>2</v>
      </c>
      <c r="P5168">
        <v>0</v>
      </c>
      <c r="Q5168">
        <v>0</v>
      </c>
      <c r="R5168" t="s">
        <v>32</v>
      </c>
      <c r="S5168">
        <v>0</v>
      </c>
      <c r="T5168">
        <v>0</v>
      </c>
      <c r="U5168">
        <v>0</v>
      </c>
      <c r="V5168">
        <v>2</v>
      </c>
      <c r="W5168" t="s">
        <v>19</v>
      </c>
      <c r="X5168" s="1">
        <v>42836</v>
      </c>
      <c r="Y5168" t="str">
        <f>_xlfn.XLOOKUP(bookings[[#This Row],[country]],countries[alpha-3-code],countries[Country])</f>
        <v>France</v>
      </c>
      <c r="Z5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68">
        <f>bookings[[#This Row],[weekend_nights]]+bookings[[#This Row],[week_nights]]</f>
        <v>2</v>
      </c>
    </row>
    <row r="5169" spans="7:27" x14ac:dyDescent="0.2">
      <c r="G5169" t="s">
        <v>20</v>
      </c>
      <c r="H5169">
        <v>0</v>
      </c>
      <c r="I5169" s="1">
        <v>42368</v>
      </c>
      <c r="J5169">
        <v>2015</v>
      </c>
      <c r="K5169">
        <v>0</v>
      </c>
      <c r="L5169">
        <v>4</v>
      </c>
      <c r="M5169" s="6">
        <v>85</v>
      </c>
      <c r="N5169" t="s">
        <v>17</v>
      </c>
      <c r="O5169">
        <v>2</v>
      </c>
      <c r="P5169">
        <v>1</v>
      </c>
      <c r="Q5169">
        <v>0</v>
      </c>
      <c r="R5169" t="s">
        <v>39</v>
      </c>
      <c r="S5169">
        <v>0</v>
      </c>
      <c r="T5169">
        <v>0</v>
      </c>
      <c r="U5169">
        <v>0</v>
      </c>
      <c r="V5169">
        <v>0</v>
      </c>
      <c r="W5169" t="s">
        <v>19</v>
      </c>
      <c r="X5169" s="1">
        <v>42372</v>
      </c>
      <c r="Y5169" t="str">
        <f>_xlfn.XLOOKUP(bookings[[#This Row],[country]],countries[alpha-3-code],countries[Country])</f>
        <v>Italy</v>
      </c>
      <c r="Z5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69">
        <f>bookings[[#This Row],[weekend_nights]]+bookings[[#This Row],[week_nights]]</f>
        <v>4</v>
      </c>
    </row>
    <row r="5170" spans="7:27" x14ac:dyDescent="0.2">
      <c r="G5170" t="s">
        <v>20</v>
      </c>
      <c r="H5170">
        <v>1</v>
      </c>
      <c r="I5170" s="1">
        <v>42829</v>
      </c>
      <c r="J5170">
        <v>2017</v>
      </c>
      <c r="K5170">
        <v>0</v>
      </c>
      <c r="L5170">
        <v>2</v>
      </c>
      <c r="M5170" s="6">
        <v>95</v>
      </c>
      <c r="N5170" t="s">
        <v>17</v>
      </c>
      <c r="O5170">
        <v>2</v>
      </c>
      <c r="P5170">
        <v>0</v>
      </c>
      <c r="Q5170">
        <v>0</v>
      </c>
      <c r="R5170" t="s">
        <v>26</v>
      </c>
      <c r="S5170">
        <v>0</v>
      </c>
      <c r="T5170">
        <v>0</v>
      </c>
      <c r="U5170">
        <v>0</v>
      </c>
      <c r="V5170">
        <v>0</v>
      </c>
      <c r="W5170" t="s">
        <v>23</v>
      </c>
      <c r="X5170" s="1">
        <v>42755</v>
      </c>
      <c r="Y5170" t="str">
        <f>_xlfn.XLOOKUP(bookings[[#This Row],[country]],countries[alpha-3-code],countries[Country])</f>
        <v>Portugal</v>
      </c>
      <c r="Z5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70">
        <f>bookings[[#This Row],[weekend_nights]]+bookings[[#This Row],[week_nights]]</f>
        <v>2</v>
      </c>
    </row>
    <row r="5171" spans="7:27" x14ac:dyDescent="0.2">
      <c r="G5171" t="s">
        <v>14</v>
      </c>
      <c r="H5171">
        <v>1</v>
      </c>
      <c r="I5171" s="1">
        <v>42320</v>
      </c>
      <c r="J5171">
        <v>2015</v>
      </c>
      <c r="K5171">
        <v>0</v>
      </c>
      <c r="L5171">
        <v>2</v>
      </c>
      <c r="M5171" s="6">
        <v>40</v>
      </c>
      <c r="N5171" t="s">
        <v>17</v>
      </c>
      <c r="O5171">
        <v>1</v>
      </c>
      <c r="P5171">
        <v>0</v>
      </c>
      <c r="Q5171">
        <v>0</v>
      </c>
      <c r="R5171" t="s">
        <v>26</v>
      </c>
      <c r="S5171">
        <v>0</v>
      </c>
      <c r="T5171">
        <v>0</v>
      </c>
      <c r="U5171">
        <v>0</v>
      </c>
      <c r="V5171">
        <v>0</v>
      </c>
      <c r="W5171" t="s">
        <v>23</v>
      </c>
      <c r="X5171" s="1">
        <v>42287</v>
      </c>
      <c r="Y5171" t="str">
        <f>_xlfn.XLOOKUP(bookings[[#This Row],[country]],countries[alpha-3-code],countries[Country])</f>
        <v>Portugal</v>
      </c>
      <c r="Z5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71">
        <f>bookings[[#This Row],[weekend_nights]]+bookings[[#This Row],[week_nights]]</f>
        <v>2</v>
      </c>
    </row>
    <row r="5172" spans="7:27" x14ac:dyDescent="0.2">
      <c r="G5172" t="s">
        <v>14</v>
      </c>
      <c r="H5172">
        <v>0</v>
      </c>
      <c r="I5172" s="1">
        <v>42724</v>
      </c>
      <c r="J5172">
        <v>2016</v>
      </c>
      <c r="K5172">
        <v>0</v>
      </c>
      <c r="L5172">
        <v>1</v>
      </c>
      <c r="M5172" s="6">
        <v>39</v>
      </c>
      <c r="N5172" t="s">
        <v>17</v>
      </c>
      <c r="O5172">
        <v>1</v>
      </c>
      <c r="P5172">
        <v>0</v>
      </c>
      <c r="Q5172">
        <v>0</v>
      </c>
      <c r="R5172" t="s">
        <v>26</v>
      </c>
      <c r="S5172">
        <v>1</v>
      </c>
      <c r="T5172">
        <v>1</v>
      </c>
      <c r="U5172">
        <v>6</v>
      </c>
      <c r="V5172">
        <v>0</v>
      </c>
      <c r="W5172" t="s">
        <v>19</v>
      </c>
      <c r="X5172" s="1">
        <v>42725</v>
      </c>
      <c r="Y5172" t="str">
        <f>_xlfn.XLOOKUP(bookings[[#This Row],[country]],countries[alpha-3-code],countries[Country])</f>
        <v>Portugal</v>
      </c>
      <c r="Z5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72">
        <f>bookings[[#This Row],[weekend_nights]]+bookings[[#This Row],[week_nights]]</f>
        <v>1</v>
      </c>
    </row>
    <row r="5173" spans="7:27" x14ac:dyDescent="0.2">
      <c r="G5173" t="s">
        <v>14</v>
      </c>
      <c r="H5173">
        <v>1</v>
      </c>
      <c r="I5173" s="1">
        <v>42644</v>
      </c>
      <c r="J5173">
        <v>2016</v>
      </c>
      <c r="K5173">
        <v>2</v>
      </c>
      <c r="L5173">
        <v>3</v>
      </c>
      <c r="M5173" s="6">
        <v>89</v>
      </c>
      <c r="N5173" t="s">
        <v>18</v>
      </c>
      <c r="O5173">
        <v>2</v>
      </c>
      <c r="P5173">
        <v>0</v>
      </c>
      <c r="Q5173">
        <v>0</v>
      </c>
      <c r="R5173" t="s">
        <v>26</v>
      </c>
      <c r="S5173">
        <v>0</v>
      </c>
      <c r="T5173">
        <v>0</v>
      </c>
      <c r="U5173">
        <v>0</v>
      </c>
      <c r="V5173">
        <v>0</v>
      </c>
      <c r="W5173" t="s">
        <v>23</v>
      </c>
      <c r="X5173" s="1">
        <v>42577</v>
      </c>
      <c r="Y5173" t="str">
        <f>_xlfn.XLOOKUP(bookings[[#This Row],[country]],countries[alpha-3-code],countries[Country])</f>
        <v>Portugal</v>
      </c>
      <c r="Z5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73">
        <f>bookings[[#This Row],[weekend_nights]]+bookings[[#This Row],[week_nights]]</f>
        <v>5</v>
      </c>
    </row>
    <row r="5174" spans="7:27" x14ac:dyDescent="0.2">
      <c r="G5174" t="s">
        <v>20</v>
      </c>
      <c r="H5174">
        <v>0</v>
      </c>
      <c r="I5174" s="1">
        <v>42445</v>
      </c>
      <c r="J5174">
        <v>2016</v>
      </c>
      <c r="K5174">
        <v>0</v>
      </c>
      <c r="L5174">
        <v>1</v>
      </c>
      <c r="M5174" s="6">
        <v>65</v>
      </c>
      <c r="N5174" t="s">
        <v>17</v>
      </c>
      <c r="O5174">
        <v>1</v>
      </c>
      <c r="P5174">
        <v>0</v>
      </c>
      <c r="Q5174">
        <v>0</v>
      </c>
      <c r="R5174" t="s">
        <v>26</v>
      </c>
      <c r="S5174">
        <v>1</v>
      </c>
      <c r="T5174">
        <v>1</v>
      </c>
      <c r="U5174">
        <v>4</v>
      </c>
      <c r="V5174">
        <v>1</v>
      </c>
      <c r="W5174" t="s">
        <v>19</v>
      </c>
      <c r="X5174" s="1">
        <v>42446</v>
      </c>
      <c r="Y5174" t="str">
        <f>_xlfn.XLOOKUP(bookings[[#This Row],[country]],countries[alpha-3-code],countries[Country])</f>
        <v>Portugal</v>
      </c>
      <c r="Z5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74">
        <f>bookings[[#This Row],[weekend_nights]]+bookings[[#This Row],[week_nights]]</f>
        <v>1</v>
      </c>
    </row>
    <row r="5175" spans="7:27" x14ac:dyDescent="0.2">
      <c r="G5175" t="s">
        <v>14</v>
      </c>
      <c r="H5175">
        <v>0</v>
      </c>
      <c r="I5175" s="1">
        <v>42476</v>
      </c>
      <c r="J5175">
        <v>2016</v>
      </c>
      <c r="K5175">
        <v>2</v>
      </c>
      <c r="L5175">
        <v>5</v>
      </c>
      <c r="M5175" s="6">
        <v>37.4</v>
      </c>
      <c r="N5175" t="s">
        <v>17</v>
      </c>
      <c r="O5175">
        <v>2</v>
      </c>
      <c r="P5175">
        <v>0</v>
      </c>
      <c r="Q5175">
        <v>0</v>
      </c>
      <c r="R5175" t="s">
        <v>31</v>
      </c>
      <c r="S5175">
        <v>0</v>
      </c>
      <c r="T5175">
        <v>0</v>
      </c>
      <c r="U5175">
        <v>0</v>
      </c>
      <c r="V5175">
        <v>0</v>
      </c>
      <c r="W5175" t="s">
        <v>19</v>
      </c>
      <c r="X5175" s="1">
        <v>42483</v>
      </c>
      <c r="Y5175" t="str">
        <f>_xlfn.XLOOKUP(bookings[[#This Row],[country]],countries[alpha-3-code],countries[Country])</f>
        <v>United Kingdom of Great Britain and Northern Ireland</v>
      </c>
      <c r="Z5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75">
        <f>bookings[[#This Row],[weekend_nights]]+bookings[[#This Row],[week_nights]]</f>
        <v>7</v>
      </c>
    </row>
    <row r="5176" spans="7:27" x14ac:dyDescent="0.2">
      <c r="G5176" t="s">
        <v>14</v>
      </c>
      <c r="H5176">
        <v>1</v>
      </c>
      <c r="I5176" s="1">
        <v>42329</v>
      </c>
      <c r="J5176">
        <v>2015</v>
      </c>
      <c r="K5176">
        <v>0</v>
      </c>
      <c r="L5176">
        <v>1</v>
      </c>
      <c r="M5176" s="6">
        <v>147.1</v>
      </c>
      <c r="N5176" t="s">
        <v>18</v>
      </c>
      <c r="O5176">
        <v>2</v>
      </c>
      <c r="P5176">
        <v>0</v>
      </c>
      <c r="Q5176">
        <v>0</v>
      </c>
      <c r="R5176" t="s">
        <v>26</v>
      </c>
      <c r="S5176">
        <v>0</v>
      </c>
      <c r="T5176">
        <v>0</v>
      </c>
      <c r="U5176">
        <v>0</v>
      </c>
      <c r="V5176">
        <v>0</v>
      </c>
      <c r="W5176" t="s">
        <v>23</v>
      </c>
      <c r="X5176" s="1">
        <v>42304</v>
      </c>
      <c r="Y5176" t="str">
        <f>_xlfn.XLOOKUP(bookings[[#This Row],[country]],countries[alpha-3-code],countries[Country])</f>
        <v>Portugal</v>
      </c>
      <c r="Z5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76">
        <f>bookings[[#This Row],[weekend_nights]]+bookings[[#This Row],[week_nights]]</f>
        <v>1</v>
      </c>
    </row>
    <row r="5177" spans="7:27" x14ac:dyDescent="0.2">
      <c r="G5177" t="s">
        <v>20</v>
      </c>
      <c r="H5177">
        <v>0</v>
      </c>
      <c r="I5177" s="1">
        <v>42305</v>
      </c>
      <c r="J5177">
        <v>2015</v>
      </c>
      <c r="K5177">
        <v>0</v>
      </c>
      <c r="L5177">
        <v>4</v>
      </c>
      <c r="M5177" s="6">
        <v>109.25</v>
      </c>
      <c r="N5177" t="s">
        <v>17</v>
      </c>
      <c r="O5177">
        <v>2</v>
      </c>
      <c r="P5177">
        <v>0</v>
      </c>
      <c r="Q5177">
        <v>0</v>
      </c>
      <c r="R5177" t="s">
        <v>59</v>
      </c>
      <c r="S5177">
        <v>0</v>
      </c>
      <c r="T5177">
        <v>0</v>
      </c>
      <c r="U5177">
        <v>0</v>
      </c>
      <c r="V5177">
        <v>0</v>
      </c>
      <c r="W5177" t="s">
        <v>19</v>
      </c>
      <c r="X5177" s="1">
        <v>42309</v>
      </c>
      <c r="Y5177" t="str">
        <f>_xlfn.XLOOKUP(bookings[[#This Row],[country]],countries[alpha-3-code],countries[Country])</f>
        <v>Netherlands (the)</v>
      </c>
      <c r="Z5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77">
        <f>bookings[[#This Row],[weekend_nights]]+bookings[[#This Row],[week_nights]]</f>
        <v>4</v>
      </c>
    </row>
    <row r="5178" spans="7:27" x14ac:dyDescent="0.2">
      <c r="G5178" t="s">
        <v>14</v>
      </c>
      <c r="H5178">
        <v>1</v>
      </c>
      <c r="I5178" s="1">
        <v>42484</v>
      </c>
      <c r="J5178">
        <v>2016</v>
      </c>
      <c r="K5178">
        <v>2</v>
      </c>
      <c r="L5178">
        <v>2</v>
      </c>
      <c r="M5178" s="6">
        <v>84</v>
      </c>
      <c r="N5178" t="s">
        <v>17</v>
      </c>
      <c r="O5178">
        <v>2</v>
      </c>
      <c r="P5178">
        <v>0</v>
      </c>
      <c r="Q5178">
        <v>0</v>
      </c>
      <c r="R5178" t="s">
        <v>26</v>
      </c>
      <c r="S5178">
        <v>0</v>
      </c>
      <c r="T5178">
        <v>0</v>
      </c>
      <c r="U5178">
        <v>0</v>
      </c>
      <c r="V5178">
        <v>0</v>
      </c>
      <c r="W5178" t="s">
        <v>23</v>
      </c>
      <c r="X5178" s="1">
        <v>42374</v>
      </c>
      <c r="Y5178" t="str">
        <f>_xlfn.XLOOKUP(bookings[[#This Row],[country]],countries[alpha-3-code],countries[Country])</f>
        <v>Portugal</v>
      </c>
      <c r="Z5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78">
        <f>bookings[[#This Row],[weekend_nights]]+bookings[[#This Row],[week_nights]]</f>
        <v>4</v>
      </c>
    </row>
    <row r="5179" spans="7:27" x14ac:dyDescent="0.2">
      <c r="G5179" t="s">
        <v>14</v>
      </c>
      <c r="H5179">
        <v>0</v>
      </c>
      <c r="I5179" s="1">
        <v>42486</v>
      </c>
      <c r="J5179">
        <v>2016</v>
      </c>
      <c r="K5179">
        <v>0</v>
      </c>
      <c r="L5179">
        <v>1</v>
      </c>
      <c r="M5179" s="6">
        <v>0</v>
      </c>
      <c r="N5179" t="s">
        <v>22</v>
      </c>
      <c r="O5179">
        <v>2</v>
      </c>
      <c r="P5179">
        <v>0</v>
      </c>
      <c r="Q5179">
        <v>0</v>
      </c>
      <c r="R5179" t="s">
        <v>26</v>
      </c>
      <c r="S5179">
        <v>0</v>
      </c>
      <c r="T5179">
        <v>0</v>
      </c>
      <c r="U5179">
        <v>0</v>
      </c>
      <c r="V5179">
        <v>1</v>
      </c>
      <c r="W5179" t="s">
        <v>19</v>
      </c>
      <c r="X5179" s="1">
        <v>42487</v>
      </c>
      <c r="Y5179" t="str">
        <f>_xlfn.XLOOKUP(bookings[[#This Row],[country]],countries[alpha-3-code],countries[Country])</f>
        <v>Portugal</v>
      </c>
      <c r="Z5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79">
        <f>bookings[[#This Row],[weekend_nights]]+bookings[[#This Row],[week_nights]]</f>
        <v>1</v>
      </c>
    </row>
    <row r="5180" spans="7:27" x14ac:dyDescent="0.2">
      <c r="G5180" t="s">
        <v>20</v>
      </c>
      <c r="H5180">
        <v>0</v>
      </c>
      <c r="I5180" s="1">
        <v>42671</v>
      </c>
      <c r="J5180">
        <v>2016</v>
      </c>
      <c r="K5180">
        <v>0</v>
      </c>
      <c r="L5180">
        <v>1</v>
      </c>
      <c r="M5180" s="6">
        <v>62.5</v>
      </c>
      <c r="N5180" t="s">
        <v>17</v>
      </c>
      <c r="O5180">
        <v>1</v>
      </c>
      <c r="P5180">
        <v>0</v>
      </c>
      <c r="Q5180">
        <v>0</v>
      </c>
      <c r="R5180" t="s">
        <v>27</v>
      </c>
      <c r="S5180">
        <v>0</v>
      </c>
      <c r="T5180">
        <v>0</v>
      </c>
      <c r="U5180">
        <v>0</v>
      </c>
      <c r="V5180">
        <v>0</v>
      </c>
      <c r="W5180" t="s">
        <v>19</v>
      </c>
      <c r="X5180" s="1">
        <v>42672</v>
      </c>
      <c r="Y5180" t="str">
        <f>_xlfn.XLOOKUP(bookings[[#This Row],[country]],countries[alpha-3-code],countries[Country])</f>
        <v>Germany</v>
      </c>
      <c r="Z5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80">
        <f>bookings[[#This Row],[weekend_nights]]+bookings[[#This Row],[week_nights]]</f>
        <v>1</v>
      </c>
    </row>
    <row r="5181" spans="7:27" x14ac:dyDescent="0.2">
      <c r="G5181" t="s">
        <v>14</v>
      </c>
      <c r="H5181">
        <v>0</v>
      </c>
      <c r="I5181" s="1">
        <v>42379</v>
      </c>
      <c r="J5181">
        <v>2016</v>
      </c>
      <c r="K5181">
        <v>4</v>
      </c>
      <c r="L5181">
        <v>6</v>
      </c>
      <c r="M5181" s="6">
        <v>39</v>
      </c>
      <c r="N5181" t="s">
        <v>17</v>
      </c>
      <c r="O5181">
        <v>1</v>
      </c>
      <c r="P5181">
        <v>0</v>
      </c>
      <c r="Q5181">
        <v>0</v>
      </c>
      <c r="R5181" t="s">
        <v>90</v>
      </c>
      <c r="S5181">
        <v>0</v>
      </c>
      <c r="T5181">
        <v>0</v>
      </c>
      <c r="U5181">
        <v>0</v>
      </c>
      <c r="V5181">
        <v>2</v>
      </c>
      <c r="W5181" t="s">
        <v>19</v>
      </c>
      <c r="X5181" s="1">
        <v>42389</v>
      </c>
      <c r="Y5181" t="str">
        <f>_xlfn.XLOOKUP(bookings[[#This Row],[country]],countries[alpha-3-code],countries[Country])</f>
        <v>Greece</v>
      </c>
      <c r="Z5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81">
        <f>bookings[[#This Row],[weekend_nights]]+bookings[[#This Row],[week_nights]]</f>
        <v>10</v>
      </c>
    </row>
    <row r="5182" spans="7:27" x14ac:dyDescent="0.2">
      <c r="G5182" t="s">
        <v>20</v>
      </c>
      <c r="H5182">
        <v>1</v>
      </c>
      <c r="I5182" s="1">
        <v>42642</v>
      </c>
      <c r="J5182">
        <v>2016</v>
      </c>
      <c r="K5182">
        <v>0</v>
      </c>
      <c r="L5182">
        <v>2</v>
      </c>
      <c r="M5182" s="6">
        <v>62</v>
      </c>
      <c r="N5182" t="s">
        <v>17</v>
      </c>
      <c r="O5182">
        <v>2</v>
      </c>
      <c r="P5182">
        <v>0</v>
      </c>
      <c r="Q5182">
        <v>0</v>
      </c>
      <c r="R5182" t="s">
        <v>26</v>
      </c>
      <c r="S5182">
        <v>0</v>
      </c>
      <c r="T5182">
        <v>0</v>
      </c>
      <c r="U5182">
        <v>0</v>
      </c>
      <c r="V5182">
        <v>0</v>
      </c>
      <c r="W5182" t="s">
        <v>23</v>
      </c>
      <c r="X5182" s="1">
        <v>42298</v>
      </c>
      <c r="Y5182" t="str">
        <f>_xlfn.XLOOKUP(bookings[[#This Row],[country]],countries[alpha-3-code],countries[Country])</f>
        <v>Portugal</v>
      </c>
      <c r="Z5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82">
        <f>bookings[[#This Row],[weekend_nights]]+bookings[[#This Row],[week_nights]]</f>
        <v>2</v>
      </c>
    </row>
    <row r="5183" spans="7:27" x14ac:dyDescent="0.2">
      <c r="G5183" t="s">
        <v>20</v>
      </c>
      <c r="H5183">
        <v>0</v>
      </c>
      <c r="I5183" s="1">
        <v>42839</v>
      </c>
      <c r="J5183">
        <v>2017</v>
      </c>
      <c r="K5183">
        <v>1</v>
      </c>
      <c r="L5183">
        <v>2</v>
      </c>
      <c r="M5183" s="6">
        <v>117</v>
      </c>
      <c r="N5183" t="s">
        <v>17</v>
      </c>
      <c r="O5183">
        <v>2</v>
      </c>
      <c r="P5183">
        <v>0</v>
      </c>
      <c r="Q5183">
        <v>0</v>
      </c>
      <c r="R5183" t="s">
        <v>24</v>
      </c>
      <c r="S5183">
        <v>0</v>
      </c>
      <c r="T5183">
        <v>0</v>
      </c>
      <c r="U5183">
        <v>0</v>
      </c>
      <c r="V5183">
        <v>2</v>
      </c>
      <c r="W5183" t="s">
        <v>19</v>
      </c>
      <c r="X5183" s="1">
        <v>42842</v>
      </c>
      <c r="Y5183" t="str">
        <f>_xlfn.XLOOKUP(bookings[[#This Row],[country]],countries[alpha-3-code],countries[Country])</f>
        <v>Ireland</v>
      </c>
      <c r="Z5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83">
        <f>bookings[[#This Row],[weekend_nights]]+bookings[[#This Row],[week_nights]]</f>
        <v>3</v>
      </c>
    </row>
    <row r="5184" spans="7:27" x14ac:dyDescent="0.2">
      <c r="G5184" t="s">
        <v>20</v>
      </c>
      <c r="H5184">
        <v>0</v>
      </c>
      <c r="I5184" s="1">
        <v>42825</v>
      </c>
      <c r="J5184">
        <v>2017</v>
      </c>
      <c r="K5184">
        <v>0</v>
      </c>
      <c r="L5184">
        <v>1</v>
      </c>
      <c r="M5184" s="6">
        <v>95</v>
      </c>
      <c r="N5184" t="s">
        <v>17</v>
      </c>
      <c r="O5184">
        <v>1</v>
      </c>
      <c r="P5184">
        <v>0</v>
      </c>
      <c r="Q5184">
        <v>0</v>
      </c>
      <c r="R5184" t="s">
        <v>31</v>
      </c>
      <c r="S5184">
        <v>0</v>
      </c>
      <c r="T5184">
        <v>0</v>
      </c>
      <c r="U5184">
        <v>0</v>
      </c>
      <c r="V5184">
        <v>0</v>
      </c>
      <c r="W5184" t="s">
        <v>19</v>
      </c>
      <c r="X5184" s="1">
        <v>42826</v>
      </c>
      <c r="Y5184" t="str">
        <f>_xlfn.XLOOKUP(bookings[[#This Row],[country]],countries[alpha-3-code],countries[Country])</f>
        <v>United Kingdom of Great Britain and Northern Ireland</v>
      </c>
      <c r="Z5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84">
        <f>bookings[[#This Row],[weekend_nights]]+bookings[[#This Row],[week_nights]]</f>
        <v>1</v>
      </c>
    </row>
    <row r="5185" spans="7:27" x14ac:dyDescent="0.2">
      <c r="G5185" t="s">
        <v>20</v>
      </c>
      <c r="H5185">
        <v>1</v>
      </c>
      <c r="I5185" s="1">
        <v>42925</v>
      </c>
      <c r="J5185">
        <v>2017</v>
      </c>
      <c r="K5185">
        <v>2</v>
      </c>
      <c r="L5185">
        <v>1</v>
      </c>
      <c r="M5185" s="6">
        <v>110</v>
      </c>
      <c r="N5185" t="s">
        <v>17</v>
      </c>
      <c r="O5185">
        <v>2</v>
      </c>
      <c r="P5185">
        <v>0</v>
      </c>
      <c r="Q5185">
        <v>0</v>
      </c>
      <c r="R5185" t="s">
        <v>26</v>
      </c>
      <c r="S5185">
        <v>0</v>
      </c>
      <c r="T5185">
        <v>0</v>
      </c>
      <c r="U5185">
        <v>0</v>
      </c>
      <c r="V5185">
        <v>0</v>
      </c>
      <c r="W5185" t="s">
        <v>23</v>
      </c>
      <c r="X5185" s="1">
        <v>42699</v>
      </c>
      <c r="Y5185" t="str">
        <f>_xlfn.XLOOKUP(bookings[[#This Row],[country]],countries[alpha-3-code],countries[Country])</f>
        <v>Portugal</v>
      </c>
      <c r="Z5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85">
        <f>bookings[[#This Row],[weekend_nights]]+bookings[[#This Row],[week_nights]]</f>
        <v>3</v>
      </c>
    </row>
    <row r="5186" spans="7:27" x14ac:dyDescent="0.2">
      <c r="G5186" t="s">
        <v>20</v>
      </c>
      <c r="H5186">
        <v>1</v>
      </c>
      <c r="I5186" s="1">
        <v>42823</v>
      </c>
      <c r="J5186">
        <v>2017</v>
      </c>
      <c r="K5186">
        <v>2</v>
      </c>
      <c r="L5186">
        <v>4</v>
      </c>
      <c r="M5186" s="6">
        <v>143.1</v>
      </c>
      <c r="N5186" t="s">
        <v>25</v>
      </c>
      <c r="O5186">
        <v>2</v>
      </c>
      <c r="P5186">
        <v>0</v>
      </c>
      <c r="Q5186">
        <v>0</v>
      </c>
      <c r="R5186" t="s">
        <v>36</v>
      </c>
      <c r="S5186">
        <v>0</v>
      </c>
      <c r="T5186">
        <v>0</v>
      </c>
      <c r="U5186">
        <v>0</v>
      </c>
      <c r="V5186">
        <v>0</v>
      </c>
      <c r="W5186" t="s">
        <v>23</v>
      </c>
      <c r="X5186" s="1">
        <v>42772</v>
      </c>
      <c r="Y5186" t="str">
        <f>_xlfn.XLOOKUP(bookings[[#This Row],[country]],countries[alpha-3-code],countries[Country])</f>
        <v>Austria</v>
      </c>
      <c r="Z5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86">
        <f>bookings[[#This Row],[weekend_nights]]+bookings[[#This Row],[week_nights]]</f>
        <v>6</v>
      </c>
    </row>
    <row r="5187" spans="7:27" x14ac:dyDescent="0.2">
      <c r="G5187" t="s">
        <v>20</v>
      </c>
      <c r="H5187">
        <v>0</v>
      </c>
      <c r="I5187" s="1">
        <v>42499</v>
      </c>
      <c r="J5187">
        <v>2016</v>
      </c>
      <c r="K5187">
        <v>1</v>
      </c>
      <c r="L5187">
        <v>3</v>
      </c>
      <c r="M5187" s="6">
        <v>85.5</v>
      </c>
      <c r="N5187" t="s">
        <v>17</v>
      </c>
      <c r="O5187">
        <v>2</v>
      </c>
      <c r="P5187">
        <v>0</v>
      </c>
      <c r="Q5187">
        <v>0</v>
      </c>
      <c r="R5187" t="s">
        <v>59</v>
      </c>
      <c r="S5187">
        <v>0</v>
      </c>
      <c r="T5187">
        <v>0</v>
      </c>
      <c r="U5187">
        <v>0</v>
      </c>
      <c r="V5187">
        <v>0</v>
      </c>
      <c r="W5187" t="s">
        <v>19</v>
      </c>
      <c r="X5187" s="1">
        <v>42503</v>
      </c>
      <c r="Y5187" t="str">
        <f>_xlfn.XLOOKUP(bookings[[#This Row],[country]],countries[alpha-3-code],countries[Country])</f>
        <v>Netherlands (the)</v>
      </c>
      <c r="Z5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87">
        <f>bookings[[#This Row],[weekend_nights]]+bookings[[#This Row],[week_nights]]</f>
        <v>4</v>
      </c>
    </row>
    <row r="5188" spans="7:27" x14ac:dyDescent="0.2">
      <c r="G5188" t="s">
        <v>14</v>
      </c>
      <c r="H5188">
        <v>1</v>
      </c>
      <c r="I5188" s="1">
        <v>42282</v>
      </c>
      <c r="J5188">
        <v>2015</v>
      </c>
      <c r="K5188">
        <v>3</v>
      </c>
      <c r="L5188">
        <v>6</v>
      </c>
      <c r="M5188" s="6">
        <v>86</v>
      </c>
      <c r="N5188" t="s">
        <v>17</v>
      </c>
      <c r="O5188">
        <v>2</v>
      </c>
      <c r="P5188">
        <v>0</v>
      </c>
      <c r="Q5188">
        <v>0</v>
      </c>
      <c r="R5188" t="s">
        <v>26</v>
      </c>
      <c r="S5188">
        <v>0</v>
      </c>
      <c r="T5188">
        <v>0</v>
      </c>
      <c r="U5188">
        <v>0</v>
      </c>
      <c r="V5188">
        <v>2</v>
      </c>
      <c r="W5188" t="s">
        <v>23</v>
      </c>
      <c r="X5188" s="1">
        <v>42227</v>
      </c>
      <c r="Y5188" t="str">
        <f>_xlfn.XLOOKUP(bookings[[#This Row],[country]],countries[alpha-3-code],countries[Country])</f>
        <v>Portugal</v>
      </c>
      <c r="Z5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88">
        <f>bookings[[#This Row],[weekend_nights]]+bookings[[#This Row],[week_nights]]</f>
        <v>9</v>
      </c>
    </row>
    <row r="5189" spans="7:27" x14ac:dyDescent="0.2">
      <c r="G5189" t="s">
        <v>20</v>
      </c>
      <c r="H5189">
        <v>1</v>
      </c>
      <c r="I5189" s="1">
        <v>42836</v>
      </c>
      <c r="J5189">
        <v>2017</v>
      </c>
      <c r="K5189">
        <v>0</v>
      </c>
      <c r="L5189">
        <v>3</v>
      </c>
      <c r="M5189" s="6">
        <v>120</v>
      </c>
      <c r="N5189" t="s">
        <v>17</v>
      </c>
      <c r="O5189">
        <v>2</v>
      </c>
      <c r="P5189">
        <v>0</v>
      </c>
      <c r="Q5189">
        <v>0</v>
      </c>
      <c r="R5189" t="s">
        <v>58</v>
      </c>
      <c r="S5189">
        <v>0</v>
      </c>
      <c r="T5189">
        <v>0</v>
      </c>
      <c r="U5189">
        <v>0</v>
      </c>
      <c r="V5189">
        <v>0</v>
      </c>
      <c r="W5189" t="s">
        <v>23</v>
      </c>
      <c r="X5189" s="1">
        <v>42807</v>
      </c>
      <c r="Y5189" t="str">
        <f>_xlfn.XLOOKUP(bookings[[#This Row],[country]],countries[alpha-3-code],countries[Country])</f>
        <v>Belgium</v>
      </c>
      <c r="Z5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89">
        <f>bookings[[#This Row],[weekend_nights]]+bookings[[#This Row],[week_nights]]</f>
        <v>3</v>
      </c>
    </row>
    <row r="5190" spans="7:27" x14ac:dyDescent="0.2">
      <c r="G5190" t="s">
        <v>20</v>
      </c>
      <c r="H5190">
        <v>0</v>
      </c>
      <c r="I5190" s="1">
        <v>42962</v>
      </c>
      <c r="J5190">
        <v>2017</v>
      </c>
      <c r="K5190">
        <v>0</v>
      </c>
      <c r="L5190">
        <v>4</v>
      </c>
      <c r="M5190" s="6">
        <v>184</v>
      </c>
      <c r="N5190" t="s">
        <v>18</v>
      </c>
      <c r="O5190">
        <v>3</v>
      </c>
      <c r="P5190">
        <v>0</v>
      </c>
      <c r="Q5190">
        <v>0</v>
      </c>
      <c r="R5190" t="s">
        <v>29</v>
      </c>
      <c r="S5190">
        <v>0</v>
      </c>
      <c r="T5190">
        <v>0</v>
      </c>
      <c r="U5190">
        <v>0</v>
      </c>
      <c r="V5190">
        <v>0</v>
      </c>
      <c r="W5190" t="s">
        <v>19</v>
      </c>
      <c r="X5190" s="1">
        <v>42966</v>
      </c>
      <c r="Y5190" t="str">
        <f>_xlfn.XLOOKUP(bookings[[#This Row],[country]],countries[alpha-3-code],countries[Country])</f>
        <v>Spain</v>
      </c>
      <c r="Z5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90">
        <f>bookings[[#This Row],[weekend_nights]]+bookings[[#This Row],[week_nights]]</f>
        <v>4</v>
      </c>
    </row>
    <row r="5191" spans="7:27" x14ac:dyDescent="0.2">
      <c r="G5191" t="s">
        <v>20</v>
      </c>
      <c r="H5191">
        <v>0</v>
      </c>
      <c r="I5191" s="1">
        <v>42796</v>
      </c>
      <c r="J5191">
        <v>2017</v>
      </c>
      <c r="K5191">
        <v>0</v>
      </c>
      <c r="L5191">
        <v>3</v>
      </c>
      <c r="M5191" s="6">
        <v>98</v>
      </c>
      <c r="N5191" t="s">
        <v>17</v>
      </c>
      <c r="O5191">
        <v>1</v>
      </c>
      <c r="P5191">
        <v>0</v>
      </c>
      <c r="Q5191">
        <v>0</v>
      </c>
      <c r="R5191" t="s">
        <v>84</v>
      </c>
      <c r="S5191">
        <v>0</v>
      </c>
      <c r="T5191">
        <v>0</v>
      </c>
      <c r="U5191">
        <v>0</v>
      </c>
      <c r="V5191">
        <v>2</v>
      </c>
      <c r="W5191" t="s">
        <v>19</v>
      </c>
      <c r="X5191" s="1">
        <v>42799</v>
      </c>
      <c r="Y5191" t="str">
        <f>_xlfn.XLOOKUP(bookings[[#This Row],[country]],countries[alpha-3-code],countries[Country])</f>
        <v>Sri Lanka</v>
      </c>
      <c r="Z5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91">
        <f>bookings[[#This Row],[weekend_nights]]+bookings[[#This Row],[week_nights]]</f>
        <v>3</v>
      </c>
    </row>
    <row r="5192" spans="7:27" x14ac:dyDescent="0.2">
      <c r="G5192" t="s">
        <v>20</v>
      </c>
      <c r="H5192">
        <v>1</v>
      </c>
      <c r="I5192" s="1">
        <v>42421</v>
      </c>
      <c r="J5192">
        <v>2016</v>
      </c>
      <c r="K5192">
        <v>2</v>
      </c>
      <c r="L5192">
        <v>1</v>
      </c>
      <c r="M5192" s="6">
        <v>75</v>
      </c>
      <c r="N5192" t="s">
        <v>17</v>
      </c>
      <c r="O5192">
        <v>2</v>
      </c>
      <c r="P5192">
        <v>0</v>
      </c>
      <c r="Q5192">
        <v>0</v>
      </c>
      <c r="R5192" t="s">
        <v>26</v>
      </c>
      <c r="S5192">
        <v>0</v>
      </c>
      <c r="T5192">
        <v>1</v>
      </c>
      <c r="U5192">
        <v>0</v>
      </c>
      <c r="V5192">
        <v>0</v>
      </c>
      <c r="W5192" t="s">
        <v>23</v>
      </c>
      <c r="X5192" s="1">
        <v>42356</v>
      </c>
      <c r="Y5192" t="str">
        <f>_xlfn.XLOOKUP(bookings[[#This Row],[country]],countries[alpha-3-code],countries[Country])</f>
        <v>Portugal</v>
      </c>
      <c r="Z5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192">
        <f>bookings[[#This Row],[weekend_nights]]+bookings[[#This Row],[week_nights]]</f>
        <v>3</v>
      </c>
    </row>
    <row r="5193" spans="7:27" x14ac:dyDescent="0.2">
      <c r="G5193" t="s">
        <v>14</v>
      </c>
      <c r="H5193">
        <v>1</v>
      </c>
      <c r="I5193" s="1">
        <v>42271</v>
      </c>
      <c r="J5193">
        <v>2015</v>
      </c>
      <c r="K5193">
        <v>1</v>
      </c>
      <c r="L5193">
        <v>3</v>
      </c>
      <c r="M5193" s="6">
        <v>89.2</v>
      </c>
      <c r="N5193" t="s">
        <v>17</v>
      </c>
      <c r="O5193">
        <v>2</v>
      </c>
      <c r="P5193">
        <v>0</v>
      </c>
      <c r="Q5193">
        <v>0</v>
      </c>
      <c r="R5193" t="s">
        <v>58</v>
      </c>
      <c r="S5193">
        <v>0</v>
      </c>
      <c r="T5193">
        <v>14</v>
      </c>
      <c r="U5193">
        <v>0</v>
      </c>
      <c r="V5193">
        <v>0</v>
      </c>
      <c r="W5193" t="s">
        <v>23</v>
      </c>
      <c r="X5193" s="1">
        <v>42096</v>
      </c>
      <c r="Y5193" t="str">
        <f>_xlfn.XLOOKUP(bookings[[#This Row],[country]],countries[alpha-3-code],countries[Country])</f>
        <v>Belgium</v>
      </c>
      <c r="Z5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93">
        <f>bookings[[#This Row],[weekend_nights]]+bookings[[#This Row],[week_nights]]</f>
        <v>4</v>
      </c>
    </row>
    <row r="5194" spans="7:27" x14ac:dyDescent="0.2">
      <c r="G5194" t="s">
        <v>20</v>
      </c>
      <c r="H5194">
        <v>0</v>
      </c>
      <c r="I5194" s="1">
        <v>42623</v>
      </c>
      <c r="J5194">
        <v>2016</v>
      </c>
      <c r="K5194">
        <v>1</v>
      </c>
      <c r="L5194">
        <v>1</v>
      </c>
      <c r="M5194" s="6">
        <v>96</v>
      </c>
      <c r="N5194" t="s">
        <v>17</v>
      </c>
      <c r="O5194">
        <v>2</v>
      </c>
      <c r="P5194">
        <v>0</v>
      </c>
      <c r="Q5194">
        <v>0</v>
      </c>
      <c r="R5194" t="s">
        <v>39</v>
      </c>
      <c r="S5194">
        <v>0</v>
      </c>
      <c r="T5194">
        <v>0</v>
      </c>
      <c r="U5194">
        <v>0</v>
      </c>
      <c r="V5194">
        <v>1</v>
      </c>
      <c r="W5194" t="s">
        <v>19</v>
      </c>
      <c r="X5194" s="1">
        <v>42625</v>
      </c>
      <c r="Y5194" t="str">
        <f>_xlfn.XLOOKUP(bookings[[#This Row],[country]],countries[alpha-3-code],countries[Country])</f>
        <v>Italy</v>
      </c>
      <c r="Z5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194">
        <f>bookings[[#This Row],[weekend_nights]]+bookings[[#This Row],[week_nights]]</f>
        <v>2</v>
      </c>
    </row>
    <row r="5195" spans="7:27" x14ac:dyDescent="0.2">
      <c r="G5195" t="s">
        <v>14</v>
      </c>
      <c r="H5195">
        <v>1</v>
      </c>
      <c r="I5195" s="1">
        <v>42953</v>
      </c>
      <c r="J5195">
        <v>2017</v>
      </c>
      <c r="K5195">
        <v>2</v>
      </c>
      <c r="L5195">
        <v>5</v>
      </c>
      <c r="M5195" s="6">
        <v>194</v>
      </c>
      <c r="N5195" t="s">
        <v>17</v>
      </c>
      <c r="O5195">
        <v>2</v>
      </c>
      <c r="P5195">
        <v>0</v>
      </c>
      <c r="Q5195">
        <v>0</v>
      </c>
      <c r="R5195" t="s">
        <v>26</v>
      </c>
      <c r="S5195">
        <v>0</v>
      </c>
      <c r="T5195">
        <v>0</v>
      </c>
      <c r="U5195">
        <v>0</v>
      </c>
      <c r="V5195">
        <v>0</v>
      </c>
      <c r="W5195" t="s">
        <v>23</v>
      </c>
      <c r="X5195" s="1">
        <v>42937</v>
      </c>
      <c r="Y5195" t="str">
        <f>_xlfn.XLOOKUP(bookings[[#This Row],[country]],countries[alpha-3-code],countries[Country])</f>
        <v>Portugal</v>
      </c>
      <c r="Z5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95">
        <f>bookings[[#This Row],[weekend_nights]]+bookings[[#This Row],[week_nights]]</f>
        <v>7</v>
      </c>
    </row>
    <row r="5196" spans="7:27" x14ac:dyDescent="0.2">
      <c r="G5196" t="s">
        <v>20</v>
      </c>
      <c r="H5196">
        <v>1</v>
      </c>
      <c r="I5196" s="1">
        <v>42503</v>
      </c>
      <c r="J5196">
        <v>2016</v>
      </c>
      <c r="K5196">
        <v>0</v>
      </c>
      <c r="L5196">
        <v>1</v>
      </c>
      <c r="M5196" s="6">
        <v>114.3</v>
      </c>
      <c r="N5196" t="s">
        <v>18</v>
      </c>
      <c r="O5196">
        <v>2</v>
      </c>
      <c r="P5196">
        <v>0</v>
      </c>
      <c r="Q5196">
        <v>0</v>
      </c>
      <c r="R5196" t="s">
        <v>31</v>
      </c>
      <c r="S5196">
        <v>0</v>
      </c>
      <c r="T5196">
        <v>0</v>
      </c>
      <c r="U5196">
        <v>0</v>
      </c>
      <c r="V5196">
        <v>1</v>
      </c>
      <c r="W5196" t="s">
        <v>23</v>
      </c>
      <c r="X5196" s="1">
        <v>42495</v>
      </c>
      <c r="Y5196" t="str">
        <f>_xlfn.XLOOKUP(bookings[[#This Row],[country]],countries[alpha-3-code],countries[Country])</f>
        <v>United Kingdom of Great Britain and Northern Ireland</v>
      </c>
      <c r="Z5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96">
        <f>bookings[[#This Row],[weekend_nights]]+bookings[[#This Row],[week_nights]]</f>
        <v>1</v>
      </c>
    </row>
    <row r="5197" spans="7:27" x14ac:dyDescent="0.2">
      <c r="G5197" t="s">
        <v>20</v>
      </c>
      <c r="H5197">
        <v>0</v>
      </c>
      <c r="I5197" s="1">
        <v>42596</v>
      </c>
      <c r="J5197">
        <v>2016</v>
      </c>
      <c r="K5197">
        <v>2</v>
      </c>
      <c r="L5197">
        <v>5</v>
      </c>
      <c r="M5197" s="6">
        <v>105.52</v>
      </c>
      <c r="N5197" t="s">
        <v>17</v>
      </c>
      <c r="O5197">
        <v>2</v>
      </c>
      <c r="P5197">
        <v>0</v>
      </c>
      <c r="Q5197">
        <v>0</v>
      </c>
      <c r="R5197" t="s">
        <v>32</v>
      </c>
      <c r="S5197">
        <v>0</v>
      </c>
      <c r="T5197">
        <v>0</v>
      </c>
      <c r="U5197">
        <v>0</v>
      </c>
      <c r="V5197">
        <v>3</v>
      </c>
      <c r="W5197" t="s">
        <v>19</v>
      </c>
      <c r="X5197" s="1">
        <v>42603</v>
      </c>
      <c r="Y5197" t="str">
        <f>_xlfn.XLOOKUP(bookings[[#This Row],[country]],countries[alpha-3-code],countries[Country])</f>
        <v>France</v>
      </c>
      <c r="Z5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97">
        <f>bookings[[#This Row],[weekend_nights]]+bookings[[#This Row],[week_nights]]</f>
        <v>7</v>
      </c>
    </row>
    <row r="5198" spans="7:27" x14ac:dyDescent="0.2">
      <c r="G5198" t="s">
        <v>14</v>
      </c>
      <c r="H5198">
        <v>0</v>
      </c>
      <c r="I5198" s="1">
        <v>42208</v>
      </c>
      <c r="J5198">
        <v>2015</v>
      </c>
      <c r="K5198">
        <v>2</v>
      </c>
      <c r="L5198">
        <v>7</v>
      </c>
      <c r="M5198" s="6">
        <v>117.22</v>
      </c>
      <c r="N5198" t="s">
        <v>17</v>
      </c>
      <c r="O5198">
        <v>2</v>
      </c>
      <c r="P5198">
        <v>0</v>
      </c>
      <c r="Q5198">
        <v>0</v>
      </c>
      <c r="R5198" t="s">
        <v>26</v>
      </c>
      <c r="S5198">
        <v>0</v>
      </c>
      <c r="T5198">
        <v>0</v>
      </c>
      <c r="U5198">
        <v>0</v>
      </c>
      <c r="V5198">
        <v>0</v>
      </c>
      <c r="W5198" t="s">
        <v>19</v>
      </c>
      <c r="X5198" s="1">
        <v>42217</v>
      </c>
      <c r="Y5198" t="str">
        <f>_xlfn.XLOOKUP(bookings[[#This Row],[country]],countries[alpha-3-code],countries[Country])</f>
        <v>Portugal</v>
      </c>
      <c r="Z5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198">
        <f>bookings[[#This Row],[weekend_nights]]+bookings[[#This Row],[week_nights]]</f>
        <v>9</v>
      </c>
    </row>
    <row r="5199" spans="7:27" x14ac:dyDescent="0.2">
      <c r="G5199" t="s">
        <v>14</v>
      </c>
      <c r="H5199">
        <v>0</v>
      </c>
      <c r="I5199" s="1">
        <v>42446</v>
      </c>
      <c r="J5199">
        <v>2016</v>
      </c>
      <c r="K5199">
        <v>0</v>
      </c>
      <c r="L5199">
        <v>1</v>
      </c>
      <c r="M5199" s="6">
        <v>30</v>
      </c>
      <c r="N5199" t="s">
        <v>17</v>
      </c>
      <c r="O5199">
        <v>2</v>
      </c>
      <c r="P5199">
        <v>0</v>
      </c>
      <c r="Q5199">
        <v>0</v>
      </c>
      <c r="R5199" t="s">
        <v>30</v>
      </c>
      <c r="S5199">
        <v>0</v>
      </c>
      <c r="T5199">
        <v>0</v>
      </c>
      <c r="U5199">
        <v>0</v>
      </c>
      <c r="V5199">
        <v>0</v>
      </c>
      <c r="W5199" t="s">
        <v>19</v>
      </c>
      <c r="X5199" s="1">
        <v>42447</v>
      </c>
      <c r="Y5199" t="str">
        <f>_xlfn.XLOOKUP(bookings[[#This Row],[country]],countries[alpha-3-code],countries[Country])</f>
        <v>China</v>
      </c>
      <c r="Z5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199">
        <f>bookings[[#This Row],[weekend_nights]]+bookings[[#This Row],[week_nights]]</f>
        <v>1</v>
      </c>
    </row>
    <row r="5200" spans="7:27" x14ac:dyDescent="0.2">
      <c r="G5200" t="s">
        <v>14</v>
      </c>
      <c r="H5200">
        <v>0</v>
      </c>
      <c r="I5200" s="1">
        <v>42670</v>
      </c>
      <c r="J5200">
        <v>2016</v>
      </c>
      <c r="K5200">
        <v>1</v>
      </c>
      <c r="L5200">
        <v>3</v>
      </c>
      <c r="M5200" s="6">
        <v>79.2</v>
      </c>
      <c r="N5200" t="s">
        <v>22</v>
      </c>
      <c r="O5200">
        <v>2</v>
      </c>
      <c r="P5200">
        <v>0</v>
      </c>
      <c r="Q5200">
        <v>0</v>
      </c>
      <c r="R5200" t="s">
        <v>24</v>
      </c>
      <c r="S5200">
        <v>0</v>
      </c>
      <c r="T5200">
        <v>0</v>
      </c>
      <c r="U5200">
        <v>0</v>
      </c>
      <c r="V5200">
        <v>1</v>
      </c>
      <c r="W5200" t="s">
        <v>19</v>
      </c>
      <c r="X5200" s="1">
        <v>42674</v>
      </c>
      <c r="Y5200" t="str">
        <f>_xlfn.XLOOKUP(bookings[[#This Row],[country]],countries[alpha-3-code],countries[Country])</f>
        <v>Ireland</v>
      </c>
      <c r="Z5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00">
        <f>bookings[[#This Row],[weekend_nights]]+bookings[[#This Row],[week_nights]]</f>
        <v>4</v>
      </c>
    </row>
    <row r="5201" spans="7:27" x14ac:dyDescent="0.2">
      <c r="G5201" t="s">
        <v>20</v>
      </c>
      <c r="H5201">
        <v>1</v>
      </c>
      <c r="I5201" s="1">
        <v>42825</v>
      </c>
      <c r="J5201">
        <v>2017</v>
      </c>
      <c r="K5201">
        <v>0</v>
      </c>
      <c r="L5201">
        <v>2</v>
      </c>
      <c r="M5201" s="6">
        <v>90</v>
      </c>
      <c r="N5201" t="s">
        <v>17</v>
      </c>
      <c r="O5201">
        <v>2</v>
      </c>
      <c r="P5201">
        <v>0</v>
      </c>
      <c r="Q5201">
        <v>0</v>
      </c>
      <c r="R5201" t="s">
        <v>26</v>
      </c>
      <c r="S5201">
        <v>0</v>
      </c>
      <c r="T5201">
        <v>0</v>
      </c>
      <c r="U5201">
        <v>0</v>
      </c>
      <c r="V5201">
        <v>0</v>
      </c>
      <c r="W5201" t="s">
        <v>23</v>
      </c>
      <c r="X5201" s="1">
        <v>42745</v>
      </c>
      <c r="Y5201" t="str">
        <f>_xlfn.XLOOKUP(bookings[[#This Row],[country]],countries[alpha-3-code],countries[Country])</f>
        <v>Portugal</v>
      </c>
      <c r="Z5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01">
        <f>bookings[[#This Row],[weekend_nights]]+bookings[[#This Row],[week_nights]]</f>
        <v>2</v>
      </c>
    </row>
    <row r="5202" spans="7:27" x14ac:dyDescent="0.2">
      <c r="G5202" t="s">
        <v>20</v>
      </c>
      <c r="H5202">
        <v>0</v>
      </c>
      <c r="I5202" s="1">
        <v>42888</v>
      </c>
      <c r="J5202">
        <v>2017</v>
      </c>
      <c r="K5202">
        <v>1</v>
      </c>
      <c r="L5202">
        <v>2</v>
      </c>
      <c r="M5202" s="6">
        <v>140</v>
      </c>
      <c r="N5202" t="s">
        <v>17</v>
      </c>
      <c r="O5202">
        <v>2</v>
      </c>
      <c r="P5202">
        <v>0</v>
      </c>
      <c r="Q5202">
        <v>0</v>
      </c>
      <c r="R5202" t="s">
        <v>34</v>
      </c>
      <c r="S5202">
        <v>0</v>
      </c>
      <c r="T5202">
        <v>0</v>
      </c>
      <c r="U5202">
        <v>0</v>
      </c>
      <c r="V5202">
        <v>0</v>
      </c>
      <c r="W5202" t="s">
        <v>19</v>
      </c>
      <c r="X5202" s="1">
        <v>42891</v>
      </c>
      <c r="Y5202" t="str">
        <f>_xlfn.XLOOKUP(bookings[[#This Row],[country]],countries[alpha-3-code],countries[Country])</f>
        <v>Israel</v>
      </c>
      <c r="Z5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02">
        <f>bookings[[#This Row],[weekend_nights]]+bookings[[#This Row],[week_nights]]</f>
        <v>3</v>
      </c>
    </row>
    <row r="5203" spans="7:27" x14ac:dyDescent="0.2">
      <c r="G5203" t="s">
        <v>14</v>
      </c>
      <c r="H5203">
        <v>1</v>
      </c>
      <c r="I5203" s="1">
        <v>42927</v>
      </c>
      <c r="J5203">
        <v>2017</v>
      </c>
      <c r="K5203">
        <v>2</v>
      </c>
      <c r="L5203">
        <v>6</v>
      </c>
      <c r="M5203" s="6">
        <v>218</v>
      </c>
      <c r="N5203" t="s">
        <v>25</v>
      </c>
      <c r="O5203">
        <v>2</v>
      </c>
      <c r="P5203">
        <v>0</v>
      </c>
      <c r="Q5203">
        <v>0</v>
      </c>
      <c r="R5203" t="s">
        <v>31</v>
      </c>
      <c r="S5203">
        <v>0</v>
      </c>
      <c r="T5203">
        <v>0</v>
      </c>
      <c r="U5203">
        <v>0</v>
      </c>
      <c r="V5203">
        <v>2</v>
      </c>
      <c r="W5203" t="s">
        <v>23</v>
      </c>
      <c r="X5203" s="1">
        <v>42746</v>
      </c>
      <c r="Y5203" t="str">
        <f>_xlfn.XLOOKUP(bookings[[#This Row],[country]],countries[alpha-3-code],countries[Country])</f>
        <v>United Kingdom of Great Britain and Northern Ireland</v>
      </c>
      <c r="Z5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03">
        <f>bookings[[#This Row],[weekend_nights]]+bookings[[#This Row],[week_nights]]</f>
        <v>8</v>
      </c>
    </row>
    <row r="5204" spans="7:27" x14ac:dyDescent="0.2">
      <c r="G5204" t="s">
        <v>20</v>
      </c>
      <c r="H5204">
        <v>0</v>
      </c>
      <c r="I5204" s="1">
        <v>42519</v>
      </c>
      <c r="J5204">
        <v>2016</v>
      </c>
      <c r="K5204">
        <v>1</v>
      </c>
      <c r="L5204">
        <v>0</v>
      </c>
      <c r="M5204" s="6">
        <v>96</v>
      </c>
      <c r="N5204" t="s">
        <v>17</v>
      </c>
      <c r="O5204">
        <v>1</v>
      </c>
      <c r="P5204">
        <v>0</v>
      </c>
      <c r="Q5204">
        <v>0</v>
      </c>
      <c r="R5204" t="s">
        <v>37</v>
      </c>
      <c r="S5204">
        <v>0</v>
      </c>
      <c r="T5204">
        <v>0</v>
      </c>
      <c r="U5204">
        <v>0</v>
      </c>
      <c r="V5204">
        <v>0</v>
      </c>
      <c r="W5204" t="s">
        <v>19</v>
      </c>
      <c r="X5204" s="1">
        <v>42520</v>
      </c>
      <c r="Y5204" t="str">
        <f>_xlfn.XLOOKUP(bookings[[#This Row],[country]],countries[alpha-3-code],countries[Country])</f>
        <v>Norway</v>
      </c>
      <c r="Z5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04">
        <f>bookings[[#This Row],[weekend_nights]]+bookings[[#This Row],[week_nights]]</f>
        <v>1</v>
      </c>
    </row>
    <row r="5205" spans="7:27" x14ac:dyDescent="0.2">
      <c r="G5205" t="s">
        <v>14</v>
      </c>
      <c r="H5205">
        <v>0</v>
      </c>
      <c r="I5205" s="1">
        <v>42810</v>
      </c>
      <c r="J5205">
        <v>2017</v>
      </c>
      <c r="K5205">
        <v>0</v>
      </c>
      <c r="L5205">
        <v>3</v>
      </c>
      <c r="M5205" s="6">
        <v>68</v>
      </c>
      <c r="N5205" t="s">
        <v>18</v>
      </c>
      <c r="O5205">
        <v>2</v>
      </c>
      <c r="P5205">
        <v>0</v>
      </c>
      <c r="Q5205">
        <v>0</v>
      </c>
      <c r="R5205" t="s">
        <v>42</v>
      </c>
      <c r="S5205">
        <v>0</v>
      </c>
      <c r="T5205">
        <v>0</v>
      </c>
      <c r="U5205">
        <v>0</v>
      </c>
      <c r="V5205">
        <v>2</v>
      </c>
      <c r="W5205" t="s">
        <v>19</v>
      </c>
      <c r="X5205" s="1">
        <v>42813</v>
      </c>
      <c r="Y5205" t="str">
        <f>_xlfn.XLOOKUP(bookings[[#This Row],[country]],countries[alpha-3-code],countries[Country])</f>
        <v>Romania</v>
      </c>
      <c r="Z5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05">
        <f>bookings[[#This Row],[weekend_nights]]+bookings[[#This Row],[week_nights]]</f>
        <v>3</v>
      </c>
    </row>
    <row r="5206" spans="7:27" x14ac:dyDescent="0.2">
      <c r="G5206" t="s">
        <v>14</v>
      </c>
      <c r="H5206">
        <v>1</v>
      </c>
      <c r="I5206" s="1">
        <v>42887</v>
      </c>
      <c r="J5206">
        <v>2017</v>
      </c>
      <c r="K5206">
        <v>2</v>
      </c>
      <c r="L5206">
        <v>8</v>
      </c>
      <c r="M5206" s="6">
        <v>68.400000000000006</v>
      </c>
      <c r="N5206" t="s">
        <v>18</v>
      </c>
      <c r="O5206">
        <v>2</v>
      </c>
      <c r="P5206">
        <v>0</v>
      </c>
      <c r="Q5206">
        <v>0</v>
      </c>
      <c r="R5206" t="s">
        <v>26</v>
      </c>
      <c r="S5206">
        <v>0</v>
      </c>
      <c r="T5206">
        <v>0</v>
      </c>
      <c r="U5206">
        <v>0</v>
      </c>
      <c r="V5206">
        <v>0</v>
      </c>
      <c r="W5206" t="s">
        <v>23</v>
      </c>
      <c r="X5206" s="1">
        <v>42825</v>
      </c>
      <c r="Y5206" t="str">
        <f>_xlfn.XLOOKUP(bookings[[#This Row],[country]],countries[alpha-3-code],countries[Country])</f>
        <v>Portugal</v>
      </c>
      <c r="Z5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06">
        <f>bookings[[#This Row],[weekend_nights]]+bookings[[#This Row],[week_nights]]</f>
        <v>10</v>
      </c>
    </row>
    <row r="5207" spans="7:27" x14ac:dyDescent="0.2">
      <c r="G5207" t="s">
        <v>20</v>
      </c>
      <c r="H5207">
        <v>1</v>
      </c>
      <c r="I5207" s="1">
        <v>42940</v>
      </c>
      <c r="J5207">
        <v>2017</v>
      </c>
      <c r="K5207">
        <v>1</v>
      </c>
      <c r="L5207">
        <v>5</v>
      </c>
      <c r="M5207" s="6">
        <v>148.5</v>
      </c>
      <c r="N5207" t="s">
        <v>17</v>
      </c>
      <c r="O5207">
        <v>2</v>
      </c>
      <c r="P5207">
        <v>1</v>
      </c>
      <c r="Q5207">
        <v>0</v>
      </c>
      <c r="R5207" t="s">
        <v>16</v>
      </c>
      <c r="S5207">
        <v>0</v>
      </c>
      <c r="T5207">
        <v>0</v>
      </c>
      <c r="U5207">
        <v>0</v>
      </c>
      <c r="V5207">
        <v>2</v>
      </c>
      <c r="W5207" t="s">
        <v>48</v>
      </c>
      <c r="X5207" s="1">
        <v>42940</v>
      </c>
      <c r="Y5207" t="str">
        <f>_xlfn.XLOOKUP(bookings[[#This Row],[country]],countries[alpha-3-code],countries[Country])</f>
        <v>Switzerland</v>
      </c>
      <c r="Z5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07">
        <f>bookings[[#This Row],[weekend_nights]]+bookings[[#This Row],[week_nights]]</f>
        <v>6</v>
      </c>
    </row>
    <row r="5208" spans="7:27" x14ac:dyDescent="0.2">
      <c r="G5208" t="s">
        <v>14</v>
      </c>
      <c r="H5208">
        <v>1</v>
      </c>
      <c r="I5208" s="1">
        <v>42621</v>
      </c>
      <c r="J5208">
        <v>2016</v>
      </c>
      <c r="K5208">
        <v>0</v>
      </c>
      <c r="L5208">
        <v>3</v>
      </c>
      <c r="M5208" s="6">
        <v>161</v>
      </c>
      <c r="N5208" t="s">
        <v>17</v>
      </c>
      <c r="O5208">
        <v>2</v>
      </c>
      <c r="P5208">
        <v>0</v>
      </c>
      <c r="Q5208">
        <v>0</v>
      </c>
      <c r="R5208" t="s">
        <v>16</v>
      </c>
      <c r="S5208">
        <v>0</v>
      </c>
      <c r="T5208">
        <v>0</v>
      </c>
      <c r="U5208">
        <v>0</v>
      </c>
      <c r="V5208">
        <v>0</v>
      </c>
      <c r="W5208" t="s">
        <v>23</v>
      </c>
      <c r="X5208" s="1">
        <v>42611</v>
      </c>
      <c r="Y5208" t="str">
        <f>_xlfn.XLOOKUP(bookings[[#This Row],[country]],countries[alpha-3-code],countries[Country])</f>
        <v>Switzerland</v>
      </c>
      <c r="Z5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08">
        <f>bookings[[#This Row],[weekend_nights]]+bookings[[#This Row],[week_nights]]</f>
        <v>3</v>
      </c>
    </row>
    <row r="5209" spans="7:27" x14ac:dyDescent="0.2">
      <c r="G5209" t="s">
        <v>14</v>
      </c>
      <c r="H5209">
        <v>0</v>
      </c>
      <c r="I5209" s="1">
        <v>42642</v>
      </c>
      <c r="J5209">
        <v>2016</v>
      </c>
      <c r="K5209">
        <v>2</v>
      </c>
      <c r="L5209">
        <v>4</v>
      </c>
      <c r="M5209" s="6">
        <v>42.3</v>
      </c>
      <c r="N5209" t="s">
        <v>17</v>
      </c>
      <c r="O5209">
        <v>2</v>
      </c>
      <c r="P5209">
        <v>0</v>
      </c>
      <c r="Q5209">
        <v>0</v>
      </c>
      <c r="R5209" t="s">
        <v>24</v>
      </c>
      <c r="S5209">
        <v>0</v>
      </c>
      <c r="T5209">
        <v>0</v>
      </c>
      <c r="U5209">
        <v>0</v>
      </c>
      <c r="V5209">
        <v>0</v>
      </c>
      <c r="W5209" t="s">
        <v>19</v>
      </c>
      <c r="X5209" s="1">
        <v>42648</v>
      </c>
      <c r="Y5209" t="str">
        <f>_xlfn.XLOOKUP(bookings[[#This Row],[country]],countries[alpha-3-code],countries[Country])</f>
        <v>Ireland</v>
      </c>
      <c r="Z5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09">
        <f>bookings[[#This Row],[weekend_nights]]+bookings[[#This Row],[week_nights]]</f>
        <v>6</v>
      </c>
    </row>
    <row r="5210" spans="7:27" x14ac:dyDescent="0.2">
      <c r="G5210" t="s">
        <v>14</v>
      </c>
      <c r="H5210">
        <v>0</v>
      </c>
      <c r="I5210" s="1">
        <v>42310</v>
      </c>
      <c r="J5210">
        <v>2015</v>
      </c>
      <c r="K5210">
        <v>3</v>
      </c>
      <c r="L5210">
        <v>10</v>
      </c>
      <c r="M5210" s="6">
        <v>36</v>
      </c>
      <c r="N5210" t="s">
        <v>17</v>
      </c>
      <c r="O5210">
        <v>1</v>
      </c>
      <c r="P5210">
        <v>0</v>
      </c>
      <c r="Q5210">
        <v>0</v>
      </c>
      <c r="R5210" t="s">
        <v>26</v>
      </c>
      <c r="S5210">
        <v>0</v>
      </c>
      <c r="T5210">
        <v>0</v>
      </c>
      <c r="U5210">
        <v>0</v>
      </c>
      <c r="V5210">
        <v>0</v>
      </c>
      <c r="W5210" t="s">
        <v>19</v>
      </c>
      <c r="X5210" s="1">
        <v>42323</v>
      </c>
      <c r="Y5210" t="str">
        <f>_xlfn.XLOOKUP(bookings[[#This Row],[country]],countries[alpha-3-code],countries[Country])</f>
        <v>Portugal</v>
      </c>
      <c r="Z5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10">
        <f>bookings[[#This Row],[weekend_nights]]+bookings[[#This Row],[week_nights]]</f>
        <v>13</v>
      </c>
    </row>
    <row r="5211" spans="7:27" x14ac:dyDescent="0.2">
      <c r="G5211" t="s">
        <v>20</v>
      </c>
      <c r="H5211">
        <v>0</v>
      </c>
      <c r="I5211" s="1">
        <v>42504</v>
      </c>
      <c r="J5211">
        <v>2016</v>
      </c>
      <c r="K5211">
        <v>1</v>
      </c>
      <c r="L5211">
        <v>1</v>
      </c>
      <c r="M5211" s="6">
        <v>65</v>
      </c>
      <c r="N5211" t="s">
        <v>17</v>
      </c>
      <c r="O5211">
        <v>2</v>
      </c>
      <c r="P5211">
        <v>0</v>
      </c>
      <c r="Q5211">
        <v>0</v>
      </c>
      <c r="R5211" t="s">
        <v>32</v>
      </c>
      <c r="S5211">
        <v>0</v>
      </c>
      <c r="T5211">
        <v>0</v>
      </c>
      <c r="U5211">
        <v>0</v>
      </c>
      <c r="V5211">
        <v>0</v>
      </c>
      <c r="W5211" t="s">
        <v>19</v>
      </c>
      <c r="X5211" s="1">
        <v>42506</v>
      </c>
      <c r="Y5211" t="str">
        <f>_xlfn.XLOOKUP(bookings[[#This Row],[country]],countries[alpha-3-code],countries[Country])</f>
        <v>France</v>
      </c>
      <c r="Z5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11">
        <f>bookings[[#This Row],[weekend_nights]]+bookings[[#This Row],[week_nights]]</f>
        <v>2</v>
      </c>
    </row>
    <row r="5212" spans="7:27" x14ac:dyDescent="0.2">
      <c r="G5212" t="s">
        <v>14</v>
      </c>
      <c r="H5212">
        <v>0</v>
      </c>
      <c r="I5212" s="1">
        <v>42478</v>
      </c>
      <c r="J5212">
        <v>2016</v>
      </c>
      <c r="K5212">
        <v>1</v>
      </c>
      <c r="L5212">
        <v>1</v>
      </c>
      <c r="M5212" s="6">
        <v>54.5</v>
      </c>
      <c r="N5212" t="s">
        <v>17</v>
      </c>
      <c r="O5212">
        <v>1</v>
      </c>
      <c r="P5212">
        <v>0</v>
      </c>
      <c r="Q5212">
        <v>0</v>
      </c>
      <c r="R5212" t="s">
        <v>27</v>
      </c>
      <c r="S5212">
        <v>0</v>
      </c>
      <c r="T5212">
        <v>0</v>
      </c>
      <c r="U5212">
        <v>0</v>
      </c>
      <c r="V5212">
        <v>0</v>
      </c>
      <c r="W5212" t="s">
        <v>19</v>
      </c>
      <c r="X5212" s="1">
        <v>42480</v>
      </c>
      <c r="Y5212" t="str">
        <f>_xlfn.XLOOKUP(bookings[[#This Row],[country]],countries[alpha-3-code],countries[Country])</f>
        <v>Germany</v>
      </c>
      <c r="Z5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12">
        <f>bookings[[#This Row],[weekend_nights]]+bookings[[#This Row],[week_nights]]</f>
        <v>2</v>
      </c>
    </row>
    <row r="5213" spans="7:27" x14ac:dyDescent="0.2">
      <c r="G5213" t="s">
        <v>20</v>
      </c>
      <c r="H5213">
        <v>1</v>
      </c>
      <c r="I5213" s="1">
        <v>42825</v>
      </c>
      <c r="J5213">
        <v>2017</v>
      </c>
      <c r="K5213">
        <v>0</v>
      </c>
      <c r="L5213">
        <v>2</v>
      </c>
      <c r="M5213" s="6">
        <v>90</v>
      </c>
      <c r="N5213" t="s">
        <v>17</v>
      </c>
      <c r="O5213">
        <v>2</v>
      </c>
      <c r="P5213">
        <v>0</v>
      </c>
      <c r="Q5213">
        <v>0</v>
      </c>
      <c r="R5213" t="s">
        <v>26</v>
      </c>
      <c r="S5213">
        <v>0</v>
      </c>
      <c r="T5213">
        <v>0</v>
      </c>
      <c r="U5213">
        <v>0</v>
      </c>
      <c r="V5213">
        <v>0</v>
      </c>
      <c r="W5213" t="s">
        <v>23</v>
      </c>
      <c r="X5213" s="1">
        <v>42745</v>
      </c>
      <c r="Y5213" t="str">
        <f>_xlfn.XLOOKUP(bookings[[#This Row],[country]],countries[alpha-3-code],countries[Country])</f>
        <v>Portugal</v>
      </c>
      <c r="Z5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13">
        <f>bookings[[#This Row],[weekend_nights]]+bookings[[#This Row],[week_nights]]</f>
        <v>2</v>
      </c>
    </row>
    <row r="5214" spans="7:27" x14ac:dyDescent="0.2">
      <c r="G5214" t="s">
        <v>14</v>
      </c>
      <c r="H5214">
        <v>1</v>
      </c>
      <c r="I5214" s="1">
        <v>42639</v>
      </c>
      <c r="J5214">
        <v>2016</v>
      </c>
      <c r="K5214">
        <v>1</v>
      </c>
      <c r="L5214">
        <v>2</v>
      </c>
      <c r="M5214" s="6">
        <v>233</v>
      </c>
      <c r="N5214" t="s">
        <v>44</v>
      </c>
      <c r="O5214">
        <v>2</v>
      </c>
      <c r="P5214">
        <v>2</v>
      </c>
      <c r="Q5214">
        <v>0</v>
      </c>
      <c r="R5214" t="s">
        <v>27</v>
      </c>
      <c r="S5214">
        <v>0</v>
      </c>
      <c r="T5214">
        <v>0</v>
      </c>
      <c r="U5214">
        <v>0</v>
      </c>
      <c r="V5214">
        <v>1</v>
      </c>
      <c r="W5214" t="s">
        <v>23</v>
      </c>
      <c r="X5214" s="1">
        <v>42638</v>
      </c>
      <c r="Y5214" t="str">
        <f>_xlfn.XLOOKUP(bookings[[#This Row],[country]],countries[alpha-3-code],countries[Country])</f>
        <v>Germany</v>
      </c>
      <c r="Z5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14">
        <f>bookings[[#This Row],[weekend_nights]]+bookings[[#This Row],[week_nights]]</f>
        <v>3</v>
      </c>
    </row>
    <row r="5215" spans="7:27" x14ac:dyDescent="0.2">
      <c r="G5215" t="s">
        <v>14</v>
      </c>
      <c r="H5215">
        <v>0</v>
      </c>
      <c r="I5215" s="1">
        <v>42378</v>
      </c>
      <c r="J5215">
        <v>2016</v>
      </c>
      <c r="K5215">
        <v>0</v>
      </c>
      <c r="L5215">
        <v>1</v>
      </c>
      <c r="M5215" s="6">
        <v>54</v>
      </c>
      <c r="N5215" t="s">
        <v>17</v>
      </c>
      <c r="O5215">
        <v>2</v>
      </c>
      <c r="P5215">
        <v>0</v>
      </c>
      <c r="Q5215">
        <v>0</v>
      </c>
      <c r="R5215" t="s">
        <v>26</v>
      </c>
      <c r="S5215">
        <v>0</v>
      </c>
      <c r="T5215">
        <v>0</v>
      </c>
      <c r="U5215">
        <v>0</v>
      </c>
      <c r="V5215">
        <v>3</v>
      </c>
      <c r="W5215" t="s">
        <v>19</v>
      </c>
      <c r="X5215" s="1">
        <v>42379</v>
      </c>
      <c r="Y5215" t="str">
        <f>_xlfn.XLOOKUP(bookings[[#This Row],[country]],countries[alpha-3-code],countries[Country])</f>
        <v>Portugal</v>
      </c>
      <c r="Z5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15">
        <f>bookings[[#This Row],[weekend_nights]]+bookings[[#This Row],[week_nights]]</f>
        <v>1</v>
      </c>
    </row>
    <row r="5216" spans="7:27" x14ac:dyDescent="0.2">
      <c r="G5216" t="s">
        <v>20</v>
      </c>
      <c r="H5216">
        <v>0</v>
      </c>
      <c r="I5216" s="1">
        <v>42652</v>
      </c>
      <c r="J5216">
        <v>2016</v>
      </c>
      <c r="K5216">
        <v>2</v>
      </c>
      <c r="L5216">
        <v>3</v>
      </c>
      <c r="M5216" s="6">
        <v>80.75</v>
      </c>
      <c r="N5216" t="s">
        <v>17</v>
      </c>
      <c r="O5216">
        <v>2</v>
      </c>
      <c r="P5216">
        <v>0</v>
      </c>
      <c r="Q5216">
        <v>0</v>
      </c>
      <c r="R5216" t="s">
        <v>116</v>
      </c>
      <c r="S5216">
        <v>0</v>
      </c>
      <c r="T5216">
        <v>0</v>
      </c>
      <c r="U5216">
        <v>0</v>
      </c>
      <c r="V5216">
        <v>0</v>
      </c>
      <c r="W5216" t="s">
        <v>19</v>
      </c>
      <c r="X5216" s="1">
        <v>42657</v>
      </c>
      <c r="Y5216" t="str">
        <f>_xlfn.XLOOKUP(bookings[[#This Row],[country]],countries[alpha-3-code],countries[Country])</f>
        <v>Saint Lucia</v>
      </c>
      <c r="Z5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16">
        <f>bookings[[#This Row],[weekend_nights]]+bookings[[#This Row],[week_nights]]</f>
        <v>5</v>
      </c>
    </row>
    <row r="5217" spans="7:27" x14ac:dyDescent="0.2">
      <c r="G5217" t="s">
        <v>20</v>
      </c>
      <c r="H5217">
        <v>0</v>
      </c>
      <c r="I5217" s="1">
        <v>42247</v>
      </c>
      <c r="J5217">
        <v>2015</v>
      </c>
      <c r="K5217">
        <v>1</v>
      </c>
      <c r="L5217">
        <v>2</v>
      </c>
      <c r="M5217" s="6">
        <v>0</v>
      </c>
      <c r="N5217" t="s">
        <v>17</v>
      </c>
      <c r="O5217">
        <v>1</v>
      </c>
      <c r="P5217">
        <v>0</v>
      </c>
      <c r="Q5217">
        <v>0</v>
      </c>
      <c r="R5217" t="s">
        <v>34</v>
      </c>
      <c r="S5217">
        <v>0</v>
      </c>
      <c r="T5217">
        <v>0</v>
      </c>
      <c r="U5217">
        <v>0</v>
      </c>
      <c r="V5217">
        <v>0</v>
      </c>
      <c r="W5217" t="s">
        <v>19</v>
      </c>
      <c r="X5217" s="1">
        <v>42250</v>
      </c>
      <c r="Y5217" t="str">
        <f>_xlfn.XLOOKUP(bookings[[#This Row],[country]],countries[alpha-3-code],countries[Country])</f>
        <v>Israel</v>
      </c>
      <c r="Z5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17">
        <f>bookings[[#This Row],[weekend_nights]]+bookings[[#This Row],[week_nights]]</f>
        <v>3</v>
      </c>
    </row>
    <row r="5218" spans="7:27" x14ac:dyDescent="0.2">
      <c r="G5218" t="s">
        <v>14</v>
      </c>
      <c r="H5218">
        <v>0</v>
      </c>
      <c r="I5218" s="1">
        <v>42505</v>
      </c>
      <c r="J5218">
        <v>2016</v>
      </c>
      <c r="K5218">
        <v>1</v>
      </c>
      <c r="L5218">
        <v>0</v>
      </c>
      <c r="M5218" s="6">
        <v>70</v>
      </c>
      <c r="N5218" t="s">
        <v>17</v>
      </c>
      <c r="O5218">
        <v>2</v>
      </c>
      <c r="P5218">
        <v>0</v>
      </c>
      <c r="Q5218">
        <v>0</v>
      </c>
      <c r="R5218" t="s">
        <v>31</v>
      </c>
      <c r="S5218">
        <v>0</v>
      </c>
      <c r="T5218">
        <v>0</v>
      </c>
      <c r="U5218">
        <v>0</v>
      </c>
      <c r="V5218">
        <v>0</v>
      </c>
      <c r="W5218" t="s">
        <v>19</v>
      </c>
      <c r="X5218" s="1">
        <v>42506</v>
      </c>
      <c r="Y5218" t="str">
        <f>_xlfn.XLOOKUP(bookings[[#This Row],[country]],countries[alpha-3-code],countries[Country])</f>
        <v>United Kingdom of Great Britain and Northern Ireland</v>
      </c>
      <c r="Z5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18">
        <f>bookings[[#This Row],[weekend_nights]]+bookings[[#This Row],[week_nights]]</f>
        <v>1</v>
      </c>
    </row>
    <row r="5219" spans="7:27" x14ac:dyDescent="0.2">
      <c r="G5219" t="s">
        <v>20</v>
      </c>
      <c r="H5219">
        <v>0</v>
      </c>
      <c r="I5219" s="1">
        <v>42941</v>
      </c>
      <c r="J5219">
        <v>2017</v>
      </c>
      <c r="K5219">
        <v>1</v>
      </c>
      <c r="L5219">
        <v>5</v>
      </c>
      <c r="M5219" s="6">
        <v>210</v>
      </c>
      <c r="N5219" t="s">
        <v>18</v>
      </c>
      <c r="O5219">
        <v>3</v>
      </c>
      <c r="P5219">
        <v>0</v>
      </c>
      <c r="Q5219">
        <v>0</v>
      </c>
      <c r="R5219" t="s">
        <v>31</v>
      </c>
      <c r="S5219">
        <v>0</v>
      </c>
      <c r="T5219">
        <v>0</v>
      </c>
      <c r="U5219">
        <v>0</v>
      </c>
      <c r="V5219">
        <v>0</v>
      </c>
      <c r="W5219" t="s">
        <v>19</v>
      </c>
      <c r="X5219" s="1">
        <v>42947</v>
      </c>
      <c r="Y5219" t="str">
        <f>_xlfn.XLOOKUP(bookings[[#This Row],[country]],countries[alpha-3-code],countries[Country])</f>
        <v>United Kingdom of Great Britain and Northern Ireland</v>
      </c>
      <c r="Z5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19">
        <f>bookings[[#This Row],[weekend_nights]]+bookings[[#This Row],[week_nights]]</f>
        <v>6</v>
      </c>
    </row>
    <row r="5220" spans="7:27" x14ac:dyDescent="0.2">
      <c r="G5220" t="s">
        <v>14</v>
      </c>
      <c r="H5220">
        <v>0</v>
      </c>
      <c r="I5220" s="1">
        <v>42411</v>
      </c>
      <c r="J5220">
        <v>2016</v>
      </c>
      <c r="K5220">
        <v>2</v>
      </c>
      <c r="L5220">
        <v>5</v>
      </c>
      <c r="M5220" s="6">
        <v>80.849999999999994</v>
      </c>
      <c r="N5220" t="s">
        <v>25</v>
      </c>
      <c r="O5220">
        <v>2</v>
      </c>
      <c r="P5220">
        <v>1</v>
      </c>
      <c r="Q5220">
        <v>0</v>
      </c>
      <c r="R5220" t="s">
        <v>32</v>
      </c>
      <c r="S5220">
        <v>0</v>
      </c>
      <c r="T5220">
        <v>0</v>
      </c>
      <c r="U5220">
        <v>0</v>
      </c>
      <c r="V5220">
        <v>3</v>
      </c>
      <c r="W5220" t="s">
        <v>19</v>
      </c>
      <c r="X5220" s="1">
        <v>42418</v>
      </c>
      <c r="Y5220" t="str">
        <f>_xlfn.XLOOKUP(bookings[[#This Row],[country]],countries[alpha-3-code],countries[Country])</f>
        <v>France</v>
      </c>
      <c r="Z5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20">
        <f>bookings[[#This Row],[weekend_nights]]+bookings[[#This Row],[week_nights]]</f>
        <v>7</v>
      </c>
    </row>
    <row r="5221" spans="7:27" x14ac:dyDescent="0.2">
      <c r="G5221" t="s">
        <v>20</v>
      </c>
      <c r="H5221">
        <v>1</v>
      </c>
      <c r="I5221" s="1">
        <v>42251</v>
      </c>
      <c r="J5221">
        <v>2015</v>
      </c>
      <c r="K5221">
        <v>0</v>
      </c>
      <c r="L5221">
        <v>2</v>
      </c>
      <c r="M5221" s="6">
        <v>133</v>
      </c>
      <c r="N5221" t="s">
        <v>17</v>
      </c>
      <c r="O5221">
        <v>1</v>
      </c>
      <c r="P5221">
        <v>0</v>
      </c>
      <c r="Q5221">
        <v>0</v>
      </c>
      <c r="R5221" t="s">
        <v>26</v>
      </c>
      <c r="S5221">
        <v>0</v>
      </c>
      <c r="T5221">
        <v>0</v>
      </c>
      <c r="U5221">
        <v>0</v>
      </c>
      <c r="V5221">
        <v>0</v>
      </c>
      <c r="W5221" t="s">
        <v>48</v>
      </c>
      <c r="X5221" s="1">
        <v>42251</v>
      </c>
      <c r="Y5221" t="str">
        <f>_xlfn.XLOOKUP(bookings[[#This Row],[country]],countries[alpha-3-code],countries[Country])</f>
        <v>Portugal</v>
      </c>
      <c r="Z5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21">
        <f>bookings[[#This Row],[weekend_nights]]+bookings[[#This Row],[week_nights]]</f>
        <v>2</v>
      </c>
    </row>
    <row r="5222" spans="7:27" x14ac:dyDescent="0.2">
      <c r="G5222" t="s">
        <v>20</v>
      </c>
      <c r="H5222">
        <v>0</v>
      </c>
      <c r="I5222" s="1">
        <v>42258</v>
      </c>
      <c r="J5222">
        <v>2015</v>
      </c>
      <c r="K5222">
        <v>0</v>
      </c>
      <c r="L5222">
        <v>2</v>
      </c>
      <c r="M5222" s="6">
        <v>60</v>
      </c>
      <c r="N5222" t="s">
        <v>17</v>
      </c>
      <c r="O5222">
        <v>2</v>
      </c>
      <c r="P5222">
        <v>0</v>
      </c>
      <c r="Q5222">
        <v>0</v>
      </c>
      <c r="R5222" t="s">
        <v>26</v>
      </c>
      <c r="S5222">
        <v>0</v>
      </c>
      <c r="T5222">
        <v>0</v>
      </c>
      <c r="U5222">
        <v>0</v>
      </c>
      <c r="V5222">
        <v>0</v>
      </c>
      <c r="W5222" t="s">
        <v>19</v>
      </c>
      <c r="X5222" s="1">
        <v>42260</v>
      </c>
      <c r="Y5222" t="str">
        <f>_xlfn.XLOOKUP(bookings[[#This Row],[country]],countries[alpha-3-code],countries[Country])</f>
        <v>Portugal</v>
      </c>
      <c r="Z5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22">
        <f>bookings[[#This Row],[weekend_nights]]+bookings[[#This Row],[week_nights]]</f>
        <v>2</v>
      </c>
    </row>
    <row r="5223" spans="7:27" x14ac:dyDescent="0.2">
      <c r="G5223" t="s">
        <v>14</v>
      </c>
      <c r="H5223">
        <v>1</v>
      </c>
      <c r="I5223" s="1">
        <v>42865</v>
      </c>
      <c r="J5223">
        <v>2017</v>
      </c>
      <c r="K5223">
        <v>0</v>
      </c>
      <c r="L5223">
        <v>4</v>
      </c>
      <c r="M5223" s="6">
        <v>155</v>
      </c>
      <c r="N5223" t="s">
        <v>44</v>
      </c>
      <c r="O5223">
        <v>2</v>
      </c>
      <c r="P5223">
        <v>2</v>
      </c>
      <c r="Q5223">
        <v>0</v>
      </c>
      <c r="R5223" t="s">
        <v>43</v>
      </c>
      <c r="S5223">
        <v>0</v>
      </c>
      <c r="T5223">
        <v>0</v>
      </c>
      <c r="U5223">
        <v>0</v>
      </c>
      <c r="V5223">
        <v>0</v>
      </c>
      <c r="W5223" t="s">
        <v>23</v>
      </c>
      <c r="X5223" s="1">
        <v>42791</v>
      </c>
      <c r="Y5223" t="str">
        <f>_xlfn.XLOOKUP(bookings[[#This Row],[country]],countries[alpha-3-code],countries[Country])</f>
        <v>Brazil</v>
      </c>
      <c r="Z5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23">
        <f>bookings[[#This Row],[weekend_nights]]+bookings[[#This Row],[week_nights]]</f>
        <v>4</v>
      </c>
    </row>
    <row r="5224" spans="7:27" x14ac:dyDescent="0.2">
      <c r="G5224" t="s">
        <v>20</v>
      </c>
      <c r="H5224">
        <v>1</v>
      </c>
      <c r="I5224" s="1">
        <v>42511</v>
      </c>
      <c r="J5224">
        <v>2016</v>
      </c>
      <c r="K5224">
        <v>2</v>
      </c>
      <c r="L5224">
        <v>1</v>
      </c>
      <c r="M5224" s="6">
        <v>95.88</v>
      </c>
      <c r="N5224" t="s">
        <v>17</v>
      </c>
      <c r="O5224">
        <v>2</v>
      </c>
      <c r="P5224">
        <v>0</v>
      </c>
      <c r="Q5224">
        <v>0</v>
      </c>
      <c r="R5224" t="s">
        <v>26</v>
      </c>
      <c r="S5224">
        <v>0</v>
      </c>
      <c r="T5224">
        <v>0</v>
      </c>
      <c r="U5224">
        <v>0</v>
      </c>
      <c r="V5224">
        <v>0</v>
      </c>
      <c r="W5224" t="s">
        <v>23</v>
      </c>
      <c r="X5224" s="1">
        <v>42458</v>
      </c>
      <c r="Y5224" t="str">
        <f>_xlfn.XLOOKUP(bookings[[#This Row],[country]],countries[alpha-3-code],countries[Country])</f>
        <v>Portugal</v>
      </c>
      <c r="Z5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24">
        <f>bookings[[#This Row],[weekend_nights]]+bookings[[#This Row],[week_nights]]</f>
        <v>3</v>
      </c>
    </row>
    <row r="5225" spans="7:27" x14ac:dyDescent="0.2">
      <c r="G5225" t="s">
        <v>20</v>
      </c>
      <c r="H5225">
        <v>0</v>
      </c>
      <c r="I5225" s="1">
        <v>42641</v>
      </c>
      <c r="J5225">
        <v>2016</v>
      </c>
      <c r="K5225">
        <v>0</v>
      </c>
      <c r="L5225">
        <v>1</v>
      </c>
      <c r="M5225" s="6">
        <v>65</v>
      </c>
      <c r="N5225" t="s">
        <v>17</v>
      </c>
      <c r="O5225">
        <v>1</v>
      </c>
      <c r="P5225">
        <v>0</v>
      </c>
      <c r="Q5225">
        <v>0</v>
      </c>
      <c r="R5225" t="s">
        <v>26</v>
      </c>
      <c r="S5225">
        <v>1</v>
      </c>
      <c r="T5225">
        <v>1</v>
      </c>
      <c r="U5225">
        <v>4</v>
      </c>
      <c r="V5225">
        <v>0</v>
      </c>
      <c r="W5225" t="s">
        <v>19</v>
      </c>
      <c r="X5225" s="1">
        <v>42642</v>
      </c>
      <c r="Y5225" t="str">
        <f>_xlfn.XLOOKUP(bookings[[#This Row],[country]],countries[alpha-3-code],countries[Country])</f>
        <v>Portugal</v>
      </c>
      <c r="Z5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25">
        <f>bookings[[#This Row],[weekend_nights]]+bookings[[#This Row],[week_nights]]</f>
        <v>1</v>
      </c>
    </row>
    <row r="5226" spans="7:27" x14ac:dyDescent="0.2">
      <c r="G5226" t="s">
        <v>20</v>
      </c>
      <c r="H5226">
        <v>1</v>
      </c>
      <c r="I5226" s="1">
        <v>42271</v>
      </c>
      <c r="J5226">
        <v>2015</v>
      </c>
      <c r="K5226">
        <v>2</v>
      </c>
      <c r="L5226">
        <v>4</v>
      </c>
      <c r="M5226" s="6">
        <v>170</v>
      </c>
      <c r="N5226" t="s">
        <v>17</v>
      </c>
      <c r="O5226">
        <v>2</v>
      </c>
      <c r="P5226">
        <v>0</v>
      </c>
      <c r="Q5226">
        <v>0</v>
      </c>
      <c r="R5226" t="s">
        <v>26</v>
      </c>
      <c r="S5226">
        <v>0</v>
      </c>
      <c r="T5226">
        <v>1</v>
      </c>
      <c r="U5226">
        <v>0</v>
      </c>
      <c r="V5226">
        <v>0</v>
      </c>
      <c r="W5226" t="s">
        <v>23</v>
      </c>
      <c r="X5226" s="1">
        <v>42237</v>
      </c>
      <c r="Y5226" t="str">
        <f>_xlfn.XLOOKUP(bookings[[#This Row],[country]],countries[alpha-3-code],countries[Country])</f>
        <v>Portugal</v>
      </c>
      <c r="Z5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26">
        <f>bookings[[#This Row],[weekend_nights]]+bookings[[#This Row],[week_nights]]</f>
        <v>6</v>
      </c>
    </row>
    <row r="5227" spans="7:27" x14ac:dyDescent="0.2">
      <c r="G5227" t="s">
        <v>14</v>
      </c>
      <c r="H5227">
        <v>0</v>
      </c>
      <c r="I5227" s="1">
        <v>42516</v>
      </c>
      <c r="J5227">
        <v>2016</v>
      </c>
      <c r="K5227">
        <v>2</v>
      </c>
      <c r="L5227">
        <v>3</v>
      </c>
      <c r="M5227" s="6">
        <v>57.8</v>
      </c>
      <c r="N5227" t="s">
        <v>18</v>
      </c>
      <c r="O5227">
        <v>2</v>
      </c>
      <c r="P5227">
        <v>0</v>
      </c>
      <c r="Q5227">
        <v>0</v>
      </c>
      <c r="R5227" t="s">
        <v>29</v>
      </c>
      <c r="S5227">
        <v>0</v>
      </c>
      <c r="T5227">
        <v>0</v>
      </c>
      <c r="U5227">
        <v>0</v>
      </c>
      <c r="V5227">
        <v>1</v>
      </c>
      <c r="W5227" t="s">
        <v>19</v>
      </c>
      <c r="X5227" s="1">
        <v>42521</v>
      </c>
      <c r="Y5227" t="str">
        <f>_xlfn.XLOOKUP(bookings[[#This Row],[country]],countries[alpha-3-code],countries[Country])</f>
        <v>Spain</v>
      </c>
      <c r="Z5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27">
        <f>bookings[[#This Row],[weekend_nights]]+bookings[[#This Row],[week_nights]]</f>
        <v>5</v>
      </c>
    </row>
    <row r="5228" spans="7:27" x14ac:dyDescent="0.2">
      <c r="G5228" t="s">
        <v>20</v>
      </c>
      <c r="H5228">
        <v>1</v>
      </c>
      <c r="I5228" s="1">
        <v>42601</v>
      </c>
      <c r="J5228">
        <v>2016</v>
      </c>
      <c r="K5228">
        <v>0</v>
      </c>
      <c r="L5228">
        <v>2</v>
      </c>
      <c r="M5228" s="6">
        <v>115</v>
      </c>
      <c r="N5228" t="s">
        <v>17</v>
      </c>
      <c r="O5228">
        <v>2</v>
      </c>
      <c r="P5228">
        <v>0</v>
      </c>
      <c r="Q5228">
        <v>0</v>
      </c>
      <c r="R5228" t="s">
        <v>26</v>
      </c>
      <c r="S5228">
        <v>0</v>
      </c>
      <c r="T5228">
        <v>0</v>
      </c>
      <c r="U5228">
        <v>0</v>
      </c>
      <c r="V5228">
        <v>0</v>
      </c>
      <c r="W5228" t="s">
        <v>23</v>
      </c>
      <c r="X5228" s="1">
        <v>42423</v>
      </c>
      <c r="Y5228" t="str">
        <f>_xlfn.XLOOKUP(bookings[[#This Row],[country]],countries[alpha-3-code],countries[Country])</f>
        <v>Portugal</v>
      </c>
      <c r="Z5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28">
        <f>bookings[[#This Row],[weekend_nights]]+bookings[[#This Row],[week_nights]]</f>
        <v>2</v>
      </c>
    </row>
    <row r="5229" spans="7:27" x14ac:dyDescent="0.2">
      <c r="G5229" t="s">
        <v>20</v>
      </c>
      <c r="H5229">
        <v>0</v>
      </c>
      <c r="I5229" s="1">
        <v>42800</v>
      </c>
      <c r="J5229">
        <v>2017</v>
      </c>
      <c r="K5229">
        <v>1</v>
      </c>
      <c r="L5229">
        <v>1</v>
      </c>
      <c r="M5229" s="6">
        <v>65</v>
      </c>
      <c r="N5229" t="s">
        <v>25</v>
      </c>
      <c r="O5229">
        <v>1</v>
      </c>
      <c r="P5229">
        <v>0</v>
      </c>
      <c r="Q5229">
        <v>0</v>
      </c>
      <c r="R5229" t="s">
        <v>34</v>
      </c>
      <c r="S5229">
        <v>0</v>
      </c>
      <c r="T5229">
        <v>0</v>
      </c>
      <c r="U5229">
        <v>0</v>
      </c>
      <c r="V5229">
        <v>2</v>
      </c>
      <c r="W5229" t="s">
        <v>19</v>
      </c>
      <c r="X5229" s="1">
        <v>42802</v>
      </c>
      <c r="Y5229" t="str">
        <f>_xlfn.XLOOKUP(bookings[[#This Row],[country]],countries[alpha-3-code],countries[Country])</f>
        <v>Israel</v>
      </c>
      <c r="Z5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29">
        <f>bookings[[#This Row],[weekend_nights]]+bookings[[#This Row],[week_nights]]</f>
        <v>2</v>
      </c>
    </row>
    <row r="5230" spans="7:27" x14ac:dyDescent="0.2">
      <c r="G5230" t="s">
        <v>14</v>
      </c>
      <c r="H5230">
        <v>1</v>
      </c>
      <c r="I5230" s="1">
        <v>42926</v>
      </c>
      <c r="J5230">
        <v>2017</v>
      </c>
      <c r="K5230">
        <v>1</v>
      </c>
      <c r="L5230">
        <v>0</v>
      </c>
      <c r="M5230" s="6">
        <v>125</v>
      </c>
      <c r="N5230" t="s">
        <v>18</v>
      </c>
      <c r="O5230">
        <v>2</v>
      </c>
      <c r="P5230">
        <v>0</v>
      </c>
      <c r="Q5230">
        <v>0</v>
      </c>
      <c r="R5230" t="s">
        <v>26</v>
      </c>
      <c r="S5230">
        <v>0</v>
      </c>
      <c r="T5230">
        <v>0</v>
      </c>
      <c r="U5230">
        <v>0</v>
      </c>
      <c r="V5230">
        <v>1</v>
      </c>
      <c r="W5230" t="s">
        <v>23</v>
      </c>
      <c r="X5230" s="1">
        <v>42923</v>
      </c>
      <c r="Y5230" t="str">
        <f>_xlfn.XLOOKUP(bookings[[#This Row],[country]],countries[alpha-3-code],countries[Country])</f>
        <v>Portugal</v>
      </c>
      <c r="Z5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30">
        <f>bookings[[#This Row],[weekend_nights]]+bookings[[#This Row],[week_nights]]</f>
        <v>1</v>
      </c>
    </row>
    <row r="5231" spans="7:27" x14ac:dyDescent="0.2">
      <c r="G5231" t="s">
        <v>20</v>
      </c>
      <c r="H5231">
        <v>1</v>
      </c>
      <c r="I5231" s="1">
        <v>42557</v>
      </c>
      <c r="J5231">
        <v>2016</v>
      </c>
      <c r="K5231">
        <v>2</v>
      </c>
      <c r="L5231">
        <v>4</v>
      </c>
      <c r="M5231" s="6">
        <v>110</v>
      </c>
      <c r="N5231" t="s">
        <v>17</v>
      </c>
      <c r="O5231">
        <v>1</v>
      </c>
      <c r="P5231">
        <v>0</v>
      </c>
      <c r="Q5231">
        <v>0</v>
      </c>
      <c r="R5231" t="s">
        <v>26</v>
      </c>
      <c r="S5231">
        <v>0</v>
      </c>
      <c r="T5231">
        <v>0</v>
      </c>
      <c r="U5231">
        <v>0</v>
      </c>
      <c r="V5231">
        <v>0</v>
      </c>
      <c r="W5231" t="s">
        <v>23</v>
      </c>
      <c r="X5231" s="1">
        <v>42423</v>
      </c>
      <c r="Y5231" t="str">
        <f>_xlfn.XLOOKUP(bookings[[#This Row],[country]],countries[alpha-3-code],countries[Country])</f>
        <v>Portugal</v>
      </c>
      <c r="Z5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31">
        <f>bookings[[#This Row],[weekend_nights]]+bookings[[#This Row],[week_nights]]</f>
        <v>6</v>
      </c>
    </row>
    <row r="5232" spans="7:27" x14ac:dyDescent="0.2">
      <c r="G5232" t="s">
        <v>20</v>
      </c>
      <c r="H5232">
        <v>1</v>
      </c>
      <c r="I5232" s="1">
        <v>42942</v>
      </c>
      <c r="J5232">
        <v>2017</v>
      </c>
      <c r="K5232">
        <v>0</v>
      </c>
      <c r="L5232">
        <v>4</v>
      </c>
      <c r="M5232" s="6">
        <v>110</v>
      </c>
      <c r="N5232" t="s">
        <v>17</v>
      </c>
      <c r="O5232">
        <v>2</v>
      </c>
      <c r="P5232">
        <v>0</v>
      </c>
      <c r="Q5232">
        <v>0</v>
      </c>
      <c r="R5232" t="s">
        <v>26</v>
      </c>
      <c r="S5232">
        <v>0</v>
      </c>
      <c r="T5232">
        <v>0</v>
      </c>
      <c r="U5232">
        <v>0</v>
      </c>
      <c r="V5232">
        <v>0</v>
      </c>
      <c r="W5232" t="s">
        <v>23</v>
      </c>
      <c r="X5232" s="1">
        <v>42699</v>
      </c>
      <c r="Y5232" t="str">
        <f>_xlfn.XLOOKUP(bookings[[#This Row],[country]],countries[alpha-3-code],countries[Country])</f>
        <v>Portugal</v>
      </c>
      <c r="Z5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32">
        <f>bookings[[#This Row],[weekend_nights]]+bookings[[#This Row],[week_nights]]</f>
        <v>4</v>
      </c>
    </row>
    <row r="5233" spans="7:27" x14ac:dyDescent="0.2">
      <c r="G5233" t="s">
        <v>20</v>
      </c>
      <c r="H5233">
        <v>0</v>
      </c>
      <c r="I5233" s="1">
        <v>42701</v>
      </c>
      <c r="J5233">
        <v>2016</v>
      </c>
      <c r="K5233">
        <v>2</v>
      </c>
      <c r="L5233">
        <v>1</v>
      </c>
      <c r="M5233" s="6">
        <v>65</v>
      </c>
      <c r="N5233" t="s">
        <v>17</v>
      </c>
      <c r="O5233">
        <v>1</v>
      </c>
      <c r="P5233">
        <v>0</v>
      </c>
      <c r="Q5233">
        <v>0</v>
      </c>
      <c r="R5233" t="s">
        <v>26</v>
      </c>
      <c r="S5233">
        <v>0</v>
      </c>
      <c r="T5233">
        <v>0</v>
      </c>
      <c r="U5233">
        <v>0</v>
      </c>
      <c r="V5233">
        <v>0</v>
      </c>
      <c r="W5233" t="s">
        <v>19</v>
      </c>
      <c r="X5233" s="1">
        <v>42704</v>
      </c>
      <c r="Y5233" t="str">
        <f>_xlfn.XLOOKUP(bookings[[#This Row],[country]],countries[alpha-3-code],countries[Country])</f>
        <v>Portugal</v>
      </c>
      <c r="Z5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33">
        <f>bookings[[#This Row],[weekend_nights]]+bookings[[#This Row],[week_nights]]</f>
        <v>3</v>
      </c>
    </row>
    <row r="5234" spans="7:27" x14ac:dyDescent="0.2">
      <c r="G5234" t="s">
        <v>14</v>
      </c>
      <c r="H5234">
        <v>1</v>
      </c>
      <c r="I5234" s="1">
        <v>42954</v>
      </c>
      <c r="J5234">
        <v>2017</v>
      </c>
      <c r="K5234">
        <v>1</v>
      </c>
      <c r="L5234">
        <v>3</v>
      </c>
      <c r="M5234" s="6">
        <v>317</v>
      </c>
      <c r="N5234" t="s">
        <v>35</v>
      </c>
      <c r="O5234">
        <v>2</v>
      </c>
      <c r="P5234">
        <v>2</v>
      </c>
      <c r="Q5234">
        <v>0</v>
      </c>
      <c r="R5234" t="s">
        <v>16</v>
      </c>
      <c r="S5234">
        <v>0</v>
      </c>
      <c r="T5234">
        <v>0</v>
      </c>
      <c r="U5234">
        <v>0</v>
      </c>
      <c r="V5234">
        <v>0</v>
      </c>
      <c r="W5234" t="s">
        <v>23</v>
      </c>
      <c r="X5234" s="1">
        <v>42833</v>
      </c>
      <c r="Y5234" t="str">
        <f>_xlfn.XLOOKUP(bookings[[#This Row],[country]],countries[alpha-3-code],countries[Country])</f>
        <v>Switzerland</v>
      </c>
      <c r="Z5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34">
        <f>bookings[[#This Row],[weekend_nights]]+bookings[[#This Row],[week_nights]]</f>
        <v>4</v>
      </c>
    </row>
    <row r="5235" spans="7:27" x14ac:dyDescent="0.2">
      <c r="G5235" t="s">
        <v>20</v>
      </c>
      <c r="H5235">
        <v>0</v>
      </c>
      <c r="I5235" s="1">
        <v>42566</v>
      </c>
      <c r="J5235">
        <v>2016</v>
      </c>
      <c r="K5235">
        <v>2</v>
      </c>
      <c r="L5235">
        <v>2</v>
      </c>
      <c r="M5235" s="6">
        <v>94.5</v>
      </c>
      <c r="N5235" t="s">
        <v>17</v>
      </c>
      <c r="O5235">
        <v>2</v>
      </c>
      <c r="P5235">
        <v>0</v>
      </c>
      <c r="Q5235">
        <v>0</v>
      </c>
      <c r="R5235" t="s">
        <v>31</v>
      </c>
      <c r="S5235">
        <v>0</v>
      </c>
      <c r="T5235">
        <v>0</v>
      </c>
      <c r="U5235">
        <v>0</v>
      </c>
      <c r="V5235">
        <v>0</v>
      </c>
      <c r="W5235" t="s">
        <v>19</v>
      </c>
      <c r="X5235" s="1">
        <v>42570</v>
      </c>
      <c r="Y5235" t="str">
        <f>_xlfn.XLOOKUP(bookings[[#This Row],[country]],countries[alpha-3-code],countries[Country])</f>
        <v>United Kingdom of Great Britain and Northern Ireland</v>
      </c>
      <c r="Z5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35">
        <f>bookings[[#This Row],[weekend_nights]]+bookings[[#This Row],[week_nights]]</f>
        <v>4</v>
      </c>
    </row>
    <row r="5236" spans="7:27" x14ac:dyDescent="0.2">
      <c r="G5236" t="s">
        <v>20</v>
      </c>
      <c r="H5236">
        <v>1</v>
      </c>
      <c r="I5236" s="1">
        <v>42921</v>
      </c>
      <c r="J5236">
        <v>2017</v>
      </c>
      <c r="K5236">
        <v>0</v>
      </c>
      <c r="L5236">
        <v>4</v>
      </c>
      <c r="M5236" s="6">
        <v>107.1</v>
      </c>
      <c r="N5236" t="s">
        <v>17</v>
      </c>
      <c r="O5236">
        <v>2</v>
      </c>
      <c r="P5236">
        <v>0</v>
      </c>
      <c r="Q5236">
        <v>0</v>
      </c>
      <c r="R5236" t="s">
        <v>31</v>
      </c>
      <c r="S5236">
        <v>0</v>
      </c>
      <c r="T5236">
        <v>0</v>
      </c>
      <c r="U5236">
        <v>0</v>
      </c>
      <c r="V5236">
        <v>2</v>
      </c>
      <c r="W5236" t="s">
        <v>23</v>
      </c>
      <c r="X5236" s="1">
        <v>42826</v>
      </c>
      <c r="Y5236" t="str">
        <f>_xlfn.XLOOKUP(bookings[[#This Row],[country]],countries[alpha-3-code],countries[Country])</f>
        <v>United Kingdom of Great Britain and Northern Ireland</v>
      </c>
      <c r="Z5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36">
        <f>bookings[[#This Row],[weekend_nights]]+bookings[[#This Row],[week_nights]]</f>
        <v>4</v>
      </c>
    </row>
    <row r="5237" spans="7:27" x14ac:dyDescent="0.2">
      <c r="G5237" t="s">
        <v>20</v>
      </c>
      <c r="H5237">
        <v>1</v>
      </c>
      <c r="I5237" s="1">
        <v>42710</v>
      </c>
      <c r="J5237">
        <v>2016</v>
      </c>
      <c r="K5237">
        <v>0</v>
      </c>
      <c r="L5237">
        <v>3</v>
      </c>
      <c r="M5237" s="6">
        <v>78.3</v>
      </c>
      <c r="N5237" t="s">
        <v>17</v>
      </c>
      <c r="O5237">
        <v>2</v>
      </c>
      <c r="P5237">
        <v>0</v>
      </c>
      <c r="Q5237">
        <v>0</v>
      </c>
      <c r="R5237" t="s">
        <v>39</v>
      </c>
      <c r="S5237">
        <v>0</v>
      </c>
      <c r="T5237">
        <v>0</v>
      </c>
      <c r="U5237">
        <v>0</v>
      </c>
      <c r="V5237">
        <v>2</v>
      </c>
      <c r="W5237" t="s">
        <v>23</v>
      </c>
      <c r="X5237" s="1">
        <v>42662</v>
      </c>
      <c r="Y5237" t="str">
        <f>_xlfn.XLOOKUP(bookings[[#This Row],[country]],countries[alpha-3-code],countries[Country])</f>
        <v>Italy</v>
      </c>
      <c r="Z5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37">
        <f>bookings[[#This Row],[weekend_nights]]+bookings[[#This Row],[week_nights]]</f>
        <v>3</v>
      </c>
    </row>
    <row r="5238" spans="7:27" x14ac:dyDescent="0.2">
      <c r="G5238" t="s">
        <v>20</v>
      </c>
      <c r="H5238">
        <v>1</v>
      </c>
      <c r="I5238" s="1">
        <v>42451</v>
      </c>
      <c r="J5238">
        <v>2016</v>
      </c>
      <c r="K5238">
        <v>0</v>
      </c>
      <c r="L5238">
        <v>3</v>
      </c>
      <c r="M5238" s="6">
        <v>125</v>
      </c>
      <c r="N5238" t="s">
        <v>17</v>
      </c>
      <c r="O5238">
        <v>2</v>
      </c>
      <c r="P5238">
        <v>0</v>
      </c>
      <c r="Q5238">
        <v>0</v>
      </c>
      <c r="R5238" t="s">
        <v>26</v>
      </c>
      <c r="S5238">
        <v>0</v>
      </c>
      <c r="T5238">
        <v>0</v>
      </c>
      <c r="U5238">
        <v>0</v>
      </c>
      <c r="V5238">
        <v>0</v>
      </c>
      <c r="W5238" t="s">
        <v>23</v>
      </c>
      <c r="X5238" s="1">
        <v>42293</v>
      </c>
      <c r="Y5238" t="str">
        <f>_xlfn.XLOOKUP(bookings[[#This Row],[country]],countries[alpha-3-code],countries[Country])</f>
        <v>Portugal</v>
      </c>
      <c r="Z5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38">
        <f>bookings[[#This Row],[weekend_nights]]+bookings[[#This Row],[week_nights]]</f>
        <v>3</v>
      </c>
    </row>
    <row r="5239" spans="7:27" x14ac:dyDescent="0.2">
      <c r="G5239" t="s">
        <v>14</v>
      </c>
      <c r="H5239">
        <v>1</v>
      </c>
      <c r="I5239" s="1">
        <v>42942</v>
      </c>
      <c r="J5239">
        <v>2017</v>
      </c>
      <c r="K5239">
        <v>2</v>
      </c>
      <c r="L5239">
        <v>9</v>
      </c>
      <c r="M5239" s="6">
        <v>156.34</v>
      </c>
      <c r="N5239" t="s">
        <v>17</v>
      </c>
      <c r="O5239">
        <v>2</v>
      </c>
      <c r="P5239">
        <v>0</v>
      </c>
      <c r="Q5239">
        <v>0</v>
      </c>
      <c r="R5239" t="s">
        <v>27</v>
      </c>
      <c r="S5239">
        <v>0</v>
      </c>
      <c r="T5239">
        <v>0</v>
      </c>
      <c r="U5239">
        <v>0</v>
      </c>
      <c r="V5239">
        <v>1</v>
      </c>
      <c r="W5239" t="s">
        <v>23</v>
      </c>
      <c r="X5239" s="1">
        <v>42760</v>
      </c>
      <c r="Y5239" t="str">
        <f>_xlfn.XLOOKUP(bookings[[#This Row],[country]],countries[alpha-3-code],countries[Country])</f>
        <v>Germany</v>
      </c>
      <c r="Z5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39">
        <f>bookings[[#This Row],[weekend_nights]]+bookings[[#This Row],[week_nights]]</f>
        <v>11</v>
      </c>
    </row>
    <row r="5240" spans="7:27" x14ac:dyDescent="0.2">
      <c r="G5240" t="s">
        <v>20</v>
      </c>
      <c r="H5240">
        <v>0</v>
      </c>
      <c r="I5240" s="1">
        <v>42316</v>
      </c>
      <c r="J5240">
        <v>2015</v>
      </c>
      <c r="K5240">
        <v>2</v>
      </c>
      <c r="L5240">
        <v>3</v>
      </c>
      <c r="M5240" s="6">
        <v>60</v>
      </c>
      <c r="N5240" t="s">
        <v>18</v>
      </c>
      <c r="O5240">
        <v>2</v>
      </c>
      <c r="P5240">
        <v>0</v>
      </c>
      <c r="Q5240">
        <v>0</v>
      </c>
      <c r="R5240" t="s">
        <v>32</v>
      </c>
      <c r="S5240">
        <v>0</v>
      </c>
      <c r="T5240">
        <v>0</v>
      </c>
      <c r="U5240">
        <v>0</v>
      </c>
      <c r="V5240">
        <v>1</v>
      </c>
      <c r="W5240" t="s">
        <v>19</v>
      </c>
      <c r="X5240" s="1">
        <v>42321</v>
      </c>
      <c r="Y5240" t="str">
        <f>_xlfn.XLOOKUP(bookings[[#This Row],[country]],countries[alpha-3-code],countries[Country])</f>
        <v>France</v>
      </c>
      <c r="Z5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40">
        <f>bookings[[#This Row],[weekend_nights]]+bookings[[#This Row],[week_nights]]</f>
        <v>5</v>
      </c>
    </row>
    <row r="5241" spans="7:27" x14ac:dyDescent="0.2">
      <c r="G5241" t="s">
        <v>20</v>
      </c>
      <c r="H5241">
        <v>0</v>
      </c>
      <c r="I5241" s="1">
        <v>42636</v>
      </c>
      <c r="J5241">
        <v>2016</v>
      </c>
      <c r="K5241">
        <v>0</v>
      </c>
      <c r="L5241">
        <v>2</v>
      </c>
      <c r="M5241" s="6">
        <v>95.4</v>
      </c>
      <c r="N5241" t="s">
        <v>17</v>
      </c>
      <c r="O5241">
        <v>2</v>
      </c>
      <c r="P5241">
        <v>0</v>
      </c>
      <c r="Q5241">
        <v>0</v>
      </c>
      <c r="R5241" t="s">
        <v>31</v>
      </c>
      <c r="S5241">
        <v>0</v>
      </c>
      <c r="T5241">
        <v>0</v>
      </c>
      <c r="U5241">
        <v>0</v>
      </c>
      <c r="V5241">
        <v>0</v>
      </c>
      <c r="W5241" t="s">
        <v>19</v>
      </c>
      <c r="X5241" s="1">
        <v>42638</v>
      </c>
      <c r="Y5241" t="str">
        <f>_xlfn.XLOOKUP(bookings[[#This Row],[country]],countries[alpha-3-code],countries[Country])</f>
        <v>United Kingdom of Great Britain and Northern Ireland</v>
      </c>
      <c r="Z5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41">
        <f>bookings[[#This Row],[weekend_nights]]+bookings[[#This Row],[week_nights]]</f>
        <v>2</v>
      </c>
    </row>
    <row r="5242" spans="7:27" x14ac:dyDescent="0.2">
      <c r="G5242" t="s">
        <v>20</v>
      </c>
      <c r="H5242">
        <v>1</v>
      </c>
      <c r="I5242" s="1">
        <v>42229</v>
      </c>
      <c r="J5242">
        <v>2015</v>
      </c>
      <c r="K5242">
        <v>0</v>
      </c>
      <c r="L5242">
        <v>2</v>
      </c>
      <c r="M5242" s="6">
        <v>62.8</v>
      </c>
      <c r="N5242" t="s">
        <v>17</v>
      </c>
      <c r="O5242">
        <v>2</v>
      </c>
      <c r="P5242">
        <v>0</v>
      </c>
      <c r="Q5242">
        <v>0</v>
      </c>
      <c r="R5242" t="s">
        <v>26</v>
      </c>
      <c r="S5242">
        <v>1</v>
      </c>
      <c r="T5242">
        <v>1</v>
      </c>
      <c r="U5242">
        <v>0</v>
      </c>
      <c r="V5242">
        <v>0</v>
      </c>
      <c r="W5242" t="s">
        <v>23</v>
      </c>
      <c r="X5242" s="1">
        <v>41929</v>
      </c>
      <c r="Y5242" t="str">
        <f>_xlfn.XLOOKUP(bookings[[#This Row],[country]],countries[alpha-3-code],countries[Country])</f>
        <v>Portugal</v>
      </c>
      <c r="Z5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42">
        <f>bookings[[#This Row],[weekend_nights]]+bookings[[#This Row],[week_nights]]</f>
        <v>2</v>
      </c>
    </row>
    <row r="5243" spans="7:27" x14ac:dyDescent="0.2">
      <c r="G5243" t="s">
        <v>14</v>
      </c>
      <c r="H5243">
        <v>0</v>
      </c>
      <c r="I5243" s="1">
        <v>42647</v>
      </c>
      <c r="J5243">
        <v>2016</v>
      </c>
      <c r="K5243">
        <v>2</v>
      </c>
      <c r="L5243">
        <v>5</v>
      </c>
      <c r="M5243" s="6">
        <v>67.569999999999993</v>
      </c>
      <c r="N5243" t="s">
        <v>17</v>
      </c>
      <c r="O5243">
        <v>2</v>
      </c>
      <c r="P5243">
        <v>0</v>
      </c>
      <c r="Q5243">
        <v>0</v>
      </c>
      <c r="R5243" t="s">
        <v>31</v>
      </c>
      <c r="S5243">
        <v>0</v>
      </c>
      <c r="T5243">
        <v>0</v>
      </c>
      <c r="U5243">
        <v>0</v>
      </c>
      <c r="V5243">
        <v>1</v>
      </c>
      <c r="W5243" t="s">
        <v>19</v>
      </c>
      <c r="X5243" s="1">
        <v>42654</v>
      </c>
      <c r="Y5243" t="str">
        <f>_xlfn.XLOOKUP(bookings[[#This Row],[country]],countries[alpha-3-code],countries[Country])</f>
        <v>United Kingdom of Great Britain and Northern Ireland</v>
      </c>
      <c r="Z5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43">
        <f>bookings[[#This Row],[weekend_nights]]+bookings[[#This Row],[week_nights]]</f>
        <v>7</v>
      </c>
    </row>
    <row r="5244" spans="7:27" x14ac:dyDescent="0.2">
      <c r="G5244" t="s">
        <v>14</v>
      </c>
      <c r="H5244">
        <v>0</v>
      </c>
      <c r="I5244" s="1">
        <v>42404</v>
      </c>
      <c r="J5244">
        <v>2016</v>
      </c>
      <c r="K5244">
        <v>2</v>
      </c>
      <c r="L5244">
        <v>8</v>
      </c>
      <c r="M5244" s="6">
        <v>42.5</v>
      </c>
      <c r="N5244" t="s">
        <v>25</v>
      </c>
      <c r="O5244">
        <v>2</v>
      </c>
      <c r="P5244">
        <v>0</v>
      </c>
      <c r="Q5244">
        <v>0</v>
      </c>
      <c r="R5244" t="s">
        <v>31</v>
      </c>
      <c r="S5244">
        <v>0</v>
      </c>
      <c r="T5244">
        <v>0</v>
      </c>
      <c r="U5244">
        <v>0</v>
      </c>
      <c r="V5244">
        <v>0</v>
      </c>
      <c r="W5244" t="s">
        <v>19</v>
      </c>
      <c r="X5244" s="1">
        <v>42414</v>
      </c>
      <c r="Y5244" t="str">
        <f>_xlfn.XLOOKUP(bookings[[#This Row],[country]],countries[alpha-3-code],countries[Country])</f>
        <v>United Kingdom of Great Britain and Northern Ireland</v>
      </c>
      <c r="Z5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44">
        <f>bookings[[#This Row],[weekend_nights]]+bookings[[#This Row],[week_nights]]</f>
        <v>10</v>
      </c>
    </row>
    <row r="5245" spans="7:27" x14ac:dyDescent="0.2">
      <c r="G5245" t="s">
        <v>20</v>
      </c>
      <c r="H5245">
        <v>0</v>
      </c>
      <c r="I5245" s="1">
        <v>42418</v>
      </c>
      <c r="J5245">
        <v>2016</v>
      </c>
      <c r="K5245">
        <v>0</v>
      </c>
      <c r="L5245">
        <v>3</v>
      </c>
      <c r="M5245" s="6">
        <v>90.3</v>
      </c>
      <c r="N5245" t="s">
        <v>18</v>
      </c>
      <c r="O5245">
        <v>2</v>
      </c>
      <c r="P5245">
        <v>0</v>
      </c>
      <c r="Q5245">
        <v>0</v>
      </c>
      <c r="R5245" t="s">
        <v>59</v>
      </c>
      <c r="S5245">
        <v>0</v>
      </c>
      <c r="T5245">
        <v>0</v>
      </c>
      <c r="U5245">
        <v>0</v>
      </c>
      <c r="V5245">
        <v>0</v>
      </c>
      <c r="W5245" t="s">
        <v>19</v>
      </c>
      <c r="X5245" s="1">
        <v>42421</v>
      </c>
      <c r="Y5245" t="str">
        <f>_xlfn.XLOOKUP(bookings[[#This Row],[country]],countries[alpha-3-code],countries[Country])</f>
        <v>Netherlands (the)</v>
      </c>
      <c r="Z5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45">
        <f>bookings[[#This Row],[weekend_nights]]+bookings[[#This Row],[week_nights]]</f>
        <v>3</v>
      </c>
    </row>
    <row r="5246" spans="7:27" x14ac:dyDescent="0.2">
      <c r="G5246" t="s">
        <v>14</v>
      </c>
      <c r="H5246">
        <v>1</v>
      </c>
      <c r="I5246" s="1">
        <v>42730</v>
      </c>
      <c r="J5246">
        <v>2016</v>
      </c>
      <c r="K5246">
        <v>1</v>
      </c>
      <c r="L5246">
        <v>0</v>
      </c>
      <c r="M5246" s="6">
        <v>37.799999999999997</v>
      </c>
      <c r="N5246" t="s">
        <v>18</v>
      </c>
      <c r="O5246">
        <v>2</v>
      </c>
      <c r="P5246">
        <v>0</v>
      </c>
      <c r="Q5246">
        <v>0</v>
      </c>
      <c r="R5246" t="s">
        <v>26</v>
      </c>
      <c r="S5246">
        <v>0</v>
      </c>
      <c r="T5246">
        <v>0</v>
      </c>
      <c r="U5246">
        <v>0</v>
      </c>
      <c r="V5246">
        <v>0</v>
      </c>
      <c r="W5246" t="s">
        <v>23</v>
      </c>
      <c r="X5246" s="1">
        <v>42576</v>
      </c>
      <c r="Y5246" t="str">
        <f>_xlfn.XLOOKUP(bookings[[#This Row],[country]],countries[alpha-3-code],countries[Country])</f>
        <v>Portugal</v>
      </c>
      <c r="Z5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46">
        <f>bookings[[#This Row],[weekend_nights]]+bookings[[#This Row],[week_nights]]</f>
        <v>1</v>
      </c>
    </row>
    <row r="5247" spans="7:27" x14ac:dyDescent="0.2">
      <c r="G5247" t="s">
        <v>20</v>
      </c>
      <c r="H5247">
        <v>0</v>
      </c>
      <c r="I5247" s="1">
        <v>42248</v>
      </c>
      <c r="J5247">
        <v>2015</v>
      </c>
      <c r="K5247">
        <v>0</v>
      </c>
      <c r="L5247">
        <v>3</v>
      </c>
      <c r="M5247" s="6">
        <v>165</v>
      </c>
      <c r="N5247" t="s">
        <v>17</v>
      </c>
      <c r="O5247">
        <v>2</v>
      </c>
      <c r="P5247">
        <v>2</v>
      </c>
      <c r="Q5247">
        <v>0</v>
      </c>
      <c r="R5247" t="s">
        <v>29</v>
      </c>
      <c r="S5247">
        <v>0</v>
      </c>
      <c r="T5247">
        <v>0</v>
      </c>
      <c r="U5247">
        <v>0</v>
      </c>
      <c r="V5247">
        <v>0</v>
      </c>
      <c r="W5247" t="s">
        <v>19</v>
      </c>
      <c r="X5247" s="1">
        <v>42251</v>
      </c>
      <c r="Y5247" t="str">
        <f>_xlfn.XLOOKUP(bookings[[#This Row],[country]],countries[alpha-3-code],countries[Country])</f>
        <v>Spain</v>
      </c>
      <c r="Z5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47">
        <f>bookings[[#This Row],[weekend_nights]]+bookings[[#This Row],[week_nights]]</f>
        <v>3</v>
      </c>
    </row>
    <row r="5248" spans="7:27" x14ac:dyDescent="0.2">
      <c r="G5248" t="s">
        <v>20</v>
      </c>
      <c r="H5248">
        <v>1</v>
      </c>
      <c r="I5248" s="1">
        <v>42482</v>
      </c>
      <c r="J5248">
        <v>2016</v>
      </c>
      <c r="K5248">
        <v>2</v>
      </c>
      <c r="L5248">
        <v>3</v>
      </c>
      <c r="M5248" s="6">
        <v>103</v>
      </c>
      <c r="N5248" t="s">
        <v>17</v>
      </c>
      <c r="O5248">
        <v>2</v>
      </c>
      <c r="P5248">
        <v>0</v>
      </c>
      <c r="Q5248">
        <v>0</v>
      </c>
      <c r="R5248" t="s">
        <v>40</v>
      </c>
      <c r="S5248">
        <v>0</v>
      </c>
      <c r="T5248">
        <v>0</v>
      </c>
      <c r="U5248">
        <v>0</v>
      </c>
      <c r="V5248">
        <v>0</v>
      </c>
      <c r="W5248" t="s">
        <v>23</v>
      </c>
      <c r="X5248" s="1">
        <v>42387</v>
      </c>
      <c r="Y5248" t="str">
        <f>_xlfn.XLOOKUP(bookings[[#This Row],[country]],countries[alpha-3-code],countries[Country])</f>
        <v>Poland</v>
      </c>
      <c r="Z5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48">
        <f>bookings[[#This Row],[weekend_nights]]+bookings[[#This Row],[week_nights]]</f>
        <v>5</v>
      </c>
    </row>
    <row r="5249" spans="7:27" x14ac:dyDescent="0.2">
      <c r="G5249" t="s">
        <v>20</v>
      </c>
      <c r="H5249">
        <v>0</v>
      </c>
      <c r="I5249" s="1">
        <v>42576</v>
      </c>
      <c r="J5249">
        <v>2016</v>
      </c>
      <c r="K5249">
        <v>1</v>
      </c>
      <c r="L5249">
        <v>4</v>
      </c>
      <c r="M5249" s="6">
        <v>86.75</v>
      </c>
      <c r="N5249" t="s">
        <v>17</v>
      </c>
      <c r="O5249">
        <v>1</v>
      </c>
      <c r="P5249">
        <v>0</v>
      </c>
      <c r="Q5249">
        <v>0</v>
      </c>
      <c r="R5249" t="s">
        <v>32</v>
      </c>
      <c r="S5249">
        <v>0</v>
      </c>
      <c r="T5249">
        <v>0</v>
      </c>
      <c r="U5249">
        <v>0</v>
      </c>
      <c r="V5249">
        <v>0</v>
      </c>
      <c r="W5249" t="s">
        <v>19</v>
      </c>
      <c r="X5249" s="1">
        <v>42581</v>
      </c>
      <c r="Y5249" t="str">
        <f>_xlfn.XLOOKUP(bookings[[#This Row],[country]],countries[alpha-3-code],countries[Country])</f>
        <v>France</v>
      </c>
      <c r="Z5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49">
        <f>bookings[[#This Row],[weekend_nights]]+bookings[[#This Row],[week_nights]]</f>
        <v>5</v>
      </c>
    </row>
    <row r="5250" spans="7:27" x14ac:dyDescent="0.2">
      <c r="G5250" t="s">
        <v>20</v>
      </c>
      <c r="H5250">
        <v>1</v>
      </c>
      <c r="I5250" s="1">
        <v>42482</v>
      </c>
      <c r="J5250">
        <v>2016</v>
      </c>
      <c r="K5250">
        <v>1</v>
      </c>
      <c r="L5250">
        <v>2</v>
      </c>
      <c r="M5250" s="6">
        <v>85</v>
      </c>
      <c r="N5250" t="s">
        <v>17</v>
      </c>
      <c r="O5250">
        <v>2</v>
      </c>
      <c r="P5250">
        <v>0</v>
      </c>
      <c r="Q5250">
        <v>0</v>
      </c>
      <c r="R5250" t="s">
        <v>26</v>
      </c>
      <c r="S5250">
        <v>0</v>
      </c>
      <c r="T5250">
        <v>0</v>
      </c>
      <c r="U5250">
        <v>0</v>
      </c>
      <c r="V5250">
        <v>0</v>
      </c>
      <c r="W5250" t="s">
        <v>23</v>
      </c>
      <c r="X5250" s="1">
        <v>42391</v>
      </c>
      <c r="Y5250" t="str">
        <f>_xlfn.XLOOKUP(bookings[[#This Row],[country]],countries[alpha-3-code],countries[Country])</f>
        <v>Portugal</v>
      </c>
      <c r="Z5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50">
        <f>bookings[[#This Row],[weekend_nights]]+bookings[[#This Row],[week_nights]]</f>
        <v>3</v>
      </c>
    </row>
    <row r="5251" spans="7:27" x14ac:dyDescent="0.2">
      <c r="G5251" t="s">
        <v>20</v>
      </c>
      <c r="H5251">
        <v>0</v>
      </c>
      <c r="I5251" s="1">
        <v>42464</v>
      </c>
      <c r="J5251">
        <v>2016</v>
      </c>
      <c r="K5251">
        <v>1</v>
      </c>
      <c r="L5251">
        <v>3</v>
      </c>
      <c r="M5251" s="6">
        <v>80.75</v>
      </c>
      <c r="N5251" t="s">
        <v>17</v>
      </c>
      <c r="O5251">
        <v>2</v>
      </c>
      <c r="P5251">
        <v>0</v>
      </c>
      <c r="Q5251">
        <v>0</v>
      </c>
      <c r="R5251" t="s">
        <v>27</v>
      </c>
      <c r="S5251">
        <v>0</v>
      </c>
      <c r="T5251">
        <v>0</v>
      </c>
      <c r="U5251">
        <v>0</v>
      </c>
      <c r="V5251">
        <v>0</v>
      </c>
      <c r="W5251" t="s">
        <v>19</v>
      </c>
      <c r="X5251" s="1">
        <v>42468</v>
      </c>
      <c r="Y5251" t="str">
        <f>_xlfn.XLOOKUP(bookings[[#This Row],[country]],countries[alpha-3-code],countries[Country])</f>
        <v>Germany</v>
      </c>
      <c r="Z5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51">
        <f>bookings[[#This Row],[weekend_nights]]+bookings[[#This Row],[week_nights]]</f>
        <v>4</v>
      </c>
    </row>
    <row r="5252" spans="7:27" x14ac:dyDescent="0.2">
      <c r="G5252" t="s">
        <v>20</v>
      </c>
      <c r="H5252">
        <v>1</v>
      </c>
      <c r="I5252" s="1">
        <v>42635</v>
      </c>
      <c r="J5252">
        <v>2016</v>
      </c>
      <c r="K5252">
        <v>0</v>
      </c>
      <c r="L5252">
        <v>2</v>
      </c>
      <c r="M5252" s="6">
        <v>62</v>
      </c>
      <c r="N5252" t="s">
        <v>17</v>
      </c>
      <c r="O5252">
        <v>2</v>
      </c>
      <c r="P5252">
        <v>0</v>
      </c>
      <c r="Q5252">
        <v>0</v>
      </c>
      <c r="R5252" t="s">
        <v>26</v>
      </c>
      <c r="S5252">
        <v>0</v>
      </c>
      <c r="T5252">
        <v>0</v>
      </c>
      <c r="U5252">
        <v>0</v>
      </c>
      <c r="V5252">
        <v>0</v>
      </c>
      <c r="W5252" t="s">
        <v>23</v>
      </c>
      <c r="X5252" s="1">
        <v>42298</v>
      </c>
      <c r="Y5252" t="str">
        <f>_xlfn.XLOOKUP(bookings[[#This Row],[country]],countries[alpha-3-code],countries[Country])</f>
        <v>Portugal</v>
      </c>
      <c r="Z5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52">
        <f>bookings[[#This Row],[weekend_nights]]+bookings[[#This Row],[week_nights]]</f>
        <v>2</v>
      </c>
    </row>
    <row r="5253" spans="7:27" x14ac:dyDescent="0.2">
      <c r="G5253" t="s">
        <v>20</v>
      </c>
      <c r="H5253">
        <v>0</v>
      </c>
      <c r="I5253" s="1">
        <v>42520</v>
      </c>
      <c r="J5253">
        <v>2016</v>
      </c>
      <c r="K5253">
        <v>1</v>
      </c>
      <c r="L5253">
        <v>3</v>
      </c>
      <c r="M5253" s="6">
        <v>111.35</v>
      </c>
      <c r="N5253" t="s">
        <v>17</v>
      </c>
      <c r="O5253">
        <v>2</v>
      </c>
      <c r="P5253">
        <v>0</v>
      </c>
      <c r="Q5253">
        <v>0</v>
      </c>
      <c r="R5253" t="s">
        <v>76</v>
      </c>
      <c r="S5253">
        <v>0</v>
      </c>
      <c r="T5253">
        <v>0</v>
      </c>
      <c r="U5253">
        <v>0</v>
      </c>
      <c r="V5253">
        <v>0</v>
      </c>
      <c r="W5253" t="s">
        <v>19</v>
      </c>
      <c r="X5253" s="1">
        <v>42524</v>
      </c>
      <c r="Y5253" t="str">
        <f>_xlfn.XLOOKUP(bookings[[#This Row],[country]],countries[alpha-3-code],countries[Country])</f>
        <v>Estonia</v>
      </c>
      <c r="Z5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53">
        <f>bookings[[#This Row],[weekend_nights]]+bookings[[#This Row],[week_nights]]</f>
        <v>4</v>
      </c>
    </row>
    <row r="5254" spans="7:27" x14ac:dyDescent="0.2">
      <c r="G5254" t="s">
        <v>20</v>
      </c>
      <c r="H5254">
        <v>1</v>
      </c>
      <c r="I5254" s="1">
        <v>42307</v>
      </c>
      <c r="J5254">
        <v>2015</v>
      </c>
      <c r="K5254">
        <v>2</v>
      </c>
      <c r="L5254">
        <v>2</v>
      </c>
      <c r="M5254" s="6">
        <v>65</v>
      </c>
      <c r="N5254" t="s">
        <v>17</v>
      </c>
      <c r="O5254">
        <v>2</v>
      </c>
      <c r="P5254">
        <v>0</v>
      </c>
      <c r="Q5254">
        <v>0</v>
      </c>
      <c r="R5254" t="s">
        <v>26</v>
      </c>
      <c r="S5254">
        <v>0</v>
      </c>
      <c r="T5254">
        <v>0</v>
      </c>
      <c r="U5254">
        <v>0</v>
      </c>
      <c r="V5254">
        <v>0</v>
      </c>
      <c r="W5254" t="s">
        <v>23</v>
      </c>
      <c r="X5254" s="1">
        <v>42289</v>
      </c>
      <c r="Y5254" t="str">
        <f>_xlfn.XLOOKUP(bookings[[#This Row],[country]],countries[alpha-3-code],countries[Country])</f>
        <v>Portugal</v>
      </c>
      <c r="Z5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54">
        <f>bookings[[#This Row],[weekend_nights]]+bookings[[#This Row],[week_nights]]</f>
        <v>4</v>
      </c>
    </row>
    <row r="5255" spans="7:27" x14ac:dyDescent="0.2">
      <c r="G5255" t="s">
        <v>20</v>
      </c>
      <c r="H5255">
        <v>1</v>
      </c>
      <c r="I5255" s="1">
        <v>42719</v>
      </c>
      <c r="J5255">
        <v>2016</v>
      </c>
      <c r="K5255">
        <v>4</v>
      </c>
      <c r="L5255">
        <v>9</v>
      </c>
      <c r="M5255" s="6">
        <v>92.31</v>
      </c>
      <c r="N5255" t="s">
        <v>17</v>
      </c>
      <c r="O5255">
        <v>1</v>
      </c>
      <c r="P5255">
        <v>0</v>
      </c>
      <c r="Q5255">
        <v>0</v>
      </c>
      <c r="R5255" t="s">
        <v>26</v>
      </c>
      <c r="S5255">
        <v>0</v>
      </c>
      <c r="T5255">
        <v>0</v>
      </c>
      <c r="U5255">
        <v>0</v>
      </c>
      <c r="V5255">
        <v>1</v>
      </c>
      <c r="W5255" t="s">
        <v>23</v>
      </c>
      <c r="X5255" s="1">
        <v>42698</v>
      </c>
      <c r="Y5255" t="str">
        <f>_xlfn.XLOOKUP(bookings[[#This Row],[country]],countries[alpha-3-code],countries[Country])</f>
        <v>Portugal</v>
      </c>
      <c r="Z5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55">
        <f>bookings[[#This Row],[weekend_nights]]+bookings[[#This Row],[week_nights]]</f>
        <v>13</v>
      </c>
    </row>
    <row r="5256" spans="7:27" x14ac:dyDescent="0.2">
      <c r="G5256" t="s">
        <v>20</v>
      </c>
      <c r="H5256">
        <v>0</v>
      </c>
      <c r="I5256" s="1">
        <v>42776</v>
      </c>
      <c r="J5256">
        <v>2017</v>
      </c>
      <c r="K5256">
        <v>1</v>
      </c>
      <c r="L5256">
        <v>2</v>
      </c>
      <c r="M5256" s="6">
        <v>77</v>
      </c>
      <c r="N5256" t="s">
        <v>17</v>
      </c>
      <c r="O5256">
        <v>2</v>
      </c>
      <c r="P5256">
        <v>0</v>
      </c>
      <c r="Q5256">
        <v>0</v>
      </c>
      <c r="R5256" t="s">
        <v>31</v>
      </c>
      <c r="S5256">
        <v>0</v>
      </c>
      <c r="T5256">
        <v>0</v>
      </c>
      <c r="U5256">
        <v>0</v>
      </c>
      <c r="V5256">
        <v>3</v>
      </c>
      <c r="W5256" t="s">
        <v>19</v>
      </c>
      <c r="X5256" s="1">
        <v>42779</v>
      </c>
      <c r="Y5256" t="str">
        <f>_xlfn.XLOOKUP(bookings[[#This Row],[country]],countries[alpha-3-code],countries[Country])</f>
        <v>United Kingdom of Great Britain and Northern Ireland</v>
      </c>
      <c r="Z5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56">
        <f>bookings[[#This Row],[weekend_nights]]+bookings[[#This Row],[week_nights]]</f>
        <v>3</v>
      </c>
    </row>
    <row r="5257" spans="7:27" x14ac:dyDescent="0.2">
      <c r="G5257" t="s">
        <v>20</v>
      </c>
      <c r="H5257">
        <v>1</v>
      </c>
      <c r="I5257" s="1">
        <v>42294</v>
      </c>
      <c r="J5257">
        <v>2015</v>
      </c>
      <c r="K5257">
        <v>0</v>
      </c>
      <c r="L5257">
        <v>1</v>
      </c>
      <c r="M5257" s="6">
        <v>60</v>
      </c>
      <c r="N5257" t="s">
        <v>17</v>
      </c>
      <c r="O5257">
        <v>2</v>
      </c>
      <c r="P5257">
        <v>0</v>
      </c>
      <c r="Q5257">
        <v>0</v>
      </c>
      <c r="R5257" t="s">
        <v>26</v>
      </c>
      <c r="S5257">
        <v>0</v>
      </c>
      <c r="T5257">
        <v>1</v>
      </c>
      <c r="U5257">
        <v>0</v>
      </c>
      <c r="V5257">
        <v>0</v>
      </c>
      <c r="W5257" t="s">
        <v>23</v>
      </c>
      <c r="X5257" s="1">
        <v>42233</v>
      </c>
      <c r="Y5257" t="str">
        <f>_xlfn.XLOOKUP(bookings[[#This Row],[country]],countries[alpha-3-code],countries[Country])</f>
        <v>Portugal</v>
      </c>
      <c r="Z5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57">
        <f>bookings[[#This Row],[weekend_nights]]+bookings[[#This Row],[week_nights]]</f>
        <v>1</v>
      </c>
    </row>
    <row r="5258" spans="7:27" x14ac:dyDescent="0.2">
      <c r="G5258" t="s">
        <v>20</v>
      </c>
      <c r="H5258">
        <v>1</v>
      </c>
      <c r="I5258" s="1">
        <v>42228</v>
      </c>
      <c r="J5258">
        <v>2015</v>
      </c>
      <c r="K5258">
        <v>0</v>
      </c>
      <c r="L5258">
        <v>2</v>
      </c>
      <c r="M5258" s="6">
        <v>62</v>
      </c>
      <c r="N5258" t="s">
        <v>17</v>
      </c>
      <c r="O5258">
        <v>2</v>
      </c>
      <c r="P5258">
        <v>0</v>
      </c>
      <c r="Q5258">
        <v>0</v>
      </c>
      <c r="R5258" t="s">
        <v>26</v>
      </c>
      <c r="S5258">
        <v>0</v>
      </c>
      <c r="T5258">
        <v>1</v>
      </c>
      <c r="U5258">
        <v>0</v>
      </c>
      <c r="V5258">
        <v>0</v>
      </c>
      <c r="W5258" t="s">
        <v>23</v>
      </c>
      <c r="X5258" s="1">
        <v>42187</v>
      </c>
      <c r="Y5258" t="str">
        <f>_xlfn.XLOOKUP(bookings[[#This Row],[country]],countries[alpha-3-code],countries[Country])</f>
        <v>Portugal</v>
      </c>
      <c r="Z5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58">
        <f>bookings[[#This Row],[weekend_nights]]+bookings[[#This Row],[week_nights]]</f>
        <v>2</v>
      </c>
    </row>
    <row r="5259" spans="7:27" x14ac:dyDescent="0.2">
      <c r="G5259" t="s">
        <v>14</v>
      </c>
      <c r="H5259">
        <v>0</v>
      </c>
      <c r="I5259" s="1">
        <v>42383</v>
      </c>
      <c r="J5259">
        <v>2016</v>
      </c>
      <c r="K5259">
        <v>0</v>
      </c>
      <c r="L5259">
        <v>1</v>
      </c>
      <c r="M5259" s="6">
        <v>39</v>
      </c>
      <c r="N5259" t="s">
        <v>17</v>
      </c>
      <c r="O5259">
        <v>1</v>
      </c>
      <c r="P5259">
        <v>0</v>
      </c>
      <c r="Q5259">
        <v>0</v>
      </c>
      <c r="R5259" t="s">
        <v>26</v>
      </c>
      <c r="S5259">
        <v>0</v>
      </c>
      <c r="T5259">
        <v>0</v>
      </c>
      <c r="U5259">
        <v>0</v>
      </c>
      <c r="V5259">
        <v>0</v>
      </c>
      <c r="W5259" t="s">
        <v>19</v>
      </c>
      <c r="X5259" s="1">
        <v>42384</v>
      </c>
      <c r="Y5259" t="str">
        <f>_xlfn.XLOOKUP(bookings[[#This Row],[country]],countries[alpha-3-code],countries[Country])</f>
        <v>Portugal</v>
      </c>
      <c r="Z5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59">
        <f>bookings[[#This Row],[weekend_nights]]+bookings[[#This Row],[week_nights]]</f>
        <v>1</v>
      </c>
    </row>
    <row r="5260" spans="7:27" x14ac:dyDescent="0.2">
      <c r="G5260" t="s">
        <v>14</v>
      </c>
      <c r="H5260">
        <v>0</v>
      </c>
      <c r="I5260" s="1">
        <v>42937</v>
      </c>
      <c r="J5260">
        <v>2017</v>
      </c>
      <c r="K5260">
        <v>2</v>
      </c>
      <c r="L5260">
        <v>5</v>
      </c>
      <c r="M5260" s="6">
        <v>132.85</v>
      </c>
      <c r="N5260" t="s">
        <v>17</v>
      </c>
      <c r="O5260">
        <v>2</v>
      </c>
      <c r="P5260">
        <v>0</v>
      </c>
      <c r="Q5260">
        <v>0</v>
      </c>
      <c r="R5260" t="s">
        <v>31</v>
      </c>
      <c r="S5260">
        <v>0</v>
      </c>
      <c r="T5260">
        <v>0</v>
      </c>
      <c r="U5260">
        <v>0</v>
      </c>
      <c r="V5260">
        <v>0</v>
      </c>
      <c r="W5260" t="s">
        <v>19</v>
      </c>
      <c r="X5260" s="1">
        <v>42944</v>
      </c>
      <c r="Y5260" t="str">
        <f>_xlfn.XLOOKUP(bookings[[#This Row],[country]],countries[alpha-3-code],countries[Country])</f>
        <v>United Kingdom of Great Britain and Northern Ireland</v>
      </c>
      <c r="Z5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60">
        <f>bookings[[#This Row],[weekend_nights]]+bookings[[#This Row],[week_nights]]</f>
        <v>7</v>
      </c>
    </row>
    <row r="5261" spans="7:27" x14ac:dyDescent="0.2">
      <c r="G5261" t="s">
        <v>14</v>
      </c>
      <c r="H5261">
        <v>0</v>
      </c>
      <c r="I5261" s="1">
        <v>42924</v>
      </c>
      <c r="J5261">
        <v>2017</v>
      </c>
      <c r="K5261">
        <v>2</v>
      </c>
      <c r="L5261">
        <v>5</v>
      </c>
      <c r="M5261" s="6">
        <v>155.69999999999999</v>
      </c>
      <c r="N5261" t="s">
        <v>17</v>
      </c>
      <c r="O5261">
        <v>2</v>
      </c>
      <c r="P5261">
        <v>0</v>
      </c>
      <c r="Q5261">
        <v>1</v>
      </c>
      <c r="R5261" t="s">
        <v>26</v>
      </c>
      <c r="S5261">
        <v>0</v>
      </c>
      <c r="T5261">
        <v>0</v>
      </c>
      <c r="U5261">
        <v>0</v>
      </c>
      <c r="V5261">
        <v>2</v>
      </c>
      <c r="W5261" t="s">
        <v>19</v>
      </c>
      <c r="X5261" s="1">
        <v>42931</v>
      </c>
      <c r="Y5261" t="str">
        <f>_xlfn.XLOOKUP(bookings[[#This Row],[country]],countries[alpha-3-code],countries[Country])</f>
        <v>Portugal</v>
      </c>
      <c r="Z5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61">
        <f>bookings[[#This Row],[weekend_nights]]+bookings[[#This Row],[week_nights]]</f>
        <v>7</v>
      </c>
    </row>
    <row r="5262" spans="7:27" x14ac:dyDescent="0.2">
      <c r="G5262" t="s">
        <v>20</v>
      </c>
      <c r="H5262">
        <v>1</v>
      </c>
      <c r="I5262" s="1">
        <v>42363</v>
      </c>
      <c r="J5262">
        <v>2015</v>
      </c>
      <c r="K5262">
        <v>2</v>
      </c>
      <c r="L5262">
        <v>4</v>
      </c>
      <c r="M5262" s="6">
        <v>97</v>
      </c>
      <c r="N5262" t="s">
        <v>17</v>
      </c>
      <c r="O5262">
        <v>2</v>
      </c>
      <c r="P5262">
        <v>0</v>
      </c>
      <c r="Q5262">
        <v>0</v>
      </c>
      <c r="R5262" t="s">
        <v>26</v>
      </c>
      <c r="S5262">
        <v>0</v>
      </c>
      <c r="T5262">
        <v>1</v>
      </c>
      <c r="U5262">
        <v>0</v>
      </c>
      <c r="V5262">
        <v>1</v>
      </c>
      <c r="W5262" t="s">
        <v>23</v>
      </c>
      <c r="X5262" s="1">
        <v>42327</v>
      </c>
      <c r="Y5262" t="str">
        <f>_xlfn.XLOOKUP(bookings[[#This Row],[country]],countries[alpha-3-code],countries[Country])</f>
        <v>Portugal</v>
      </c>
      <c r="Z5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62">
        <f>bookings[[#This Row],[weekend_nights]]+bookings[[#This Row],[week_nights]]</f>
        <v>6</v>
      </c>
    </row>
    <row r="5263" spans="7:27" x14ac:dyDescent="0.2">
      <c r="G5263" t="s">
        <v>20</v>
      </c>
      <c r="H5263">
        <v>0</v>
      </c>
      <c r="I5263" s="1">
        <v>42532</v>
      </c>
      <c r="J5263">
        <v>2016</v>
      </c>
      <c r="K5263">
        <v>2</v>
      </c>
      <c r="L5263">
        <v>2</v>
      </c>
      <c r="M5263" s="6">
        <v>95</v>
      </c>
      <c r="N5263" t="s">
        <v>17</v>
      </c>
      <c r="O5263">
        <v>2</v>
      </c>
      <c r="P5263">
        <v>0</v>
      </c>
      <c r="Q5263">
        <v>0</v>
      </c>
      <c r="R5263" t="s">
        <v>26</v>
      </c>
      <c r="S5263">
        <v>0</v>
      </c>
      <c r="T5263">
        <v>0</v>
      </c>
      <c r="U5263">
        <v>0</v>
      </c>
      <c r="V5263">
        <v>0</v>
      </c>
      <c r="W5263" t="s">
        <v>19</v>
      </c>
      <c r="X5263" s="1">
        <v>42536</v>
      </c>
      <c r="Y5263" t="str">
        <f>_xlfn.XLOOKUP(bookings[[#This Row],[country]],countries[alpha-3-code],countries[Country])</f>
        <v>Portugal</v>
      </c>
      <c r="Z5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63">
        <f>bookings[[#This Row],[weekend_nights]]+bookings[[#This Row],[week_nights]]</f>
        <v>4</v>
      </c>
    </row>
    <row r="5264" spans="7:27" x14ac:dyDescent="0.2">
      <c r="G5264" t="s">
        <v>20</v>
      </c>
      <c r="H5264">
        <v>1</v>
      </c>
      <c r="I5264" s="1">
        <v>42962</v>
      </c>
      <c r="J5264">
        <v>2017</v>
      </c>
      <c r="K5264">
        <v>0</v>
      </c>
      <c r="L5264">
        <v>3</v>
      </c>
      <c r="M5264" s="6">
        <v>145</v>
      </c>
      <c r="N5264" t="s">
        <v>17</v>
      </c>
      <c r="O5264">
        <v>2</v>
      </c>
      <c r="P5264">
        <v>0</v>
      </c>
      <c r="Q5264">
        <v>0</v>
      </c>
      <c r="R5264" t="s">
        <v>31</v>
      </c>
      <c r="S5264">
        <v>0</v>
      </c>
      <c r="T5264">
        <v>0</v>
      </c>
      <c r="U5264">
        <v>0</v>
      </c>
      <c r="V5264">
        <v>1</v>
      </c>
      <c r="W5264" t="s">
        <v>23</v>
      </c>
      <c r="X5264" s="1">
        <v>42868</v>
      </c>
      <c r="Y5264" t="str">
        <f>_xlfn.XLOOKUP(bookings[[#This Row],[country]],countries[alpha-3-code],countries[Country])</f>
        <v>United Kingdom of Great Britain and Northern Ireland</v>
      </c>
      <c r="Z5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64">
        <f>bookings[[#This Row],[weekend_nights]]+bookings[[#This Row],[week_nights]]</f>
        <v>3</v>
      </c>
    </row>
    <row r="5265" spans="7:27" x14ac:dyDescent="0.2">
      <c r="G5265" t="s">
        <v>20</v>
      </c>
      <c r="H5265">
        <v>0</v>
      </c>
      <c r="I5265" s="1">
        <v>42603</v>
      </c>
      <c r="J5265">
        <v>2016</v>
      </c>
      <c r="K5265">
        <v>2</v>
      </c>
      <c r="L5265">
        <v>3</v>
      </c>
      <c r="M5265" s="6">
        <v>90.95</v>
      </c>
      <c r="N5265" t="s">
        <v>17</v>
      </c>
      <c r="O5265">
        <v>2</v>
      </c>
      <c r="P5265">
        <v>0</v>
      </c>
      <c r="Q5265">
        <v>0</v>
      </c>
      <c r="R5265" t="s">
        <v>26</v>
      </c>
      <c r="S5265">
        <v>0</v>
      </c>
      <c r="T5265">
        <v>0</v>
      </c>
      <c r="U5265">
        <v>0</v>
      </c>
      <c r="V5265">
        <v>2</v>
      </c>
      <c r="W5265" t="s">
        <v>19</v>
      </c>
      <c r="X5265" s="1">
        <v>42608</v>
      </c>
      <c r="Y5265" t="str">
        <f>_xlfn.XLOOKUP(bookings[[#This Row],[country]],countries[alpha-3-code],countries[Country])</f>
        <v>Portugal</v>
      </c>
      <c r="Z5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65">
        <f>bookings[[#This Row],[weekend_nights]]+bookings[[#This Row],[week_nights]]</f>
        <v>5</v>
      </c>
    </row>
    <row r="5266" spans="7:27" x14ac:dyDescent="0.2">
      <c r="G5266" t="s">
        <v>20</v>
      </c>
      <c r="H5266">
        <v>0</v>
      </c>
      <c r="I5266" s="1">
        <v>42879</v>
      </c>
      <c r="J5266">
        <v>2017</v>
      </c>
      <c r="K5266">
        <v>0</v>
      </c>
      <c r="L5266">
        <v>3</v>
      </c>
      <c r="M5266" s="6">
        <v>85.5</v>
      </c>
      <c r="N5266" t="s">
        <v>17</v>
      </c>
      <c r="O5266">
        <v>1</v>
      </c>
      <c r="P5266">
        <v>0</v>
      </c>
      <c r="Q5266">
        <v>0</v>
      </c>
      <c r="R5266" t="s">
        <v>27</v>
      </c>
      <c r="S5266">
        <v>0</v>
      </c>
      <c r="T5266">
        <v>0</v>
      </c>
      <c r="U5266">
        <v>0</v>
      </c>
      <c r="V5266">
        <v>0</v>
      </c>
      <c r="W5266" t="s">
        <v>19</v>
      </c>
      <c r="X5266" s="1">
        <v>42882</v>
      </c>
      <c r="Y5266" t="str">
        <f>_xlfn.XLOOKUP(bookings[[#This Row],[country]],countries[alpha-3-code],countries[Country])</f>
        <v>Germany</v>
      </c>
      <c r="Z5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66">
        <f>bookings[[#This Row],[weekend_nights]]+bookings[[#This Row],[week_nights]]</f>
        <v>3</v>
      </c>
    </row>
    <row r="5267" spans="7:27" x14ac:dyDescent="0.2">
      <c r="G5267" t="s">
        <v>14</v>
      </c>
      <c r="H5267">
        <v>0</v>
      </c>
      <c r="I5267" s="1">
        <v>42476</v>
      </c>
      <c r="J5267">
        <v>2016</v>
      </c>
      <c r="K5267">
        <v>1</v>
      </c>
      <c r="L5267">
        <v>1</v>
      </c>
      <c r="M5267" s="6">
        <v>54.5</v>
      </c>
      <c r="N5267" t="s">
        <v>17</v>
      </c>
      <c r="O5267">
        <v>1</v>
      </c>
      <c r="P5267">
        <v>0</v>
      </c>
      <c r="Q5267">
        <v>0</v>
      </c>
      <c r="R5267" t="s">
        <v>26</v>
      </c>
      <c r="S5267">
        <v>0</v>
      </c>
      <c r="T5267">
        <v>0</v>
      </c>
      <c r="U5267">
        <v>0</v>
      </c>
      <c r="V5267">
        <v>0</v>
      </c>
      <c r="W5267" t="s">
        <v>19</v>
      </c>
      <c r="X5267" s="1">
        <v>42478</v>
      </c>
      <c r="Y5267" t="str">
        <f>_xlfn.XLOOKUP(bookings[[#This Row],[country]],countries[alpha-3-code],countries[Country])</f>
        <v>Portugal</v>
      </c>
      <c r="Z5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67">
        <f>bookings[[#This Row],[weekend_nights]]+bookings[[#This Row],[week_nights]]</f>
        <v>2</v>
      </c>
    </row>
    <row r="5268" spans="7:27" x14ac:dyDescent="0.2">
      <c r="G5268" t="s">
        <v>20</v>
      </c>
      <c r="H5268">
        <v>0</v>
      </c>
      <c r="I5268" s="1">
        <v>42275</v>
      </c>
      <c r="J5268">
        <v>2015</v>
      </c>
      <c r="K5268">
        <v>1</v>
      </c>
      <c r="L5268">
        <v>0</v>
      </c>
      <c r="M5268" s="6">
        <v>170</v>
      </c>
      <c r="N5268" t="s">
        <v>17</v>
      </c>
      <c r="O5268">
        <v>1</v>
      </c>
      <c r="P5268">
        <v>0</v>
      </c>
      <c r="Q5268">
        <v>0</v>
      </c>
      <c r="R5268" t="s">
        <v>31</v>
      </c>
      <c r="S5268">
        <v>0</v>
      </c>
      <c r="T5268">
        <v>0</v>
      </c>
      <c r="U5268">
        <v>0</v>
      </c>
      <c r="V5268">
        <v>0</v>
      </c>
      <c r="W5268" t="s">
        <v>19</v>
      </c>
      <c r="X5268" s="1">
        <v>42276</v>
      </c>
      <c r="Y5268" t="str">
        <f>_xlfn.XLOOKUP(bookings[[#This Row],[country]],countries[alpha-3-code],countries[Country])</f>
        <v>United Kingdom of Great Britain and Northern Ireland</v>
      </c>
      <c r="Z5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68">
        <f>bookings[[#This Row],[weekend_nights]]+bookings[[#This Row],[week_nights]]</f>
        <v>1</v>
      </c>
    </row>
    <row r="5269" spans="7:27" x14ac:dyDescent="0.2">
      <c r="G5269" t="s">
        <v>20</v>
      </c>
      <c r="H5269">
        <v>1</v>
      </c>
      <c r="I5269" s="1">
        <v>42841</v>
      </c>
      <c r="J5269">
        <v>2017</v>
      </c>
      <c r="K5269">
        <v>2</v>
      </c>
      <c r="L5269">
        <v>1</v>
      </c>
      <c r="M5269" s="6">
        <v>126</v>
      </c>
      <c r="N5269" t="s">
        <v>17</v>
      </c>
      <c r="O5269">
        <v>2</v>
      </c>
      <c r="P5269">
        <v>0</v>
      </c>
      <c r="Q5269">
        <v>0</v>
      </c>
      <c r="R5269" t="s">
        <v>29</v>
      </c>
      <c r="S5269">
        <v>0</v>
      </c>
      <c r="T5269">
        <v>0</v>
      </c>
      <c r="U5269">
        <v>0</v>
      </c>
      <c r="V5269">
        <v>0</v>
      </c>
      <c r="W5269" t="s">
        <v>23</v>
      </c>
      <c r="X5269" s="1">
        <v>42792</v>
      </c>
      <c r="Y5269" t="str">
        <f>_xlfn.XLOOKUP(bookings[[#This Row],[country]],countries[alpha-3-code],countries[Country])</f>
        <v>Spain</v>
      </c>
      <c r="Z5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69">
        <f>bookings[[#This Row],[weekend_nights]]+bookings[[#This Row],[week_nights]]</f>
        <v>3</v>
      </c>
    </row>
    <row r="5270" spans="7:27" x14ac:dyDescent="0.2">
      <c r="G5270" t="s">
        <v>20</v>
      </c>
      <c r="H5270">
        <v>1</v>
      </c>
      <c r="I5270" s="1">
        <v>42867</v>
      </c>
      <c r="J5270">
        <v>2017</v>
      </c>
      <c r="K5270">
        <v>0</v>
      </c>
      <c r="L5270">
        <v>2</v>
      </c>
      <c r="M5270" s="6">
        <v>126</v>
      </c>
      <c r="N5270" t="s">
        <v>17</v>
      </c>
      <c r="O5270">
        <v>2</v>
      </c>
      <c r="P5270">
        <v>0</v>
      </c>
      <c r="Q5270">
        <v>0</v>
      </c>
      <c r="R5270" t="s">
        <v>31</v>
      </c>
      <c r="S5270">
        <v>0</v>
      </c>
      <c r="T5270">
        <v>0</v>
      </c>
      <c r="U5270">
        <v>0</v>
      </c>
      <c r="V5270">
        <v>1</v>
      </c>
      <c r="W5270" t="s">
        <v>23</v>
      </c>
      <c r="X5270" s="1">
        <v>42741</v>
      </c>
      <c r="Y5270" t="str">
        <f>_xlfn.XLOOKUP(bookings[[#This Row],[country]],countries[alpha-3-code],countries[Country])</f>
        <v>United Kingdom of Great Britain and Northern Ireland</v>
      </c>
      <c r="Z5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70">
        <f>bookings[[#This Row],[weekend_nights]]+bookings[[#This Row],[week_nights]]</f>
        <v>2</v>
      </c>
    </row>
    <row r="5271" spans="7:27" x14ac:dyDescent="0.2">
      <c r="G5271" t="s">
        <v>20</v>
      </c>
      <c r="H5271">
        <v>0</v>
      </c>
      <c r="I5271" s="1">
        <v>42625</v>
      </c>
      <c r="J5271">
        <v>2016</v>
      </c>
      <c r="K5271">
        <v>1</v>
      </c>
      <c r="L5271">
        <v>2</v>
      </c>
      <c r="M5271" s="6">
        <v>110</v>
      </c>
      <c r="N5271" t="s">
        <v>18</v>
      </c>
      <c r="O5271">
        <v>1</v>
      </c>
      <c r="P5271">
        <v>0</v>
      </c>
      <c r="Q5271">
        <v>0</v>
      </c>
      <c r="R5271" t="s">
        <v>32</v>
      </c>
      <c r="S5271">
        <v>0</v>
      </c>
      <c r="T5271">
        <v>0</v>
      </c>
      <c r="U5271">
        <v>0</v>
      </c>
      <c r="V5271">
        <v>0</v>
      </c>
      <c r="W5271" t="s">
        <v>19</v>
      </c>
      <c r="X5271" s="1">
        <v>42628</v>
      </c>
      <c r="Y5271" t="str">
        <f>_xlfn.XLOOKUP(bookings[[#This Row],[country]],countries[alpha-3-code],countries[Country])</f>
        <v>France</v>
      </c>
      <c r="Z5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71">
        <f>bookings[[#This Row],[weekend_nights]]+bookings[[#This Row],[week_nights]]</f>
        <v>3</v>
      </c>
    </row>
    <row r="5272" spans="7:27" x14ac:dyDescent="0.2">
      <c r="G5272" t="s">
        <v>14</v>
      </c>
      <c r="H5272">
        <v>0</v>
      </c>
      <c r="I5272" s="1">
        <v>42868</v>
      </c>
      <c r="J5272">
        <v>2017</v>
      </c>
      <c r="K5272">
        <v>2</v>
      </c>
      <c r="L5272">
        <v>2</v>
      </c>
      <c r="M5272" s="6">
        <v>147</v>
      </c>
      <c r="N5272" t="s">
        <v>25</v>
      </c>
      <c r="O5272">
        <v>2</v>
      </c>
      <c r="P5272">
        <v>0</v>
      </c>
      <c r="Q5272">
        <v>0</v>
      </c>
      <c r="R5272" t="s">
        <v>29</v>
      </c>
      <c r="S5272">
        <v>0</v>
      </c>
      <c r="T5272">
        <v>0</v>
      </c>
      <c r="U5272">
        <v>0</v>
      </c>
      <c r="V5272">
        <v>1</v>
      </c>
      <c r="W5272" t="s">
        <v>19</v>
      </c>
      <c r="X5272" s="1">
        <v>42872</v>
      </c>
      <c r="Y5272" t="str">
        <f>_xlfn.XLOOKUP(bookings[[#This Row],[country]],countries[alpha-3-code],countries[Country])</f>
        <v>Spain</v>
      </c>
      <c r="Z5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72">
        <f>bookings[[#This Row],[weekend_nights]]+bookings[[#This Row],[week_nights]]</f>
        <v>4</v>
      </c>
    </row>
    <row r="5273" spans="7:27" x14ac:dyDescent="0.2">
      <c r="G5273" t="s">
        <v>14</v>
      </c>
      <c r="H5273">
        <v>0</v>
      </c>
      <c r="I5273" s="1">
        <v>42345</v>
      </c>
      <c r="J5273">
        <v>2015</v>
      </c>
      <c r="K5273">
        <v>1</v>
      </c>
      <c r="L5273">
        <v>0</v>
      </c>
      <c r="M5273" s="6">
        <v>49.4</v>
      </c>
      <c r="N5273" t="s">
        <v>17</v>
      </c>
      <c r="O5273">
        <v>2</v>
      </c>
      <c r="P5273">
        <v>0</v>
      </c>
      <c r="Q5273">
        <v>0</v>
      </c>
      <c r="R5273" t="s">
        <v>29</v>
      </c>
      <c r="S5273">
        <v>0</v>
      </c>
      <c r="T5273">
        <v>0</v>
      </c>
      <c r="U5273">
        <v>0</v>
      </c>
      <c r="V5273">
        <v>0</v>
      </c>
      <c r="W5273" t="s">
        <v>19</v>
      </c>
      <c r="X5273" s="1">
        <v>42346</v>
      </c>
      <c r="Y5273" t="str">
        <f>_xlfn.XLOOKUP(bookings[[#This Row],[country]],countries[alpha-3-code],countries[Country])</f>
        <v>Spain</v>
      </c>
      <c r="Z5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73">
        <f>bookings[[#This Row],[weekend_nights]]+bookings[[#This Row],[week_nights]]</f>
        <v>1</v>
      </c>
    </row>
    <row r="5274" spans="7:27" x14ac:dyDescent="0.2">
      <c r="G5274" t="s">
        <v>14</v>
      </c>
      <c r="H5274">
        <v>0</v>
      </c>
      <c r="I5274" s="1">
        <v>42293</v>
      </c>
      <c r="J5274">
        <v>2015</v>
      </c>
      <c r="K5274">
        <v>1</v>
      </c>
      <c r="L5274">
        <v>2</v>
      </c>
      <c r="M5274" s="6">
        <v>70</v>
      </c>
      <c r="N5274" t="s">
        <v>17</v>
      </c>
      <c r="O5274">
        <v>1</v>
      </c>
      <c r="P5274">
        <v>0</v>
      </c>
      <c r="Q5274">
        <v>0</v>
      </c>
      <c r="R5274" t="s">
        <v>31</v>
      </c>
      <c r="S5274">
        <v>0</v>
      </c>
      <c r="T5274">
        <v>0</v>
      </c>
      <c r="U5274">
        <v>0</v>
      </c>
      <c r="V5274">
        <v>2</v>
      </c>
      <c r="W5274" t="s">
        <v>19</v>
      </c>
      <c r="X5274" s="1">
        <v>42296</v>
      </c>
      <c r="Y5274" t="str">
        <f>_xlfn.XLOOKUP(bookings[[#This Row],[country]],countries[alpha-3-code],countries[Country])</f>
        <v>United Kingdom of Great Britain and Northern Ireland</v>
      </c>
      <c r="Z5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74">
        <f>bookings[[#This Row],[weekend_nights]]+bookings[[#This Row],[week_nights]]</f>
        <v>3</v>
      </c>
    </row>
    <row r="5275" spans="7:27" x14ac:dyDescent="0.2">
      <c r="G5275" t="s">
        <v>14</v>
      </c>
      <c r="H5275">
        <v>0</v>
      </c>
      <c r="I5275" s="1">
        <v>42946</v>
      </c>
      <c r="J5275">
        <v>2017</v>
      </c>
      <c r="K5275">
        <v>2</v>
      </c>
      <c r="L5275">
        <v>2</v>
      </c>
      <c r="M5275" s="6">
        <v>157.28</v>
      </c>
      <c r="N5275" t="s">
        <v>17</v>
      </c>
      <c r="O5275">
        <v>3</v>
      </c>
      <c r="P5275">
        <v>0</v>
      </c>
      <c r="Q5275">
        <v>0</v>
      </c>
      <c r="R5275" t="s">
        <v>52</v>
      </c>
      <c r="S5275">
        <v>0</v>
      </c>
      <c r="T5275">
        <v>0</v>
      </c>
      <c r="U5275">
        <v>0</v>
      </c>
      <c r="V5275">
        <v>1</v>
      </c>
      <c r="W5275" t="s">
        <v>19</v>
      </c>
      <c r="X5275" s="1">
        <v>42950</v>
      </c>
      <c r="Y5275" t="e">
        <f>_xlfn.XLOOKUP(bookings[[#This Row],[country]],countries[alpha-3-code],countries[Country])</f>
        <v>#N/A</v>
      </c>
      <c r="Z5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75">
        <f>bookings[[#This Row],[weekend_nights]]+bookings[[#This Row],[week_nights]]</f>
        <v>4</v>
      </c>
    </row>
    <row r="5276" spans="7:27" x14ac:dyDescent="0.2">
      <c r="G5276" t="s">
        <v>14</v>
      </c>
      <c r="H5276">
        <v>1</v>
      </c>
      <c r="I5276" s="1">
        <v>42412</v>
      </c>
      <c r="J5276">
        <v>2016</v>
      </c>
      <c r="K5276">
        <v>0</v>
      </c>
      <c r="L5276">
        <v>2</v>
      </c>
      <c r="M5276" s="6">
        <v>50</v>
      </c>
      <c r="N5276" t="s">
        <v>17</v>
      </c>
      <c r="O5276">
        <v>2</v>
      </c>
      <c r="P5276">
        <v>0</v>
      </c>
      <c r="Q5276">
        <v>0</v>
      </c>
      <c r="R5276" t="s">
        <v>26</v>
      </c>
      <c r="S5276">
        <v>0</v>
      </c>
      <c r="T5276">
        <v>0</v>
      </c>
      <c r="U5276">
        <v>0</v>
      </c>
      <c r="V5276">
        <v>0</v>
      </c>
      <c r="W5276" t="s">
        <v>23</v>
      </c>
      <c r="X5276" s="1">
        <v>42349</v>
      </c>
      <c r="Y5276" t="str">
        <f>_xlfn.XLOOKUP(bookings[[#This Row],[country]],countries[alpha-3-code],countries[Country])</f>
        <v>Portugal</v>
      </c>
      <c r="Z5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76">
        <f>bookings[[#This Row],[weekend_nights]]+bookings[[#This Row],[week_nights]]</f>
        <v>2</v>
      </c>
    </row>
    <row r="5277" spans="7:27" x14ac:dyDescent="0.2">
      <c r="G5277" t="s">
        <v>20</v>
      </c>
      <c r="H5277">
        <v>1</v>
      </c>
      <c r="I5277" s="1">
        <v>42831</v>
      </c>
      <c r="J5277">
        <v>2017</v>
      </c>
      <c r="K5277">
        <v>0</v>
      </c>
      <c r="L5277">
        <v>3</v>
      </c>
      <c r="M5277" s="6">
        <v>135</v>
      </c>
      <c r="N5277" t="s">
        <v>17</v>
      </c>
      <c r="O5277">
        <v>1</v>
      </c>
      <c r="P5277">
        <v>0</v>
      </c>
      <c r="Q5277">
        <v>0</v>
      </c>
      <c r="R5277" t="s">
        <v>26</v>
      </c>
      <c r="S5277">
        <v>0</v>
      </c>
      <c r="T5277">
        <v>0</v>
      </c>
      <c r="U5277">
        <v>0</v>
      </c>
      <c r="V5277">
        <v>0</v>
      </c>
      <c r="W5277" t="s">
        <v>23</v>
      </c>
      <c r="X5277" s="1">
        <v>42769</v>
      </c>
      <c r="Y5277" t="str">
        <f>_xlfn.XLOOKUP(bookings[[#This Row],[country]],countries[alpha-3-code],countries[Country])</f>
        <v>Portugal</v>
      </c>
      <c r="Z5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77">
        <f>bookings[[#This Row],[weekend_nights]]+bookings[[#This Row],[week_nights]]</f>
        <v>3</v>
      </c>
    </row>
    <row r="5278" spans="7:27" x14ac:dyDescent="0.2">
      <c r="G5278" t="s">
        <v>14</v>
      </c>
      <c r="H5278">
        <v>0</v>
      </c>
      <c r="I5278" s="1">
        <v>42783</v>
      </c>
      <c r="J5278">
        <v>2017</v>
      </c>
      <c r="K5278">
        <v>1</v>
      </c>
      <c r="L5278">
        <v>2</v>
      </c>
      <c r="M5278" s="6">
        <v>36</v>
      </c>
      <c r="N5278" t="s">
        <v>17</v>
      </c>
      <c r="O5278">
        <v>1</v>
      </c>
      <c r="P5278">
        <v>0</v>
      </c>
      <c r="Q5278">
        <v>0</v>
      </c>
      <c r="R5278" t="s">
        <v>60</v>
      </c>
      <c r="S5278">
        <v>0</v>
      </c>
      <c r="T5278">
        <v>0</v>
      </c>
      <c r="U5278">
        <v>0</v>
      </c>
      <c r="V5278">
        <v>0</v>
      </c>
      <c r="W5278" t="s">
        <v>19</v>
      </c>
      <c r="X5278" s="1">
        <v>42786</v>
      </c>
      <c r="Y5278" t="str">
        <f>_xlfn.XLOOKUP(bookings[[#This Row],[country]],countries[alpha-3-code],countries[Country])</f>
        <v>Denmark</v>
      </c>
      <c r="Z5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78">
        <f>bookings[[#This Row],[weekend_nights]]+bookings[[#This Row],[week_nights]]</f>
        <v>3</v>
      </c>
    </row>
    <row r="5279" spans="7:27" x14ac:dyDescent="0.2">
      <c r="G5279" t="s">
        <v>14</v>
      </c>
      <c r="H5279">
        <v>0</v>
      </c>
      <c r="I5279" s="1">
        <v>42501</v>
      </c>
      <c r="J5279">
        <v>2016</v>
      </c>
      <c r="K5279">
        <v>0</v>
      </c>
      <c r="L5279">
        <v>1</v>
      </c>
      <c r="M5279" s="6">
        <v>95</v>
      </c>
      <c r="N5279" t="s">
        <v>17</v>
      </c>
      <c r="O5279">
        <v>2</v>
      </c>
      <c r="P5279">
        <v>0</v>
      </c>
      <c r="Q5279">
        <v>0</v>
      </c>
      <c r="R5279" t="s">
        <v>32</v>
      </c>
      <c r="S5279">
        <v>0</v>
      </c>
      <c r="T5279">
        <v>0</v>
      </c>
      <c r="U5279">
        <v>0</v>
      </c>
      <c r="V5279">
        <v>0</v>
      </c>
      <c r="W5279" t="s">
        <v>19</v>
      </c>
      <c r="X5279" s="1">
        <v>42502</v>
      </c>
      <c r="Y5279" t="str">
        <f>_xlfn.XLOOKUP(bookings[[#This Row],[country]],countries[alpha-3-code],countries[Country])</f>
        <v>France</v>
      </c>
      <c r="Z5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79">
        <f>bookings[[#This Row],[weekend_nights]]+bookings[[#This Row],[week_nights]]</f>
        <v>1</v>
      </c>
    </row>
    <row r="5280" spans="7:27" x14ac:dyDescent="0.2">
      <c r="G5280" t="s">
        <v>20</v>
      </c>
      <c r="H5280">
        <v>0</v>
      </c>
      <c r="I5280" s="1">
        <v>42624</v>
      </c>
      <c r="J5280">
        <v>2016</v>
      </c>
      <c r="K5280">
        <v>2</v>
      </c>
      <c r="L5280">
        <v>0</v>
      </c>
      <c r="M5280" s="6">
        <v>100.1</v>
      </c>
      <c r="N5280" t="s">
        <v>17</v>
      </c>
      <c r="O5280">
        <v>2</v>
      </c>
      <c r="P5280">
        <v>0</v>
      </c>
      <c r="Q5280">
        <v>0</v>
      </c>
      <c r="R5280" t="s">
        <v>47</v>
      </c>
      <c r="S5280">
        <v>0</v>
      </c>
      <c r="T5280">
        <v>0</v>
      </c>
      <c r="U5280">
        <v>0</v>
      </c>
      <c r="V5280">
        <v>2</v>
      </c>
      <c r="W5280" t="s">
        <v>19</v>
      </c>
      <c r="X5280" s="1">
        <v>42626</v>
      </c>
      <c r="Y5280" t="str">
        <f>_xlfn.XLOOKUP(bookings[[#This Row],[country]],countries[alpha-3-code],countries[Country])</f>
        <v>Russian Federation (the)</v>
      </c>
      <c r="Z5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80">
        <f>bookings[[#This Row],[weekend_nights]]+bookings[[#This Row],[week_nights]]</f>
        <v>2</v>
      </c>
    </row>
    <row r="5281" spans="7:27" x14ac:dyDescent="0.2">
      <c r="G5281" t="s">
        <v>20</v>
      </c>
      <c r="H5281">
        <v>0</v>
      </c>
      <c r="I5281" s="1">
        <v>42635</v>
      </c>
      <c r="J5281">
        <v>2016</v>
      </c>
      <c r="K5281">
        <v>0</v>
      </c>
      <c r="L5281">
        <v>3</v>
      </c>
      <c r="M5281" s="6">
        <v>95.67</v>
      </c>
      <c r="N5281" t="s">
        <v>17</v>
      </c>
      <c r="O5281">
        <v>1</v>
      </c>
      <c r="P5281">
        <v>0</v>
      </c>
      <c r="Q5281">
        <v>0</v>
      </c>
      <c r="R5281" t="s">
        <v>26</v>
      </c>
      <c r="S5281">
        <v>0</v>
      </c>
      <c r="T5281">
        <v>0</v>
      </c>
      <c r="U5281">
        <v>0</v>
      </c>
      <c r="V5281">
        <v>0</v>
      </c>
      <c r="W5281" t="s">
        <v>19</v>
      </c>
      <c r="X5281" s="1">
        <v>42638</v>
      </c>
      <c r="Y5281" t="str">
        <f>_xlfn.XLOOKUP(bookings[[#This Row],[country]],countries[alpha-3-code],countries[Country])</f>
        <v>Portugal</v>
      </c>
      <c r="Z5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81">
        <f>bookings[[#This Row],[weekend_nights]]+bookings[[#This Row],[week_nights]]</f>
        <v>3</v>
      </c>
    </row>
    <row r="5282" spans="7:27" x14ac:dyDescent="0.2">
      <c r="G5282" t="s">
        <v>20</v>
      </c>
      <c r="H5282">
        <v>1</v>
      </c>
      <c r="I5282" s="1">
        <v>42453</v>
      </c>
      <c r="J5282">
        <v>2016</v>
      </c>
      <c r="K5282">
        <v>1</v>
      </c>
      <c r="L5282">
        <v>3</v>
      </c>
      <c r="M5282" s="6">
        <v>90.95</v>
      </c>
      <c r="N5282" t="s">
        <v>17</v>
      </c>
      <c r="O5282">
        <v>2</v>
      </c>
      <c r="P5282">
        <v>0</v>
      </c>
      <c r="Q5282">
        <v>0</v>
      </c>
      <c r="R5282" t="s">
        <v>39</v>
      </c>
      <c r="S5282">
        <v>0</v>
      </c>
      <c r="T5282">
        <v>0</v>
      </c>
      <c r="U5282">
        <v>0</v>
      </c>
      <c r="V5282">
        <v>1</v>
      </c>
      <c r="W5282" t="s">
        <v>23</v>
      </c>
      <c r="X5282" s="1">
        <v>42418</v>
      </c>
      <c r="Y5282" t="str">
        <f>_xlfn.XLOOKUP(bookings[[#This Row],[country]],countries[alpha-3-code],countries[Country])</f>
        <v>Italy</v>
      </c>
      <c r="Z5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82">
        <f>bookings[[#This Row],[weekend_nights]]+bookings[[#This Row],[week_nights]]</f>
        <v>4</v>
      </c>
    </row>
    <row r="5283" spans="7:27" x14ac:dyDescent="0.2">
      <c r="G5283" t="s">
        <v>14</v>
      </c>
      <c r="H5283">
        <v>0</v>
      </c>
      <c r="I5283" s="1">
        <v>42741</v>
      </c>
      <c r="J5283">
        <v>2017</v>
      </c>
      <c r="K5283">
        <v>0</v>
      </c>
      <c r="L5283">
        <v>2</v>
      </c>
      <c r="M5283" s="6">
        <v>0</v>
      </c>
      <c r="N5283" t="s">
        <v>44</v>
      </c>
      <c r="O5283">
        <v>2</v>
      </c>
      <c r="P5283">
        <v>2</v>
      </c>
      <c r="Q5283">
        <v>0</v>
      </c>
      <c r="R5283" t="s">
        <v>26</v>
      </c>
      <c r="S5283">
        <v>0</v>
      </c>
      <c r="T5283">
        <v>0</v>
      </c>
      <c r="U5283">
        <v>0</v>
      </c>
      <c r="V5283">
        <v>0</v>
      </c>
      <c r="W5283" t="s">
        <v>19</v>
      </c>
      <c r="X5283" s="1">
        <v>42743</v>
      </c>
      <c r="Y5283" t="str">
        <f>_xlfn.XLOOKUP(bookings[[#This Row],[country]],countries[alpha-3-code],countries[Country])</f>
        <v>Portugal</v>
      </c>
      <c r="Z5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83">
        <f>bookings[[#This Row],[weekend_nights]]+bookings[[#This Row],[week_nights]]</f>
        <v>2</v>
      </c>
    </row>
    <row r="5284" spans="7:27" x14ac:dyDescent="0.2">
      <c r="G5284" t="s">
        <v>20</v>
      </c>
      <c r="H5284">
        <v>1</v>
      </c>
      <c r="I5284" s="1">
        <v>42708</v>
      </c>
      <c r="J5284">
        <v>2016</v>
      </c>
      <c r="K5284">
        <v>2</v>
      </c>
      <c r="L5284">
        <v>0</v>
      </c>
      <c r="M5284" s="6">
        <v>96</v>
      </c>
      <c r="N5284" t="s">
        <v>17</v>
      </c>
      <c r="O5284">
        <v>1</v>
      </c>
      <c r="P5284">
        <v>0</v>
      </c>
      <c r="Q5284">
        <v>0</v>
      </c>
      <c r="R5284" t="s">
        <v>29</v>
      </c>
      <c r="S5284">
        <v>0</v>
      </c>
      <c r="T5284">
        <v>0</v>
      </c>
      <c r="U5284">
        <v>0</v>
      </c>
      <c r="V5284">
        <v>1</v>
      </c>
      <c r="W5284" t="s">
        <v>23</v>
      </c>
      <c r="X5284" s="1">
        <v>42692</v>
      </c>
      <c r="Y5284" t="str">
        <f>_xlfn.XLOOKUP(bookings[[#This Row],[country]],countries[alpha-3-code],countries[Country])</f>
        <v>Spain</v>
      </c>
      <c r="Z5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84">
        <f>bookings[[#This Row],[weekend_nights]]+bookings[[#This Row],[week_nights]]</f>
        <v>2</v>
      </c>
    </row>
    <row r="5285" spans="7:27" x14ac:dyDescent="0.2">
      <c r="G5285" t="s">
        <v>20</v>
      </c>
      <c r="H5285">
        <v>0</v>
      </c>
      <c r="I5285" s="1">
        <v>42880</v>
      </c>
      <c r="J5285">
        <v>2017</v>
      </c>
      <c r="K5285">
        <v>1</v>
      </c>
      <c r="L5285">
        <v>3</v>
      </c>
      <c r="M5285" s="6">
        <v>161.88</v>
      </c>
      <c r="N5285" t="s">
        <v>18</v>
      </c>
      <c r="O5285">
        <v>3</v>
      </c>
      <c r="P5285">
        <v>0</v>
      </c>
      <c r="Q5285">
        <v>0</v>
      </c>
      <c r="R5285" t="s">
        <v>27</v>
      </c>
      <c r="S5285">
        <v>0</v>
      </c>
      <c r="T5285">
        <v>0</v>
      </c>
      <c r="U5285">
        <v>0</v>
      </c>
      <c r="V5285">
        <v>2</v>
      </c>
      <c r="W5285" t="s">
        <v>19</v>
      </c>
      <c r="X5285" s="1">
        <v>42884</v>
      </c>
      <c r="Y5285" t="str">
        <f>_xlfn.XLOOKUP(bookings[[#This Row],[country]],countries[alpha-3-code],countries[Country])</f>
        <v>Germany</v>
      </c>
      <c r="Z5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85">
        <f>bookings[[#This Row],[weekend_nights]]+bookings[[#This Row],[week_nights]]</f>
        <v>4</v>
      </c>
    </row>
    <row r="5286" spans="7:27" x14ac:dyDescent="0.2">
      <c r="G5286" t="s">
        <v>20</v>
      </c>
      <c r="H5286">
        <v>1</v>
      </c>
      <c r="I5286" s="1">
        <v>42574</v>
      </c>
      <c r="J5286">
        <v>2016</v>
      </c>
      <c r="K5286">
        <v>0</v>
      </c>
      <c r="L5286">
        <v>1</v>
      </c>
      <c r="M5286" s="6">
        <v>93.5</v>
      </c>
      <c r="N5286" t="s">
        <v>18</v>
      </c>
      <c r="O5286">
        <v>1</v>
      </c>
      <c r="P5286">
        <v>0</v>
      </c>
      <c r="Q5286">
        <v>0</v>
      </c>
      <c r="R5286" t="s">
        <v>29</v>
      </c>
      <c r="S5286">
        <v>0</v>
      </c>
      <c r="T5286">
        <v>0</v>
      </c>
      <c r="U5286">
        <v>0</v>
      </c>
      <c r="V5286">
        <v>2</v>
      </c>
      <c r="W5286" t="s">
        <v>23</v>
      </c>
      <c r="X5286" s="1">
        <v>42574</v>
      </c>
      <c r="Y5286" t="str">
        <f>_xlfn.XLOOKUP(bookings[[#This Row],[country]],countries[alpha-3-code],countries[Country])</f>
        <v>Spain</v>
      </c>
      <c r="Z5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86">
        <f>bookings[[#This Row],[weekend_nights]]+bookings[[#This Row],[week_nights]]</f>
        <v>1</v>
      </c>
    </row>
    <row r="5287" spans="7:27" x14ac:dyDescent="0.2">
      <c r="G5287" t="s">
        <v>20</v>
      </c>
      <c r="H5287">
        <v>1</v>
      </c>
      <c r="I5287" s="1">
        <v>42219</v>
      </c>
      <c r="J5287">
        <v>2015</v>
      </c>
      <c r="K5287">
        <v>1</v>
      </c>
      <c r="L5287">
        <v>1</v>
      </c>
      <c r="M5287" s="6">
        <v>62</v>
      </c>
      <c r="N5287" t="s">
        <v>17</v>
      </c>
      <c r="O5287">
        <v>2</v>
      </c>
      <c r="P5287">
        <v>0</v>
      </c>
      <c r="Q5287">
        <v>0</v>
      </c>
      <c r="R5287" t="s">
        <v>26</v>
      </c>
      <c r="S5287">
        <v>0</v>
      </c>
      <c r="T5287">
        <v>1</v>
      </c>
      <c r="U5287">
        <v>0</v>
      </c>
      <c r="V5287">
        <v>0</v>
      </c>
      <c r="W5287" t="s">
        <v>23</v>
      </c>
      <c r="X5287" s="1">
        <v>42005</v>
      </c>
      <c r="Y5287" t="str">
        <f>_xlfn.XLOOKUP(bookings[[#This Row],[country]],countries[alpha-3-code],countries[Country])</f>
        <v>Portugal</v>
      </c>
      <c r="Z5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87">
        <f>bookings[[#This Row],[weekend_nights]]+bookings[[#This Row],[week_nights]]</f>
        <v>2</v>
      </c>
    </row>
    <row r="5288" spans="7:27" x14ac:dyDescent="0.2">
      <c r="G5288" t="s">
        <v>20</v>
      </c>
      <c r="H5288">
        <v>1</v>
      </c>
      <c r="I5288" s="1">
        <v>42851</v>
      </c>
      <c r="J5288">
        <v>2017</v>
      </c>
      <c r="K5288">
        <v>0</v>
      </c>
      <c r="L5288">
        <v>4</v>
      </c>
      <c r="M5288" s="6">
        <v>101.25</v>
      </c>
      <c r="N5288" t="s">
        <v>17</v>
      </c>
      <c r="O5288">
        <v>2</v>
      </c>
      <c r="P5288">
        <v>0</v>
      </c>
      <c r="Q5288">
        <v>0</v>
      </c>
      <c r="R5288" t="s">
        <v>24</v>
      </c>
      <c r="S5288">
        <v>0</v>
      </c>
      <c r="T5288">
        <v>0</v>
      </c>
      <c r="U5288">
        <v>0</v>
      </c>
      <c r="V5288">
        <v>0</v>
      </c>
      <c r="W5288" t="s">
        <v>23</v>
      </c>
      <c r="X5288" s="1">
        <v>42769</v>
      </c>
      <c r="Y5288" t="str">
        <f>_xlfn.XLOOKUP(bookings[[#This Row],[country]],countries[alpha-3-code],countries[Country])</f>
        <v>Ireland</v>
      </c>
      <c r="Z5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88">
        <f>bookings[[#This Row],[weekend_nights]]+bookings[[#This Row],[week_nights]]</f>
        <v>4</v>
      </c>
    </row>
    <row r="5289" spans="7:27" x14ac:dyDescent="0.2">
      <c r="G5289" t="s">
        <v>20</v>
      </c>
      <c r="H5289">
        <v>1</v>
      </c>
      <c r="I5289" s="1">
        <v>42462</v>
      </c>
      <c r="J5289">
        <v>2016</v>
      </c>
      <c r="K5289">
        <v>2</v>
      </c>
      <c r="L5289">
        <v>1</v>
      </c>
      <c r="M5289" s="6">
        <v>89.1</v>
      </c>
      <c r="N5289" t="s">
        <v>17</v>
      </c>
      <c r="O5289">
        <v>1</v>
      </c>
      <c r="P5289">
        <v>0</v>
      </c>
      <c r="Q5289">
        <v>0</v>
      </c>
      <c r="R5289" t="s">
        <v>39</v>
      </c>
      <c r="S5289">
        <v>0</v>
      </c>
      <c r="T5289">
        <v>0</v>
      </c>
      <c r="U5289">
        <v>0</v>
      </c>
      <c r="V5289">
        <v>0</v>
      </c>
      <c r="W5289" t="s">
        <v>23</v>
      </c>
      <c r="X5289" s="1">
        <v>42444</v>
      </c>
      <c r="Y5289" t="str">
        <f>_xlfn.XLOOKUP(bookings[[#This Row],[country]],countries[alpha-3-code],countries[Country])</f>
        <v>Italy</v>
      </c>
      <c r="Z5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89">
        <f>bookings[[#This Row],[weekend_nights]]+bookings[[#This Row],[week_nights]]</f>
        <v>3</v>
      </c>
    </row>
    <row r="5290" spans="7:27" x14ac:dyDescent="0.2">
      <c r="G5290" t="s">
        <v>20</v>
      </c>
      <c r="H5290">
        <v>1</v>
      </c>
      <c r="I5290" s="1">
        <v>42340</v>
      </c>
      <c r="J5290">
        <v>2015</v>
      </c>
      <c r="K5290">
        <v>0</v>
      </c>
      <c r="L5290">
        <v>1</v>
      </c>
      <c r="M5290" s="6">
        <v>65</v>
      </c>
      <c r="N5290" t="s">
        <v>17</v>
      </c>
      <c r="O5290">
        <v>1</v>
      </c>
      <c r="P5290">
        <v>0</v>
      </c>
      <c r="Q5290">
        <v>0</v>
      </c>
      <c r="R5290" t="s">
        <v>26</v>
      </c>
      <c r="S5290">
        <v>0</v>
      </c>
      <c r="T5290">
        <v>0</v>
      </c>
      <c r="U5290">
        <v>0</v>
      </c>
      <c r="V5290">
        <v>2</v>
      </c>
      <c r="W5290" t="s">
        <v>48</v>
      </c>
      <c r="X5290" s="1">
        <v>42340</v>
      </c>
      <c r="Y5290" t="str">
        <f>_xlfn.XLOOKUP(bookings[[#This Row],[country]],countries[alpha-3-code],countries[Country])</f>
        <v>Portugal</v>
      </c>
      <c r="Z5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90">
        <f>bookings[[#This Row],[weekend_nights]]+bookings[[#This Row],[week_nights]]</f>
        <v>1</v>
      </c>
    </row>
    <row r="5291" spans="7:27" x14ac:dyDescent="0.2">
      <c r="G5291" t="s">
        <v>14</v>
      </c>
      <c r="H5291">
        <v>0</v>
      </c>
      <c r="I5291" s="1">
        <v>42444</v>
      </c>
      <c r="J5291">
        <v>2016</v>
      </c>
      <c r="K5291">
        <v>2</v>
      </c>
      <c r="L5291">
        <v>5</v>
      </c>
      <c r="M5291" s="6">
        <v>60.13</v>
      </c>
      <c r="N5291" t="s">
        <v>18</v>
      </c>
      <c r="O5291">
        <v>2</v>
      </c>
      <c r="P5291">
        <v>0</v>
      </c>
      <c r="Q5291">
        <v>0</v>
      </c>
      <c r="R5291" t="s">
        <v>24</v>
      </c>
      <c r="S5291">
        <v>0</v>
      </c>
      <c r="T5291">
        <v>0</v>
      </c>
      <c r="U5291">
        <v>0</v>
      </c>
      <c r="V5291">
        <v>0</v>
      </c>
      <c r="W5291" t="s">
        <v>19</v>
      </c>
      <c r="X5291" s="1">
        <v>42451</v>
      </c>
      <c r="Y5291" t="str">
        <f>_xlfn.XLOOKUP(bookings[[#This Row],[country]],countries[alpha-3-code],countries[Country])</f>
        <v>Ireland</v>
      </c>
      <c r="Z5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91">
        <f>bookings[[#This Row],[weekend_nights]]+bookings[[#This Row],[week_nights]]</f>
        <v>7</v>
      </c>
    </row>
    <row r="5292" spans="7:27" x14ac:dyDescent="0.2">
      <c r="G5292" t="s">
        <v>14</v>
      </c>
      <c r="H5292">
        <v>0</v>
      </c>
      <c r="I5292" s="1">
        <v>42278</v>
      </c>
      <c r="J5292">
        <v>2015</v>
      </c>
      <c r="K5292">
        <v>2</v>
      </c>
      <c r="L5292">
        <v>5</v>
      </c>
      <c r="M5292" s="6">
        <v>63.08</v>
      </c>
      <c r="N5292" t="s">
        <v>17</v>
      </c>
      <c r="O5292">
        <v>2</v>
      </c>
      <c r="P5292">
        <v>0</v>
      </c>
      <c r="Q5292">
        <v>0</v>
      </c>
      <c r="R5292" t="s">
        <v>31</v>
      </c>
      <c r="S5292">
        <v>0</v>
      </c>
      <c r="T5292">
        <v>0</v>
      </c>
      <c r="U5292">
        <v>0</v>
      </c>
      <c r="V5292">
        <v>2</v>
      </c>
      <c r="W5292" t="s">
        <v>19</v>
      </c>
      <c r="X5292" s="1">
        <v>42285</v>
      </c>
      <c r="Y5292" t="str">
        <f>_xlfn.XLOOKUP(bookings[[#This Row],[country]],countries[alpha-3-code],countries[Country])</f>
        <v>United Kingdom of Great Britain and Northern Ireland</v>
      </c>
      <c r="Z5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92">
        <f>bookings[[#This Row],[weekend_nights]]+bookings[[#This Row],[week_nights]]</f>
        <v>7</v>
      </c>
    </row>
    <row r="5293" spans="7:27" x14ac:dyDescent="0.2">
      <c r="G5293" t="s">
        <v>20</v>
      </c>
      <c r="H5293">
        <v>0</v>
      </c>
      <c r="I5293" s="1">
        <v>42737</v>
      </c>
      <c r="J5293">
        <v>2017</v>
      </c>
      <c r="K5293">
        <v>1</v>
      </c>
      <c r="L5293">
        <v>3</v>
      </c>
      <c r="M5293" s="6">
        <v>88.4</v>
      </c>
      <c r="N5293" t="s">
        <v>17</v>
      </c>
      <c r="O5293">
        <v>1</v>
      </c>
      <c r="P5293">
        <v>0</v>
      </c>
      <c r="Q5293">
        <v>0</v>
      </c>
      <c r="R5293" t="s">
        <v>59</v>
      </c>
      <c r="S5293">
        <v>0</v>
      </c>
      <c r="T5293">
        <v>0</v>
      </c>
      <c r="U5293">
        <v>0</v>
      </c>
      <c r="V5293">
        <v>3</v>
      </c>
      <c r="W5293" t="s">
        <v>19</v>
      </c>
      <c r="X5293" s="1">
        <v>42741</v>
      </c>
      <c r="Y5293" t="str">
        <f>_xlfn.XLOOKUP(bookings[[#This Row],[country]],countries[alpha-3-code],countries[Country])</f>
        <v>Netherlands (the)</v>
      </c>
      <c r="Z5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293">
        <f>bookings[[#This Row],[weekend_nights]]+bookings[[#This Row],[week_nights]]</f>
        <v>4</v>
      </c>
    </row>
    <row r="5294" spans="7:27" x14ac:dyDescent="0.2">
      <c r="G5294" t="s">
        <v>20</v>
      </c>
      <c r="H5294">
        <v>1</v>
      </c>
      <c r="I5294" s="1">
        <v>42294</v>
      </c>
      <c r="J5294">
        <v>2015</v>
      </c>
      <c r="K5294">
        <v>0</v>
      </c>
      <c r="L5294">
        <v>1</v>
      </c>
      <c r="M5294" s="6">
        <v>60</v>
      </c>
      <c r="N5294" t="s">
        <v>17</v>
      </c>
      <c r="O5294">
        <v>2</v>
      </c>
      <c r="P5294">
        <v>0</v>
      </c>
      <c r="Q5294">
        <v>0</v>
      </c>
      <c r="R5294" t="s">
        <v>26</v>
      </c>
      <c r="S5294">
        <v>0</v>
      </c>
      <c r="T5294">
        <v>1</v>
      </c>
      <c r="U5294">
        <v>0</v>
      </c>
      <c r="V5294">
        <v>0</v>
      </c>
      <c r="W5294" t="s">
        <v>23</v>
      </c>
      <c r="X5294" s="1">
        <v>42233</v>
      </c>
      <c r="Y5294" t="str">
        <f>_xlfn.XLOOKUP(bookings[[#This Row],[country]],countries[alpha-3-code],countries[Country])</f>
        <v>Portugal</v>
      </c>
      <c r="Z5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294">
        <f>bookings[[#This Row],[weekend_nights]]+bookings[[#This Row],[week_nights]]</f>
        <v>1</v>
      </c>
    </row>
    <row r="5295" spans="7:27" x14ac:dyDescent="0.2">
      <c r="G5295" t="s">
        <v>14</v>
      </c>
      <c r="H5295">
        <v>1</v>
      </c>
      <c r="I5295" s="1">
        <v>42821</v>
      </c>
      <c r="J5295">
        <v>2017</v>
      </c>
      <c r="K5295">
        <v>1</v>
      </c>
      <c r="L5295">
        <v>1</v>
      </c>
      <c r="M5295" s="6">
        <v>73</v>
      </c>
      <c r="N5295" t="s">
        <v>25</v>
      </c>
      <c r="O5295">
        <v>2</v>
      </c>
      <c r="P5295">
        <v>0</v>
      </c>
      <c r="Q5295">
        <v>0</v>
      </c>
      <c r="R5295" t="s">
        <v>26</v>
      </c>
      <c r="S5295">
        <v>0</v>
      </c>
      <c r="T5295">
        <v>0</v>
      </c>
      <c r="U5295">
        <v>0</v>
      </c>
      <c r="V5295">
        <v>0</v>
      </c>
      <c r="W5295" t="s">
        <v>23</v>
      </c>
      <c r="X5295" s="1">
        <v>42727</v>
      </c>
      <c r="Y5295" t="str">
        <f>_xlfn.XLOOKUP(bookings[[#This Row],[country]],countries[alpha-3-code],countries[Country])</f>
        <v>Portugal</v>
      </c>
      <c r="Z5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295">
        <f>bookings[[#This Row],[weekend_nights]]+bookings[[#This Row],[week_nights]]</f>
        <v>2</v>
      </c>
    </row>
    <row r="5296" spans="7:27" x14ac:dyDescent="0.2">
      <c r="G5296" t="s">
        <v>14</v>
      </c>
      <c r="H5296">
        <v>0</v>
      </c>
      <c r="I5296" s="1">
        <v>42588</v>
      </c>
      <c r="J5296">
        <v>2016</v>
      </c>
      <c r="K5296">
        <v>1</v>
      </c>
      <c r="L5296">
        <v>1</v>
      </c>
      <c r="M5296" s="6">
        <v>206</v>
      </c>
      <c r="N5296" t="s">
        <v>17</v>
      </c>
      <c r="O5296">
        <v>1</v>
      </c>
      <c r="P5296">
        <v>0</v>
      </c>
      <c r="Q5296">
        <v>0</v>
      </c>
      <c r="R5296" t="s">
        <v>26</v>
      </c>
      <c r="S5296">
        <v>0</v>
      </c>
      <c r="T5296">
        <v>0</v>
      </c>
      <c r="U5296">
        <v>0</v>
      </c>
      <c r="V5296">
        <v>0</v>
      </c>
      <c r="W5296" t="s">
        <v>19</v>
      </c>
      <c r="X5296" s="1">
        <v>42590</v>
      </c>
      <c r="Y5296" t="str">
        <f>_xlfn.XLOOKUP(bookings[[#This Row],[country]],countries[alpha-3-code],countries[Country])</f>
        <v>Portugal</v>
      </c>
      <c r="Z5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96">
        <f>bookings[[#This Row],[weekend_nights]]+bookings[[#This Row],[week_nights]]</f>
        <v>2</v>
      </c>
    </row>
    <row r="5297" spans="7:27" x14ac:dyDescent="0.2">
      <c r="G5297" t="s">
        <v>20</v>
      </c>
      <c r="H5297">
        <v>1</v>
      </c>
      <c r="I5297" s="1">
        <v>42967</v>
      </c>
      <c r="J5297">
        <v>2017</v>
      </c>
      <c r="K5297">
        <v>2</v>
      </c>
      <c r="L5297">
        <v>3</v>
      </c>
      <c r="M5297" s="6">
        <v>102.6</v>
      </c>
      <c r="N5297" t="s">
        <v>18</v>
      </c>
      <c r="O5297">
        <v>2</v>
      </c>
      <c r="P5297">
        <v>1</v>
      </c>
      <c r="Q5297">
        <v>0</v>
      </c>
      <c r="R5297" t="s">
        <v>26</v>
      </c>
      <c r="S5297">
        <v>0</v>
      </c>
      <c r="T5297">
        <v>0</v>
      </c>
      <c r="U5297">
        <v>0</v>
      </c>
      <c r="V5297">
        <v>0</v>
      </c>
      <c r="W5297" t="s">
        <v>23</v>
      </c>
      <c r="X5297" s="1">
        <v>42943</v>
      </c>
      <c r="Y5297" t="str">
        <f>_xlfn.XLOOKUP(bookings[[#This Row],[country]],countries[alpha-3-code],countries[Country])</f>
        <v>Portugal</v>
      </c>
      <c r="Z5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97">
        <f>bookings[[#This Row],[weekend_nights]]+bookings[[#This Row],[week_nights]]</f>
        <v>5</v>
      </c>
    </row>
    <row r="5298" spans="7:27" x14ac:dyDescent="0.2">
      <c r="G5298" t="s">
        <v>14</v>
      </c>
      <c r="H5298">
        <v>0</v>
      </c>
      <c r="I5298" s="1">
        <v>42937</v>
      </c>
      <c r="J5298">
        <v>2017</v>
      </c>
      <c r="K5298">
        <v>0</v>
      </c>
      <c r="L5298">
        <v>2</v>
      </c>
      <c r="M5298" s="6">
        <v>222</v>
      </c>
      <c r="N5298" t="s">
        <v>17</v>
      </c>
      <c r="O5298">
        <v>3</v>
      </c>
      <c r="P5298">
        <v>0</v>
      </c>
      <c r="Q5298">
        <v>0</v>
      </c>
      <c r="R5298" t="s">
        <v>45</v>
      </c>
      <c r="S5298">
        <v>0</v>
      </c>
      <c r="T5298">
        <v>0</v>
      </c>
      <c r="U5298">
        <v>0</v>
      </c>
      <c r="V5298">
        <v>1</v>
      </c>
      <c r="W5298" t="s">
        <v>19</v>
      </c>
      <c r="X5298" s="1">
        <v>42939</v>
      </c>
      <c r="Y5298" t="str">
        <f>_xlfn.XLOOKUP(bookings[[#This Row],[country]],countries[alpha-3-code],countries[Country])</f>
        <v>United States of America (the)</v>
      </c>
      <c r="Z5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98">
        <f>bookings[[#This Row],[weekend_nights]]+bookings[[#This Row],[week_nights]]</f>
        <v>2</v>
      </c>
    </row>
    <row r="5299" spans="7:27" x14ac:dyDescent="0.2">
      <c r="G5299" t="s">
        <v>20</v>
      </c>
      <c r="H5299">
        <v>1</v>
      </c>
      <c r="I5299" s="1">
        <v>42531</v>
      </c>
      <c r="J5299">
        <v>2016</v>
      </c>
      <c r="K5299">
        <v>1</v>
      </c>
      <c r="L5299">
        <v>2</v>
      </c>
      <c r="M5299" s="6">
        <v>80</v>
      </c>
      <c r="N5299" t="s">
        <v>17</v>
      </c>
      <c r="O5299">
        <v>2</v>
      </c>
      <c r="P5299">
        <v>0</v>
      </c>
      <c r="Q5299">
        <v>0</v>
      </c>
      <c r="R5299" t="s">
        <v>26</v>
      </c>
      <c r="S5299">
        <v>0</v>
      </c>
      <c r="T5299">
        <v>1</v>
      </c>
      <c r="U5299">
        <v>0</v>
      </c>
      <c r="V5299">
        <v>0</v>
      </c>
      <c r="W5299" t="s">
        <v>23</v>
      </c>
      <c r="X5299" s="1">
        <v>42325</v>
      </c>
      <c r="Y5299" t="str">
        <f>_xlfn.XLOOKUP(bookings[[#This Row],[country]],countries[alpha-3-code],countries[Country])</f>
        <v>Portugal</v>
      </c>
      <c r="Z5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299">
        <f>bookings[[#This Row],[weekend_nights]]+bookings[[#This Row],[week_nights]]</f>
        <v>3</v>
      </c>
    </row>
    <row r="5300" spans="7:27" x14ac:dyDescent="0.2">
      <c r="G5300" t="s">
        <v>20</v>
      </c>
      <c r="H5300">
        <v>0</v>
      </c>
      <c r="I5300" s="1">
        <v>42614</v>
      </c>
      <c r="J5300">
        <v>2016</v>
      </c>
      <c r="K5300">
        <v>0</v>
      </c>
      <c r="L5300">
        <v>2</v>
      </c>
      <c r="M5300" s="6">
        <v>142.19999999999999</v>
      </c>
      <c r="N5300" t="s">
        <v>18</v>
      </c>
      <c r="O5300">
        <v>3</v>
      </c>
      <c r="P5300">
        <v>0</v>
      </c>
      <c r="Q5300">
        <v>0</v>
      </c>
      <c r="R5300" t="s">
        <v>32</v>
      </c>
      <c r="S5300">
        <v>0</v>
      </c>
      <c r="T5300">
        <v>0</v>
      </c>
      <c r="U5300">
        <v>0</v>
      </c>
      <c r="V5300">
        <v>0</v>
      </c>
      <c r="W5300" t="s">
        <v>19</v>
      </c>
      <c r="X5300" s="1">
        <v>42616</v>
      </c>
      <c r="Y5300" t="str">
        <f>_xlfn.XLOOKUP(bookings[[#This Row],[country]],countries[alpha-3-code],countries[Country])</f>
        <v>France</v>
      </c>
      <c r="Z5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00">
        <f>bookings[[#This Row],[weekend_nights]]+bookings[[#This Row],[week_nights]]</f>
        <v>2</v>
      </c>
    </row>
    <row r="5301" spans="7:27" x14ac:dyDescent="0.2">
      <c r="G5301" t="s">
        <v>14</v>
      </c>
      <c r="H5301">
        <v>0</v>
      </c>
      <c r="I5301" s="1">
        <v>42813</v>
      </c>
      <c r="J5301">
        <v>2017</v>
      </c>
      <c r="K5301">
        <v>2</v>
      </c>
      <c r="L5301">
        <v>5</v>
      </c>
      <c r="M5301" s="6">
        <v>95</v>
      </c>
      <c r="N5301" t="s">
        <v>22</v>
      </c>
      <c r="O5301">
        <v>2</v>
      </c>
      <c r="P5301">
        <v>0</v>
      </c>
      <c r="Q5301">
        <v>0</v>
      </c>
      <c r="R5301" t="s">
        <v>32</v>
      </c>
      <c r="S5301">
        <v>0</v>
      </c>
      <c r="T5301">
        <v>0</v>
      </c>
      <c r="U5301">
        <v>0</v>
      </c>
      <c r="V5301">
        <v>1</v>
      </c>
      <c r="W5301" t="s">
        <v>19</v>
      </c>
      <c r="X5301" s="1">
        <v>42820</v>
      </c>
      <c r="Y5301" t="str">
        <f>_xlfn.XLOOKUP(bookings[[#This Row],[country]],countries[alpha-3-code],countries[Country])</f>
        <v>France</v>
      </c>
      <c r="Z5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01">
        <f>bookings[[#This Row],[weekend_nights]]+bookings[[#This Row],[week_nights]]</f>
        <v>7</v>
      </c>
    </row>
    <row r="5302" spans="7:27" x14ac:dyDescent="0.2">
      <c r="G5302" t="s">
        <v>20</v>
      </c>
      <c r="H5302">
        <v>0</v>
      </c>
      <c r="I5302" s="1">
        <v>42575</v>
      </c>
      <c r="J5302">
        <v>2016</v>
      </c>
      <c r="K5302">
        <v>2</v>
      </c>
      <c r="L5302">
        <v>0</v>
      </c>
      <c r="M5302" s="6">
        <v>65</v>
      </c>
      <c r="N5302" t="s">
        <v>17</v>
      </c>
      <c r="O5302">
        <v>1</v>
      </c>
      <c r="P5302">
        <v>0</v>
      </c>
      <c r="Q5302">
        <v>0</v>
      </c>
      <c r="R5302" t="s">
        <v>26</v>
      </c>
      <c r="S5302">
        <v>1</v>
      </c>
      <c r="T5302">
        <v>3</v>
      </c>
      <c r="U5302">
        <v>39</v>
      </c>
      <c r="V5302">
        <v>0</v>
      </c>
      <c r="W5302" t="s">
        <v>19</v>
      </c>
      <c r="X5302" s="1">
        <v>42577</v>
      </c>
      <c r="Y5302" t="str">
        <f>_xlfn.XLOOKUP(bookings[[#This Row],[country]],countries[alpha-3-code],countries[Country])</f>
        <v>Portugal</v>
      </c>
      <c r="Z5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02">
        <f>bookings[[#This Row],[weekend_nights]]+bookings[[#This Row],[week_nights]]</f>
        <v>2</v>
      </c>
    </row>
    <row r="5303" spans="7:27" x14ac:dyDescent="0.2">
      <c r="G5303" t="s">
        <v>14</v>
      </c>
      <c r="H5303">
        <v>1</v>
      </c>
      <c r="I5303" s="1">
        <v>42607</v>
      </c>
      <c r="J5303">
        <v>2016</v>
      </c>
      <c r="K5303">
        <v>0</v>
      </c>
      <c r="L5303">
        <v>2</v>
      </c>
      <c r="M5303" s="6">
        <v>157.08000000000001</v>
      </c>
      <c r="N5303" t="s">
        <v>18</v>
      </c>
      <c r="O5303">
        <v>2</v>
      </c>
      <c r="P5303">
        <v>0</v>
      </c>
      <c r="Q5303">
        <v>0</v>
      </c>
      <c r="R5303" t="s">
        <v>26</v>
      </c>
      <c r="S5303">
        <v>0</v>
      </c>
      <c r="T5303">
        <v>0</v>
      </c>
      <c r="U5303">
        <v>0</v>
      </c>
      <c r="V5303">
        <v>0</v>
      </c>
      <c r="W5303" t="s">
        <v>23</v>
      </c>
      <c r="X5303" s="1">
        <v>42559</v>
      </c>
      <c r="Y5303" t="str">
        <f>_xlfn.XLOOKUP(bookings[[#This Row],[country]],countries[alpha-3-code],countries[Country])</f>
        <v>Portugal</v>
      </c>
      <c r="Z5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03">
        <f>bookings[[#This Row],[weekend_nights]]+bookings[[#This Row],[week_nights]]</f>
        <v>2</v>
      </c>
    </row>
    <row r="5304" spans="7:27" x14ac:dyDescent="0.2">
      <c r="G5304" t="s">
        <v>20</v>
      </c>
      <c r="H5304">
        <v>1</v>
      </c>
      <c r="I5304" s="1">
        <v>42548</v>
      </c>
      <c r="J5304">
        <v>2016</v>
      </c>
      <c r="K5304">
        <v>1</v>
      </c>
      <c r="L5304">
        <v>3</v>
      </c>
      <c r="M5304" s="6">
        <v>102.6</v>
      </c>
      <c r="N5304" t="s">
        <v>17</v>
      </c>
      <c r="O5304">
        <v>2</v>
      </c>
      <c r="P5304">
        <v>0</v>
      </c>
      <c r="Q5304">
        <v>0</v>
      </c>
      <c r="R5304" t="s">
        <v>31</v>
      </c>
      <c r="S5304">
        <v>0</v>
      </c>
      <c r="T5304">
        <v>0</v>
      </c>
      <c r="U5304">
        <v>0</v>
      </c>
      <c r="V5304">
        <v>0</v>
      </c>
      <c r="W5304" t="s">
        <v>23</v>
      </c>
      <c r="X5304" s="1">
        <v>42520</v>
      </c>
      <c r="Y5304" t="str">
        <f>_xlfn.XLOOKUP(bookings[[#This Row],[country]],countries[alpha-3-code],countries[Country])</f>
        <v>United Kingdom of Great Britain and Northern Ireland</v>
      </c>
      <c r="Z5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04">
        <f>bookings[[#This Row],[weekend_nights]]+bookings[[#This Row],[week_nights]]</f>
        <v>4</v>
      </c>
    </row>
    <row r="5305" spans="7:27" x14ac:dyDescent="0.2">
      <c r="G5305" t="s">
        <v>20</v>
      </c>
      <c r="H5305">
        <v>0</v>
      </c>
      <c r="I5305" s="1">
        <v>42580</v>
      </c>
      <c r="J5305">
        <v>2016</v>
      </c>
      <c r="K5305">
        <v>0</v>
      </c>
      <c r="L5305">
        <v>1</v>
      </c>
      <c r="M5305" s="6">
        <v>121</v>
      </c>
      <c r="N5305" t="s">
        <v>17</v>
      </c>
      <c r="O5305">
        <v>2</v>
      </c>
      <c r="P5305">
        <v>0</v>
      </c>
      <c r="Q5305">
        <v>1</v>
      </c>
      <c r="R5305" t="s">
        <v>27</v>
      </c>
      <c r="S5305">
        <v>0</v>
      </c>
      <c r="T5305">
        <v>0</v>
      </c>
      <c r="U5305">
        <v>0</v>
      </c>
      <c r="V5305">
        <v>2</v>
      </c>
      <c r="W5305" t="s">
        <v>19</v>
      </c>
      <c r="X5305" s="1">
        <v>42581</v>
      </c>
      <c r="Y5305" t="str">
        <f>_xlfn.XLOOKUP(bookings[[#This Row],[country]],countries[alpha-3-code],countries[Country])</f>
        <v>Germany</v>
      </c>
      <c r="Z5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05">
        <f>bookings[[#This Row],[weekend_nights]]+bookings[[#This Row],[week_nights]]</f>
        <v>1</v>
      </c>
    </row>
    <row r="5306" spans="7:27" x14ac:dyDescent="0.2">
      <c r="G5306" t="s">
        <v>14</v>
      </c>
      <c r="H5306">
        <v>0</v>
      </c>
      <c r="I5306" s="1">
        <v>42460</v>
      </c>
      <c r="J5306">
        <v>2016</v>
      </c>
      <c r="K5306">
        <v>1</v>
      </c>
      <c r="L5306">
        <v>3</v>
      </c>
      <c r="M5306" s="6">
        <v>66</v>
      </c>
      <c r="N5306" t="s">
        <v>17</v>
      </c>
      <c r="O5306">
        <v>2</v>
      </c>
      <c r="P5306">
        <v>0</v>
      </c>
      <c r="Q5306">
        <v>0</v>
      </c>
      <c r="R5306" t="s">
        <v>31</v>
      </c>
      <c r="S5306">
        <v>0</v>
      </c>
      <c r="T5306">
        <v>0</v>
      </c>
      <c r="U5306">
        <v>0</v>
      </c>
      <c r="V5306">
        <v>0</v>
      </c>
      <c r="W5306" t="s">
        <v>19</v>
      </c>
      <c r="X5306" s="1">
        <v>42464</v>
      </c>
      <c r="Y5306" t="str">
        <f>_xlfn.XLOOKUP(bookings[[#This Row],[country]],countries[alpha-3-code],countries[Country])</f>
        <v>United Kingdom of Great Britain and Northern Ireland</v>
      </c>
      <c r="Z5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06">
        <f>bookings[[#This Row],[weekend_nights]]+bookings[[#This Row],[week_nights]]</f>
        <v>4</v>
      </c>
    </row>
    <row r="5307" spans="7:27" x14ac:dyDescent="0.2">
      <c r="G5307" t="s">
        <v>20</v>
      </c>
      <c r="H5307">
        <v>1</v>
      </c>
      <c r="I5307" s="1">
        <v>42870</v>
      </c>
      <c r="J5307">
        <v>2017</v>
      </c>
      <c r="K5307">
        <v>1</v>
      </c>
      <c r="L5307">
        <v>0</v>
      </c>
      <c r="M5307" s="6">
        <v>109.8</v>
      </c>
      <c r="N5307" t="s">
        <v>17</v>
      </c>
      <c r="O5307">
        <v>2</v>
      </c>
      <c r="P5307">
        <v>0</v>
      </c>
      <c r="Q5307">
        <v>0</v>
      </c>
      <c r="R5307" t="s">
        <v>43</v>
      </c>
      <c r="S5307">
        <v>0</v>
      </c>
      <c r="T5307">
        <v>0</v>
      </c>
      <c r="U5307">
        <v>0</v>
      </c>
      <c r="V5307">
        <v>1</v>
      </c>
      <c r="W5307" t="s">
        <v>23</v>
      </c>
      <c r="X5307" s="1">
        <v>42642</v>
      </c>
      <c r="Y5307" t="str">
        <f>_xlfn.XLOOKUP(bookings[[#This Row],[country]],countries[alpha-3-code],countries[Country])</f>
        <v>Brazil</v>
      </c>
      <c r="Z5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07">
        <f>bookings[[#This Row],[weekend_nights]]+bookings[[#This Row],[week_nights]]</f>
        <v>1</v>
      </c>
    </row>
    <row r="5308" spans="7:27" x14ac:dyDescent="0.2">
      <c r="G5308" t="s">
        <v>14</v>
      </c>
      <c r="H5308">
        <v>0</v>
      </c>
      <c r="I5308" s="1">
        <v>42874</v>
      </c>
      <c r="J5308">
        <v>2017</v>
      </c>
      <c r="K5308">
        <v>2</v>
      </c>
      <c r="L5308">
        <v>5</v>
      </c>
      <c r="M5308" s="6">
        <v>40.950000000000003</v>
      </c>
      <c r="N5308" t="s">
        <v>17</v>
      </c>
      <c r="O5308">
        <v>2</v>
      </c>
      <c r="P5308">
        <v>0</v>
      </c>
      <c r="Q5308">
        <v>0</v>
      </c>
      <c r="R5308" t="s">
        <v>31</v>
      </c>
      <c r="S5308">
        <v>0</v>
      </c>
      <c r="T5308">
        <v>0</v>
      </c>
      <c r="U5308">
        <v>0</v>
      </c>
      <c r="V5308">
        <v>0</v>
      </c>
      <c r="W5308" t="s">
        <v>19</v>
      </c>
      <c r="X5308" s="1">
        <v>42881</v>
      </c>
      <c r="Y5308" t="str">
        <f>_xlfn.XLOOKUP(bookings[[#This Row],[country]],countries[alpha-3-code],countries[Country])</f>
        <v>United Kingdom of Great Britain and Northern Ireland</v>
      </c>
      <c r="Z5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08">
        <f>bookings[[#This Row],[weekend_nights]]+bookings[[#This Row],[week_nights]]</f>
        <v>7</v>
      </c>
    </row>
    <row r="5309" spans="7:27" x14ac:dyDescent="0.2">
      <c r="G5309" t="s">
        <v>20</v>
      </c>
      <c r="H5309">
        <v>1</v>
      </c>
      <c r="I5309" s="1">
        <v>42747</v>
      </c>
      <c r="J5309">
        <v>2017</v>
      </c>
      <c r="K5309">
        <v>0</v>
      </c>
      <c r="L5309">
        <v>1</v>
      </c>
      <c r="M5309" s="6">
        <v>59</v>
      </c>
      <c r="N5309" t="s">
        <v>17</v>
      </c>
      <c r="O5309">
        <v>1</v>
      </c>
      <c r="P5309">
        <v>0</v>
      </c>
      <c r="Q5309">
        <v>0</v>
      </c>
      <c r="R5309" t="s">
        <v>26</v>
      </c>
      <c r="S5309">
        <v>0</v>
      </c>
      <c r="T5309">
        <v>0</v>
      </c>
      <c r="U5309">
        <v>0</v>
      </c>
      <c r="V5309">
        <v>0</v>
      </c>
      <c r="W5309" t="s">
        <v>23</v>
      </c>
      <c r="X5309" s="1">
        <v>42298</v>
      </c>
      <c r="Y5309" t="str">
        <f>_xlfn.XLOOKUP(bookings[[#This Row],[country]],countries[alpha-3-code],countries[Country])</f>
        <v>Portugal</v>
      </c>
      <c r="Z5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09">
        <f>bookings[[#This Row],[weekend_nights]]+bookings[[#This Row],[week_nights]]</f>
        <v>1</v>
      </c>
    </row>
    <row r="5310" spans="7:27" x14ac:dyDescent="0.2">
      <c r="G5310" t="s">
        <v>20</v>
      </c>
      <c r="H5310">
        <v>1</v>
      </c>
      <c r="I5310" s="1">
        <v>42607</v>
      </c>
      <c r="J5310">
        <v>2016</v>
      </c>
      <c r="K5310">
        <v>0</v>
      </c>
      <c r="L5310">
        <v>2</v>
      </c>
      <c r="M5310" s="6">
        <v>62</v>
      </c>
      <c r="N5310" t="s">
        <v>17</v>
      </c>
      <c r="O5310">
        <v>2</v>
      </c>
      <c r="P5310">
        <v>0</v>
      </c>
      <c r="Q5310">
        <v>0</v>
      </c>
      <c r="R5310" t="s">
        <v>26</v>
      </c>
      <c r="S5310">
        <v>0</v>
      </c>
      <c r="T5310">
        <v>0</v>
      </c>
      <c r="U5310">
        <v>0</v>
      </c>
      <c r="V5310">
        <v>0</v>
      </c>
      <c r="W5310" t="s">
        <v>23</v>
      </c>
      <c r="X5310" s="1">
        <v>42298</v>
      </c>
      <c r="Y5310" t="str">
        <f>_xlfn.XLOOKUP(bookings[[#This Row],[country]],countries[alpha-3-code],countries[Country])</f>
        <v>Portugal</v>
      </c>
      <c r="Z5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10">
        <f>bookings[[#This Row],[weekend_nights]]+bookings[[#This Row],[week_nights]]</f>
        <v>2</v>
      </c>
    </row>
    <row r="5311" spans="7:27" x14ac:dyDescent="0.2">
      <c r="G5311" t="s">
        <v>20</v>
      </c>
      <c r="H5311">
        <v>0</v>
      </c>
      <c r="I5311" s="1">
        <v>42527</v>
      </c>
      <c r="J5311">
        <v>2016</v>
      </c>
      <c r="K5311">
        <v>1</v>
      </c>
      <c r="L5311">
        <v>3</v>
      </c>
      <c r="M5311" s="6">
        <v>87.67</v>
      </c>
      <c r="N5311" t="s">
        <v>17</v>
      </c>
      <c r="O5311">
        <v>2</v>
      </c>
      <c r="P5311">
        <v>0</v>
      </c>
      <c r="Q5311">
        <v>0</v>
      </c>
      <c r="R5311" t="s">
        <v>27</v>
      </c>
      <c r="S5311">
        <v>0</v>
      </c>
      <c r="T5311">
        <v>0</v>
      </c>
      <c r="U5311">
        <v>0</v>
      </c>
      <c r="V5311">
        <v>2</v>
      </c>
      <c r="W5311" t="s">
        <v>19</v>
      </c>
      <c r="X5311" s="1">
        <v>42531</v>
      </c>
      <c r="Y5311" t="str">
        <f>_xlfn.XLOOKUP(bookings[[#This Row],[country]],countries[alpha-3-code],countries[Country])</f>
        <v>Germany</v>
      </c>
      <c r="Z5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11">
        <f>bookings[[#This Row],[weekend_nights]]+bookings[[#This Row],[week_nights]]</f>
        <v>4</v>
      </c>
    </row>
    <row r="5312" spans="7:27" x14ac:dyDescent="0.2">
      <c r="G5312" t="s">
        <v>14</v>
      </c>
      <c r="H5312">
        <v>0</v>
      </c>
      <c r="I5312" s="1">
        <v>42712</v>
      </c>
      <c r="J5312">
        <v>2016</v>
      </c>
      <c r="K5312">
        <v>0</v>
      </c>
      <c r="L5312">
        <v>3</v>
      </c>
      <c r="M5312" s="6">
        <v>65</v>
      </c>
      <c r="N5312" t="s">
        <v>17</v>
      </c>
      <c r="O5312">
        <v>2</v>
      </c>
      <c r="P5312">
        <v>0</v>
      </c>
      <c r="Q5312">
        <v>0</v>
      </c>
      <c r="R5312" t="s">
        <v>26</v>
      </c>
      <c r="S5312">
        <v>0</v>
      </c>
      <c r="T5312">
        <v>0</v>
      </c>
      <c r="U5312">
        <v>0</v>
      </c>
      <c r="V5312">
        <v>1</v>
      </c>
      <c r="W5312" t="s">
        <v>19</v>
      </c>
      <c r="X5312" s="1">
        <v>42715</v>
      </c>
      <c r="Y5312" t="str">
        <f>_xlfn.XLOOKUP(bookings[[#This Row],[country]],countries[alpha-3-code],countries[Country])</f>
        <v>Portugal</v>
      </c>
      <c r="Z5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12">
        <f>bookings[[#This Row],[weekend_nights]]+bookings[[#This Row],[week_nights]]</f>
        <v>3</v>
      </c>
    </row>
    <row r="5313" spans="7:27" x14ac:dyDescent="0.2">
      <c r="G5313" t="s">
        <v>14</v>
      </c>
      <c r="H5313">
        <v>0</v>
      </c>
      <c r="I5313" s="1">
        <v>42336</v>
      </c>
      <c r="J5313">
        <v>2015</v>
      </c>
      <c r="K5313">
        <v>0</v>
      </c>
      <c r="L5313">
        <v>1</v>
      </c>
      <c r="M5313" s="6">
        <v>29</v>
      </c>
      <c r="N5313" t="s">
        <v>17</v>
      </c>
      <c r="O5313">
        <v>2</v>
      </c>
      <c r="P5313">
        <v>0</v>
      </c>
      <c r="Q5313">
        <v>0</v>
      </c>
      <c r="R5313" t="s">
        <v>29</v>
      </c>
      <c r="S5313">
        <v>0</v>
      </c>
      <c r="T5313">
        <v>0</v>
      </c>
      <c r="U5313">
        <v>0</v>
      </c>
      <c r="V5313">
        <v>1</v>
      </c>
      <c r="W5313" t="s">
        <v>19</v>
      </c>
      <c r="X5313" s="1">
        <v>42337</v>
      </c>
      <c r="Y5313" t="str">
        <f>_xlfn.XLOOKUP(bookings[[#This Row],[country]],countries[alpha-3-code],countries[Country])</f>
        <v>Spain</v>
      </c>
      <c r="Z5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13">
        <f>bookings[[#This Row],[weekend_nights]]+bookings[[#This Row],[week_nights]]</f>
        <v>1</v>
      </c>
    </row>
    <row r="5314" spans="7:27" x14ac:dyDescent="0.2">
      <c r="G5314" t="s">
        <v>20</v>
      </c>
      <c r="H5314">
        <v>1</v>
      </c>
      <c r="I5314" s="1">
        <v>42219</v>
      </c>
      <c r="J5314">
        <v>2015</v>
      </c>
      <c r="K5314">
        <v>1</v>
      </c>
      <c r="L5314">
        <v>2</v>
      </c>
      <c r="M5314" s="6">
        <v>60</v>
      </c>
      <c r="N5314" t="s">
        <v>17</v>
      </c>
      <c r="O5314">
        <v>2</v>
      </c>
      <c r="P5314">
        <v>0</v>
      </c>
      <c r="Q5314">
        <v>0</v>
      </c>
      <c r="R5314" t="s">
        <v>26</v>
      </c>
      <c r="S5314">
        <v>0</v>
      </c>
      <c r="T5314">
        <v>1</v>
      </c>
      <c r="U5314">
        <v>0</v>
      </c>
      <c r="V5314">
        <v>0</v>
      </c>
      <c r="W5314" t="s">
        <v>23</v>
      </c>
      <c r="X5314" s="1">
        <v>42170</v>
      </c>
      <c r="Y5314" t="str">
        <f>_xlfn.XLOOKUP(bookings[[#This Row],[country]],countries[alpha-3-code],countries[Country])</f>
        <v>Portugal</v>
      </c>
      <c r="Z5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14">
        <f>bookings[[#This Row],[weekend_nights]]+bookings[[#This Row],[week_nights]]</f>
        <v>3</v>
      </c>
    </row>
    <row r="5315" spans="7:27" x14ac:dyDescent="0.2">
      <c r="G5315" t="s">
        <v>20</v>
      </c>
      <c r="H5315">
        <v>1</v>
      </c>
      <c r="I5315" s="1">
        <v>42482</v>
      </c>
      <c r="J5315">
        <v>2016</v>
      </c>
      <c r="K5315">
        <v>1</v>
      </c>
      <c r="L5315">
        <v>2</v>
      </c>
      <c r="M5315" s="6">
        <v>85</v>
      </c>
      <c r="N5315" t="s">
        <v>17</v>
      </c>
      <c r="O5315">
        <v>2</v>
      </c>
      <c r="P5315">
        <v>0</v>
      </c>
      <c r="Q5315">
        <v>0</v>
      </c>
      <c r="R5315" t="s">
        <v>26</v>
      </c>
      <c r="S5315">
        <v>0</v>
      </c>
      <c r="T5315">
        <v>0</v>
      </c>
      <c r="U5315">
        <v>0</v>
      </c>
      <c r="V5315">
        <v>0</v>
      </c>
      <c r="W5315" t="s">
        <v>23</v>
      </c>
      <c r="X5315" s="1">
        <v>42391</v>
      </c>
      <c r="Y5315" t="str">
        <f>_xlfn.XLOOKUP(bookings[[#This Row],[country]],countries[alpha-3-code],countries[Country])</f>
        <v>Portugal</v>
      </c>
      <c r="Z5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15">
        <f>bookings[[#This Row],[weekend_nights]]+bookings[[#This Row],[week_nights]]</f>
        <v>3</v>
      </c>
    </row>
    <row r="5316" spans="7:27" x14ac:dyDescent="0.2">
      <c r="G5316" t="s">
        <v>14</v>
      </c>
      <c r="H5316">
        <v>1</v>
      </c>
      <c r="I5316" s="1">
        <v>42758</v>
      </c>
      <c r="J5316">
        <v>2017</v>
      </c>
      <c r="K5316">
        <v>1</v>
      </c>
      <c r="L5316">
        <v>1</v>
      </c>
      <c r="M5316" s="6">
        <v>35</v>
      </c>
      <c r="N5316" t="s">
        <v>17</v>
      </c>
      <c r="O5316">
        <v>1</v>
      </c>
      <c r="P5316">
        <v>0</v>
      </c>
      <c r="Q5316">
        <v>0</v>
      </c>
      <c r="R5316" t="s">
        <v>26</v>
      </c>
      <c r="S5316">
        <v>0</v>
      </c>
      <c r="T5316">
        <v>0</v>
      </c>
      <c r="U5316">
        <v>0</v>
      </c>
      <c r="V5316">
        <v>0</v>
      </c>
      <c r="W5316" t="s">
        <v>23</v>
      </c>
      <c r="X5316" s="1">
        <v>42755</v>
      </c>
      <c r="Y5316" t="str">
        <f>_xlfn.XLOOKUP(bookings[[#This Row],[country]],countries[alpha-3-code],countries[Country])</f>
        <v>Portugal</v>
      </c>
      <c r="Z5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16">
        <f>bookings[[#This Row],[weekend_nights]]+bookings[[#This Row],[week_nights]]</f>
        <v>2</v>
      </c>
    </row>
    <row r="5317" spans="7:27" x14ac:dyDescent="0.2">
      <c r="G5317" t="s">
        <v>14</v>
      </c>
      <c r="H5317">
        <v>0</v>
      </c>
      <c r="I5317" s="1">
        <v>42637</v>
      </c>
      <c r="J5317">
        <v>2016</v>
      </c>
      <c r="K5317">
        <v>2</v>
      </c>
      <c r="L5317">
        <v>5</v>
      </c>
      <c r="M5317" s="6">
        <v>85.7</v>
      </c>
      <c r="N5317" t="s">
        <v>25</v>
      </c>
      <c r="O5317">
        <v>2</v>
      </c>
      <c r="P5317">
        <v>0</v>
      </c>
      <c r="Q5317">
        <v>0</v>
      </c>
      <c r="R5317" t="s">
        <v>60</v>
      </c>
      <c r="S5317">
        <v>0</v>
      </c>
      <c r="T5317">
        <v>0</v>
      </c>
      <c r="U5317">
        <v>0</v>
      </c>
      <c r="V5317">
        <v>1</v>
      </c>
      <c r="W5317" t="s">
        <v>19</v>
      </c>
      <c r="X5317" s="1">
        <v>42644</v>
      </c>
      <c r="Y5317" t="str">
        <f>_xlfn.XLOOKUP(bookings[[#This Row],[country]],countries[alpha-3-code],countries[Country])</f>
        <v>Denmark</v>
      </c>
      <c r="Z5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17">
        <f>bookings[[#This Row],[weekend_nights]]+bookings[[#This Row],[week_nights]]</f>
        <v>7</v>
      </c>
    </row>
    <row r="5318" spans="7:27" x14ac:dyDescent="0.2">
      <c r="G5318" t="s">
        <v>20</v>
      </c>
      <c r="H5318">
        <v>1</v>
      </c>
      <c r="I5318" s="1">
        <v>42552</v>
      </c>
      <c r="J5318">
        <v>2016</v>
      </c>
      <c r="K5318">
        <v>0</v>
      </c>
      <c r="L5318">
        <v>2</v>
      </c>
      <c r="M5318" s="6">
        <v>65</v>
      </c>
      <c r="N5318" t="s">
        <v>17</v>
      </c>
      <c r="O5318">
        <v>2</v>
      </c>
      <c r="P5318">
        <v>0</v>
      </c>
      <c r="Q5318">
        <v>0</v>
      </c>
      <c r="R5318" t="s">
        <v>26</v>
      </c>
      <c r="S5318">
        <v>0</v>
      </c>
      <c r="T5318">
        <v>0</v>
      </c>
      <c r="U5318">
        <v>0</v>
      </c>
      <c r="V5318">
        <v>0</v>
      </c>
      <c r="W5318" t="s">
        <v>23</v>
      </c>
      <c r="X5318" s="1">
        <v>42500</v>
      </c>
      <c r="Y5318" t="str">
        <f>_xlfn.XLOOKUP(bookings[[#This Row],[country]],countries[alpha-3-code],countries[Country])</f>
        <v>Portugal</v>
      </c>
      <c r="Z5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18">
        <f>bookings[[#This Row],[weekend_nights]]+bookings[[#This Row],[week_nights]]</f>
        <v>2</v>
      </c>
    </row>
    <row r="5319" spans="7:27" x14ac:dyDescent="0.2">
      <c r="G5319" t="s">
        <v>20</v>
      </c>
      <c r="H5319">
        <v>0</v>
      </c>
      <c r="I5319" s="1">
        <v>42545</v>
      </c>
      <c r="J5319">
        <v>2016</v>
      </c>
      <c r="K5319">
        <v>0</v>
      </c>
      <c r="L5319">
        <v>2</v>
      </c>
      <c r="M5319" s="6">
        <v>115</v>
      </c>
      <c r="N5319" t="s">
        <v>17</v>
      </c>
      <c r="O5319">
        <v>2</v>
      </c>
      <c r="P5319">
        <v>0</v>
      </c>
      <c r="Q5319">
        <v>0</v>
      </c>
      <c r="R5319" t="s">
        <v>27</v>
      </c>
      <c r="S5319">
        <v>0</v>
      </c>
      <c r="T5319">
        <v>0</v>
      </c>
      <c r="U5319">
        <v>0</v>
      </c>
      <c r="V5319">
        <v>1</v>
      </c>
      <c r="W5319" t="s">
        <v>19</v>
      </c>
      <c r="X5319" s="1">
        <v>42547</v>
      </c>
      <c r="Y5319" t="str">
        <f>_xlfn.XLOOKUP(bookings[[#This Row],[country]],countries[alpha-3-code],countries[Country])</f>
        <v>Germany</v>
      </c>
      <c r="Z5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19">
        <f>bookings[[#This Row],[weekend_nights]]+bookings[[#This Row],[week_nights]]</f>
        <v>2</v>
      </c>
    </row>
    <row r="5320" spans="7:27" x14ac:dyDescent="0.2">
      <c r="G5320" t="s">
        <v>20</v>
      </c>
      <c r="H5320">
        <v>1</v>
      </c>
      <c r="I5320" s="1">
        <v>42770</v>
      </c>
      <c r="J5320">
        <v>2017</v>
      </c>
      <c r="K5320">
        <v>2</v>
      </c>
      <c r="L5320">
        <v>2</v>
      </c>
      <c r="M5320" s="6">
        <v>91.8</v>
      </c>
      <c r="N5320" t="s">
        <v>17</v>
      </c>
      <c r="O5320">
        <v>2</v>
      </c>
      <c r="P5320">
        <v>0</v>
      </c>
      <c r="Q5320">
        <v>0</v>
      </c>
      <c r="R5320" t="s">
        <v>29</v>
      </c>
      <c r="S5320">
        <v>0</v>
      </c>
      <c r="T5320">
        <v>0</v>
      </c>
      <c r="U5320">
        <v>0</v>
      </c>
      <c r="V5320">
        <v>1</v>
      </c>
      <c r="W5320" t="s">
        <v>23</v>
      </c>
      <c r="X5320" s="1">
        <v>42762</v>
      </c>
      <c r="Y5320" t="str">
        <f>_xlfn.XLOOKUP(bookings[[#This Row],[country]],countries[alpha-3-code],countries[Country])</f>
        <v>Spain</v>
      </c>
      <c r="Z5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20">
        <f>bookings[[#This Row],[weekend_nights]]+bookings[[#This Row],[week_nights]]</f>
        <v>4</v>
      </c>
    </row>
    <row r="5321" spans="7:27" x14ac:dyDescent="0.2">
      <c r="G5321" t="s">
        <v>20</v>
      </c>
      <c r="H5321">
        <v>0</v>
      </c>
      <c r="I5321" s="1">
        <v>42867</v>
      </c>
      <c r="J5321">
        <v>2017</v>
      </c>
      <c r="K5321">
        <v>1</v>
      </c>
      <c r="L5321">
        <v>2</v>
      </c>
      <c r="M5321" s="6">
        <v>120</v>
      </c>
      <c r="N5321" t="s">
        <v>17</v>
      </c>
      <c r="O5321">
        <v>2</v>
      </c>
      <c r="P5321">
        <v>0</v>
      </c>
      <c r="Q5321">
        <v>0</v>
      </c>
      <c r="R5321" t="s">
        <v>16</v>
      </c>
      <c r="S5321">
        <v>0</v>
      </c>
      <c r="T5321">
        <v>0</v>
      </c>
      <c r="U5321">
        <v>0</v>
      </c>
      <c r="V5321">
        <v>0</v>
      </c>
      <c r="W5321" t="s">
        <v>19</v>
      </c>
      <c r="X5321" s="1">
        <v>42870</v>
      </c>
      <c r="Y5321" t="str">
        <f>_xlfn.XLOOKUP(bookings[[#This Row],[country]],countries[alpha-3-code],countries[Country])</f>
        <v>Switzerland</v>
      </c>
      <c r="Z5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21">
        <f>bookings[[#This Row],[weekend_nights]]+bookings[[#This Row],[week_nights]]</f>
        <v>3</v>
      </c>
    </row>
    <row r="5322" spans="7:27" x14ac:dyDescent="0.2">
      <c r="G5322" t="s">
        <v>14</v>
      </c>
      <c r="H5322">
        <v>1</v>
      </c>
      <c r="I5322" s="1">
        <v>42790</v>
      </c>
      <c r="J5322">
        <v>2017</v>
      </c>
      <c r="K5322">
        <v>0</v>
      </c>
      <c r="L5322">
        <v>2</v>
      </c>
      <c r="M5322" s="6">
        <v>42</v>
      </c>
      <c r="N5322" t="s">
        <v>17</v>
      </c>
      <c r="O5322">
        <v>2</v>
      </c>
      <c r="P5322">
        <v>0</v>
      </c>
      <c r="Q5322">
        <v>0</v>
      </c>
      <c r="R5322" t="s">
        <v>29</v>
      </c>
      <c r="S5322">
        <v>0</v>
      </c>
      <c r="T5322">
        <v>0</v>
      </c>
      <c r="U5322">
        <v>0</v>
      </c>
      <c r="V5322">
        <v>2</v>
      </c>
      <c r="W5322" t="s">
        <v>48</v>
      </c>
      <c r="X5322" s="1">
        <v>42790</v>
      </c>
      <c r="Y5322" t="str">
        <f>_xlfn.XLOOKUP(bookings[[#This Row],[country]],countries[alpha-3-code],countries[Country])</f>
        <v>Spain</v>
      </c>
      <c r="Z5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22">
        <f>bookings[[#This Row],[weekend_nights]]+bookings[[#This Row],[week_nights]]</f>
        <v>2</v>
      </c>
    </row>
    <row r="5323" spans="7:27" x14ac:dyDescent="0.2">
      <c r="G5323" t="s">
        <v>20</v>
      </c>
      <c r="H5323">
        <v>0</v>
      </c>
      <c r="I5323" s="1">
        <v>42601</v>
      </c>
      <c r="J5323">
        <v>2016</v>
      </c>
      <c r="K5323">
        <v>1</v>
      </c>
      <c r="L5323">
        <v>2</v>
      </c>
      <c r="M5323" s="6">
        <v>115.68</v>
      </c>
      <c r="N5323" t="s">
        <v>33</v>
      </c>
      <c r="O5323">
        <v>2</v>
      </c>
      <c r="P5323">
        <v>0</v>
      </c>
      <c r="Q5323">
        <v>0</v>
      </c>
      <c r="R5323" t="s">
        <v>31</v>
      </c>
      <c r="S5323">
        <v>0</v>
      </c>
      <c r="T5323">
        <v>0</v>
      </c>
      <c r="U5323">
        <v>0</v>
      </c>
      <c r="V5323">
        <v>1</v>
      </c>
      <c r="W5323" t="s">
        <v>19</v>
      </c>
      <c r="X5323" s="1">
        <v>42604</v>
      </c>
      <c r="Y5323" t="str">
        <f>_xlfn.XLOOKUP(bookings[[#This Row],[country]],countries[alpha-3-code],countries[Country])</f>
        <v>United Kingdom of Great Britain and Northern Ireland</v>
      </c>
      <c r="Z5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23">
        <f>bookings[[#This Row],[weekend_nights]]+bookings[[#This Row],[week_nights]]</f>
        <v>3</v>
      </c>
    </row>
    <row r="5324" spans="7:27" x14ac:dyDescent="0.2">
      <c r="G5324" t="s">
        <v>20</v>
      </c>
      <c r="H5324">
        <v>1</v>
      </c>
      <c r="I5324" s="1">
        <v>42230</v>
      </c>
      <c r="J5324">
        <v>2015</v>
      </c>
      <c r="K5324">
        <v>0</v>
      </c>
      <c r="L5324">
        <v>1</v>
      </c>
      <c r="M5324" s="6">
        <v>60</v>
      </c>
      <c r="N5324" t="s">
        <v>17</v>
      </c>
      <c r="O5324">
        <v>2</v>
      </c>
      <c r="P5324">
        <v>0</v>
      </c>
      <c r="Q5324">
        <v>0</v>
      </c>
      <c r="R5324" t="s">
        <v>26</v>
      </c>
      <c r="S5324">
        <v>0</v>
      </c>
      <c r="T5324">
        <v>1</v>
      </c>
      <c r="U5324">
        <v>0</v>
      </c>
      <c r="V5324">
        <v>0</v>
      </c>
      <c r="W5324" t="s">
        <v>23</v>
      </c>
      <c r="X5324" s="1">
        <v>42143</v>
      </c>
      <c r="Y5324" t="str">
        <f>_xlfn.XLOOKUP(bookings[[#This Row],[country]],countries[alpha-3-code],countries[Country])</f>
        <v>Portugal</v>
      </c>
      <c r="Z5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24">
        <f>bookings[[#This Row],[weekend_nights]]+bookings[[#This Row],[week_nights]]</f>
        <v>1</v>
      </c>
    </row>
    <row r="5325" spans="7:27" x14ac:dyDescent="0.2">
      <c r="G5325" t="s">
        <v>20</v>
      </c>
      <c r="H5325">
        <v>1</v>
      </c>
      <c r="I5325" s="1">
        <v>42412</v>
      </c>
      <c r="J5325">
        <v>2016</v>
      </c>
      <c r="K5325">
        <v>8</v>
      </c>
      <c r="L5325">
        <v>21</v>
      </c>
      <c r="M5325" s="6">
        <v>68.650000000000006</v>
      </c>
      <c r="N5325" t="s">
        <v>17</v>
      </c>
      <c r="O5325">
        <v>1</v>
      </c>
      <c r="P5325">
        <v>0</v>
      </c>
      <c r="Q5325">
        <v>0</v>
      </c>
      <c r="R5325" t="s">
        <v>32</v>
      </c>
      <c r="S5325">
        <v>0</v>
      </c>
      <c r="T5325">
        <v>0</v>
      </c>
      <c r="U5325">
        <v>0</v>
      </c>
      <c r="V5325">
        <v>0</v>
      </c>
      <c r="W5325" t="s">
        <v>23</v>
      </c>
      <c r="X5325" s="1">
        <v>42385</v>
      </c>
      <c r="Y5325" t="str">
        <f>_xlfn.XLOOKUP(bookings[[#This Row],[country]],countries[alpha-3-code],countries[Country])</f>
        <v>France</v>
      </c>
      <c r="Z5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25">
        <f>bookings[[#This Row],[weekend_nights]]+bookings[[#This Row],[week_nights]]</f>
        <v>29</v>
      </c>
    </row>
    <row r="5326" spans="7:27" x14ac:dyDescent="0.2">
      <c r="G5326" t="s">
        <v>20</v>
      </c>
      <c r="H5326">
        <v>0</v>
      </c>
      <c r="I5326" s="1">
        <v>42514</v>
      </c>
      <c r="J5326">
        <v>2016</v>
      </c>
      <c r="K5326">
        <v>0</v>
      </c>
      <c r="L5326">
        <v>2</v>
      </c>
      <c r="M5326" s="6">
        <v>140.4</v>
      </c>
      <c r="N5326" t="s">
        <v>18</v>
      </c>
      <c r="O5326">
        <v>2</v>
      </c>
      <c r="P5326">
        <v>0</v>
      </c>
      <c r="Q5326">
        <v>0</v>
      </c>
      <c r="R5326" t="s">
        <v>26</v>
      </c>
      <c r="S5326">
        <v>0</v>
      </c>
      <c r="T5326">
        <v>0</v>
      </c>
      <c r="U5326">
        <v>0</v>
      </c>
      <c r="V5326">
        <v>1</v>
      </c>
      <c r="W5326" t="s">
        <v>19</v>
      </c>
      <c r="X5326" s="1">
        <v>42516</v>
      </c>
      <c r="Y5326" t="str">
        <f>_xlfn.XLOOKUP(bookings[[#This Row],[country]],countries[alpha-3-code],countries[Country])</f>
        <v>Portugal</v>
      </c>
      <c r="Z5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26">
        <f>bookings[[#This Row],[weekend_nights]]+bookings[[#This Row],[week_nights]]</f>
        <v>2</v>
      </c>
    </row>
    <row r="5327" spans="7:27" x14ac:dyDescent="0.2">
      <c r="G5327" t="s">
        <v>20</v>
      </c>
      <c r="H5327">
        <v>0</v>
      </c>
      <c r="I5327" s="1">
        <v>42605</v>
      </c>
      <c r="J5327">
        <v>2016</v>
      </c>
      <c r="K5327">
        <v>0</v>
      </c>
      <c r="L5327">
        <v>5</v>
      </c>
      <c r="M5327" s="6">
        <v>149.4</v>
      </c>
      <c r="N5327" t="s">
        <v>18</v>
      </c>
      <c r="O5327">
        <v>2</v>
      </c>
      <c r="P5327">
        <v>0</v>
      </c>
      <c r="Q5327">
        <v>0</v>
      </c>
      <c r="R5327" t="s">
        <v>32</v>
      </c>
      <c r="S5327">
        <v>0</v>
      </c>
      <c r="T5327">
        <v>0</v>
      </c>
      <c r="U5327">
        <v>0</v>
      </c>
      <c r="V5327">
        <v>0</v>
      </c>
      <c r="W5327" t="s">
        <v>19</v>
      </c>
      <c r="X5327" s="1">
        <v>42610</v>
      </c>
      <c r="Y5327" t="str">
        <f>_xlfn.XLOOKUP(bookings[[#This Row],[country]],countries[alpha-3-code],countries[Country])</f>
        <v>France</v>
      </c>
      <c r="Z5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27">
        <f>bookings[[#This Row],[weekend_nights]]+bookings[[#This Row],[week_nights]]</f>
        <v>5</v>
      </c>
    </row>
    <row r="5328" spans="7:27" x14ac:dyDescent="0.2">
      <c r="G5328" t="s">
        <v>20</v>
      </c>
      <c r="H5328">
        <v>1</v>
      </c>
      <c r="I5328" s="1">
        <v>42870</v>
      </c>
      <c r="J5328">
        <v>2017</v>
      </c>
      <c r="K5328">
        <v>1</v>
      </c>
      <c r="L5328">
        <v>3</v>
      </c>
      <c r="M5328" s="6">
        <v>119.25</v>
      </c>
      <c r="N5328" t="s">
        <v>17</v>
      </c>
      <c r="O5328">
        <v>2</v>
      </c>
      <c r="P5328">
        <v>0</v>
      </c>
      <c r="Q5328">
        <v>0</v>
      </c>
      <c r="R5328" t="s">
        <v>16</v>
      </c>
      <c r="S5328">
        <v>0</v>
      </c>
      <c r="T5328">
        <v>0</v>
      </c>
      <c r="U5328">
        <v>0</v>
      </c>
      <c r="V5328">
        <v>0</v>
      </c>
      <c r="W5328" t="s">
        <v>23</v>
      </c>
      <c r="X5328" s="1">
        <v>42799</v>
      </c>
      <c r="Y5328" t="str">
        <f>_xlfn.XLOOKUP(bookings[[#This Row],[country]],countries[alpha-3-code],countries[Country])</f>
        <v>Switzerland</v>
      </c>
      <c r="Z5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28">
        <f>bookings[[#This Row],[weekend_nights]]+bookings[[#This Row],[week_nights]]</f>
        <v>4</v>
      </c>
    </row>
    <row r="5329" spans="7:27" x14ac:dyDescent="0.2">
      <c r="G5329" t="s">
        <v>20</v>
      </c>
      <c r="H5329">
        <v>1</v>
      </c>
      <c r="I5329" s="1">
        <v>42569</v>
      </c>
      <c r="J5329">
        <v>2016</v>
      </c>
      <c r="K5329">
        <v>1</v>
      </c>
      <c r="L5329">
        <v>3</v>
      </c>
      <c r="M5329" s="6">
        <v>80.75</v>
      </c>
      <c r="N5329" t="s">
        <v>17</v>
      </c>
      <c r="O5329">
        <v>2</v>
      </c>
      <c r="P5329">
        <v>0</v>
      </c>
      <c r="Q5329">
        <v>0</v>
      </c>
      <c r="R5329" t="s">
        <v>39</v>
      </c>
      <c r="S5329">
        <v>0</v>
      </c>
      <c r="T5329">
        <v>0</v>
      </c>
      <c r="U5329">
        <v>0</v>
      </c>
      <c r="V5329">
        <v>0</v>
      </c>
      <c r="W5329" t="s">
        <v>23</v>
      </c>
      <c r="X5329" s="1">
        <v>42565</v>
      </c>
      <c r="Y5329" t="str">
        <f>_xlfn.XLOOKUP(bookings[[#This Row],[country]],countries[alpha-3-code],countries[Country])</f>
        <v>Italy</v>
      </c>
      <c r="Z5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29">
        <f>bookings[[#This Row],[weekend_nights]]+bookings[[#This Row],[week_nights]]</f>
        <v>4</v>
      </c>
    </row>
    <row r="5330" spans="7:27" x14ac:dyDescent="0.2">
      <c r="G5330" t="s">
        <v>20</v>
      </c>
      <c r="H5330">
        <v>1</v>
      </c>
      <c r="I5330" s="1">
        <v>42907</v>
      </c>
      <c r="J5330">
        <v>2017</v>
      </c>
      <c r="K5330">
        <v>0</v>
      </c>
      <c r="L5330">
        <v>4</v>
      </c>
      <c r="M5330" s="6">
        <v>110</v>
      </c>
      <c r="N5330" t="s">
        <v>17</v>
      </c>
      <c r="O5330">
        <v>1</v>
      </c>
      <c r="P5330">
        <v>0</v>
      </c>
      <c r="Q5330">
        <v>0</v>
      </c>
      <c r="R5330" t="s">
        <v>26</v>
      </c>
      <c r="S5330">
        <v>0</v>
      </c>
      <c r="T5330">
        <v>0</v>
      </c>
      <c r="U5330">
        <v>0</v>
      </c>
      <c r="V5330">
        <v>0</v>
      </c>
      <c r="W5330" t="s">
        <v>23</v>
      </c>
      <c r="X5330" s="1">
        <v>42754</v>
      </c>
      <c r="Y5330" t="str">
        <f>_xlfn.XLOOKUP(bookings[[#This Row],[country]],countries[alpha-3-code],countries[Country])</f>
        <v>Portugal</v>
      </c>
      <c r="Z5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30">
        <f>bookings[[#This Row],[weekend_nights]]+bookings[[#This Row],[week_nights]]</f>
        <v>4</v>
      </c>
    </row>
    <row r="5331" spans="7:27" x14ac:dyDescent="0.2">
      <c r="G5331" t="s">
        <v>20</v>
      </c>
      <c r="H5331">
        <v>1</v>
      </c>
      <c r="I5331" s="1">
        <v>42731</v>
      </c>
      <c r="J5331">
        <v>2016</v>
      </c>
      <c r="K5331">
        <v>1</v>
      </c>
      <c r="L5331">
        <v>5</v>
      </c>
      <c r="M5331" s="6">
        <v>70</v>
      </c>
      <c r="N5331" t="s">
        <v>17</v>
      </c>
      <c r="O5331">
        <v>2</v>
      </c>
      <c r="P5331">
        <v>0</v>
      </c>
      <c r="Q5331">
        <v>0</v>
      </c>
      <c r="R5331" t="s">
        <v>26</v>
      </c>
      <c r="S5331">
        <v>0</v>
      </c>
      <c r="T5331">
        <v>0</v>
      </c>
      <c r="U5331">
        <v>0</v>
      </c>
      <c r="V5331">
        <v>0</v>
      </c>
      <c r="W5331" t="s">
        <v>48</v>
      </c>
      <c r="X5331" s="1">
        <v>42731</v>
      </c>
      <c r="Y5331" t="str">
        <f>_xlfn.XLOOKUP(bookings[[#This Row],[country]],countries[alpha-3-code],countries[Country])</f>
        <v>Portugal</v>
      </c>
      <c r="Z5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31">
        <f>bookings[[#This Row],[weekend_nights]]+bookings[[#This Row],[week_nights]]</f>
        <v>6</v>
      </c>
    </row>
    <row r="5332" spans="7:27" x14ac:dyDescent="0.2">
      <c r="G5332" t="s">
        <v>20</v>
      </c>
      <c r="H5332">
        <v>0</v>
      </c>
      <c r="I5332" s="1">
        <v>42833</v>
      </c>
      <c r="J5332">
        <v>2017</v>
      </c>
      <c r="K5332">
        <v>1</v>
      </c>
      <c r="L5332">
        <v>1</v>
      </c>
      <c r="M5332" s="6">
        <v>99</v>
      </c>
      <c r="N5332" t="s">
        <v>17</v>
      </c>
      <c r="O5332">
        <v>2</v>
      </c>
      <c r="P5332">
        <v>0</v>
      </c>
      <c r="Q5332">
        <v>0</v>
      </c>
      <c r="R5332" t="s">
        <v>31</v>
      </c>
      <c r="S5332">
        <v>0</v>
      </c>
      <c r="T5332">
        <v>0</v>
      </c>
      <c r="U5332">
        <v>0</v>
      </c>
      <c r="V5332">
        <v>1</v>
      </c>
      <c r="W5332" t="s">
        <v>19</v>
      </c>
      <c r="X5332" s="1">
        <v>42835</v>
      </c>
      <c r="Y5332" t="str">
        <f>_xlfn.XLOOKUP(bookings[[#This Row],[country]],countries[alpha-3-code],countries[Country])</f>
        <v>United Kingdom of Great Britain and Northern Ireland</v>
      </c>
      <c r="Z5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32">
        <f>bookings[[#This Row],[weekend_nights]]+bookings[[#This Row],[week_nights]]</f>
        <v>2</v>
      </c>
    </row>
    <row r="5333" spans="7:27" x14ac:dyDescent="0.2">
      <c r="G5333" t="s">
        <v>20</v>
      </c>
      <c r="H5333">
        <v>1</v>
      </c>
      <c r="I5333" s="1">
        <v>42238</v>
      </c>
      <c r="J5333">
        <v>2015</v>
      </c>
      <c r="K5333">
        <v>0</v>
      </c>
      <c r="L5333">
        <v>1</v>
      </c>
      <c r="M5333" s="6">
        <v>76.5</v>
      </c>
      <c r="N5333" t="s">
        <v>17</v>
      </c>
      <c r="O5333">
        <v>2</v>
      </c>
      <c r="P5333">
        <v>0</v>
      </c>
      <c r="Q5333">
        <v>0</v>
      </c>
      <c r="R5333" t="s">
        <v>26</v>
      </c>
      <c r="S5333">
        <v>0</v>
      </c>
      <c r="T5333">
        <v>0</v>
      </c>
      <c r="U5333">
        <v>0</v>
      </c>
      <c r="V5333">
        <v>2</v>
      </c>
      <c r="W5333" t="s">
        <v>23</v>
      </c>
      <c r="X5333" s="1">
        <v>42156</v>
      </c>
      <c r="Y5333" t="str">
        <f>_xlfn.XLOOKUP(bookings[[#This Row],[country]],countries[alpha-3-code],countries[Country])</f>
        <v>Portugal</v>
      </c>
      <c r="Z5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33">
        <f>bookings[[#This Row],[weekend_nights]]+bookings[[#This Row],[week_nights]]</f>
        <v>1</v>
      </c>
    </row>
    <row r="5334" spans="7:27" x14ac:dyDescent="0.2">
      <c r="G5334" t="s">
        <v>20</v>
      </c>
      <c r="H5334">
        <v>1</v>
      </c>
      <c r="I5334" s="1">
        <v>42631</v>
      </c>
      <c r="J5334">
        <v>2016</v>
      </c>
      <c r="K5334">
        <v>1</v>
      </c>
      <c r="L5334">
        <v>0</v>
      </c>
      <c r="M5334" s="6">
        <v>125.1</v>
      </c>
      <c r="N5334" t="s">
        <v>17</v>
      </c>
      <c r="O5334">
        <v>2</v>
      </c>
      <c r="P5334">
        <v>0</v>
      </c>
      <c r="Q5334">
        <v>0</v>
      </c>
      <c r="R5334" t="s">
        <v>43</v>
      </c>
      <c r="S5334">
        <v>0</v>
      </c>
      <c r="T5334">
        <v>0</v>
      </c>
      <c r="U5334">
        <v>0</v>
      </c>
      <c r="V5334">
        <v>3</v>
      </c>
      <c r="W5334" t="s">
        <v>23</v>
      </c>
      <c r="X5334" s="1">
        <v>42613</v>
      </c>
      <c r="Y5334" t="str">
        <f>_xlfn.XLOOKUP(bookings[[#This Row],[country]],countries[alpha-3-code],countries[Country])</f>
        <v>Brazil</v>
      </c>
      <c r="Z5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34">
        <f>bookings[[#This Row],[weekend_nights]]+bookings[[#This Row],[week_nights]]</f>
        <v>1</v>
      </c>
    </row>
    <row r="5335" spans="7:27" x14ac:dyDescent="0.2">
      <c r="G5335" t="s">
        <v>20</v>
      </c>
      <c r="H5335">
        <v>1</v>
      </c>
      <c r="I5335" s="1">
        <v>42538</v>
      </c>
      <c r="J5335">
        <v>2016</v>
      </c>
      <c r="K5335">
        <v>0</v>
      </c>
      <c r="L5335">
        <v>2</v>
      </c>
      <c r="M5335" s="6">
        <v>75</v>
      </c>
      <c r="N5335" t="s">
        <v>17</v>
      </c>
      <c r="O5335">
        <v>2</v>
      </c>
      <c r="P5335">
        <v>0</v>
      </c>
      <c r="Q5335">
        <v>0</v>
      </c>
      <c r="R5335" t="s">
        <v>26</v>
      </c>
      <c r="S5335">
        <v>0</v>
      </c>
      <c r="T5335">
        <v>0</v>
      </c>
      <c r="U5335">
        <v>0</v>
      </c>
      <c r="V5335">
        <v>0</v>
      </c>
      <c r="W5335" t="s">
        <v>23</v>
      </c>
      <c r="X5335" s="1">
        <v>42409</v>
      </c>
      <c r="Y5335" t="str">
        <f>_xlfn.XLOOKUP(bookings[[#This Row],[country]],countries[alpha-3-code],countries[Country])</f>
        <v>Portugal</v>
      </c>
      <c r="Z5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35">
        <f>bookings[[#This Row],[weekend_nights]]+bookings[[#This Row],[week_nights]]</f>
        <v>2</v>
      </c>
    </row>
    <row r="5336" spans="7:27" x14ac:dyDescent="0.2">
      <c r="G5336" t="s">
        <v>20</v>
      </c>
      <c r="H5336">
        <v>1</v>
      </c>
      <c r="I5336" s="1">
        <v>42962</v>
      </c>
      <c r="J5336">
        <v>2017</v>
      </c>
      <c r="K5336">
        <v>0</v>
      </c>
      <c r="L5336">
        <v>3</v>
      </c>
      <c r="M5336" s="6">
        <v>148.5</v>
      </c>
      <c r="N5336" t="s">
        <v>17</v>
      </c>
      <c r="O5336">
        <v>2</v>
      </c>
      <c r="P5336">
        <v>1</v>
      </c>
      <c r="Q5336">
        <v>0</v>
      </c>
      <c r="R5336" t="s">
        <v>32</v>
      </c>
      <c r="S5336">
        <v>0</v>
      </c>
      <c r="T5336">
        <v>0</v>
      </c>
      <c r="U5336">
        <v>0</v>
      </c>
      <c r="V5336">
        <v>0</v>
      </c>
      <c r="W5336" t="s">
        <v>23</v>
      </c>
      <c r="X5336" s="1">
        <v>42859</v>
      </c>
      <c r="Y5336" t="str">
        <f>_xlfn.XLOOKUP(bookings[[#This Row],[country]],countries[alpha-3-code],countries[Country])</f>
        <v>France</v>
      </c>
      <c r="Z5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36">
        <f>bookings[[#This Row],[weekend_nights]]+bookings[[#This Row],[week_nights]]</f>
        <v>3</v>
      </c>
    </row>
    <row r="5337" spans="7:27" x14ac:dyDescent="0.2">
      <c r="G5337" t="s">
        <v>20</v>
      </c>
      <c r="H5337">
        <v>1</v>
      </c>
      <c r="I5337" s="1">
        <v>42841</v>
      </c>
      <c r="J5337">
        <v>2017</v>
      </c>
      <c r="K5337">
        <v>2</v>
      </c>
      <c r="L5337">
        <v>1</v>
      </c>
      <c r="M5337" s="6">
        <v>100</v>
      </c>
      <c r="N5337" t="s">
        <v>17</v>
      </c>
      <c r="O5337">
        <v>2</v>
      </c>
      <c r="P5337">
        <v>0</v>
      </c>
      <c r="Q5337">
        <v>0</v>
      </c>
      <c r="R5337" t="s">
        <v>26</v>
      </c>
      <c r="S5337">
        <v>0</v>
      </c>
      <c r="T5337">
        <v>0</v>
      </c>
      <c r="U5337">
        <v>0</v>
      </c>
      <c r="V5337">
        <v>0</v>
      </c>
      <c r="W5337" t="s">
        <v>23</v>
      </c>
      <c r="X5337" s="1">
        <v>42713</v>
      </c>
      <c r="Y5337" t="str">
        <f>_xlfn.XLOOKUP(bookings[[#This Row],[country]],countries[alpha-3-code],countries[Country])</f>
        <v>Portugal</v>
      </c>
      <c r="Z5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37">
        <f>bookings[[#This Row],[weekend_nights]]+bookings[[#This Row],[week_nights]]</f>
        <v>3</v>
      </c>
    </row>
    <row r="5338" spans="7:27" x14ac:dyDescent="0.2">
      <c r="G5338" t="s">
        <v>20</v>
      </c>
      <c r="H5338">
        <v>0</v>
      </c>
      <c r="I5338" s="1">
        <v>42188</v>
      </c>
      <c r="J5338">
        <v>2015</v>
      </c>
      <c r="K5338">
        <v>0</v>
      </c>
      <c r="L5338">
        <v>2</v>
      </c>
      <c r="M5338" s="6">
        <v>86</v>
      </c>
      <c r="N5338" t="s">
        <v>17</v>
      </c>
      <c r="O5338">
        <v>2</v>
      </c>
      <c r="P5338">
        <v>0</v>
      </c>
      <c r="Q5338">
        <v>0</v>
      </c>
      <c r="R5338" t="s">
        <v>26</v>
      </c>
      <c r="S5338">
        <v>0</v>
      </c>
      <c r="T5338">
        <v>0</v>
      </c>
      <c r="U5338">
        <v>0</v>
      </c>
      <c r="V5338">
        <v>0</v>
      </c>
      <c r="W5338" t="s">
        <v>19</v>
      </c>
      <c r="X5338" s="1">
        <v>42190</v>
      </c>
      <c r="Y5338" t="str">
        <f>_xlfn.XLOOKUP(bookings[[#This Row],[country]],countries[alpha-3-code],countries[Country])</f>
        <v>Portugal</v>
      </c>
      <c r="Z5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38">
        <f>bookings[[#This Row],[weekend_nights]]+bookings[[#This Row],[week_nights]]</f>
        <v>2</v>
      </c>
    </row>
    <row r="5339" spans="7:27" x14ac:dyDescent="0.2">
      <c r="G5339" t="s">
        <v>20</v>
      </c>
      <c r="H5339">
        <v>0</v>
      </c>
      <c r="I5339" s="1">
        <v>42730</v>
      </c>
      <c r="J5339">
        <v>2016</v>
      </c>
      <c r="K5339">
        <v>1</v>
      </c>
      <c r="L5339">
        <v>1</v>
      </c>
      <c r="M5339" s="6">
        <v>83.05</v>
      </c>
      <c r="N5339" t="s">
        <v>17</v>
      </c>
      <c r="O5339">
        <v>2</v>
      </c>
      <c r="P5339">
        <v>1</v>
      </c>
      <c r="Q5339">
        <v>0</v>
      </c>
      <c r="R5339" t="s">
        <v>32</v>
      </c>
      <c r="S5339">
        <v>0</v>
      </c>
      <c r="T5339">
        <v>0</v>
      </c>
      <c r="U5339">
        <v>0</v>
      </c>
      <c r="V5339">
        <v>0</v>
      </c>
      <c r="W5339" t="s">
        <v>19</v>
      </c>
      <c r="X5339" s="1">
        <v>42732</v>
      </c>
      <c r="Y5339" t="str">
        <f>_xlfn.XLOOKUP(bookings[[#This Row],[country]],countries[alpha-3-code],countries[Country])</f>
        <v>France</v>
      </c>
      <c r="Z5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39">
        <f>bookings[[#This Row],[weekend_nights]]+bookings[[#This Row],[week_nights]]</f>
        <v>2</v>
      </c>
    </row>
    <row r="5340" spans="7:27" x14ac:dyDescent="0.2">
      <c r="G5340" t="s">
        <v>20</v>
      </c>
      <c r="H5340">
        <v>1</v>
      </c>
      <c r="I5340" s="1">
        <v>42284</v>
      </c>
      <c r="J5340">
        <v>2015</v>
      </c>
      <c r="K5340">
        <v>0</v>
      </c>
      <c r="L5340">
        <v>2</v>
      </c>
      <c r="M5340" s="6">
        <v>62</v>
      </c>
      <c r="N5340" t="s">
        <v>17</v>
      </c>
      <c r="O5340">
        <v>2</v>
      </c>
      <c r="P5340">
        <v>0</v>
      </c>
      <c r="Q5340">
        <v>0</v>
      </c>
      <c r="R5340" t="s">
        <v>26</v>
      </c>
      <c r="S5340">
        <v>0</v>
      </c>
      <c r="T5340">
        <v>1</v>
      </c>
      <c r="U5340">
        <v>0</v>
      </c>
      <c r="V5340">
        <v>0</v>
      </c>
      <c r="W5340" t="s">
        <v>23</v>
      </c>
      <c r="X5340" s="1">
        <v>42187</v>
      </c>
      <c r="Y5340" t="str">
        <f>_xlfn.XLOOKUP(bookings[[#This Row],[country]],countries[alpha-3-code],countries[Country])</f>
        <v>Portugal</v>
      </c>
      <c r="Z5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40">
        <f>bookings[[#This Row],[weekend_nights]]+bookings[[#This Row],[week_nights]]</f>
        <v>2</v>
      </c>
    </row>
    <row r="5341" spans="7:27" x14ac:dyDescent="0.2">
      <c r="G5341" t="s">
        <v>20</v>
      </c>
      <c r="H5341">
        <v>1</v>
      </c>
      <c r="I5341" s="1">
        <v>42648</v>
      </c>
      <c r="J5341">
        <v>2016</v>
      </c>
      <c r="K5341">
        <v>0</v>
      </c>
      <c r="L5341">
        <v>3</v>
      </c>
      <c r="M5341" s="6">
        <v>98.1</v>
      </c>
      <c r="N5341" t="s">
        <v>17</v>
      </c>
      <c r="O5341">
        <v>2</v>
      </c>
      <c r="P5341">
        <v>0</v>
      </c>
      <c r="Q5341">
        <v>0</v>
      </c>
      <c r="R5341" t="s">
        <v>31</v>
      </c>
      <c r="S5341">
        <v>0</v>
      </c>
      <c r="T5341">
        <v>0</v>
      </c>
      <c r="U5341">
        <v>0</v>
      </c>
      <c r="V5341">
        <v>1</v>
      </c>
      <c r="W5341" t="s">
        <v>23</v>
      </c>
      <c r="X5341" s="1">
        <v>42642</v>
      </c>
      <c r="Y5341" t="str">
        <f>_xlfn.XLOOKUP(bookings[[#This Row],[country]],countries[alpha-3-code],countries[Country])</f>
        <v>United Kingdom of Great Britain and Northern Ireland</v>
      </c>
      <c r="Z5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41">
        <f>bookings[[#This Row],[weekend_nights]]+bookings[[#This Row],[week_nights]]</f>
        <v>3</v>
      </c>
    </row>
    <row r="5342" spans="7:27" x14ac:dyDescent="0.2">
      <c r="G5342" t="s">
        <v>20</v>
      </c>
      <c r="H5342">
        <v>0</v>
      </c>
      <c r="I5342" s="1">
        <v>42925</v>
      </c>
      <c r="J5342">
        <v>2017</v>
      </c>
      <c r="K5342">
        <v>2</v>
      </c>
      <c r="L5342">
        <v>1</v>
      </c>
      <c r="M5342" s="6">
        <v>103.5</v>
      </c>
      <c r="N5342" t="s">
        <v>25</v>
      </c>
      <c r="O5342">
        <v>2</v>
      </c>
      <c r="P5342">
        <v>0</v>
      </c>
      <c r="Q5342">
        <v>0</v>
      </c>
      <c r="R5342" t="s">
        <v>60</v>
      </c>
      <c r="S5342">
        <v>0</v>
      </c>
      <c r="T5342">
        <v>0</v>
      </c>
      <c r="U5342">
        <v>0</v>
      </c>
      <c r="V5342">
        <v>1</v>
      </c>
      <c r="W5342" t="s">
        <v>19</v>
      </c>
      <c r="X5342" s="1">
        <v>42928</v>
      </c>
      <c r="Y5342" t="str">
        <f>_xlfn.XLOOKUP(bookings[[#This Row],[country]],countries[alpha-3-code],countries[Country])</f>
        <v>Denmark</v>
      </c>
      <c r="Z5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42">
        <f>bookings[[#This Row],[weekend_nights]]+bookings[[#This Row],[week_nights]]</f>
        <v>3</v>
      </c>
    </row>
    <row r="5343" spans="7:27" x14ac:dyDescent="0.2">
      <c r="G5343" t="s">
        <v>14</v>
      </c>
      <c r="H5343">
        <v>1</v>
      </c>
      <c r="I5343" s="1">
        <v>42926</v>
      </c>
      <c r="J5343">
        <v>2017</v>
      </c>
      <c r="K5343">
        <v>1</v>
      </c>
      <c r="L5343">
        <v>3</v>
      </c>
      <c r="M5343" s="6">
        <v>293</v>
      </c>
      <c r="N5343" t="s">
        <v>64</v>
      </c>
      <c r="O5343">
        <v>3</v>
      </c>
      <c r="P5343">
        <v>1</v>
      </c>
      <c r="Q5343">
        <v>0</v>
      </c>
      <c r="R5343" t="s">
        <v>16</v>
      </c>
      <c r="S5343">
        <v>0</v>
      </c>
      <c r="T5343">
        <v>0</v>
      </c>
      <c r="U5343">
        <v>0</v>
      </c>
      <c r="V5343">
        <v>0</v>
      </c>
      <c r="W5343" t="s">
        <v>23</v>
      </c>
      <c r="X5343" s="1">
        <v>42861</v>
      </c>
      <c r="Y5343" t="str">
        <f>_xlfn.XLOOKUP(bookings[[#This Row],[country]],countries[alpha-3-code],countries[Country])</f>
        <v>Switzerland</v>
      </c>
      <c r="Z5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43">
        <f>bookings[[#This Row],[weekend_nights]]+bookings[[#This Row],[week_nights]]</f>
        <v>4</v>
      </c>
    </row>
    <row r="5344" spans="7:27" x14ac:dyDescent="0.2">
      <c r="G5344" t="s">
        <v>14</v>
      </c>
      <c r="H5344">
        <v>0</v>
      </c>
      <c r="I5344" s="1">
        <v>42833</v>
      </c>
      <c r="J5344">
        <v>2017</v>
      </c>
      <c r="K5344">
        <v>4</v>
      </c>
      <c r="L5344">
        <v>8</v>
      </c>
      <c r="M5344" s="6">
        <v>106.85</v>
      </c>
      <c r="N5344" t="s">
        <v>18</v>
      </c>
      <c r="O5344">
        <v>2</v>
      </c>
      <c r="P5344">
        <v>0</v>
      </c>
      <c r="Q5344">
        <v>0</v>
      </c>
      <c r="R5344" t="s">
        <v>31</v>
      </c>
      <c r="S5344">
        <v>0</v>
      </c>
      <c r="T5344">
        <v>0</v>
      </c>
      <c r="U5344">
        <v>0</v>
      </c>
      <c r="V5344">
        <v>1</v>
      </c>
      <c r="W5344" t="s">
        <v>19</v>
      </c>
      <c r="X5344" s="1">
        <v>42845</v>
      </c>
      <c r="Y5344" t="str">
        <f>_xlfn.XLOOKUP(bookings[[#This Row],[country]],countries[alpha-3-code],countries[Country])</f>
        <v>United Kingdom of Great Britain and Northern Ireland</v>
      </c>
      <c r="Z5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44">
        <f>bookings[[#This Row],[weekend_nights]]+bookings[[#This Row],[week_nights]]</f>
        <v>12</v>
      </c>
    </row>
    <row r="5345" spans="7:27" x14ac:dyDescent="0.2">
      <c r="G5345" t="s">
        <v>20</v>
      </c>
      <c r="H5345">
        <v>0</v>
      </c>
      <c r="I5345" s="1">
        <v>42699</v>
      </c>
      <c r="J5345">
        <v>2016</v>
      </c>
      <c r="K5345">
        <v>0</v>
      </c>
      <c r="L5345">
        <v>2</v>
      </c>
      <c r="M5345" s="6">
        <v>88</v>
      </c>
      <c r="N5345" t="s">
        <v>17</v>
      </c>
      <c r="O5345">
        <v>2</v>
      </c>
      <c r="P5345">
        <v>0</v>
      </c>
      <c r="Q5345">
        <v>0</v>
      </c>
      <c r="R5345" t="s">
        <v>29</v>
      </c>
      <c r="S5345">
        <v>0</v>
      </c>
      <c r="T5345">
        <v>0</v>
      </c>
      <c r="U5345">
        <v>0</v>
      </c>
      <c r="V5345">
        <v>2</v>
      </c>
      <c r="W5345" t="s">
        <v>19</v>
      </c>
      <c r="X5345" s="1">
        <v>42701</v>
      </c>
      <c r="Y5345" t="str">
        <f>_xlfn.XLOOKUP(bookings[[#This Row],[country]],countries[alpha-3-code],countries[Country])</f>
        <v>Spain</v>
      </c>
      <c r="Z5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45">
        <f>bookings[[#This Row],[weekend_nights]]+bookings[[#This Row],[week_nights]]</f>
        <v>2</v>
      </c>
    </row>
    <row r="5346" spans="7:27" x14ac:dyDescent="0.2">
      <c r="G5346" t="s">
        <v>14</v>
      </c>
      <c r="H5346">
        <v>0</v>
      </c>
      <c r="I5346" s="1">
        <v>42410</v>
      </c>
      <c r="J5346">
        <v>2016</v>
      </c>
      <c r="K5346">
        <v>0</v>
      </c>
      <c r="L5346">
        <v>0</v>
      </c>
      <c r="M5346" s="6">
        <v>0</v>
      </c>
      <c r="N5346" t="s">
        <v>17</v>
      </c>
      <c r="O5346">
        <v>2</v>
      </c>
      <c r="P5346">
        <v>0</v>
      </c>
      <c r="Q5346">
        <v>0</v>
      </c>
      <c r="R5346" t="s">
        <v>26</v>
      </c>
      <c r="S5346">
        <v>0</v>
      </c>
      <c r="T5346">
        <v>0</v>
      </c>
      <c r="U5346">
        <v>0</v>
      </c>
      <c r="V5346">
        <v>1</v>
      </c>
      <c r="W5346" t="s">
        <v>19</v>
      </c>
      <c r="X5346" s="1">
        <v>42410</v>
      </c>
      <c r="Y5346" t="str">
        <f>_xlfn.XLOOKUP(bookings[[#This Row],[country]],countries[alpha-3-code],countries[Country])</f>
        <v>Portugal</v>
      </c>
      <c r="Z5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46">
        <f>bookings[[#This Row],[weekend_nights]]+bookings[[#This Row],[week_nights]]</f>
        <v>0</v>
      </c>
    </row>
    <row r="5347" spans="7:27" x14ac:dyDescent="0.2">
      <c r="G5347" t="s">
        <v>20</v>
      </c>
      <c r="H5347">
        <v>0</v>
      </c>
      <c r="I5347" s="1">
        <v>42622</v>
      </c>
      <c r="J5347">
        <v>2016</v>
      </c>
      <c r="K5347">
        <v>1</v>
      </c>
      <c r="L5347">
        <v>2</v>
      </c>
      <c r="M5347" s="6">
        <v>145</v>
      </c>
      <c r="N5347" t="s">
        <v>33</v>
      </c>
      <c r="O5347">
        <v>2</v>
      </c>
      <c r="P5347">
        <v>2</v>
      </c>
      <c r="Q5347">
        <v>0</v>
      </c>
      <c r="R5347" t="s">
        <v>59</v>
      </c>
      <c r="S5347">
        <v>0</v>
      </c>
      <c r="T5347">
        <v>0</v>
      </c>
      <c r="U5347">
        <v>0</v>
      </c>
      <c r="V5347">
        <v>1</v>
      </c>
      <c r="W5347" t="s">
        <v>19</v>
      </c>
      <c r="X5347" s="1">
        <v>42625</v>
      </c>
      <c r="Y5347" t="str">
        <f>_xlfn.XLOOKUP(bookings[[#This Row],[country]],countries[alpha-3-code],countries[Country])</f>
        <v>Netherlands (the)</v>
      </c>
      <c r="Z5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47">
        <f>bookings[[#This Row],[weekend_nights]]+bookings[[#This Row],[week_nights]]</f>
        <v>3</v>
      </c>
    </row>
    <row r="5348" spans="7:27" x14ac:dyDescent="0.2">
      <c r="G5348" t="s">
        <v>20</v>
      </c>
      <c r="H5348">
        <v>0</v>
      </c>
      <c r="I5348" s="1">
        <v>42266</v>
      </c>
      <c r="J5348">
        <v>2015</v>
      </c>
      <c r="K5348">
        <v>1</v>
      </c>
      <c r="L5348">
        <v>1</v>
      </c>
      <c r="M5348" s="6">
        <v>120</v>
      </c>
      <c r="N5348" t="s">
        <v>17</v>
      </c>
      <c r="O5348">
        <v>1</v>
      </c>
      <c r="P5348">
        <v>0</v>
      </c>
      <c r="Q5348">
        <v>0</v>
      </c>
      <c r="R5348" t="s">
        <v>26</v>
      </c>
      <c r="S5348">
        <v>0</v>
      </c>
      <c r="T5348">
        <v>0</v>
      </c>
      <c r="U5348">
        <v>0</v>
      </c>
      <c r="V5348">
        <v>0</v>
      </c>
      <c r="W5348" t="s">
        <v>19</v>
      </c>
      <c r="X5348" s="1">
        <v>42268</v>
      </c>
      <c r="Y5348" t="str">
        <f>_xlfn.XLOOKUP(bookings[[#This Row],[country]],countries[alpha-3-code],countries[Country])</f>
        <v>Portugal</v>
      </c>
      <c r="Z5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48">
        <f>bookings[[#This Row],[weekend_nights]]+bookings[[#This Row],[week_nights]]</f>
        <v>2</v>
      </c>
    </row>
    <row r="5349" spans="7:27" x14ac:dyDescent="0.2">
      <c r="G5349" t="s">
        <v>14</v>
      </c>
      <c r="H5349">
        <v>1</v>
      </c>
      <c r="I5349" s="1">
        <v>42569</v>
      </c>
      <c r="J5349">
        <v>2016</v>
      </c>
      <c r="K5349">
        <v>1</v>
      </c>
      <c r="L5349">
        <v>3</v>
      </c>
      <c r="M5349" s="6">
        <v>108</v>
      </c>
      <c r="N5349" t="s">
        <v>17</v>
      </c>
      <c r="O5349">
        <v>2</v>
      </c>
      <c r="P5349">
        <v>0</v>
      </c>
      <c r="Q5349">
        <v>0</v>
      </c>
      <c r="R5349" t="s">
        <v>26</v>
      </c>
      <c r="S5349">
        <v>0</v>
      </c>
      <c r="T5349">
        <v>0</v>
      </c>
      <c r="U5349">
        <v>0</v>
      </c>
      <c r="V5349">
        <v>0</v>
      </c>
      <c r="W5349" t="s">
        <v>23</v>
      </c>
      <c r="X5349" s="1">
        <v>42548</v>
      </c>
      <c r="Y5349" t="str">
        <f>_xlfn.XLOOKUP(bookings[[#This Row],[country]],countries[alpha-3-code],countries[Country])</f>
        <v>Portugal</v>
      </c>
      <c r="Z5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49">
        <f>bookings[[#This Row],[weekend_nights]]+bookings[[#This Row],[week_nights]]</f>
        <v>4</v>
      </c>
    </row>
    <row r="5350" spans="7:27" x14ac:dyDescent="0.2">
      <c r="G5350" t="s">
        <v>20</v>
      </c>
      <c r="H5350">
        <v>0</v>
      </c>
      <c r="I5350" s="1">
        <v>42594</v>
      </c>
      <c r="J5350">
        <v>2016</v>
      </c>
      <c r="K5350">
        <v>0</v>
      </c>
      <c r="L5350">
        <v>2</v>
      </c>
      <c r="M5350" s="6">
        <v>96.3</v>
      </c>
      <c r="N5350" t="s">
        <v>17</v>
      </c>
      <c r="O5350">
        <v>2</v>
      </c>
      <c r="P5350">
        <v>0</v>
      </c>
      <c r="Q5350">
        <v>0</v>
      </c>
      <c r="R5350" t="s">
        <v>43</v>
      </c>
      <c r="S5350">
        <v>0</v>
      </c>
      <c r="T5350">
        <v>0</v>
      </c>
      <c r="U5350">
        <v>0</v>
      </c>
      <c r="V5350">
        <v>0</v>
      </c>
      <c r="W5350" t="s">
        <v>19</v>
      </c>
      <c r="X5350" s="1">
        <v>42596</v>
      </c>
      <c r="Y5350" t="str">
        <f>_xlfn.XLOOKUP(bookings[[#This Row],[country]],countries[alpha-3-code],countries[Country])</f>
        <v>Brazil</v>
      </c>
      <c r="Z5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50">
        <f>bookings[[#This Row],[weekend_nights]]+bookings[[#This Row],[week_nights]]</f>
        <v>2</v>
      </c>
    </row>
    <row r="5351" spans="7:27" x14ac:dyDescent="0.2">
      <c r="G5351" t="s">
        <v>14</v>
      </c>
      <c r="H5351">
        <v>0</v>
      </c>
      <c r="I5351" s="1">
        <v>42547</v>
      </c>
      <c r="J5351">
        <v>2016</v>
      </c>
      <c r="K5351">
        <v>1</v>
      </c>
      <c r="L5351">
        <v>0</v>
      </c>
      <c r="M5351" s="6">
        <v>201</v>
      </c>
      <c r="N5351" t="s">
        <v>44</v>
      </c>
      <c r="O5351">
        <v>3</v>
      </c>
      <c r="P5351">
        <v>0</v>
      </c>
      <c r="Q5351">
        <v>0</v>
      </c>
      <c r="R5351" t="s">
        <v>51</v>
      </c>
      <c r="S5351">
        <v>0</v>
      </c>
      <c r="T5351">
        <v>0</v>
      </c>
      <c r="U5351">
        <v>1</v>
      </c>
      <c r="V5351">
        <v>1</v>
      </c>
      <c r="W5351" t="s">
        <v>19</v>
      </c>
      <c r="X5351" s="1">
        <v>42548</v>
      </c>
      <c r="Y5351" t="str">
        <f>_xlfn.XLOOKUP(bookings[[#This Row],[country]],countries[alpha-3-code],countries[Country])</f>
        <v>Sweden</v>
      </c>
      <c r="Z5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51">
        <f>bookings[[#This Row],[weekend_nights]]+bookings[[#This Row],[week_nights]]</f>
        <v>1</v>
      </c>
    </row>
    <row r="5352" spans="7:27" x14ac:dyDescent="0.2">
      <c r="G5352" t="s">
        <v>20</v>
      </c>
      <c r="H5352">
        <v>0</v>
      </c>
      <c r="I5352" s="1">
        <v>42968</v>
      </c>
      <c r="J5352">
        <v>2017</v>
      </c>
      <c r="K5352">
        <v>1</v>
      </c>
      <c r="L5352">
        <v>3</v>
      </c>
      <c r="M5352" s="6">
        <v>108</v>
      </c>
      <c r="N5352" t="s">
        <v>17</v>
      </c>
      <c r="O5352">
        <v>1</v>
      </c>
      <c r="P5352">
        <v>0</v>
      </c>
      <c r="Q5352">
        <v>0</v>
      </c>
      <c r="R5352" t="s">
        <v>39</v>
      </c>
      <c r="S5352">
        <v>0</v>
      </c>
      <c r="T5352">
        <v>0</v>
      </c>
      <c r="U5352">
        <v>0</v>
      </c>
      <c r="V5352">
        <v>0</v>
      </c>
      <c r="W5352" t="s">
        <v>19</v>
      </c>
      <c r="X5352" s="1">
        <v>42972</v>
      </c>
      <c r="Y5352" t="str">
        <f>_xlfn.XLOOKUP(bookings[[#This Row],[country]],countries[alpha-3-code],countries[Country])</f>
        <v>Italy</v>
      </c>
      <c r="Z5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52">
        <f>bookings[[#This Row],[weekend_nights]]+bookings[[#This Row],[week_nights]]</f>
        <v>4</v>
      </c>
    </row>
    <row r="5353" spans="7:27" x14ac:dyDescent="0.2">
      <c r="G5353" t="s">
        <v>20</v>
      </c>
      <c r="H5353">
        <v>1</v>
      </c>
      <c r="I5353" s="1">
        <v>42292</v>
      </c>
      <c r="J5353">
        <v>2015</v>
      </c>
      <c r="K5353">
        <v>0</v>
      </c>
      <c r="L5353">
        <v>1</v>
      </c>
      <c r="M5353" s="6">
        <v>100</v>
      </c>
      <c r="N5353" t="s">
        <v>17</v>
      </c>
      <c r="O5353">
        <v>1</v>
      </c>
      <c r="P5353">
        <v>0</v>
      </c>
      <c r="Q5353">
        <v>0</v>
      </c>
      <c r="R5353" t="s">
        <v>26</v>
      </c>
      <c r="S5353">
        <v>0</v>
      </c>
      <c r="T5353">
        <v>1</v>
      </c>
      <c r="U5353">
        <v>0</v>
      </c>
      <c r="V5353">
        <v>0</v>
      </c>
      <c r="W5353" t="s">
        <v>23</v>
      </c>
      <c r="X5353" s="1">
        <v>42284</v>
      </c>
      <c r="Y5353" t="str">
        <f>_xlfn.XLOOKUP(bookings[[#This Row],[country]],countries[alpha-3-code],countries[Country])</f>
        <v>Portugal</v>
      </c>
      <c r="Z5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53">
        <f>bookings[[#This Row],[weekend_nights]]+bookings[[#This Row],[week_nights]]</f>
        <v>1</v>
      </c>
    </row>
    <row r="5354" spans="7:27" x14ac:dyDescent="0.2">
      <c r="G5354" t="s">
        <v>20</v>
      </c>
      <c r="H5354">
        <v>0</v>
      </c>
      <c r="I5354" s="1">
        <v>42772</v>
      </c>
      <c r="J5354">
        <v>2017</v>
      </c>
      <c r="K5354">
        <v>1</v>
      </c>
      <c r="L5354">
        <v>0</v>
      </c>
      <c r="M5354" s="6">
        <v>80</v>
      </c>
      <c r="N5354" t="s">
        <v>17</v>
      </c>
      <c r="O5354">
        <v>1</v>
      </c>
      <c r="P5354">
        <v>0</v>
      </c>
      <c r="Q5354">
        <v>0</v>
      </c>
      <c r="R5354" t="s">
        <v>32</v>
      </c>
      <c r="S5354">
        <v>0</v>
      </c>
      <c r="T5354">
        <v>0</v>
      </c>
      <c r="U5354">
        <v>0</v>
      </c>
      <c r="V5354">
        <v>0</v>
      </c>
      <c r="W5354" t="s">
        <v>19</v>
      </c>
      <c r="X5354" s="1">
        <v>42773</v>
      </c>
      <c r="Y5354" t="str">
        <f>_xlfn.XLOOKUP(bookings[[#This Row],[country]],countries[alpha-3-code],countries[Country])</f>
        <v>France</v>
      </c>
      <c r="Z5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54">
        <f>bookings[[#This Row],[weekend_nights]]+bookings[[#This Row],[week_nights]]</f>
        <v>1</v>
      </c>
    </row>
    <row r="5355" spans="7:27" x14ac:dyDescent="0.2">
      <c r="G5355" t="s">
        <v>20</v>
      </c>
      <c r="H5355">
        <v>0</v>
      </c>
      <c r="I5355" s="1">
        <v>42686</v>
      </c>
      <c r="J5355">
        <v>2016</v>
      </c>
      <c r="K5355">
        <v>2</v>
      </c>
      <c r="L5355">
        <v>2</v>
      </c>
      <c r="M5355" s="6">
        <v>79.48</v>
      </c>
      <c r="N5355" t="s">
        <v>17</v>
      </c>
      <c r="O5355">
        <v>2</v>
      </c>
      <c r="P5355">
        <v>0</v>
      </c>
      <c r="Q5355">
        <v>0</v>
      </c>
      <c r="R5355" t="s">
        <v>32</v>
      </c>
      <c r="S5355">
        <v>0</v>
      </c>
      <c r="T5355">
        <v>0</v>
      </c>
      <c r="U5355">
        <v>0</v>
      </c>
      <c r="V5355">
        <v>2</v>
      </c>
      <c r="W5355" t="s">
        <v>19</v>
      </c>
      <c r="X5355" s="1">
        <v>42690</v>
      </c>
      <c r="Y5355" t="str">
        <f>_xlfn.XLOOKUP(bookings[[#This Row],[country]],countries[alpha-3-code],countries[Country])</f>
        <v>France</v>
      </c>
      <c r="Z5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55">
        <f>bookings[[#This Row],[weekend_nights]]+bookings[[#This Row],[week_nights]]</f>
        <v>4</v>
      </c>
    </row>
    <row r="5356" spans="7:27" x14ac:dyDescent="0.2">
      <c r="G5356" t="s">
        <v>14</v>
      </c>
      <c r="H5356">
        <v>0</v>
      </c>
      <c r="I5356" s="1">
        <v>42688</v>
      </c>
      <c r="J5356">
        <v>2016</v>
      </c>
      <c r="K5356">
        <v>1</v>
      </c>
      <c r="L5356">
        <v>5</v>
      </c>
      <c r="M5356" s="6">
        <v>51.84</v>
      </c>
      <c r="N5356" t="s">
        <v>17</v>
      </c>
      <c r="O5356">
        <v>2</v>
      </c>
      <c r="P5356">
        <v>0</v>
      </c>
      <c r="Q5356">
        <v>0</v>
      </c>
      <c r="R5356" t="s">
        <v>32</v>
      </c>
      <c r="S5356">
        <v>0</v>
      </c>
      <c r="T5356">
        <v>0</v>
      </c>
      <c r="U5356">
        <v>0</v>
      </c>
      <c r="V5356">
        <v>0</v>
      </c>
      <c r="W5356" t="s">
        <v>19</v>
      </c>
      <c r="X5356" s="1">
        <v>42694</v>
      </c>
      <c r="Y5356" t="str">
        <f>_xlfn.XLOOKUP(bookings[[#This Row],[country]],countries[alpha-3-code],countries[Country])</f>
        <v>France</v>
      </c>
      <c r="Z5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56">
        <f>bookings[[#This Row],[weekend_nights]]+bookings[[#This Row],[week_nights]]</f>
        <v>6</v>
      </c>
    </row>
    <row r="5357" spans="7:27" x14ac:dyDescent="0.2">
      <c r="G5357" t="s">
        <v>20</v>
      </c>
      <c r="H5357">
        <v>0</v>
      </c>
      <c r="I5357" s="1">
        <v>42691</v>
      </c>
      <c r="J5357">
        <v>2016</v>
      </c>
      <c r="K5357">
        <v>0</v>
      </c>
      <c r="L5357">
        <v>2</v>
      </c>
      <c r="M5357" s="6">
        <v>104</v>
      </c>
      <c r="N5357" t="s">
        <v>17</v>
      </c>
      <c r="O5357">
        <v>2</v>
      </c>
      <c r="P5357">
        <v>0</v>
      </c>
      <c r="Q5357">
        <v>0</v>
      </c>
      <c r="R5357" t="s">
        <v>58</v>
      </c>
      <c r="S5357">
        <v>0</v>
      </c>
      <c r="T5357">
        <v>0</v>
      </c>
      <c r="U5357">
        <v>0</v>
      </c>
      <c r="V5357">
        <v>2</v>
      </c>
      <c r="W5357" t="s">
        <v>19</v>
      </c>
      <c r="X5357" s="1">
        <v>42693</v>
      </c>
      <c r="Y5357" t="str">
        <f>_xlfn.XLOOKUP(bookings[[#This Row],[country]],countries[alpha-3-code],countries[Country])</f>
        <v>Belgium</v>
      </c>
      <c r="Z5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57">
        <f>bookings[[#This Row],[weekend_nights]]+bookings[[#This Row],[week_nights]]</f>
        <v>2</v>
      </c>
    </row>
    <row r="5358" spans="7:27" x14ac:dyDescent="0.2">
      <c r="G5358" t="s">
        <v>14</v>
      </c>
      <c r="H5358">
        <v>0</v>
      </c>
      <c r="I5358" s="1">
        <v>42913</v>
      </c>
      <c r="J5358">
        <v>2017</v>
      </c>
      <c r="K5358">
        <v>2</v>
      </c>
      <c r="L5358">
        <v>5</v>
      </c>
      <c r="M5358" s="6">
        <v>102.55</v>
      </c>
      <c r="N5358" t="s">
        <v>18</v>
      </c>
      <c r="O5358">
        <v>2</v>
      </c>
      <c r="P5358">
        <v>0</v>
      </c>
      <c r="Q5358">
        <v>0</v>
      </c>
      <c r="R5358" t="s">
        <v>31</v>
      </c>
      <c r="S5358">
        <v>0</v>
      </c>
      <c r="T5358">
        <v>0</v>
      </c>
      <c r="U5358">
        <v>0</v>
      </c>
      <c r="V5358">
        <v>0</v>
      </c>
      <c r="W5358" t="s">
        <v>19</v>
      </c>
      <c r="X5358" s="1">
        <v>42920</v>
      </c>
      <c r="Y5358" t="str">
        <f>_xlfn.XLOOKUP(bookings[[#This Row],[country]],countries[alpha-3-code],countries[Country])</f>
        <v>United Kingdom of Great Britain and Northern Ireland</v>
      </c>
      <c r="Z5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58">
        <f>bookings[[#This Row],[weekend_nights]]+bookings[[#This Row],[week_nights]]</f>
        <v>7</v>
      </c>
    </row>
    <row r="5359" spans="7:27" x14ac:dyDescent="0.2">
      <c r="G5359" t="s">
        <v>20</v>
      </c>
      <c r="H5359">
        <v>1</v>
      </c>
      <c r="I5359" s="1">
        <v>42946</v>
      </c>
      <c r="J5359">
        <v>2017</v>
      </c>
      <c r="K5359">
        <v>2</v>
      </c>
      <c r="L5359">
        <v>2</v>
      </c>
      <c r="M5359" s="6">
        <v>100</v>
      </c>
      <c r="N5359" t="s">
        <v>17</v>
      </c>
      <c r="O5359">
        <v>2</v>
      </c>
      <c r="P5359">
        <v>0</v>
      </c>
      <c r="Q5359">
        <v>0</v>
      </c>
      <c r="R5359" t="s">
        <v>26</v>
      </c>
      <c r="S5359">
        <v>0</v>
      </c>
      <c r="T5359">
        <v>0</v>
      </c>
      <c r="U5359">
        <v>0</v>
      </c>
      <c r="V5359">
        <v>0</v>
      </c>
      <c r="W5359" t="s">
        <v>23</v>
      </c>
      <c r="X5359" s="1">
        <v>42945</v>
      </c>
      <c r="Y5359" t="str">
        <f>_xlfn.XLOOKUP(bookings[[#This Row],[country]],countries[alpha-3-code],countries[Country])</f>
        <v>Portugal</v>
      </c>
      <c r="Z5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59">
        <f>bookings[[#This Row],[weekend_nights]]+bookings[[#This Row],[week_nights]]</f>
        <v>4</v>
      </c>
    </row>
    <row r="5360" spans="7:27" x14ac:dyDescent="0.2">
      <c r="G5360" t="s">
        <v>20</v>
      </c>
      <c r="H5360">
        <v>0</v>
      </c>
      <c r="I5360" s="1">
        <v>42656</v>
      </c>
      <c r="J5360">
        <v>2016</v>
      </c>
      <c r="K5360">
        <v>0</v>
      </c>
      <c r="L5360">
        <v>3</v>
      </c>
      <c r="M5360" s="6">
        <v>90.95</v>
      </c>
      <c r="N5360" t="s">
        <v>18</v>
      </c>
      <c r="O5360">
        <v>2</v>
      </c>
      <c r="P5360">
        <v>0</v>
      </c>
      <c r="Q5360">
        <v>0</v>
      </c>
      <c r="R5360" t="s">
        <v>31</v>
      </c>
      <c r="S5360">
        <v>0</v>
      </c>
      <c r="T5360">
        <v>0</v>
      </c>
      <c r="U5360">
        <v>0</v>
      </c>
      <c r="V5360">
        <v>2</v>
      </c>
      <c r="W5360" t="s">
        <v>19</v>
      </c>
      <c r="X5360" s="1">
        <v>42659</v>
      </c>
      <c r="Y5360" t="str">
        <f>_xlfn.XLOOKUP(bookings[[#This Row],[country]],countries[alpha-3-code],countries[Country])</f>
        <v>United Kingdom of Great Britain and Northern Ireland</v>
      </c>
      <c r="Z5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60">
        <f>bookings[[#This Row],[weekend_nights]]+bookings[[#This Row],[week_nights]]</f>
        <v>3</v>
      </c>
    </row>
    <row r="5361" spans="7:27" x14ac:dyDescent="0.2">
      <c r="G5361" t="s">
        <v>14</v>
      </c>
      <c r="H5361">
        <v>0</v>
      </c>
      <c r="I5361" s="1">
        <v>42261</v>
      </c>
      <c r="J5361">
        <v>2015</v>
      </c>
      <c r="K5361">
        <v>1</v>
      </c>
      <c r="L5361">
        <v>1</v>
      </c>
      <c r="M5361" s="6">
        <v>80</v>
      </c>
      <c r="N5361" t="s">
        <v>17</v>
      </c>
      <c r="O5361">
        <v>2</v>
      </c>
      <c r="P5361">
        <v>0</v>
      </c>
      <c r="Q5361">
        <v>0</v>
      </c>
      <c r="R5361" t="s">
        <v>32</v>
      </c>
      <c r="S5361">
        <v>0</v>
      </c>
      <c r="T5361">
        <v>0</v>
      </c>
      <c r="U5361">
        <v>0</v>
      </c>
      <c r="V5361">
        <v>1</v>
      </c>
      <c r="W5361" t="s">
        <v>19</v>
      </c>
      <c r="X5361" s="1">
        <v>42263</v>
      </c>
      <c r="Y5361" t="str">
        <f>_xlfn.XLOOKUP(bookings[[#This Row],[country]],countries[alpha-3-code],countries[Country])</f>
        <v>France</v>
      </c>
      <c r="Z5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61">
        <f>bookings[[#This Row],[weekend_nights]]+bookings[[#This Row],[week_nights]]</f>
        <v>2</v>
      </c>
    </row>
    <row r="5362" spans="7:27" x14ac:dyDescent="0.2">
      <c r="G5362" t="s">
        <v>20</v>
      </c>
      <c r="H5362">
        <v>0</v>
      </c>
      <c r="I5362" s="1">
        <v>42481</v>
      </c>
      <c r="J5362">
        <v>2016</v>
      </c>
      <c r="K5362">
        <v>0</v>
      </c>
      <c r="L5362">
        <v>3</v>
      </c>
      <c r="M5362" s="6">
        <v>78.63</v>
      </c>
      <c r="N5362" t="s">
        <v>17</v>
      </c>
      <c r="O5362">
        <v>2</v>
      </c>
      <c r="P5362">
        <v>0</v>
      </c>
      <c r="Q5362">
        <v>0</v>
      </c>
      <c r="R5362" t="s">
        <v>32</v>
      </c>
      <c r="S5362">
        <v>0</v>
      </c>
      <c r="T5362">
        <v>0</v>
      </c>
      <c r="U5362">
        <v>0</v>
      </c>
      <c r="V5362">
        <v>0</v>
      </c>
      <c r="W5362" t="s">
        <v>19</v>
      </c>
      <c r="X5362" s="1">
        <v>42484</v>
      </c>
      <c r="Y5362" t="str">
        <f>_xlfn.XLOOKUP(bookings[[#This Row],[country]],countries[alpha-3-code],countries[Country])</f>
        <v>France</v>
      </c>
      <c r="Z5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62">
        <f>bookings[[#This Row],[weekend_nights]]+bookings[[#This Row],[week_nights]]</f>
        <v>3</v>
      </c>
    </row>
    <row r="5363" spans="7:27" x14ac:dyDescent="0.2">
      <c r="G5363" t="s">
        <v>20</v>
      </c>
      <c r="H5363">
        <v>0</v>
      </c>
      <c r="I5363" s="1">
        <v>42592</v>
      </c>
      <c r="J5363">
        <v>2016</v>
      </c>
      <c r="K5363">
        <v>0</v>
      </c>
      <c r="L5363">
        <v>1</v>
      </c>
      <c r="M5363" s="6">
        <v>191</v>
      </c>
      <c r="N5363" t="s">
        <v>18</v>
      </c>
      <c r="O5363">
        <v>2</v>
      </c>
      <c r="P5363">
        <v>0</v>
      </c>
      <c r="Q5363">
        <v>0</v>
      </c>
      <c r="R5363" t="s">
        <v>26</v>
      </c>
      <c r="S5363">
        <v>0</v>
      </c>
      <c r="T5363">
        <v>0</v>
      </c>
      <c r="U5363">
        <v>0</v>
      </c>
      <c r="V5363">
        <v>0</v>
      </c>
      <c r="W5363" t="s">
        <v>19</v>
      </c>
      <c r="X5363" s="1">
        <v>42593</v>
      </c>
      <c r="Y5363" t="str">
        <f>_xlfn.XLOOKUP(bookings[[#This Row],[country]],countries[alpha-3-code],countries[Country])</f>
        <v>Portugal</v>
      </c>
      <c r="Z5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63">
        <f>bookings[[#This Row],[weekend_nights]]+bookings[[#This Row],[week_nights]]</f>
        <v>1</v>
      </c>
    </row>
    <row r="5364" spans="7:27" x14ac:dyDescent="0.2">
      <c r="G5364" t="s">
        <v>20</v>
      </c>
      <c r="H5364">
        <v>0</v>
      </c>
      <c r="I5364" s="1">
        <v>42823</v>
      </c>
      <c r="J5364">
        <v>2017</v>
      </c>
      <c r="K5364">
        <v>0</v>
      </c>
      <c r="L5364">
        <v>1</v>
      </c>
      <c r="M5364" s="6">
        <v>83</v>
      </c>
      <c r="N5364" t="s">
        <v>17</v>
      </c>
      <c r="O5364">
        <v>2</v>
      </c>
      <c r="P5364">
        <v>0</v>
      </c>
      <c r="Q5364">
        <v>0</v>
      </c>
      <c r="R5364" t="s">
        <v>26</v>
      </c>
      <c r="S5364">
        <v>0</v>
      </c>
      <c r="T5364">
        <v>0</v>
      </c>
      <c r="U5364">
        <v>0</v>
      </c>
      <c r="V5364">
        <v>0</v>
      </c>
      <c r="W5364" t="s">
        <v>19</v>
      </c>
      <c r="X5364" s="1">
        <v>42824</v>
      </c>
      <c r="Y5364" t="str">
        <f>_xlfn.XLOOKUP(bookings[[#This Row],[country]],countries[alpha-3-code],countries[Country])</f>
        <v>Portugal</v>
      </c>
      <c r="Z5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64">
        <f>bookings[[#This Row],[weekend_nights]]+bookings[[#This Row],[week_nights]]</f>
        <v>1</v>
      </c>
    </row>
    <row r="5365" spans="7:27" x14ac:dyDescent="0.2">
      <c r="G5365" t="s">
        <v>20</v>
      </c>
      <c r="H5365">
        <v>1</v>
      </c>
      <c r="I5365" s="1">
        <v>42428</v>
      </c>
      <c r="J5365">
        <v>2016</v>
      </c>
      <c r="K5365">
        <v>2</v>
      </c>
      <c r="L5365">
        <v>1</v>
      </c>
      <c r="M5365" s="6">
        <v>60</v>
      </c>
      <c r="N5365" t="s">
        <v>17</v>
      </c>
      <c r="O5365">
        <v>1</v>
      </c>
      <c r="P5365">
        <v>0</v>
      </c>
      <c r="Q5365">
        <v>0</v>
      </c>
      <c r="R5365" t="s">
        <v>26</v>
      </c>
      <c r="S5365">
        <v>0</v>
      </c>
      <c r="T5365">
        <v>0</v>
      </c>
      <c r="U5365">
        <v>0</v>
      </c>
      <c r="V5365">
        <v>0</v>
      </c>
      <c r="W5365" t="s">
        <v>23</v>
      </c>
      <c r="X5365" s="1">
        <v>42427</v>
      </c>
      <c r="Y5365" t="str">
        <f>_xlfn.XLOOKUP(bookings[[#This Row],[country]],countries[alpha-3-code],countries[Country])</f>
        <v>Portugal</v>
      </c>
      <c r="Z5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65">
        <f>bookings[[#This Row],[weekend_nights]]+bookings[[#This Row],[week_nights]]</f>
        <v>3</v>
      </c>
    </row>
    <row r="5366" spans="7:27" x14ac:dyDescent="0.2">
      <c r="G5366" t="s">
        <v>20</v>
      </c>
      <c r="H5366">
        <v>1</v>
      </c>
      <c r="I5366" s="1">
        <v>42265</v>
      </c>
      <c r="J5366">
        <v>2015</v>
      </c>
      <c r="K5366">
        <v>0</v>
      </c>
      <c r="L5366">
        <v>2</v>
      </c>
      <c r="M5366" s="6">
        <v>101.5</v>
      </c>
      <c r="N5366" t="s">
        <v>17</v>
      </c>
      <c r="O5366">
        <v>2</v>
      </c>
      <c r="P5366">
        <v>0</v>
      </c>
      <c r="Q5366">
        <v>0</v>
      </c>
      <c r="R5366" t="s">
        <v>26</v>
      </c>
      <c r="S5366">
        <v>0</v>
      </c>
      <c r="T5366">
        <v>0</v>
      </c>
      <c r="U5366">
        <v>0</v>
      </c>
      <c r="V5366">
        <v>0</v>
      </c>
      <c r="W5366" t="s">
        <v>23</v>
      </c>
      <c r="X5366" s="1">
        <v>42191</v>
      </c>
      <c r="Y5366" t="str">
        <f>_xlfn.XLOOKUP(bookings[[#This Row],[country]],countries[alpha-3-code],countries[Country])</f>
        <v>Portugal</v>
      </c>
      <c r="Z5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66">
        <f>bookings[[#This Row],[weekend_nights]]+bookings[[#This Row],[week_nights]]</f>
        <v>2</v>
      </c>
    </row>
    <row r="5367" spans="7:27" x14ac:dyDescent="0.2">
      <c r="G5367" t="s">
        <v>14</v>
      </c>
      <c r="H5367">
        <v>0</v>
      </c>
      <c r="I5367" s="1">
        <v>42592</v>
      </c>
      <c r="J5367">
        <v>2016</v>
      </c>
      <c r="K5367">
        <v>2</v>
      </c>
      <c r="L5367">
        <v>5</v>
      </c>
      <c r="M5367" s="6">
        <v>182</v>
      </c>
      <c r="N5367" t="s">
        <v>17</v>
      </c>
      <c r="O5367">
        <v>2</v>
      </c>
      <c r="P5367">
        <v>0</v>
      </c>
      <c r="Q5367">
        <v>0</v>
      </c>
      <c r="R5367" t="s">
        <v>39</v>
      </c>
      <c r="S5367">
        <v>0</v>
      </c>
      <c r="T5367">
        <v>0</v>
      </c>
      <c r="U5367">
        <v>0</v>
      </c>
      <c r="V5367">
        <v>1</v>
      </c>
      <c r="W5367" t="s">
        <v>19</v>
      </c>
      <c r="X5367" s="1">
        <v>42599</v>
      </c>
      <c r="Y5367" t="str">
        <f>_xlfn.XLOOKUP(bookings[[#This Row],[country]],countries[alpha-3-code],countries[Country])</f>
        <v>Italy</v>
      </c>
      <c r="Z5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67">
        <f>bookings[[#This Row],[weekend_nights]]+bookings[[#This Row],[week_nights]]</f>
        <v>7</v>
      </c>
    </row>
    <row r="5368" spans="7:27" x14ac:dyDescent="0.2">
      <c r="G5368" t="s">
        <v>20</v>
      </c>
      <c r="H5368">
        <v>1</v>
      </c>
      <c r="I5368" s="1">
        <v>42284</v>
      </c>
      <c r="J5368">
        <v>2015</v>
      </c>
      <c r="K5368">
        <v>0</v>
      </c>
      <c r="L5368">
        <v>1</v>
      </c>
      <c r="M5368" s="6">
        <v>90</v>
      </c>
      <c r="N5368" t="s">
        <v>17</v>
      </c>
      <c r="O5368">
        <v>2</v>
      </c>
      <c r="P5368">
        <v>0</v>
      </c>
      <c r="Q5368">
        <v>0</v>
      </c>
      <c r="R5368" t="s">
        <v>26</v>
      </c>
      <c r="S5368">
        <v>0</v>
      </c>
      <c r="T5368">
        <v>1</v>
      </c>
      <c r="U5368">
        <v>0</v>
      </c>
      <c r="V5368">
        <v>0</v>
      </c>
      <c r="W5368" t="s">
        <v>23</v>
      </c>
      <c r="X5368" s="1">
        <v>42265</v>
      </c>
      <c r="Y5368" t="str">
        <f>_xlfn.XLOOKUP(bookings[[#This Row],[country]],countries[alpha-3-code],countries[Country])</f>
        <v>Portugal</v>
      </c>
      <c r="Z5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68">
        <f>bookings[[#This Row],[weekend_nights]]+bookings[[#This Row],[week_nights]]</f>
        <v>1</v>
      </c>
    </row>
    <row r="5369" spans="7:27" x14ac:dyDescent="0.2">
      <c r="G5369" t="s">
        <v>20</v>
      </c>
      <c r="H5369">
        <v>0</v>
      </c>
      <c r="I5369" s="1">
        <v>42484</v>
      </c>
      <c r="J5369">
        <v>2016</v>
      </c>
      <c r="K5369">
        <v>2</v>
      </c>
      <c r="L5369">
        <v>2</v>
      </c>
      <c r="M5369" s="6">
        <v>99.66</v>
      </c>
      <c r="N5369" t="s">
        <v>17</v>
      </c>
      <c r="O5369">
        <v>2</v>
      </c>
      <c r="P5369">
        <v>0</v>
      </c>
      <c r="Q5369">
        <v>0</v>
      </c>
      <c r="R5369" t="s">
        <v>27</v>
      </c>
      <c r="S5369">
        <v>0</v>
      </c>
      <c r="T5369">
        <v>0</v>
      </c>
      <c r="U5369">
        <v>0</v>
      </c>
      <c r="V5369">
        <v>1</v>
      </c>
      <c r="W5369" t="s">
        <v>19</v>
      </c>
      <c r="X5369" s="1">
        <v>42488</v>
      </c>
      <c r="Y5369" t="str">
        <f>_xlfn.XLOOKUP(bookings[[#This Row],[country]],countries[alpha-3-code],countries[Country])</f>
        <v>Germany</v>
      </c>
      <c r="Z5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69">
        <f>bookings[[#This Row],[weekend_nights]]+bookings[[#This Row],[week_nights]]</f>
        <v>4</v>
      </c>
    </row>
    <row r="5370" spans="7:27" x14ac:dyDescent="0.2">
      <c r="G5370" t="s">
        <v>14</v>
      </c>
      <c r="H5370">
        <v>1</v>
      </c>
      <c r="I5370" s="1">
        <v>42784</v>
      </c>
      <c r="J5370">
        <v>2017</v>
      </c>
      <c r="K5370">
        <v>1</v>
      </c>
      <c r="L5370">
        <v>1</v>
      </c>
      <c r="M5370" s="6">
        <v>40</v>
      </c>
      <c r="N5370" t="s">
        <v>17</v>
      </c>
      <c r="O5370">
        <v>2</v>
      </c>
      <c r="P5370">
        <v>0</v>
      </c>
      <c r="Q5370">
        <v>0</v>
      </c>
      <c r="R5370" t="s">
        <v>26</v>
      </c>
      <c r="S5370">
        <v>0</v>
      </c>
      <c r="T5370">
        <v>0</v>
      </c>
      <c r="U5370">
        <v>0</v>
      </c>
      <c r="V5370">
        <v>0</v>
      </c>
      <c r="W5370" t="s">
        <v>23</v>
      </c>
      <c r="X5370" s="1">
        <v>42767</v>
      </c>
      <c r="Y5370" t="str">
        <f>_xlfn.XLOOKUP(bookings[[#This Row],[country]],countries[alpha-3-code],countries[Country])</f>
        <v>Portugal</v>
      </c>
      <c r="Z5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70">
        <f>bookings[[#This Row],[weekend_nights]]+bookings[[#This Row],[week_nights]]</f>
        <v>2</v>
      </c>
    </row>
    <row r="5371" spans="7:27" x14ac:dyDescent="0.2">
      <c r="G5371" t="s">
        <v>20</v>
      </c>
      <c r="H5371">
        <v>1</v>
      </c>
      <c r="I5371" s="1">
        <v>42238</v>
      </c>
      <c r="J5371">
        <v>2015</v>
      </c>
      <c r="K5371">
        <v>2</v>
      </c>
      <c r="L5371">
        <v>1</v>
      </c>
      <c r="M5371" s="6">
        <v>86</v>
      </c>
      <c r="N5371" t="s">
        <v>17</v>
      </c>
      <c r="O5371">
        <v>2</v>
      </c>
      <c r="P5371">
        <v>0</v>
      </c>
      <c r="Q5371">
        <v>0</v>
      </c>
      <c r="R5371" t="s">
        <v>26</v>
      </c>
      <c r="S5371">
        <v>0</v>
      </c>
      <c r="T5371">
        <v>0</v>
      </c>
      <c r="U5371">
        <v>0</v>
      </c>
      <c r="V5371">
        <v>0</v>
      </c>
      <c r="W5371" t="s">
        <v>23</v>
      </c>
      <c r="X5371" s="1">
        <v>42221</v>
      </c>
      <c r="Y5371" t="str">
        <f>_xlfn.XLOOKUP(bookings[[#This Row],[country]],countries[alpha-3-code],countries[Country])</f>
        <v>Portugal</v>
      </c>
      <c r="Z5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71">
        <f>bookings[[#This Row],[weekend_nights]]+bookings[[#This Row],[week_nights]]</f>
        <v>3</v>
      </c>
    </row>
    <row r="5372" spans="7:27" x14ac:dyDescent="0.2">
      <c r="G5372" t="s">
        <v>20</v>
      </c>
      <c r="H5372">
        <v>0</v>
      </c>
      <c r="I5372" s="1">
        <v>42870</v>
      </c>
      <c r="J5372">
        <v>2017</v>
      </c>
      <c r="K5372">
        <v>1</v>
      </c>
      <c r="L5372">
        <v>3</v>
      </c>
      <c r="M5372" s="6">
        <v>162</v>
      </c>
      <c r="N5372" t="s">
        <v>17</v>
      </c>
      <c r="O5372">
        <v>2</v>
      </c>
      <c r="P5372">
        <v>0</v>
      </c>
      <c r="Q5372">
        <v>0</v>
      </c>
      <c r="R5372" t="s">
        <v>41</v>
      </c>
      <c r="S5372">
        <v>0</v>
      </c>
      <c r="T5372">
        <v>0</v>
      </c>
      <c r="U5372">
        <v>0</v>
      </c>
      <c r="V5372">
        <v>0</v>
      </c>
      <c r="W5372" t="s">
        <v>19</v>
      </c>
      <c r="X5372" s="1">
        <v>42874</v>
      </c>
      <c r="Y5372" t="str">
        <f>_xlfn.XLOOKUP(bookings[[#This Row],[country]],countries[alpha-3-code],countries[Country])</f>
        <v>Finland</v>
      </c>
      <c r="Z5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72">
        <f>bookings[[#This Row],[weekend_nights]]+bookings[[#This Row],[week_nights]]</f>
        <v>4</v>
      </c>
    </row>
    <row r="5373" spans="7:27" x14ac:dyDescent="0.2">
      <c r="G5373" t="s">
        <v>20</v>
      </c>
      <c r="H5373">
        <v>1</v>
      </c>
      <c r="I5373" s="1">
        <v>42644</v>
      </c>
      <c r="J5373">
        <v>2016</v>
      </c>
      <c r="K5373">
        <v>1</v>
      </c>
      <c r="L5373">
        <v>1</v>
      </c>
      <c r="M5373" s="6">
        <v>96</v>
      </c>
      <c r="N5373" t="s">
        <v>17</v>
      </c>
      <c r="O5373">
        <v>2</v>
      </c>
      <c r="P5373">
        <v>0</v>
      </c>
      <c r="Q5373">
        <v>0</v>
      </c>
      <c r="R5373" t="s">
        <v>26</v>
      </c>
      <c r="S5373">
        <v>0</v>
      </c>
      <c r="T5373">
        <v>0</v>
      </c>
      <c r="U5373">
        <v>0</v>
      </c>
      <c r="V5373">
        <v>0</v>
      </c>
      <c r="W5373" t="s">
        <v>23</v>
      </c>
      <c r="X5373" s="1">
        <v>42383</v>
      </c>
      <c r="Y5373" t="str">
        <f>_xlfn.XLOOKUP(bookings[[#This Row],[country]],countries[alpha-3-code],countries[Country])</f>
        <v>Portugal</v>
      </c>
      <c r="Z5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73">
        <f>bookings[[#This Row],[weekend_nights]]+bookings[[#This Row],[week_nights]]</f>
        <v>2</v>
      </c>
    </row>
    <row r="5374" spans="7:27" x14ac:dyDescent="0.2">
      <c r="G5374" t="s">
        <v>20</v>
      </c>
      <c r="H5374">
        <v>1</v>
      </c>
      <c r="I5374" s="1">
        <v>42524</v>
      </c>
      <c r="J5374">
        <v>2016</v>
      </c>
      <c r="K5374">
        <v>0</v>
      </c>
      <c r="L5374">
        <v>2</v>
      </c>
      <c r="M5374" s="6">
        <v>100</v>
      </c>
      <c r="N5374" t="s">
        <v>17</v>
      </c>
      <c r="O5374">
        <v>2</v>
      </c>
      <c r="P5374">
        <v>0</v>
      </c>
      <c r="Q5374">
        <v>0</v>
      </c>
      <c r="R5374" t="s">
        <v>26</v>
      </c>
      <c r="S5374">
        <v>0</v>
      </c>
      <c r="T5374">
        <v>0</v>
      </c>
      <c r="U5374">
        <v>0</v>
      </c>
      <c r="V5374">
        <v>0</v>
      </c>
      <c r="W5374" t="s">
        <v>23</v>
      </c>
      <c r="X5374" s="1">
        <v>42385</v>
      </c>
      <c r="Y5374" t="str">
        <f>_xlfn.XLOOKUP(bookings[[#This Row],[country]],countries[alpha-3-code],countries[Country])</f>
        <v>Portugal</v>
      </c>
      <c r="Z5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74">
        <f>bookings[[#This Row],[weekend_nights]]+bookings[[#This Row],[week_nights]]</f>
        <v>2</v>
      </c>
    </row>
    <row r="5375" spans="7:27" x14ac:dyDescent="0.2">
      <c r="G5375" t="s">
        <v>14</v>
      </c>
      <c r="H5375">
        <v>0</v>
      </c>
      <c r="I5375" s="1">
        <v>42287</v>
      </c>
      <c r="J5375">
        <v>2015</v>
      </c>
      <c r="K5375">
        <v>0</v>
      </c>
      <c r="L5375">
        <v>1</v>
      </c>
      <c r="M5375" s="6">
        <v>60.3</v>
      </c>
      <c r="N5375" t="s">
        <v>17</v>
      </c>
      <c r="O5375">
        <v>2</v>
      </c>
      <c r="P5375">
        <v>0</v>
      </c>
      <c r="Q5375">
        <v>0</v>
      </c>
      <c r="R5375" t="s">
        <v>29</v>
      </c>
      <c r="S5375">
        <v>0</v>
      </c>
      <c r="T5375">
        <v>0</v>
      </c>
      <c r="U5375">
        <v>0</v>
      </c>
      <c r="V5375">
        <v>1</v>
      </c>
      <c r="W5375" t="s">
        <v>19</v>
      </c>
      <c r="X5375" s="1">
        <v>42288</v>
      </c>
      <c r="Y5375" t="str">
        <f>_xlfn.XLOOKUP(bookings[[#This Row],[country]],countries[alpha-3-code],countries[Country])</f>
        <v>Spain</v>
      </c>
      <c r="Z5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75">
        <f>bookings[[#This Row],[weekend_nights]]+bookings[[#This Row],[week_nights]]</f>
        <v>1</v>
      </c>
    </row>
    <row r="5376" spans="7:27" x14ac:dyDescent="0.2">
      <c r="G5376" t="s">
        <v>20</v>
      </c>
      <c r="H5376">
        <v>0</v>
      </c>
      <c r="I5376" s="1">
        <v>42460</v>
      </c>
      <c r="J5376">
        <v>2016</v>
      </c>
      <c r="K5376">
        <v>1</v>
      </c>
      <c r="L5376">
        <v>3</v>
      </c>
      <c r="M5376" s="6">
        <v>80.75</v>
      </c>
      <c r="N5376" t="s">
        <v>17</v>
      </c>
      <c r="O5376">
        <v>2</v>
      </c>
      <c r="P5376">
        <v>0</v>
      </c>
      <c r="Q5376">
        <v>0</v>
      </c>
      <c r="R5376" t="s">
        <v>27</v>
      </c>
      <c r="S5376">
        <v>0</v>
      </c>
      <c r="T5376">
        <v>0</v>
      </c>
      <c r="U5376">
        <v>0</v>
      </c>
      <c r="V5376">
        <v>0</v>
      </c>
      <c r="W5376" t="s">
        <v>19</v>
      </c>
      <c r="X5376" s="1">
        <v>42464</v>
      </c>
      <c r="Y5376" t="str">
        <f>_xlfn.XLOOKUP(bookings[[#This Row],[country]],countries[alpha-3-code],countries[Country])</f>
        <v>Germany</v>
      </c>
      <c r="Z5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76">
        <f>bookings[[#This Row],[weekend_nights]]+bookings[[#This Row],[week_nights]]</f>
        <v>4</v>
      </c>
    </row>
    <row r="5377" spans="7:27" x14ac:dyDescent="0.2">
      <c r="G5377" t="s">
        <v>14</v>
      </c>
      <c r="H5377">
        <v>1</v>
      </c>
      <c r="I5377" s="1">
        <v>42272</v>
      </c>
      <c r="J5377">
        <v>2015</v>
      </c>
      <c r="K5377">
        <v>0</v>
      </c>
      <c r="L5377">
        <v>1</v>
      </c>
      <c r="M5377" s="6">
        <v>80</v>
      </c>
      <c r="N5377" t="s">
        <v>17</v>
      </c>
      <c r="O5377">
        <v>2</v>
      </c>
      <c r="P5377">
        <v>0</v>
      </c>
      <c r="Q5377">
        <v>0</v>
      </c>
      <c r="R5377" t="s">
        <v>26</v>
      </c>
      <c r="S5377">
        <v>0</v>
      </c>
      <c r="T5377">
        <v>1</v>
      </c>
      <c r="U5377">
        <v>0</v>
      </c>
      <c r="V5377">
        <v>0</v>
      </c>
      <c r="W5377" t="s">
        <v>23</v>
      </c>
      <c r="X5377" s="1">
        <v>42216</v>
      </c>
      <c r="Y5377" t="str">
        <f>_xlfn.XLOOKUP(bookings[[#This Row],[country]],countries[alpha-3-code],countries[Country])</f>
        <v>Portugal</v>
      </c>
      <c r="Z5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77">
        <f>bookings[[#This Row],[weekend_nights]]+bookings[[#This Row],[week_nights]]</f>
        <v>1</v>
      </c>
    </row>
    <row r="5378" spans="7:27" x14ac:dyDescent="0.2">
      <c r="G5378" t="s">
        <v>20</v>
      </c>
      <c r="H5378">
        <v>0</v>
      </c>
      <c r="I5378" s="1">
        <v>42478</v>
      </c>
      <c r="J5378">
        <v>2016</v>
      </c>
      <c r="K5378">
        <v>1</v>
      </c>
      <c r="L5378">
        <v>4</v>
      </c>
      <c r="M5378" s="6">
        <v>133.80000000000001</v>
      </c>
      <c r="N5378" t="s">
        <v>17</v>
      </c>
      <c r="O5378">
        <v>2</v>
      </c>
      <c r="P5378">
        <v>0</v>
      </c>
      <c r="Q5378">
        <v>0</v>
      </c>
      <c r="R5378" t="s">
        <v>54</v>
      </c>
      <c r="S5378">
        <v>0</v>
      </c>
      <c r="T5378">
        <v>0</v>
      </c>
      <c r="U5378">
        <v>0</v>
      </c>
      <c r="V5378">
        <v>0</v>
      </c>
      <c r="W5378" t="s">
        <v>19</v>
      </c>
      <c r="X5378" s="1">
        <v>42483</v>
      </c>
      <c r="Y5378" t="str">
        <f>_xlfn.XLOOKUP(bookings[[#This Row],[country]],countries[alpha-3-code],countries[Country])</f>
        <v>Morocco</v>
      </c>
      <c r="Z5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78">
        <f>bookings[[#This Row],[weekend_nights]]+bookings[[#This Row],[week_nights]]</f>
        <v>5</v>
      </c>
    </row>
    <row r="5379" spans="7:27" x14ac:dyDescent="0.2">
      <c r="G5379" t="s">
        <v>20</v>
      </c>
      <c r="H5379">
        <v>1</v>
      </c>
      <c r="I5379" s="1">
        <v>42479</v>
      </c>
      <c r="J5379">
        <v>2016</v>
      </c>
      <c r="K5379">
        <v>0</v>
      </c>
      <c r="L5379">
        <v>2</v>
      </c>
      <c r="M5379" s="6">
        <v>115</v>
      </c>
      <c r="N5379" t="s">
        <v>17</v>
      </c>
      <c r="O5379">
        <v>1</v>
      </c>
      <c r="P5379">
        <v>0</v>
      </c>
      <c r="Q5379">
        <v>0</v>
      </c>
      <c r="R5379" t="s">
        <v>26</v>
      </c>
      <c r="S5379">
        <v>0</v>
      </c>
      <c r="T5379">
        <v>0</v>
      </c>
      <c r="U5379">
        <v>0</v>
      </c>
      <c r="V5379">
        <v>0</v>
      </c>
      <c r="W5379" t="s">
        <v>23</v>
      </c>
      <c r="X5379" s="1">
        <v>42425</v>
      </c>
      <c r="Y5379" t="str">
        <f>_xlfn.XLOOKUP(bookings[[#This Row],[country]],countries[alpha-3-code],countries[Country])</f>
        <v>Portugal</v>
      </c>
      <c r="Z5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79">
        <f>bookings[[#This Row],[weekend_nights]]+bookings[[#This Row],[week_nights]]</f>
        <v>2</v>
      </c>
    </row>
    <row r="5380" spans="7:27" x14ac:dyDescent="0.2">
      <c r="G5380" t="s">
        <v>14</v>
      </c>
      <c r="H5380">
        <v>0</v>
      </c>
      <c r="I5380" s="1">
        <v>42407</v>
      </c>
      <c r="J5380">
        <v>2016</v>
      </c>
      <c r="K5380">
        <v>2</v>
      </c>
      <c r="L5380">
        <v>0</v>
      </c>
      <c r="M5380" s="6">
        <v>55</v>
      </c>
      <c r="N5380" t="s">
        <v>17</v>
      </c>
      <c r="O5380">
        <v>2</v>
      </c>
      <c r="P5380">
        <v>0</v>
      </c>
      <c r="Q5380">
        <v>0</v>
      </c>
      <c r="R5380" t="s">
        <v>26</v>
      </c>
      <c r="S5380">
        <v>1</v>
      </c>
      <c r="T5380">
        <v>0</v>
      </c>
      <c r="U5380">
        <v>1</v>
      </c>
      <c r="V5380">
        <v>0</v>
      </c>
      <c r="W5380" t="s">
        <v>19</v>
      </c>
      <c r="X5380" s="1">
        <v>42409</v>
      </c>
      <c r="Y5380" t="str">
        <f>_xlfn.XLOOKUP(bookings[[#This Row],[country]],countries[alpha-3-code],countries[Country])</f>
        <v>Portugal</v>
      </c>
      <c r="Z5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80">
        <f>bookings[[#This Row],[weekend_nights]]+bookings[[#This Row],[week_nights]]</f>
        <v>2</v>
      </c>
    </row>
    <row r="5381" spans="7:27" x14ac:dyDescent="0.2">
      <c r="G5381" t="s">
        <v>20</v>
      </c>
      <c r="H5381">
        <v>0</v>
      </c>
      <c r="I5381" s="1">
        <v>42368</v>
      </c>
      <c r="J5381">
        <v>2015</v>
      </c>
      <c r="K5381">
        <v>0</v>
      </c>
      <c r="L5381">
        <v>3</v>
      </c>
      <c r="M5381" s="6">
        <v>70.67</v>
      </c>
      <c r="N5381" t="s">
        <v>17</v>
      </c>
      <c r="O5381">
        <v>2</v>
      </c>
      <c r="P5381">
        <v>0</v>
      </c>
      <c r="Q5381">
        <v>0</v>
      </c>
      <c r="R5381" t="s">
        <v>39</v>
      </c>
      <c r="S5381">
        <v>0</v>
      </c>
      <c r="T5381">
        <v>0</v>
      </c>
      <c r="U5381">
        <v>0</v>
      </c>
      <c r="V5381">
        <v>0</v>
      </c>
      <c r="W5381" t="s">
        <v>19</v>
      </c>
      <c r="X5381" s="1">
        <v>42371</v>
      </c>
      <c r="Y5381" t="str">
        <f>_xlfn.XLOOKUP(bookings[[#This Row],[country]],countries[alpha-3-code],countries[Country])</f>
        <v>Italy</v>
      </c>
      <c r="Z5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81">
        <f>bookings[[#This Row],[weekend_nights]]+bookings[[#This Row],[week_nights]]</f>
        <v>3</v>
      </c>
    </row>
    <row r="5382" spans="7:27" x14ac:dyDescent="0.2">
      <c r="G5382" t="s">
        <v>20</v>
      </c>
      <c r="H5382">
        <v>1</v>
      </c>
      <c r="I5382" s="1">
        <v>42585</v>
      </c>
      <c r="J5382">
        <v>2016</v>
      </c>
      <c r="K5382">
        <v>0</v>
      </c>
      <c r="L5382">
        <v>3</v>
      </c>
      <c r="M5382" s="6">
        <v>121.5</v>
      </c>
      <c r="N5382" t="s">
        <v>17</v>
      </c>
      <c r="O5382">
        <v>2</v>
      </c>
      <c r="P5382">
        <v>1</v>
      </c>
      <c r="Q5382">
        <v>0</v>
      </c>
      <c r="R5382" t="s">
        <v>59</v>
      </c>
      <c r="S5382">
        <v>0</v>
      </c>
      <c r="T5382">
        <v>0</v>
      </c>
      <c r="U5382">
        <v>0</v>
      </c>
      <c r="V5382">
        <v>0</v>
      </c>
      <c r="W5382" t="s">
        <v>23</v>
      </c>
      <c r="X5382" s="1">
        <v>42489</v>
      </c>
      <c r="Y5382" t="str">
        <f>_xlfn.XLOOKUP(bookings[[#This Row],[country]],countries[alpha-3-code],countries[Country])</f>
        <v>Netherlands (the)</v>
      </c>
      <c r="Z5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82">
        <f>bookings[[#This Row],[weekend_nights]]+bookings[[#This Row],[week_nights]]</f>
        <v>3</v>
      </c>
    </row>
    <row r="5383" spans="7:27" x14ac:dyDescent="0.2">
      <c r="G5383" t="s">
        <v>20</v>
      </c>
      <c r="H5383">
        <v>0</v>
      </c>
      <c r="I5383" s="1">
        <v>42423</v>
      </c>
      <c r="J5383">
        <v>2016</v>
      </c>
      <c r="K5383">
        <v>0</v>
      </c>
      <c r="L5383">
        <v>2</v>
      </c>
      <c r="M5383" s="6">
        <v>81</v>
      </c>
      <c r="N5383" t="s">
        <v>17</v>
      </c>
      <c r="O5383">
        <v>2</v>
      </c>
      <c r="P5383">
        <v>0</v>
      </c>
      <c r="Q5383">
        <v>0</v>
      </c>
      <c r="R5383" t="s">
        <v>39</v>
      </c>
      <c r="S5383">
        <v>0</v>
      </c>
      <c r="T5383">
        <v>0</v>
      </c>
      <c r="U5383">
        <v>0</v>
      </c>
      <c r="V5383">
        <v>2</v>
      </c>
      <c r="W5383" t="s">
        <v>19</v>
      </c>
      <c r="X5383" s="1">
        <v>42425</v>
      </c>
      <c r="Y5383" t="str">
        <f>_xlfn.XLOOKUP(bookings[[#This Row],[country]],countries[alpha-3-code],countries[Country])</f>
        <v>Italy</v>
      </c>
      <c r="Z5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83">
        <f>bookings[[#This Row],[weekend_nights]]+bookings[[#This Row],[week_nights]]</f>
        <v>2</v>
      </c>
    </row>
    <row r="5384" spans="7:27" x14ac:dyDescent="0.2">
      <c r="G5384" t="s">
        <v>20</v>
      </c>
      <c r="H5384">
        <v>0</v>
      </c>
      <c r="I5384" s="1">
        <v>42715</v>
      </c>
      <c r="J5384">
        <v>2016</v>
      </c>
      <c r="K5384">
        <v>1</v>
      </c>
      <c r="L5384">
        <v>0</v>
      </c>
      <c r="M5384" s="6">
        <v>80</v>
      </c>
      <c r="N5384" t="s">
        <v>17</v>
      </c>
      <c r="O5384">
        <v>2</v>
      </c>
      <c r="P5384">
        <v>0</v>
      </c>
      <c r="Q5384">
        <v>0</v>
      </c>
      <c r="R5384" t="s">
        <v>26</v>
      </c>
      <c r="S5384">
        <v>0</v>
      </c>
      <c r="T5384">
        <v>0</v>
      </c>
      <c r="U5384">
        <v>0</v>
      </c>
      <c r="V5384">
        <v>0</v>
      </c>
      <c r="W5384" t="s">
        <v>19</v>
      </c>
      <c r="X5384" s="1">
        <v>42716</v>
      </c>
      <c r="Y5384" t="str">
        <f>_xlfn.XLOOKUP(bookings[[#This Row],[country]],countries[alpha-3-code],countries[Country])</f>
        <v>Portugal</v>
      </c>
      <c r="Z5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84">
        <f>bookings[[#This Row],[weekend_nights]]+bookings[[#This Row],[week_nights]]</f>
        <v>1</v>
      </c>
    </row>
    <row r="5385" spans="7:27" x14ac:dyDescent="0.2">
      <c r="G5385" t="s">
        <v>20</v>
      </c>
      <c r="H5385">
        <v>1</v>
      </c>
      <c r="I5385" s="1">
        <v>42628</v>
      </c>
      <c r="J5385">
        <v>2016</v>
      </c>
      <c r="K5385">
        <v>0</v>
      </c>
      <c r="L5385">
        <v>1</v>
      </c>
      <c r="M5385" s="6">
        <v>100</v>
      </c>
      <c r="N5385" t="s">
        <v>17</v>
      </c>
      <c r="O5385">
        <v>2</v>
      </c>
      <c r="P5385">
        <v>0</v>
      </c>
      <c r="Q5385">
        <v>0</v>
      </c>
      <c r="R5385" t="s">
        <v>26</v>
      </c>
      <c r="S5385">
        <v>0</v>
      </c>
      <c r="T5385">
        <v>0</v>
      </c>
      <c r="U5385">
        <v>0</v>
      </c>
      <c r="V5385">
        <v>1</v>
      </c>
      <c r="W5385" t="s">
        <v>23</v>
      </c>
      <c r="X5385" s="1">
        <v>42620</v>
      </c>
      <c r="Y5385" t="str">
        <f>_xlfn.XLOOKUP(bookings[[#This Row],[country]],countries[alpha-3-code],countries[Country])</f>
        <v>Portugal</v>
      </c>
      <c r="Z5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85">
        <f>bookings[[#This Row],[weekend_nights]]+bookings[[#This Row],[week_nights]]</f>
        <v>1</v>
      </c>
    </row>
    <row r="5386" spans="7:27" x14ac:dyDescent="0.2">
      <c r="G5386" t="s">
        <v>14</v>
      </c>
      <c r="H5386">
        <v>0</v>
      </c>
      <c r="I5386" s="1">
        <v>42963</v>
      </c>
      <c r="J5386">
        <v>2017</v>
      </c>
      <c r="K5386">
        <v>2</v>
      </c>
      <c r="L5386">
        <v>4</v>
      </c>
      <c r="M5386" s="6">
        <v>224.1</v>
      </c>
      <c r="N5386" t="s">
        <v>35</v>
      </c>
      <c r="O5386">
        <v>2</v>
      </c>
      <c r="P5386">
        <v>1</v>
      </c>
      <c r="Q5386">
        <v>0</v>
      </c>
      <c r="R5386" t="s">
        <v>26</v>
      </c>
      <c r="S5386">
        <v>0</v>
      </c>
      <c r="T5386">
        <v>0</v>
      </c>
      <c r="U5386">
        <v>0</v>
      </c>
      <c r="V5386">
        <v>3</v>
      </c>
      <c r="W5386" t="s">
        <v>19</v>
      </c>
      <c r="X5386" s="1">
        <v>42969</v>
      </c>
      <c r="Y5386" t="str">
        <f>_xlfn.XLOOKUP(bookings[[#This Row],[country]],countries[alpha-3-code],countries[Country])</f>
        <v>Portugal</v>
      </c>
      <c r="Z5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86">
        <f>bookings[[#This Row],[weekend_nights]]+bookings[[#This Row],[week_nights]]</f>
        <v>6</v>
      </c>
    </row>
    <row r="5387" spans="7:27" x14ac:dyDescent="0.2">
      <c r="G5387" t="s">
        <v>14</v>
      </c>
      <c r="H5387">
        <v>1</v>
      </c>
      <c r="I5387" s="1">
        <v>42264</v>
      </c>
      <c r="J5387">
        <v>2015</v>
      </c>
      <c r="K5387">
        <v>0</v>
      </c>
      <c r="L5387">
        <v>3</v>
      </c>
      <c r="M5387" s="6">
        <v>40.049999999999997</v>
      </c>
      <c r="N5387" t="s">
        <v>17</v>
      </c>
      <c r="O5387">
        <v>2</v>
      </c>
      <c r="P5387">
        <v>0</v>
      </c>
      <c r="Q5387">
        <v>0</v>
      </c>
      <c r="R5387" t="s">
        <v>31</v>
      </c>
      <c r="S5387">
        <v>0</v>
      </c>
      <c r="T5387">
        <v>1</v>
      </c>
      <c r="U5387">
        <v>0</v>
      </c>
      <c r="V5387">
        <v>0</v>
      </c>
      <c r="W5387" t="s">
        <v>23</v>
      </c>
      <c r="X5387" s="1">
        <v>42025</v>
      </c>
      <c r="Y5387" t="str">
        <f>_xlfn.XLOOKUP(bookings[[#This Row],[country]],countries[alpha-3-code],countries[Country])</f>
        <v>United Kingdom of Great Britain and Northern Ireland</v>
      </c>
      <c r="Z5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87">
        <f>bookings[[#This Row],[weekend_nights]]+bookings[[#This Row],[week_nights]]</f>
        <v>3</v>
      </c>
    </row>
    <row r="5388" spans="7:27" x14ac:dyDescent="0.2">
      <c r="G5388" t="s">
        <v>20</v>
      </c>
      <c r="H5388">
        <v>1</v>
      </c>
      <c r="I5388" s="1">
        <v>42521</v>
      </c>
      <c r="J5388">
        <v>2016</v>
      </c>
      <c r="K5388">
        <v>0</v>
      </c>
      <c r="L5388">
        <v>3</v>
      </c>
      <c r="M5388" s="6">
        <v>100</v>
      </c>
      <c r="N5388" t="s">
        <v>17</v>
      </c>
      <c r="O5388">
        <v>1</v>
      </c>
      <c r="P5388">
        <v>0</v>
      </c>
      <c r="Q5388">
        <v>0</v>
      </c>
      <c r="R5388" t="s">
        <v>26</v>
      </c>
      <c r="S5388">
        <v>0</v>
      </c>
      <c r="T5388">
        <v>0</v>
      </c>
      <c r="U5388">
        <v>0</v>
      </c>
      <c r="V5388">
        <v>0</v>
      </c>
      <c r="W5388" t="s">
        <v>23</v>
      </c>
      <c r="X5388" s="1">
        <v>42471</v>
      </c>
      <c r="Y5388" t="str">
        <f>_xlfn.XLOOKUP(bookings[[#This Row],[country]],countries[alpha-3-code],countries[Country])</f>
        <v>Portugal</v>
      </c>
      <c r="Z5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88">
        <f>bookings[[#This Row],[weekend_nights]]+bookings[[#This Row],[week_nights]]</f>
        <v>3</v>
      </c>
    </row>
    <row r="5389" spans="7:27" x14ac:dyDescent="0.2">
      <c r="G5389" t="s">
        <v>20</v>
      </c>
      <c r="H5389">
        <v>0</v>
      </c>
      <c r="I5389" s="1">
        <v>42944</v>
      </c>
      <c r="J5389">
        <v>2017</v>
      </c>
      <c r="K5389">
        <v>1</v>
      </c>
      <c r="L5389">
        <v>2</v>
      </c>
      <c r="M5389" s="6">
        <v>90</v>
      </c>
      <c r="N5389" t="s">
        <v>17</v>
      </c>
      <c r="O5389">
        <v>2</v>
      </c>
      <c r="P5389">
        <v>0</v>
      </c>
      <c r="Q5389">
        <v>0</v>
      </c>
      <c r="R5389" t="s">
        <v>31</v>
      </c>
      <c r="S5389">
        <v>0</v>
      </c>
      <c r="T5389">
        <v>0</v>
      </c>
      <c r="U5389">
        <v>0</v>
      </c>
      <c r="V5389">
        <v>1</v>
      </c>
      <c r="W5389" t="s">
        <v>19</v>
      </c>
      <c r="X5389" s="1">
        <v>42947</v>
      </c>
      <c r="Y5389" t="str">
        <f>_xlfn.XLOOKUP(bookings[[#This Row],[country]],countries[alpha-3-code],countries[Country])</f>
        <v>United Kingdom of Great Britain and Northern Ireland</v>
      </c>
      <c r="Z5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89">
        <f>bookings[[#This Row],[weekend_nights]]+bookings[[#This Row],[week_nights]]</f>
        <v>3</v>
      </c>
    </row>
    <row r="5390" spans="7:27" x14ac:dyDescent="0.2">
      <c r="G5390" t="s">
        <v>14</v>
      </c>
      <c r="H5390">
        <v>0</v>
      </c>
      <c r="I5390" s="1">
        <v>42453</v>
      </c>
      <c r="J5390">
        <v>2016</v>
      </c>
      <c r="K5390">
        <v>0</v>
      </c>
      <c r="L5390">
        <v>1</v>
      </c>
      <c r="M5390" s="6">
        <v>121</v>
      </c>
      <c r="N5390" t="s">
        <v>25</v>
      </c>
      <c r="O5390">
        <v>2</v>
      </c>
      <c r="P5390">
        <v>0</v>
      </c>
      <c r="Q5390">
        <v>0</v>
      </c>
      <c r="R5390" t="s">
        <v>29</v>
      </c>
      <c r="S5390">
        <v>0</v>
      </c>
      <c r="T5390">
        <v>0</v>
      </c>
      <c r="U5390">
        <v>0</v>
      </c>
      <c r="V5390">
        <v>0</v>
      </c>
      <c r="W5390" t="s">
        <v>19</v>
      </c>
      <c r="X5390" s="1">
        <v>42454</v>
      </c>
      <c r="Y5390" t="str">
        <f>_xlfn.XLOOKUP(bookings[[#This Row],[country]],countries[alpha-3-code],countries[Country])</f>
        <v>Spain</v>
      </c>
      <c r="Z5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90">
        <f>bookings[[#This Row],[weekend_nights]]+bookings[[#This Row],[week_nights]]</f>
        <v>1</v>
      </c>
    </row>
    <row r="5391" spans="7:27" x14ac:dyDescent="0.2">
      <c r="G5391" t="s">
        <v>14</v>
      </c>
      <c r="H5391">
        <v>0</v>
      </c>
      <c r="I5391" s="1">
        <v>42791</v>
      </c>
      <c r="J5391">
        <v>2017</v>
      </c>
      <c r="K5391">
        <v>1</v>
      </c>
      <c r="L5391">
        <v>1</v>
      </c>
      <c r="M5391" s="6">
        <v>89</v>
      </c>
      <c r="N5391" t="s">
        <v>44</v>
      </c>
      <c r="O5391">
        <v>2</v>
      </c>
      <c r="P5391">
        <v>2</v>
      </c>
      <c r="Q5391">
        <v>0</v>
      </c>
      <c r="R5391" t="s">
        <v>45</v>
      </c>
      <c r="S5391">
        <v>0</v>
      </c>
      <c r="T5391">
        <v>0</v>
      </c>
      <c r="U5391">
        <v>0</v>
      </c>
      <c r="V5391">
        <v>1</v>
      </c>
      <c r="W5391" t="s">
        <v>19</v>
      </c>
      <c r="X5391" s="1">
        <v>42793</v>
      </c>
      <c r="Y5391" t="str">
        <f>_xlfn.XLOOKUP(bookings[[#This Row],[country]],countries[alpha-3-code],countries[Country])</f>
        <v>United States of America (the)</v>
      </c>
      <c r="Z5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91">
        <f>bookings[[#This Row],[weekend_nights]]+bookings[[#This Row],[week_nights]]</f>
        <v>2</v>
      </c>
    </row>
    <row r="5392" spans="7:27" x14ac:dyDescent="0.2">
      <c r="G5392" t="s">
        <v>14</v>
      </c>
      <c r="H5392">
        <v>1</v>
      </c>
      <c r="I5392" s="1">
        <v>42417</v>
      </c>
      <c r="J5392">
        <v>2016</v>
      </c>
      <c r="K5392">
        <v>0</v>
      </c>
      <c r="L5392">
        <v>3</v>
      </c>
      <c r="M5392" s="6">
        <v>68</v>
      </c>
      <c r="N5392" t="s">
        <v>25</v>
      </c>
      <c r="O5392">
        <v>2</v>
      </c>
      <c r="P5392">
        <v>0</v>
      </c>
      <c r="Q5392">
        <v>0</v>
      </c>
      <c r="R5392" t="s">
        <v>26</v>
      </c>
      <c r="S5392">
        <v>0</v>
      </c>
      <c r="T5392">
        <v>0</v>
      </c>
      <c r="U5392">
        <v>0</v>
      </c>
      <c r="V5392">
        <v>2</v>
      </c>
      <c r="W5392" t="s">
        <v>23</v>
      </c>
      <c r="X5392" s="1">
        <v>42358</v>
      </c>
      <c r="Y5392" t="str">
        <f>_xlfn.XLOOKUP(bookings[[#This Row],[country]],countries[alpha-3-code],countries[Country])</f>
        <v>Portugal</v>
      </c>
      <c r="Z5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92">
        <f>bookings[[#This Row],[weekend_nights]]+bookings[[#This Row],[week_nights]]</f>
        <v>3</v>
      </c>
    </row>
    <row r="5393" spans="7:27" x14ac:dyDescent="0.2">
      <c r="G5393" t="s">
        <v>14</v>
      </c>
      <c r="H5393">
        <v>1</v>
      </c>
      <c r="I5393" s="1">
        <v>42830</v>
      </c>
      <c r="J5393">
        <v>2017</v>
      </c>
      <c r="K5393">
        <v>2</v>
      </c>
      <c r="L5393">
        <v>5</v>
      </c>
      <c r="M5393" s="6">
        <v>72.86</v>
      </c>
      <c r="N5393" t="s">
        <v>17</v>
      </c>
      <c r="O5393">
        <v>2</v>
      </c>
      <c r="P5393">
        <v>0</v>
      </c>
      <c r="Q5393">
        <v>0</v>
      </c>
      <c r="R5393" t="s">
        <v>32</v>
      </c>
      <c r="S5393">
        <v>0</v>
      </c>
      <c r="T5393">
        <v>0</v>
      </c>
      <c r="U5393">
        <v>0</v>
      </c>
      <c r="V5393">
        <v>1</v>
      </c>
      <c r="W5393" t="s">
        <v>23</v>
      </c>
      <c r="X5393" s="1">
        <v>42793</v>
      </c>
      <c r="Y5393" t="str">
        <f>_xlfn.XLOOKUP(bookings[[#This Row],[country]],countries[alpha-3-code],countries[Country])</f>
        <v>France</v>
      </c>
      <c r="Z5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93">
        <f>bookings[[#This Row],[weekend_nights]]+bookings[[#This Row],[week_nights]]</f>
        <v>7</v>
      </c>
    </row>
    <row r="5394" spans="7:27" x14ac:dyDescent="0.2">
      <c r="G5394" t="s">
        <v>14</v>
      </c>
      <c r="H5394">
        <v>0</v>
      </c>
      <c r="I5394" s="1">
        <v>42695</v>
      </c>
      <c r="J5394">
        <v>2016</v>
      </c>
      <c r="K5394">
        <v>2</v>
      </c>
      <c r="L5394">
        <v>5</v>
      </c>
      <c r="M5394" s="6">
        <v>36.4</v>
      </c>
      <c r="N5394" t="s">
        <v>17</v>
      </c>
      <c r="O5394">
        <v>1</v>
      </c>
      <c r="P5394">
        <v>0</v>
      </c>
      <c r="Q5394">
        <v>0</v>
      </c>
      <c r="R5394" t="s">
        <v>27</v>
      </c>
      <c r="S5394">
        <v>0</v>
      </c>
      <c r="T5394">
        <v>0</v>
      </c>
      <c r="U5394">
        <v>0</v>
      </c>
      <c r="V5394">
        <v>0</v>
      </c>
      <c r="W5394" t="s">
        <v>19</v>
      </c>
      <c r="X5394" s="1">
        <v>42702</v>
      </c>
      <c r="Y5394" t="str">
        <f>_xlfn.XLOOKUP(bookings[[#This Row],[country]],countries[alpha-3-code],countries[Country])</f>
        <v>Germany</v>
      </c>
      <c r="Z5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394">
        <f>bookings[[#This Row],[weekend_nights]]+bookings[[#This Row],[week_nights]]</f>
        <v>7</v>
      </c>
    </row>
    <row r="5395" spans="7:27" x14ac:dyDescent="0.2">
      <c r="G5395" t="s">
        <v>20</v>
      </c>
      <c r="H5395">
        <v>0</v>
      </c>
      <c r="I5395" s="1">
        <v>42356</v>
      </c>
      <c r="J5395">
        <v>2015</v>
      </c>
      <c r="K5395">
        <v>0</v>
      </c>
      <c r="L5395">
        <v>1</v>
      </c>
      <c r="M5395" s="6">
        <v>95</v>
      </c>
      <c r="N5395" t="s">
        <v>17</v>
      </c>
      <c r="O5395">
        <v>2</v>
      </c>
      <c r="P5395">
        <v>0</v>
      </c>
      <c r="Q5395">
        <v>0</v>
      </c>
      <c r="R5395" t="s">
        <v>26</v>
      </c>
      <c r="S5395">
        <v>0</v>
      </c>
      <c r="T5395">
        <v>0</v>
      </c>
      <c r="U5395">
        <v>0</v>
      </c>
      <c r="V5395">
        <v>0</v>
      </c>
      <c r="W5395" t="s">
        <v>19</v>
      </c>
      <c r="X5395" s="1">
        <v>42357</v>
      </c>
      <c r="Y5395" t="str">
        <f>_xlfn.XLOOKUP(bookings[[#This Row],[country]],countries[alpha-3-code],countries[Country])</f>
        <v>Portugal</v>
      </c>
      <c r="Z5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95">
        <f>bookings[[#This Row],[weekend_nights]]+bookings[[#This Row],[week_nights]]</f>
        <v>1</v>
      </c>
    </row>
    <row r="5396" spans="7:27" x14ac:dyDescent="0.2">
      <c r="G5396" t="s">
        <v>20</v>
      </c>
      <c r="H5396">
        <v>1</v>
      </c>
      <c r="I5396" s="1">
        <v>42955</v>
      </c>
      <c r="J5396">
        <v>2017</v>
      </c>
      <c r="K5396">
        <v>0</v>
      </c>
      <c r="L5396">
        <v>2</v>
      </c>
      <c r="M5396" s="6">
        <v>118.75</v>
      </c>
      <c r="N5396" t="s">
        <v>17</v>
      </c>
      <c r="O5396">
        <v>2</v>
      </c>
      <c r="P5396">
        <v>0</v>
      </c>
      <c r="Q5396">
        <v>0</v>
      </c>
      <c r="R5396" t="s">
        <v>45</v>
      </c>
      <c r="S5396">
        <v>0</v>
      </c>
      <c r="T5396">
        <v>0</v>
      </c>
      <c r="U5396">
        <v>0</v>
      </c>
      <c r="V5396">
        <v>1</v>
      </c>
      <c r="W5396" t="s">
        <v>23</v>
      </c>
      <c r="X5396" s="1">
        <v>42902</v>
      </c>
      <c r="Y5396" t="str">
        <f>_xlfn.XLOOKUP(bookings[[#This Row],[country]],countries[alpha-3-code],countries[Country])</f>
        <v>United States of America (the)</v>
      </c>
      <c r="Z5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96">
        <f>bookings[[#This Row],[weekend_nights]]+bookings[[#This Row],[week_nights]]</f>
        <v>2</v>
      </c>
    </row>
    <row r="5397" spans="7:27" x14ac:dyDescent="0.2">
      <c r="G5397" t="s">
        <v>14</v>
      </c>
      <c r="H5397">
        <v>1</v>
      </c>
      <c r="I5397" s="1">
        <v>42876</v>
      </c>
      <c r="J5397">
        <v>2017</v>
      </c>
      <c r="K5397">
        <v>2</v>
      </c>
      <c r="L5397">
        <v>0</v>
      </c>
      <c r="M5397" s="6">
        <v>50</v>
      </c>
      <c r="N5397" t="s">
        <v>17</v>
      </c>
      <c r="O5397">
        <v>1</v>
      </c>
      <c r="P5397">
        <v>0</v>
      </c>
      <c r="Q5397">
        <v>0</v>
      </c>
      <c r="R5397" t="s">
        <v>26</v>
      </c>
      <c r="S5397">
        <v>0</v>
      </c>
      <c r="T5397">
        <v>0</v>
      </c>
      <c r="U5397">
        <v>0</v>
      </c>
      <c r="V5397">
        <v>0</v>
      </c>
      <c r="W5397" t="s">
        <v>23</v>
      </c>
      <c r="X5397" s="1">
        <v>42872</v>
      </c>
      <c r="Y5397" t="str">
        <f>_xlfn.XLOOKUP(bookings[[#This Row],[country]],countries[alpha-3-code],countries[Country])</f>
        <v>Portugal</v>
      </c>
      <c r="Z5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397">
        <f>bookings[[#This Row],[weekend_nights]]+bookings[[#This Row],[week_nights]]</f>
        <v>2</v>
      </c>
    </row>
    <row r="5398" spans="7:27" x14ac:dyDescent="0.2">
      <c r="G5398" t="s">
        <v>20</v>
      </c>
      <c r="H5398">
        <v>0</v>
      </c>
      <c r="I5398" s="1">
        <v>42604</v>
      </c>
      <c r="J5398">
        <v>2016</v>
      </c>
      <c r="K5398">
        <v>2</v>
      </c>
      <c r="L5398">
        <v>5</v>
      </c>
      <c r="M5398" s="6">
        <v>96.12</v>
      </c>
      <c r="N5398" t="s">
        <v>17</v>
      </c>
      <c r="O5398">
        <v>2</v>
      </c>
      <c r="P5398">
        <v>0</v>
      </c>
      <c r="Q5398">
        <v>0</v>
      </c>
      <c r="R5398" t="s">
        <v>32</v>
      </c>
      <c r="S5398">
        <v>0</v>
      </c>
      <c r="T5398">
        <v>0</v>
      </c>
      <c r="U5398">
        <v>0</v>
      </c>
      <c r="V5398">
        <v>1</v>
      </c>
      <c r="W5398" t="s">
        <v>19</v>
      </c>
      <c r="X5398" s="1">
        <v>42611</v>
      </c>
      <c r="Y5398" t="str">
        <f>_xlfn.XLOOKUP(bookings[[#This Row],[country]],countries[alpha-3-code],countries[Country])</f>
        <v>France</v>
      </c>
      <c r="Z5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398">
        <f>bookings[[#This Row],[weekend_nights]]+bookings[[#This Row],[week_nights]]</f>
        <v>7</v>
      </c>
    </row>
    <row r="5399" spans="7:27" x14ac:dyDescent="0.2">
      <c r="G5399" t="s">
        <v>14</v>
      </c>
      <c r="H5399">
        <v>0</v>
      </c>
      <c r="I5399" s="1">
        <v>42363</v>
      </c>
      <c r="J5399">
        <v>2015</v>
      </c>
      <c r="K5399">
        <v>0</v>
      </c>
      <c r="L5399">
        <v>1</v>
      </c>
      <c r="M5399" s="6">
        <v>55</v>
      </c>
      <c r="N5399" t="s">
        <v>17</v>
      </c>
      <c r="O5399">
        <v>2</v>
      </c>
      <c r="P5399">
        <v>0</v>
      </c>
      <c r="Q5399">
        <v>0</v>
      </c>
      <c r="R5399" t="s">
        <v>27</v>
      </c>
      <c r="S5399">
        <v>0</v>
      </c>
      <c r="T5399">
        <v>0</v>
      </c>
      <c r="U5399">
        <v>0</v>
      </c>
      <c r="V5399">
        <v>1</v>
      </c>
      <c r="W5399" t="s">
        <v>19</v>
      </c>
      <c r="X5399" s="1">
        <v>42364</v>
      </c>
      <c r="Y5399" t="str">
        <f>_xlfn.XLOOKUP(bookings[[#This Row],[country]],countries[alpha-3-code],countries[Country])</f>
        <v>Germany</v>
      </c>
      <c r="Z5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399">
        <f>bookings[[#This Row],[weekend_nights]]+bookings[[#This Row],[week_nights]]</f>
        <v>1</v>
      </c>
    </row>
    <row r="5400" spans="7:27" x14ac:dyDescent="0.2">
      <c r="G5400" t="s">
        <v>20</v>
      </c>
      <c r="H5400">
        <v>1</v>
      </c>
      <c r="I5400" s="1">
        <v>42347</v>
      </c>
      <c r="J5400">
        <v>2015</v>
      </c>
      <c r="K5400">
        <v>0</v>
      </c>
      <c r="L5400">
        <v>4</v>
      </c>
      <c r="M5400" s="6">
        <v>113.5</v>
      </c>
      <c r="N5400" t="s">
        <v>44</v>
      </c>
      <c r="O5400">
        <v>2</v>
      </c>
      <c r="P5400">
        <v>2</v>
      </c>
      <c r="Q5400">
        <v>0</v>
      </c>
      <c r="R5400" t="s">
        <v>26</v>
      </c>
      <c r="S5400">
        <v>0</v>
      </c>
      <c r="T5400">
        <v>0</v>
      </c>
      <c r="U5400">
        <v>0</v>
      </c>
      <c r="V5400">
        <v>0</v>
      </c>
      <c r="W5400" t="s">
        <v>23</v>
      </c>
      <c r="X5400" s="1">
        <v>42334</v>
      </c>
      <c r="Y5400" t="str">
        <f>_xlfn.XLOOKUP(bookings[[#This Row],[country]],countries[alpha-3-code],countries[Country])</f>
        <v>Portugal</v>
      </c>
      <c r="Z5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00">
        <f>bookings[[#This Row],[weekend_nights]]+bookings[[#This Row],[week_nights]]</f>
        <v>4</v>
      </c>
    </row>
    <row r="5401" spans="7:27" x14ac:dyDescent="0.2">
      <c r="G5401" t="s">
        <v>20</v>
      </c>
      <c r="H5401">
        <v>0</v>
      </c>
      <c r="I5401" s="1">
        <v>42778</v>
      </c>
      <c r="J5401">
        <v>2017</v>
      </c>
      <c r="K5401">
        <v>2</v>
      </c>
      <c r="L5401">
        <v>4</v>
      </c>
      <c r="M5401" s="6">
        <v>90.1</v>
      </c>
      <c r="N5401" t="s">
        <v>17</v>
      </c>
      <c r="O5401">
        <v>2</v>
      </c>
      <c r="P5401">
        <v>0</v>
      </c>
      <c r="Q5401">
        <v>0</v>
      </c>
      <c r="R5401" t="s">
        <v>32</v>
      </c>
      <c r="S5401">
        <v>0</v>
      </c>
      <c r="T5401">
        <v>0</v>
      </c>
      <c r="U5401">
        <v>0</v>
      </c>
      <c r="V5401">
        <v>2</v>
      </c>
      <c r="W5401" t="s">
        <v>19</v>
      </c>
      <c r="X5401" s="1">
        <v>42784</v>
      </c>
      <c r="Y5401" t="str">
        <f>_xlfn.XLOOKUP(bookings[[#This Row],[country]],countries[alpha-3-code],countries[Country])</f>
        <v>France</v>
      </c>
      <c r="Z5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01">
        <f>bookings[[#This Row],[weekend_nights]]+bookings[[#This Row],[week_nights]]</f>
        <v>6</v>
      </c>
    </row>
    <row r="5402" spans="7:27" x14ac:dyDescent="0.2">
      <c r="G5402" t="s">
        <v>20</v>
      </c>
      <c r="H5402">
        <v>1</v>
      </c>
      <c r="I5402" s="1">
        <v>42482</v>
      </c>
      <c r="J5402">
        <v>2016</v>
      </c>
      <c r="K5402">
        <v>2</v>
      </c>
      <c r="L5402">
        <v>3</v>
      </c>
      <c r="M5402" s="6">
        <v>103</v>
      </c>
      <c r="N5402" t="s">
        <v>17</v>
      </c>
      <c r="O5402">
        <v>2</v>
      </c>
      <c r="P5402">
        <v>0</v>
      </c>
      <c r="Q5402">
        <v>0</v>
      </c>
      <c r="R5402" t="s">
        <v>40</v>
      </c>
      <c r="S5402">
        <v>0</v>
      </c>
      <c r="T5402">
        <v>0</v>
      </c>
      <c r="U5402">
        <v>0</v>
      </c>
      <c r="V5402">
        <v>0</v>
      </c>
      <c r="W5402" t="s">
        <v>23</v>
      </c>
      <c r="X5402" s="1">
        <v>42387</v>
      </c>
      <c r="Y5402" t="str">
        <f>_xlfn.XLOOKUP(bookings[[#This Row],[country]],countries[alpha-3-code],countries[Country])</f>
        <v>Poland</v>
      </c>
      <c r="Z5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02">
        <f>bookings[[#This Row],[weekend_nights]]+bookings[[#This Row],[week_nights]]</f>
        <v>5</v>
      </c>
    </row>
    <row r="5403" spans="7:27" x14ac:dyDescent="0.2">
      <c r="G5403" t="s">
        <v>20</v>
      </c>
      <c r="H5403">
        <v>1</v>
      </c>
      <c r="I5403" s="1">
        <v>42258</v>
      </c>
      <c r="J5403">
        <v>2015</v>
      </c>
      <c r="K5403">
        <v>0</v>
      </c>
      <c r="L5403">
        <v>2</v>
      </c>
      <c r="M5403" s="6">
        <v>126</v>
      </c>
      <c r="N5403" t="s">
        <v>17</v>
      </c>
      <c r="O5403">
        <v>2</v>
      </c>
      <c r="P5403">
        <v>0</v>
      </c>
      <c r="Q5403">
        <v>0</v>
      </c>
      <c r="R5403" t="s">
        <v>26</v>
      </c>
      <c r="S5403">
        <v>0</v>
      </c>
      <c r="T5403">
        <v>0</v>
      </c>
      <c r="U5403">
        <v>0</v>
      </c>
      <c r="V5403">
        <v>0</v>
      </c>
      <c r="W5403" t="s">
        <v>23</v>
      </c>
      <c r="X5403" s="1">
        <v>42241</v>
      </c>
      <c r="Y5403" t="str">
        <f>_xlfn.XLOOKUP(bookings[[#This Row],[country]],countries[alpha-3-code],countries[Country])</f>
        <v>Portugal</v>
      </c>
      <c r="Z5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03">
        <f>bookings[[#This Row],[weekend_nights]]+bookings[[#This Row],[week_nights]]</f>
        <v>2</v>
      </c>
    </row>
    <row r="5404" spans="7:27" x14ac:dyDescent="0.2">
      <c r="G5404" t="s">
        <v>20</v>
      </c>
      <c r="H5404">
        <v>0</v>
      </c>
      <c r="I5404" s="1">
        <v>42876</v>
      </c>
      <c r="J5404">
        <v>2017</v>
      </c>
      <c r="K5404">
        <v>2</v>
      </c>
      <c r="L5404">
        <v>2</v>
      </c>
      <c r="M5404" s="6">
        <v>137.5</v>
      </c>
      <c r="N5404" t="s">
        <v>17</v>
      </c>
      <c r="O5404">
        <v>2</v>
      </c>
      <c r="P5404">
        <v>0</v>
      </c>
      <c r="Q5404">
        <v>0</v>
      </c>
      <c r="R5404" t="s">
        <v>43</v>
      </c>
      <c r="S5404">
        <v>0</v>
      </c>
      <c r="T5404">
        <v>0</v>
      </c>
      <c r="U5404">
        <v>0</v>
      </c>
      <c r="V5404">
        <v>1</v>
      </c>
      <c r="W5404" t="s">
        <v>19</v>
      </c>
      <c r="X5404" s="1">
        <v>42880</v>
      </c>
      <c r="Y5404" t="str">
        <f>_xlfn.XLOOKUP(bookings[[#This Row],[country]],countries[alpha-3-code],countries[Country])</f>
        <v>Brazil</v>
      </c>
      <c r="Z5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04">
        <f>bookings[[#This Row],[weekend_nights]]+bookings[[#This Row],[week_nights]]</f>
        <v>4</v>
      </c>
    </row>
    <row r="5405" spans="7:27" x14ac:dyDescent="0.2">
      <c r="G5405" t="s">
        <v>14</v>
      </c>
      <c r="H5405">
        <v>0</v>
      </c>
      <c r="I5405" s="1">
        <v>42883</v>
      </c>
      <c r="J5405">
        <v>2017</v>
      </c>
      <c r="K5405">
        <v>2</v>
      </c>
      <c r="L5405">
        <v>2</v>
      </c>
      <c r="M5405" s="6">
        <v>64.5</v>
      </c>
      <c r="N5405" t="s">
        <v>17</v>
      </c>
      <c r="O5405">
        <v>2</v>
      </c>
      <c r="P5405">
        <v>0</v>
      </c>
      <c r="Q5405">
        <v>0</v>
      </c>
      <c r="R5405" t="s">
        <v>52</v>
      </c>
      <c r="S5405">
        <v>0</v>
      </c>
      <c r="T5405">
        <v>0</v>
      </c>
      <c r="U5405">
        <v>0</v>
      </c>
      <c r="V5405">
        <v>1</v>
      </c>
      <c r="W5405" t="s">
        <v>19</v>
      </c>
      <c r="X5405" s="1">
        <v>42887</v>
      </c>
      <c r="Y5405" t="e">
        <f>_xlfn.XLOOKUP(bookings[[#This Row],[country]],countries[alpha-3-code],countries[Country])</f>
        <v>#N/A</v>
      </c>
      <c r="Z5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05">
        <f>bookings[[#This Row],[weekend_nights]]+bookings[[#This Row],[week_nights]]</f>
        <v>4</v>
      </c>
    </row>
    <row r="5406" spans="7:27" x14ac:dyDescent="0.2">
      <c r="G5406" t="s">
        <v>20</v>
      </c>
      <c r="H5406">
        <v>1</v>
      </c>
      <c r="I5406" s="1">
        <v>42482</v>
      </c>
      <c r="J5406">
        <v>2016</v>
      </c>
      <c r="K5406">
        <v>1</v>
      </c>
      <c r="L5406">
        <v>2</v>
      </c>
      <c r="M5406" s="6">
        <v>118.8</v>
      </c>
      <c r="N5406" t="s">
        <v>18</v>
      </c>
      <c r="O5406">
        <v>2</v>
      </c>
      <c r="P5406">
        <v>0</v>
      </c>
      <c r="Q5406">
        <v>0</v>
      </c>
      <c r="R5406" t="s">
        <v>39</v>
      </c>
      <c r="S5406">
        <v>0</v>
      </c>
      <c r="T5406">
        <v>0</v>
      </c>
      <c r="U5406">
        <v>0</v>
      </c>
      <c r="V5406">
        <v>0</v>
      </c>
      <c r="W5406" t="s">
        <v>23</v>
      </c>
      <c r="X5406" s="1">
        <v>42470</v>
      </c>
      <c r="Y5406" t="str">
        <f>_xlfn.XLOOKUP(bookings[[#This Row],[country]],countries[alpha-3-code],countries[Country])</f>
        <v>Italy</v>
      </c>
      <c r="Z5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06">
        <f>bookings[[#This Row],[weekend_nights]]+bookings[[#This Row],[week_nights]]</f>
        <v>3</v>
      </c>
    </row>
    <row r="5407" spans="7:27" x14ac:dyDescent="0.2">
      <c r="G5407" t="s">
        <v>20</v>
      </c>
      <c r="H5407">
        <v>1</v>
      </c>
      <c r="I5407" s="1">
        <v>42609</v>
      </c>
      <c r="J5407">
        <v>2016</v>
      </c>
      <c r="K5407">
        <v>2</v>
      </c>
      <c r="L5407">
        <v>1</v>
      </c>
      <c r="M5407" s="6">
        <v>77.040000000000006</v>
      </c>
      <c r="N5407" t="s">
        <v>17</v>
      </c>
      <c r="O5407">
        <v>2</v>
      </c>
      <c r="P5407">
        <v>0</v>
      </c>
      <c r="Q5407">
        <v>0</v>
      </c>
      <c r="R5407" t="s">
        <v>26</v>
      </c>
      <c r="S5407">
        <v>0</v>
      </c>
      <c r="T5407">
        <v>0</v>
      </c>
      <c r="U5407">
        <v>0</v>
      </c>
      <c r="V5407">
        <v>0</v>
      </c>
      <c r="W5407" t="s">
        <v>23</v>
      </c>
      <c r="X5407" s="1">
        <v>42557</v>
      </c>
      <c r="Y5407" t="str">
        <f>_xlfn.XLOOKUP(bookings[[#This Row],[country]],countries[alpha-3-code],countries[Country])</f>
        <v>Portugal</v>
      </c>
      <c r="Z5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07">
        <f>bookings[[#This Row],[weekend_nights]]+bookings[[#This Row],[week_nights]]</f>
        <v>3</v>
      </c>
    </row>
    <row r="5408" spans="7:27" x14ac:dyDescent="0.2">
      <c r="G5408" t="s">
        <v>20</v>
      </c>
      <c r="H5408">
        <v>0</v>
      </c>
      <c r="I5408" s="1">
        <v>42910</v>
      </c>
      <c r="J5408">
        <v>2017</v>
      </c>
      <c r="K5408">
        <v>2</v>
      </c>
      <c r="L5408">
        <v>4</v>
      </c>
      <c r="M5408" s="6">
        <v>95.46</v>
      </c>
      <c r="N5408" t="s">
        <v>18</v>
      </c>
      <c r="O5408">
        <v>2</v>
      </c>
      <c r="P5408">
        <v>0</v>
      </c>
      <c r="Q5408">
        <v>0</v>
      </c>
      <c r="R5408" t="s">
        <v>36</v>
      </c>
      <c r="S5408">
        <v>0</v>
      </c>
      <c r="T5408">
        <v>0</v>
      </c>
      <c r="U5408">
        <v>0</v>
      </c>
      <c r="V5408">
        <v>1</v>
      </c>
      <c r="W5408" t="s">
        <v>19</v>
      </c>
      <c r="X5408" s="1">
        <v>42916</v>
      </c>
      <c r="Y5408" t="str">
        <f>_xlfn.XLOOKUP(bookings[[#This Row],[country]],countries[alpha-3-code],countries[Country])</f>
        <v>Austria</v>
      </c>
      <c r="Z5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08">
        <f>bookings[[#This Row],[weekend_nights]]+bookings[[#This Row],[week_nights]]</f>
        <v>6</v>
      </c>
    </row>
    <row r="5409" spans="7:27" x14ac:dyDescent="0.2">
      <c r="G5409" t="s">
        <v>20</v>
      </c>
      <c r="H5409">
        <v>1</v>
      </c>
      <c r="I5409" s="1">
        <v>42749</v>
      </c>
      <c r="J5409">
        <v>2017</v>
      </c>
      <c r="K5409">
        <v>0</v>
      </c>
      <c r="L5409">
        <v>1</v>
      </c>
      <c r="M5409" s="6">
        <v>75</v>
      </c>
      <c r="N5409" t="s">
        <v>17</v>
      </c>
      <c r="O5409">
        <v>1</v>
      </c>
      <c r="P5409">
        <v>0</v>
      </c>
      <c r="Q5409">
        <v>0</v>
      </c>
      <c r="R5409" t="s">
        <v>26</v>
      </c>
      <c r="S5409">
        <v>0</v>
      </c>
      <c r="T5409">
        <v>0</v>
      </c>
      <c r="U5409">
        <v>0</v>
      </c>
      <c r="V5409">
        <v>0</v>
      </c>
      <c r="W5409" t="s">
        <v>23</v>
      </c>
      <c r="X5409" s="1">
        <v>42711</v>
      </c>
      <c r="Y5409" t="str">
        <f>_xlfn.XLOOKUP(bookings[[#This Row],[country]],countries[alpha-3-code],countries[Country])</f>
        <v>Portugal</v>
      </c>
      <c r="Z5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09">
        <f>bookings[[#This Row],[weekend_nights]]+bookings[[#This Row],[week_nights]]</f>
        <v>1</v>
      </c>
    </row>
    <row r="5410" spans="7:27" x14ac:dyDescent="0.2">
      <c r="G5410" t="s">
        <v>20</v>
      </c>
      <c r="H5410">
        <v>0</v>
      </c>
      <c r="I5410" s="1">
        <v>42642</v>
      </c>
      <c r="J5410">
        <v>2016</v>
      </c>
      <c r="K5410">
        <v>0</v>
      </c>
      <c r="L5410">
        <v>3</v>
      </c>
      <c r="M5410" s="6">
        <v>95.4</v>
      </c>
      <c r="N5410" t="s">
        <v>17</v>
      </c>
      <c r="O5410">
        <v>2</v>
      </c>
      <c r="P5410">
        <v>0</v>
      </c>
      <c r="Q5410">
        <v>0</v>
      </c>
      <c r="R5410" t="s">
        <v>27</v>
      </c>
      <c r="S5410">
        <v>0</v>
      </c>
      <c r="T5410">
        <v>0</v>
      </c>
      <c r="U5410">
        <v>0</v>
      </c>
      <c r="V5410">
        <v>0</v>
      </c>
      <c r="W5410" t="s">
        <v>19</v>
      </c>
      <c r="X5410" s="1">
        <v>42645</v>
      </c>
      <c r="Y5410" t="str">
        <f>_xlfn.XLOOKUP(bookings[[#This Row],[country]],countries[alpha-3-code],countries[Country])</f>
        <v>Germany</v>
      </c>
      <c r="Z5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10">
        <f>bookings[[#This Row],[weekend_nights]]+bookings[[#This Row],[week_nights]]</f>
        <v>3</v>
      </c>
    </row>
    <row r="5411" spans="7:27" x14ac:dyDescent="0.2">
      <c r="G5411" t="s">
        <v>20</v>
      </c>
      <c r="H5411">
        <v>0</v>
      </c>
      <c r="I5411" s="1">
        <v>42835</v>
      </c>
      <c r="J5411">
        <v>2017</v>
      </c>
      <c r="K5411">
        <v>1</v>
      </c>
      <c r="L5411">
        <v>1</v>
      </c>
      <c r="M5411" s="6">
        <v>140</v>
      </c>
      <c r="N5411" t="s">
        <v>17</v>
      </c>
      <c r="O5411">
        <v>1</v>
      </c>
      <c r="P5411">
        <v>0</v>
      </c>
      <c r="Q5411">
        <v>0</v>
      </c>
      <c r="R5411" t="s">
        <v>31</v>
      </c>
      <c r="S5411">
        <v>0</v>
      </c>
      <c r="T5411">
        <v>0</v>
      </c>
      <c r="U5411">
        <v>0</v>
      </c>
      <c r="V5411">
        <v>1</v>
      </c>
      <c r="W5411" t="s">
        <v>19</v>
      </c>
      <c r="X5411" s="1">
        <v>42837</v>
      </c>
      <c r="Y5411" t="str">
        <f>_xlfn.XLOOKUP(bookings[[#This Row],[country]],countries[alpha-3-code],countries[Country])</f>
        <v>United Kingdom of Great Britain and Northern Ireland</v>
      </c>
      <c r="Z5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11">
        <f>bookings[[#This Row],[weekend_nights]]+bookings[[#This Row],[week_nights]]</f>
        <v>2</v>
      </c>
    </row>
    <row r="5412" spans="7:27" x14ac:dyDescent="0.2">
      <c r="G5412" t="s">
        <v>20</v>
      </c>
      <c r="H5412">
        <v>0</v>
      </c>
      <c r="I5412" s="1">
        <v>42222</v>
      </c>
      <c r="J5412">
        <v>2015</v>
      </c>
      <c r="K5412">
        <v>2</v>
      </c>
      <c r="L5412">
        <v>7</v>
      </c>
      <c r="M5412" s="6">
        <v>60</v>
      </c>
      <c r="N5412" t="s">
        <v>17</v>
      </c>
      <c r="O5412">
        <v>1</v>
      </c>
      <c r="P5412">
        <v>0</v>
      </c>
      <c r="Q5412">
        <v>0</v>
      </c>
      <c r="R5412" t="s">
        <v>32</v>
      </c>
      <c r="S5412">
        <v>0</v>
      </c>
      <c r="T5412">
        <v>0</v>
      </c>
      <c r="U5412">
        <v>0</v>
      </c>
      <c r="V5412">
        <v>0</v>
      </c>
      <c r="W5412" t="s">
        <v>19</v>
      </c>
      <c r="X5412" s="1">
        <v>42231</v>
      </c>
      <c r="Y5412" t="str">
        <f>_xlfn.XLOOKUP(bookings[[#This Row],[country]],countries[alpha-3-code],countries[Country])</f>
        <v>France</v>
      </c>
      <c r="Z5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12">
        <f>bookings[[#This Row],[weekend_nights]]+bookings[[#This Row],[week_nights]]</f>
        <v>9</v>
      </c>
    </row>
    <row r="5413" spans="7:27" x14ac:dyDescent="0.2">
      <c r="G5413" t="s">
        <v>20</v>
      </c>
      <c r="H5413">
        <v>0</v>
      </c>
      <c r="I5413" s="1">
        <v>42221</v>
      </c>
      <c r="J5413">
        <v>2015</v>
      </c>
      <c r="K5413">
        <v>0</v>
      </c>
      <c r="L5413">
        <v>3</v>
      </c>
      <c r="M5413" s="6">
        <v>65</v>
      </c>
      <c r="N5413" t="s">
        <v>17</v>
      </c>
      <c r="O5413">
        <v>2</v>
      </c>
      <c r="P5413">
        <v>0</v>
      </c>
      <c r="Q5413">
        <v>0</v>
      </c>
      <c r="R5413" t="s">
        <v>47</v>
      </c>
      <c r="S5413">
        <v>0</v>
      </c>
      <c r="T5413">
        <v>0</v>
      </c>
      <c r="U5413">
        <v>0</v>
      </c>
      <c r="V5413">
        <v>0</v>
      </c>
      <c r="W5413" t="s">
        <v>19</v>
      </c>
      <c r="X5413" s="1">
        <v>42224</v>
      </c>
      <c r="Y5413" t="str">
        <f>_xlfn.XLOOKUP(bookings[[#This Row],[country]],countries[alpha-3-code],countries[Country])</f>
        <v>Russian Federation (the)</v>
      </c>
      <c r="Z5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13">
        <f>bookings[[#This Row],[weekend_nights]]+bookings[[#This Row],[week_nights]]</f>
        <v>3</v>
      </c>
    </row>
    <row r="5414" spans="7:27" x14ac:dyDescent="0.2">
      <c r="G5414" t="s">
        <v>14</v>
      </c>
      <c r="H5414">
        <v>0</v>
      </c>
      <c r="I5414" s="1">
        <v>42573</v>
      </c>
      <c r="J5414">
        <v>2016</v>
      </c>
      <c r="K5414">
        <v>1</v>
      </c>
      <c r="L5414">
        <v>2</v>
      </c>
      <c r="M5414" s="6">
        <v>172</v>
      </c>
      <c r="N5414" t="s">
        <v>17</v>
      </c>
      <c r="O5414">
        <v>2</v>
      </c>
      <c r="P5414">
        <v>0</v>
      </c>
      <c r="Q5414">
        <v>0</v>
      </c>
      <c r="R5414" t="s">
        <v>32</v>
      </c>
      <c r="S5414">
        <v>0</v>
      </c>
      <c r="T5414">
        <v>0</v>
      </c>
      <c r="U5414">
        <v>0</v>
      </c>
      <c r="V5414">
        <v>0</v>
      </c>
      <c r="W5414" t="s">
        <v>19</v>
      </c>
      <c r="X5414" s="1">
        <v>42576</v>
      </c>
      <c r="Y5414" t="str">
        <f>_xlfn.XLOOKUP(bookings[[#This Row],[country]],countries[alpha-3-code],countries[Country])</f>
        <v>France</v>
      </c>
      <c r="Z5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14">
        <f>bookings[[#This Row],[weekend_nights]]+bookings[[#This Row],[week_nights]]</f>
        <v>3</v>
      </c>
    </row>
    <row r="5415" spans="7:27" x14ac:dyDescent="0.2">
      <c r="G5415" t="s">
        <v>20</v>
      </c>
      <c r="H5415">
        <v>0</v>
      </c>
      <c r="I5415" s="1">
        <v>42699</v>
      </c>
      <c r="J5415">
        <v>2016</v>
      </c>
      <c r="K5415">
        <v>0</v>
      </c>
      <c r="L5415">
        <v>1</v>
      </c>
      <c r="M5415" s="6">
        <v>111</v>
      </c>
      <c r="N5415" t="s">
        <v>17</v>
      </c>
      <c r="O5415">
        <v>2</v>
      </c>
      <c r="P5415">
        <v>0</v>
      </c>
      <c r="Q5415">
        <v>0</v>
      </c>
      <c r="R5415" t="s">
        <v>26</v>
      </c>
      <c r="S5415">
        <v>0</v>
      </c>
      <c r="T5415">
        <v>0</v>
      </c>
      <c r="U5415">
        <v>0</v>
      </c>
      <c r="V5415">
        <v>0</v>
      </c>
      <c r="W5415" t="s">
        <v>19</v>
      </c>
      <c r="X5415" s="1">
        <v>42700</v>
      </c>
      <c r="Y5415" t="str">
        <f>_xlfn.XLOOKUP(bookings[[#This Row],[country]],countries[alpha-3-code],countries[Country])</f>
        <v>Portugal</v>
      </c>
      <c r="Z5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15">
        <f>bookings[[#This Row],[weekend_nights]]+bookings[[#This Row],[week_nights]]</f>
        <v>1</v>
      </c>
    </row>
    <row r="5416" spans="7:27" x14ac:dyDescent="0.2">
      <c r="G5416" t="s">
        <v>14</v>
      </c>
      <c r="H5416">
        <v>0</v>
      </c>
      <c r="I5416" s="1">
        <v>42311</v>
      </c>
      <c r="J5416">
        <v>2015</v>
      </c>
      <c r="K5416">
        <v>0</v>
      </c>
      <c r="L5416">
        <v>3</v>
      </c>
      <c r="M5416" s="6">
        <v>65.7</v>
      </c>
      <c r="N5416" t="s">
        <v>17</v>
      </c>
      <c r="O5416">
        <v>2</v>
      </c>
      <c r="P5416">
        <v>0</v>
      </c>
      <c r="Q5416">
        <v>0</v>
      </c>
      <c r="R5416" t="s">
        <v>58</v>
      </c>
      <c r="S5416">
        <v>0</v>
      </c>
      <c r="T5416">
        <v>0</v>
      </c>
      <c r="U5416">
        <v>0</v>
      </c>
      <c r="V5416">
        <v>2</v>
      </c>
      <c r="W5416" t="s">
        <v>19</v>
      </c>
      <c r="X5416" s="1">
        <v>42314</v>
      </c>
      <c r="Y5416" t="str">
        <f>_xlfn.XLOOKUP(bookings[[#This Row],[country]],countries[alpha-3-code],countries[Country])</f>
        <v>Belgium</v>
      </c>
      <c r="Z5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16">
        <f>bookings[[#This Row],[weekend_nights]]+bookings[[#This Row],[week_nights]]</f>
        <v>3</v>
      </c>
    </row>
    <row r="5417" spans="7:27" x14ac:dyDescent="0.2">
      <c r="G5417" t="s">
        <v>14</v>
      </c>
      <c r="H5417">
        <v>0</v>
      </c>
      <c r="I5417" s="1">
        <v>42495</v>
      </c>
      <c r="J5417">
        <v>2016</v>
      </c>
      <c r="K5417">
        <v>1</v>
      </c>
      <c r="L5417">
        <v>3</v>
      </c>
      <c r="M5417" s="6">
        <v>48.98</v>
      </c>
      <c r="N5417" t="s">
        <v>17</v>
      </c>
      <c r="O5417">
        <v>2</v>
      </c>
      <c r="P5417">
        <v>0</v>
      </c>
      <c r="Q5417">
        <v>0</v>
      </c>
      <c r="R5417" t="s">
        <v>24</v>
      </c>
      <c r="S5417">
        <v>0</v>
      </c>
      <c r="T5417">
        <v>0</v>
      </c>
      <c r="U5417">
        <v>0</v>
      </c>
      <c r="V5417">
        <v>2</v>
      </c>
      <c r="W5417" t="s">
        <v>19</v>
      </c>
      <c r="X5417" s="1">
        <v>42499</v>
      </c>
      <c r="Y5417" t="str">
        <f>_xlfn.XLOOKUP(bookings[[#This Row],[country]],countries[alpha-3-code],countries[Country])</f>
        <v>Ireland</v>
      </c>
      <c r="Z5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17">
        <f>bookings[[#This Row],[weekend_nights]]+bookings[[#This Row],[week_nights]]</f>
        <v>4</v>
      </c>
    </row>
    <row r="5418" spans="7:27" x14ac:dyDescent="0.2">
      <c r="G5418" t="s">
        <v>20</v>
      </c>
      <c r="H5418">
        <v>1</v>
      </c>
      <c r="I5418" s="1">
        <v>42681</v>
      </c>
      <c r="J5418">
        <v>2016</v>
      </c>
      <c r="K5418">
        <v>1</v>
      </c>
      <c r="L5418">
        <v>2</v>
      </c>
      <c r="M5418" s="6">
        <v>100</v>
      </c>
      <c r="N5418" t="s">
        <v>17</v>
      </c>
      <c r="O5418">
        <v>2</v>
      </c>
      <c r="P5418">
        <v>0</v>
      </c>
      <c r="Q5418">
        <v>0</v>
      </c>
      <c r="R5418" t="s">
        <v>26</v>
      </c>
      <c r="S5418">
        <v>0</v>
      </c>
      <c r="T5418">
        <v>0</v>
      </c>
      <c r="U5418">
        <v>0</v>
      </c>
      <c r="V5418">
        <v>0</v>
      </c>
      <c r="W5418" t="s">
        <v>23</v>
      </c>
      <c r="X5418" s="1">
        <v>42464</v>
      </c>
      <c r="Y5418" t="str">
        <f>_xlfn.XLOOKUP(bookings[[#This Row],[country]],countries[alpha-3-code],countries[Country])</f>
        <v>Portugal</v>
      </c>
      <c r="Z5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18">
        <f>bookings[[#This Row],[weekend_nights]]+bookings[[#This Row],[week_nights]]</f>
        <v>3</v>
      </c>
    </row>
    <row r="5419" spans="7:27" x14ac:dyDescent="0.2">
      <c r="G5419" t="s">
        <v>14</v>
      </c>
      <c r="H5419">
        <v>1</v>
      </c>
      <c r="I5419" s="1">
        <v>42821</v>
      </c>
      <c r="J5419">
        <v>2017</v>
      </c>
      <c r="K5419">
        <v>1</v>
      </c>
      <c r="L5419">
        <v>1</v>
      </c>
      <c r="M5419" s="6">
        <v>65</v>
      </c>
      <c r="N5419" t="s">
        <v>18</v>
      </c>
      <c r="O5419">
        <v>2</v>
      </c>
      <c r="P5419">
        <v>0</v>
      </c>
      <c r="Q5419">
        <v>0</v>
      </c>
      <c r="R5419" t="s">
        <v>26</v>
      </c>
      <c r="S5419">
        <v>0</v>
      </c>
      <c r="T5419">
        <v>0</v>
      </c>
      <c r="U5419">
        <v>0</v>
      </c>
      <c r="V5419">
        <v>0</v>
      </c>
      <c r="W5419" t="s">
        <v>23</v>
      </c>
      <c r="X5419" s="1">
        <v>42727</v>
      </c>
      <c r="Y5419" t="str">
        <f>_xlfn.XLOOKUP(bookings[[#This Row],[country]],countries[alpha-3-code],countries[Country])</f>
        <v>Portugal</v>
      </c>
      <c r="Z5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19">
        <f>bookings[[#This Row],[weekend_nights]]+bookings[[#This Row],[week_nights]]</f>
        <v>2</v>
      </c>
    </row>
    <row r="5420" spans="7:27" x14ac:dyDescent="0.2">
      <c r="G5420" t="s">
        <v>20</v>
      </c>
      <c r="H5420">
        <v>0</v>
      </c>
      <c r="I5420" s="1">
        <v>42245</v>
      </c>
      <c r="J5420">
        <v>2015</v>
      </c>
      <c r="K5420">
        <v>2</v>
      </c>
      <c r="L5420">
        <v>1</v>
      </c>
      <c r="M5420" s="6">
        <v>94.5</v>
      </c>
      <c r="N5420" t="s">
        <v>17</v>
      </c>
      <c r="O5420">
        <v>2</v>
      </c>
      <c r="P5420">
        <v>0</v>
      </c>
      <c r="Q5420">
        <v>0</v>
      </c>
      <c r="R5420" t="s">
        <v>39</v>
      </c>
      <c r="S5420">
        <v>0</v>
      </c>
      <c r="T5420">
        <v>0</v>
      </c>
      <c r="U5420">
        <v>0</v>
      </c>
      <c r="V5420">
        <v>0</v>
      </c>
      <c r="W5420" t="s">
        <v>19</v>
      </c>
      <c r="X5420" s="1">
        <v>42248</v>
      </c>
      <c r="Y5420" t="str">
        <f>_xlfn.XLOOKUP(bookings[[#This Row],[country]],countries[alpha-3-code],countries[Country])</f>
        <v>Italy</v>
      </c>
      <c r="Z5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20">
        <f>bookings[[#This Row],[weekend_nights]]+bookings[[#This Row],[week_nights]]</f>
        <v>3</v>
      </c>
    </row>
    <row r="5421" spans="7:27" x14ac:dyDescent="0.2">
      <c r="G5421" t="s">
        <v>20</v>
      </c>
      <c r="H5421">
        <v>0</v>
      </c>
      <c r="I5421" s="1">
        <v>42397</v>
      </c>
      <c r="J5421">
        <v>2016</v>
      </c>
      <c r="K5421">
        <v>0</v>
      </c>
      <c r="L5421">
        <v>3</v>
      </c>
      <c r="M5421" s="6">
        <v>80.3</v>
      </c>
      <c r="N5421" t="s">
        <v>17</v>
      </c>
      <c r="O5421">
        <v>2</v>
      </c>
      <c r="P5421">
        <v>0</v>
      </c>
      <c r="Q5421">
        <v>0</v>
      </c>
      <c r="R5421" t="s">
        <v>39</v>
      </c>
      <c r="S5421">
        <v>0</v>
      </c>
      <c r="T5421">
        <v>0</v>
      </c>
      <c r="U5421">
        <v>0</v>
      </c>
      <c r="V5421">
        <v>1</v>
      </c>
      <c r="W5421" t="s">
        <v>19</v>
      </c>
      <c r="X5421" s="1">
        <v>42400</v>
      </c>
      <c r="Y5421" t="str">
        <f>_xlfn.XLOOKUP(bookings[[#This Row],[country]],countries[alpha-3-code],countries[Country])</f>
        <v>Italy</v>
      </c>
      <c r="Z5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21">
        <f>bookings[[#This Row],[weekend_nights]]+bookings[[#This Row],[week_nights]]</f>
        <v>3</v>
      </c>
    </row>
    <row r="5422" spans="7:27" x14ac:dyDescent="0.2">
      <c r="G5422" t="s">
        <v>20</v>
      </c>
      <c r="H5422">
        <v>0</v>
      </c>
      <c r="I5422" s="1">
        <v>42447</v>
      </c>
      <c r="J5422">
        <v>2016</v>
      </c>
      <c r="K5422">
        <v>0</v>
      </c>
      <c r="L5422">
        <v>2</v>
      </c>
      <c r="M5422" s="6">
        <v>70</v>
      </c>
      <c r="N5422" t="s">
        <v>17</v>
      </c>
      <c r="O5422">
        <v>1</v>
      </c>
      <c r="P5422">
        <v>0</v>
      </c>
      <c r="Q5422">
        <v>0</v>
      </c>
      <c r="R5422" t="s">
        <v>26</v>
      </c>
      <c r="S5422">
        <v>0</v>
      </c>
      <c r="T5422">
        <v>0</v>
      </c>
      <c r="U5422">
        <v>0</v>
      </c>
      <c r="V5422">
        <v>0</v>
      </c>
      <c r="W5422" t="s">
        <v>19</v>
      </c>
      <c r="X5422" s="1">
        <v>42449</v>
      </c>
      <c r="Y5422" t="str">
        <f>_xlfn.XLOOKUP(bookings[[#This Row],[country]],countries[alpha-3-code],countries[Country])</f>
        <v>Portugal</v>
      </c>
      <c r="Z5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22">
        <f>bookings[[#This Row],[weekend_nights]]+bookings[[#This Row],[week_nights]]</f>
        <v>2</v>
      </c>
    </row>
    <row r="5423" spans="7:27" x14ac:dyDescent="0.2">
      <c r="G5423" t="s">
        <v>14</v>
      </c>
      <c r="H5423">
        <v>0</v>
      </c>
      <c r="I5423" s="1">
        <v>42889</v>
      </c>
      <c r="J5423">
        <v>2017</v>
      </c>
      <c r="K5423">
        <v>1</v>
      </c>
      <c r="L5423">
        <v>1</v>
      </c>
      <c r="M5423" s="6">
        <v>136</v>
      </c>
      <c r="N5423" t="s">
        <v>17</v>
      </c>
      <c r="O5423">
        <v>2</v>
      </c>
      <c r="P5423">
        <v>0</v>
      </c>
      <c r="Q5423">
        <v>0</v>
      </c>
      <c r="R5423" t="s">
        <v>26</v>
      </c>
      <c r="S5423">
        <v>0</v>
      </c>
      <c r="T5423">
        <v>0</v>
      </c>
      <c r="U5423">
        <v>0</v>
      </c>
      <c r="V5423">
        <v>0</v>
      </c>
      <c r="W5423" t="s">
        <v>19</v>
      </c>
      <c r="X5423" s="1">
        <v>42891</v>
      </c>
      <c r="Y5423" t="str">
        <f>_xlfn.XLOOKUP(bookings[[#This Row],[country]],countries[alpha-3-code],countries[Country])</f>
        <v>Portugal</v>
      </c>
      <c r="Z5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23">
        <f>bookings[[#This Row],[weekend_nights]]+bookings[[#This Row],[week_nights]]</f>
        <v>2</v>
      </c>
    </row>
    <row r="5424" spans="7:27" x14ac:dyDescent="0.2">
      <c r="G5424" t="s">
        <v>14</v>
      </c>
      <c r="H5424">
        <v>0</v>
      </c>
      <c r="I5424" s="1">
        <v>42546</v>
      </c>
      <c r="J5424">
        <v>2016</v>
      </c>
      <c r="K5424">
        <v>1</v>
      </c>
      <c r="L5424">
        <v>1</v>
      </c>
      <c r="M5424" s="6">
        <v>122.23</v>
      </c>
      <c r="N5424" t="s">
        <v>17</v>
      </c>
      <c r="O5424">
        <v>2</v>
      </c>
      <c r="P5424">
        <v>1</v>
      </c>
      <c r="Q5424">
        <v>0</v>
      </c>
      <c r="R5424" t="s">
        <v>26</v>
      </c>
      <c r="S5424">
        <v>0</v>
      </c>
      <c r="T5424">
        <v>0</v>
      </c>
      <c r="U5424">
        <v>0</v>
      </c>
      <c r="V5424">
        <v>1</v>
      </c>
      <c r="W5424" t="s">
        <v>19</v>
      </c>
      <c r="X5424" s="1">
        <v>42548</v>
      </c>
      <c r="Y5424" t="str">
        <f>_xlfn.XLOOKUP(bookings[[#This Row],[country]],countries[alpha-3-code],countries[Country])</f>
        <v>Portugal</v>
      </c>
      <c r="Z5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24">
        <f>bookings[[#This Row],[weekend_nights]]+bookings[[#This Row],[week_nights]]</f>
        <v>2</v>
      </c>
    </row>
    <row r="5425" spans="7:27" x14ac:dyDescent="0.2">
      <c r="G5425" t="s">
        <v>20</v>
      </c>
      <c r="H5425">
        <v>0</v>
      </c>
      <c r="I5425" s="1">
        <v>42618</v>
      </c>
      <c r="J5425">
        <v>2016</v>
      </c>
      <c r="K5425">
        <v>1</v>
      </c>
      <c r="L5425">
        <v>2</v>
      </c>
      <c r="M5425" s="6">
        <v>124.5</v>
      </c>
      <c r="N5425" t="s">
        <v>18</v>
      </c>
      <c r="O5425">
        <v>2</v>
      </c>
      <c r="P5425">
        <v>0</v>
      </c>
      <c r="Q5425">
        <v>0</v>
      </c>
      <c r="R5425" t="s">
        <v>29</v>
      </c>
      <c r="S5425">
        <v>0</v>
      </c>
      <c r="T5425">
        <v>0</v>
      </c>
      <c r="U5425">
        <v>0</v>
      </c>
      <c r="V5425">
        <v>2</v>
      </c>
      <c r="W5425" t="s">
        <v>19</v>
      </c>
      <c r="X5425" s="1">
        <v>42621</v>
      </c>
      <c r="Y5425" t="str">
        <f>_xlfn.XLOOKUP(bookings[[#This Row],[country]],countries[alpha-3-code],countries[Country])</f>
        <v>Spain</v>
      </c>
      <c r="Z5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25">
        <f>bookings[[#This Row],[weekend_nights]]+bookings[[#This Row],[week_nights]]</f>
        <v>3</v>
      </c>
    </row>
    <row r="5426" spans="7:27" x14ac:dyDescent="0.2">
      <c r="G5426" t="s">
        <v>20</v>
      </c>
      <c r="H5426">
        <v>1</v>
      </c>
      <c r="I5426" s="1">
        <v>42796</v>
      </c>
      <c r="J5426">
        <v>2017</v>
      </c>
      <c r="K5426">
        <v>0</v>
      </c>
      <c r="L5426">
        <v>3</v>
      </c>
      <c r="M5426" s="6">
        <v>95</v>
      </c>
      <c r="N5426" t="s">
        <v>17</v>
      </c>
      <c r="O5426">
        <v>2</v>
      </c>
      <c r="P5426">
        <v>0</v>
      </c>
      <c r="Q5426">
        <v>0</v>
      </c>
      <c r="R5426" t="s">
        <v>26</v>
      </c>
      <c r="S5426">
        <v>0</v>
      </c>
      <c r="T5426">
        <v>0</v>
      </c>
      <c r="U5426">
        <v>0</v>
      </c>
      <c r="V5426">
        <v>0</v>
      </c>
      <c r="W5426" t="s">
        <v>23</v>
      </c>
      <c r="X5426" s="1">
        <v>42768</v>
      </c>
      <c r="Y5426" t="str">
        <f>_xlfn.XLOOKUP(bookings[[#This Row],[country]],countries[alpha-3-code],countries[Country])</f>
        <v>Portugal</v>
      </c>
      <c r="Z5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26">
        <f>bookings[[#This Row],[weekend_nights]]+bookings[[#This Row],[week_nights]]</f>
        <v>3</v>
      </c>
    </row>
    <row r="5427" spans="7:27" x14ac:dyDescent="0.2">
      <c r="G5427" t="s">
        <v>20</v>
      </c>
      <c r="H5427">
        <v>0</v>
      </c>
      <c r="I5427" s="1">
        <v>42565</v>
      </c>
      <c r="J5427">
        <v>2016</v>
      </c>
      <c r="K5427">
        <v>0</v>
      </c>
      <c r="L5427">
        <v>2</v>
      </c>
      <c r="M5427" s="6">
        <v>166</v>
      </c>
      <c r="N5427" t="s">
        <v>18</v>
      </c>
      <c r="O5427">
        <v>2</v>
      </c>
      <c r="P5427">
        <v>0</v>
      </c>
      <c r="Q5427">
        <v>0</v>
      </c>
      <c r="R5427" t="s">
        <v>26</v>
      </c>
      <c r="S5427">
        <v>0</v>
      </c>
      <c r="T5427">
        <v>0</v>
      </c>
      <c r="U5427">
        <v>0</v>
      </c>
      <c r="V5427">
        <v>0</v>
      </c>
      <c r="W5427" t="s">
        <v>19</v>
      </c>
      <c r="X5427" s="1">
        <v>42567</v>
      </c>
      <c r="Y5427" t="str">
        <f>_xlfn.XLOOKUP(bookings[[#This Row],[country]],countries[alpha-3-code],countries[Country])</f>
        <v>Portugal</v>
      </c>
      <c r="Z5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27">
        <f>bookings[[#This Row],[weekend_nights]]+bookings[[#This Row],[week_nights]]</f>
        <v>2</v>
      </c>
    </row>
    <row r="5428" spans="7:27" x14ac:dyDescent="0.2">
      <c r="G5428" t="s">
        <v>20</v>
      </c>
      <c r="H5428">
        <v>0</v>
      </c>
      <c r="I5428" s="1">
        <v>42537</v>
      </c>
      <c r="J5428">
        <v>2016</v>
      </c>
      <c r="K5428">
        <v>0</v>
      </c>
      <c r="L5428">
        <v>3</v>
      </c>
      <c r="M5428" s="6">
        <v>135.9</v>
      </c>
      <c r="N5428" t="s">
        <v>17</v>
      </c>
      <c r="O5428">
        <v>1</v>
      </c>
      <c r="P5428">
        <v>0</v>
      </c>
      <c r="Q5428">
        <v>0</v>
      </c>
      <c r="R5428" t="s">
        <v>31</v>
      </c>
      <c r="S5428">
        <v>0</v>
      </c>
      <c r="T5428">
        <v>0</v>
      </c>
      <c r="U5428">
        <v>0</v>
      </c>
      <c r="V5428">
        <v>1</v>
      </c>
      <c r="W5428" t="s">
        <v>19</v>
      </c>
      <c r="X5428" s="1">
        <v>42540</v>
      </c>
      <c r="Y5428" t="str">
        <f>_xlfn.XLOOKUP(bookings[[#This Row],[country]],countries[alpha-3-code],countries[Country])</f>
        <v>United Kingdom of Great Britain and Northern Ireland</v>
      </c>
      <c r="Z5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28">
        <f>bookings[[#This Row],[weekend_nights]]+bookings[[#This Row],[week_nights]]</f>
        <v>3</v>
      </c>
    </row>
    <row r="5429" spans="7:27" x14ac:dyDescent="0.2">
      <c r="G5429" t="s">
        <v>20</v>
      </c>
      <c r="H5429">
        <v>1</v>
      </c>
      <c r="I5429" s="1">
        <v>42465</v>
      </c>
      <c r="J5429">
        <v>2016</v>
      </c>
      <c r="K5429">
        <v>0</v>
      </c>
      <c r="L5429">
        <v>2</v>
      </c>
      <c r="M5429" s="6">
        <v>96</v>
      </c>
      <c r="N5429" t="s">
        <v>17</v>
      </c>
      <c r="O5429">
        <v>2</v>
      </c>
      <c r="P5429">
        <v>0</v>
      </c>
      <c r="Q5429">
        <v>0</v>
      </c>
      <c r="R5429" t="s">
        <v>26</v>
      </c>
      <c r="S5429">
        <v>0</v>
      </c>
      <c r="T5429">
        <v>0</v>
      </c>
      <c r="U5429">
        <v>0</v>
      </c>
      <c r="V5429">
        <v>0</v>
      </c>
      <c r="W5429" t="s">
        <v>23</v>
      </c>
      <c r="X5429" s="1">
        <v>42388</v>
      </c>
      <c r="Y5429" t="str">
        <f>_xlfn.XLOOKUP(bookings[[#This Row],[country]],countries[alpha-3-code],countries[Country])</f>
        <v>Portugal</v>
      </c>
      <c r="Z5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29">
        <f>bookings[[#This Row],[weekend_nights]]+bookings[[#This Row],[week_nights]]</f>
        <v>2</v>
      </c>
    </row>
    <row r="5430" spans="7:27" x14ac:dyDescent="0.2">
      <c r="G5430" t="s">
        <v>20</v>
      </c>
      <c r="H5430">
        <v>0</v>
      </c>
      <c r="I5430" s="1">
        <v>42781</v>
      </c>
      <c r="J5430">
        <v>2017</v>
      </c>
      <c r="K5430">
        <v>0</v>
      </c>
      <c r="L5430">
        <v>2</v>
      </c>
      <c r="M5430" s="6">
        <v>86.4</v>
      </c>
      <c r="N5430" t="s">
        <v>17</v>
      </c>
      <c r="O5430">
        <v>2</v>
      </c>
      <c r="P5430">
        <v>1</v>
      </c>
      <c r="Q5430">
        <v>0</v>
      </c>
      <c r="R5430" t="s">
        <v>32</v>
      </c>
      <c r="S5430">
        <v>0</v>
      </c>
      <c r="T5430">
        <v>0</v>
      </c>
      <c r="U5430">
        <v>0</v>
      </c>
      <c r="V5430">
        <v>0</v>
      </c>
      <c r="W5430" t="s">
        <v>19</v>
      </c>
      <c r="X5430" s="1">
        <v>42783</v>
      </c>
      <c r="Y5430" t="str">
        <f>_xlfn.XLOOKUP(bookings[[#This Row],[country]],countries[alpha-3-code],countries[Country])</f>
        <v>France</v>
      </c>
      <c r="Z5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30">
        <f>bookings[[#This Row],[weekend_nights]]+bookings[[#This Row],[week_nights]]</f>
        <v>2</v>
      </c>
    </row>
    <row r="5431" spans="7:27" x14ac:dyDescent="0.2">
      <c r="G5431" t="s">
        <v>14</v>
      </c>
      <c r="H5431">
        <v>0</v>
      </c>
      <c r="I5431" s="1">
        <v>42904</v>
      </c>
      <c r="J5431">
        <v>2017</v>
      </c>
      <c r="K5431">
        <v>2</v>
      </c>
      <c r="L5431">
        <v>2</v>
      </c>
      <c r="M5431" s="6">
        <v>70.2</v>
      </c>
      <c r="N5431" t="s">
        <v>18</v>
      </c>
      <c r="O5431">
        <v>2</v>
      </c>
      <c r="P5431">
        <v>0</v>
      </c>
      <c r="Q5431">
        <v>0</v>
      </c>
      <c r="R5431" t="s">
        <v>31</v>
      </c>
      <c r="S5431">
        <v>0</v>
      </c>
      <c r="T5431">
        <v>0</v>
      </c>
      <c r="U5431">
        <v>0</v>
      </c>
      <c r="V5431">
        <v>0</v>
      </c>
      <c r="W5431" t="s">
        <v>19</v>
      </c>
      <c r="X5431" s="1">
        <v>42908</v>
      </c>
      <c r="Y5431" t="str">
        <f>_xlfn.XLOOKUP(bookings[[#This Row],[country]],countries[alpha-3-code],countries[Country])</f>
        <v>United Kingdom of Great Britain and Northern Ireland</v>
      </c>
      <c r="Z5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31">
        <f>bookings[[#This Row],[weekend_nights]]+bookings[[#This Row],[week_nights]]</f>
        <v>4</v>
      </c>
    </row>
    <row r="5432" spans="7:27" x14ac:dyDescent="0.2">
      <c r="G5432" t="s">
        <v>14</v>
      </c>
      <c r="H5432">
        <v>0</v>
      </c>
      <c r="I5432" s="1">
        <v>42264</v>
      </c>
      <c r="J5432">
        <v>2015</v>
      </c>
      <c r="K5432">
        <v>1</v>
      </c>
      <c r="L5432">
        <v>3</v>
      </c>
      <c r="M5432" s="6">
        <v>50.15</v>
      </c>
      <c r="N5432" t="s">
        <v>17</v>
      </c>
      <c r="O5432">
        <v>2</v>
      </c>
      <c r="P5432">
        <v>0</v>
      </c>
      <c r="Q5432">
        <v>0</v>
      </c>
      <c r="R5432" t="s">
        <v>24</v>
      </c>
      <c r="S5432">
        <v>0</v>
      </c>
      <c r="T5432">
        <v>0</v>
      </c>
      <c r="U5432">
        <v>0</v>
      </c>
      <c r="V5432">
        <v>2</v>
      </c>
      <c r="W5432" t="s">
        <v>19</v>
      </c>
      <c r="X5432" s="1">
        <v>42268</v>
      </c>
      <c r="Y5432" t="str">
        <f>_xlfn.XLOOKUP(bookings[[#This Row],[country]],countries[alpha-3-code],countries[Country])</f>
        <v>Ireland</v>
      </c>
      <c r="Z5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32">
        <f>bookings[[#This Row],[weekend_nights]]+bookings[[#This Row],[week_nights]]</f>
        <v>4</v>
      </c>
    </row>
    <row r="5433" spans="7:27" x14ac:dyDescent="0.2">
      <c r="G5433" t="s">
        <v>14</v>
      </c>
      <c r="H5433">
        <v>0</v>
      </c>
      <c r="I5433" s="1">
        <v>42945</v>
      </c>
      <c r="J5433">
        <v>2017</v>
      </c>
      <c r="K5433">
        <v>2</v>
      </c>
      <c r="L5433">
        <v>2</v>
      </c>
      <c r="M5433" s="6">
        <v>306</v>
      </c>
      <c r="N5433" t="s">
        <v>18</v>
      </c>
      <c r="O5433">
        <v>3</v>
      </c>
      <c r="P5433">
        <v>0</v>
      </c>
      <c r="Q5433">
        <v>0</v>
      </c>
      <c r="R5433" t="s">
        <v>26</v>
      </c>
      <c r="S5433">
        <v>0</v>
      </c>
      <c r="T5433">
        <v>0</v>
      </c>
      <c r="U5433">
        <v>0</v>
      </c>
      <c r="V5433">
        <v>3</v>
      </c>
      <c r="W5433" t="s">
        <v>19</v>
      </c>
      <c r="X5433" s="1">
        <v>42949</v>
      </c>
      <c r="Y5433" t="str">
        <f>_xlfn.XLOOKUP(bookings[[#This Row],[country]],countries[alpha-3-code],countries[Country])</f>
        <v>Portugal</v>
      </c>
      <c r="Z5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33">
        <f>bookings[[#This Row],[weekend_nights]]+bookings[[#This Row],[week_nights]]</f>
        <v>4</v>
      </c>
    </row>
    <row r="5434" spans="7:27" x14ac:dyDescent="0.2">
      <c r="G5434" t="s">
        <v>20</v>
      </c>
      <c r="H5434">
        <v>1</v>
      </c>
      <c r="I5434" s="1">
        <v>42779</v>
      </c>
      <c r="J5434">
        <v>2017</v>
      </c>
      <c r="K5434">
        <v>1</v>
      </c>
      <c r="L5434">
        <v>1</v>
      </c>
      <c r="M5434" s="6">
        <v>79.2</v>
      </c>
      <c r="N5434" t="s">
        <v>17</v>
      </c>
      <c r="O5434">
        <v>2</v>
      </c>
      <c r="P5434">
        <v>0</v>
      </c>
      <c r="Q5434">
        <v>0</v>
      </c>
      <c r="R5434" t="s">
        <v>16</v>
      </c>
      <c r="S5434">
        <v>0</v>
      </c>
      <c r="T5434">
        <v>0</v>
      </c>
      <c r="U5434">
        <v>0</v>
      </c>
      <c r="V5434">
        <v>1</v>
      </c>
      <c r="W5434" t="s">
        <v>23</v>
      </c>
      <c r="X5434" s="1">
        <v>42751</v>
      </c>
      <c r="Y5434" t="str">
        <f>_xlfn.XLOOKUP(bookings[[#This Row],[country]],countries[alpha-3-code],countries[Country])</f>
        <v>Switzerland</v>
      </c>
      <c r="Z5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34">
        <f>bookings[[#This Row],[weekend_nights]]+bookings[[#This Row],[week_nights]]</f>
        <v>2</v>
      </c>
    </row>
    <row r="5435" spans="7:27" x14ac:dyDescent="0.2">
      <c r="G5435" t="s">
        <v>20</v>
      </c>
      <c r="H5435">
        <v>0</v>
      </c>
      <c r="I5435" s="1">
        <v>42866</v>
      </c>
      <c r="J5435">
        <v>2017</v>
      </c>
      <c r="K5435">
        <v>0</v>
      </c>
      <c r="L5435">
        <v>2</v>
      </c>
      <c r="M5435" s="6">
        <v>117</v>
      </c>
      <c r="N5435" t="s">
        <v>17</v>
      </c>
      <c r="O5435">
        <v>1</v>
      </c>
      <c r="P5435">
        <v>0</v>
      </c>
      <c r="Q5435">
        <v>0</v>
      </c>
      <c r="R5435" t="s">
        <v>16</v>
      </c>
      <c r="S5435">
        <v>0</v>
      </c>
      <c r="T5435">
        <v>0</v>
      </c>
      <c r="U5435">
        <v>0</v>
      </c>
      <c r="V5435">
        <v>0</v>
      </c>
      <c r="W5435" t="s">
        <v>19</v>
      </c>
      <c r="X5435" s="1">
        <v>42868</v>
      </c>
      <c r="Y5435" t="str">
        <f>_xlfn.XLOOKUP(bookings[[#This Row],[country]],countries[alpha-3-code],countries[Country])</f>
        <v>Switzerland</v>
      </c>
      <c r="Z5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35">
        <f>bookings[[#This Row],[weekend_nights]]+bookings[[#This Row],[week_nights]]</f>
        <v>2</v>
      </c>
    </row>
    <row r="5436" spans="7:27" x14ac:dyDescent="0.2">
      <c r="G5436" t="s">
        <v>20</v>
      </c>
      <c r="H5436">
        <v>1</v>
      </c>
      <c r="I5436" s="1">
        <v>42497</v>
      </c>
      <c r="J5436">
        <v>2016</v>
      </c>
      <c r="K5436">
        <v>2</v>
      </c>
      <c r="L5436">
        <v>1</v>
      </c>
      <c r="M5436" s="6">
        <v>109</v>
      </c>
      <c r="N5436" t="s">
        <v>17</v>
      </c>
      <c r="O5436">
        <v>2</v>
      </c>
      <c r="P5436">
        <v>0</v>
      </c>
      <c r="Q5436">
        <v>0</v>
      </c>
      <c r="R5436" t="s">
        <v>39</v>
      </c>
      <c r="S5436">
        <v>0</v>
      </c>
      <c r="T5436">
        <v>0</v>
      </c>
      <c r="U5436">
        <v>0</v>
      </c>
      <c r="V5436">
        <v>0</v>
      </c>
      <c r="W5436" t="s">
        <v>23</v>
      </c>
      <c r="X5436" s="1">
        <v>42491</v>
      </c>
      <c r="Y5436" t="str">
        <f>_xlfn.XLOOKUP(bookings[[#This Row],[country]],countries[alpha-3-code],countries[Country])</f>
        <v>Italy</v>
      </c>
      <c r="Z5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36">
        <f>bookings[[#This Row],[weekend_nights]]+bookings[[#This Row],[week_nights]]</f>
        <v>3</v>
      </c>
    </row>
    <row r="5437" spans="7:27" x14ac:dyDescent="0.2">
      <c r="G5437" t="s">
        <v>20</v>
      </c>
      <c r="H5437">
        <v>0</v>
      </c>
      <c r="I5437" s="1">
        <v>42911</v>
      </c>
      <c r="J5437">
        <v>2017</v>
      </c>
      <c r="K5437">
        <v>1</v>
      </c>
      <c r="L5437">
        <v>0</v>
      </c>
      <c r="M5437" s="6">
        <v>120</v>
      </c>
      <c r="N5437" t="s">
        <v>17</v>
      </c>
      <c r="O5437">
        <v>1</v>
      </c>
      <c r="P5437">
        <v>0</v>
      </c>
      <c r="Q5437">
        <v>0</v>
      </c>
      <c r="R5437" t="s">
        <v>43</v>
      </c>
      <c r="S5437">
        <v>0</v>
      </c>
      <c r="T5437">
        <v>0</v>
      </c>
      <c r="U5437">
        <v>0</v>
      </c>
      <c r="V5437">
        <v>1</v>
      </c>
      <c r="W5437" t="s">
        <v>19</v>
      </c>
      <c r="X5437" s="1">
        <v>42912</v>
      </c>
      <c r="Y5437" t="str">
        <f>_xlfn.XLOOKUP(bookings[[#This Row],[country]],countries[alpha-3-code],countries[Country])</f>
        <v>Brazil</v>
      </c>
      <c r="Z5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37">
        <f>bookings[[#This Row],[weekend_nights]]+bookings[[#This Row],[week_nights]]</f>
        <v>1</v>
      </c>
    </row>
    <row r="5438" spans="7:27" x14ac:dyDescent="0.2">
      <c r="G5438" t="s">
        <v>20</v>
      </c>
      <c r="H5438">
        <v>0</v>
      </c>
      <c r="I5438" s="1">
        <v>42753</v>
      </c>
      <c r="J5438">
        <v>2017</v>
      </c>
      <c r="K5438">
        <v>0</v>
      </c>
      <c r="L5438">
        <v>3</v>
      </c>
      <c r="M5438" s="6">
        <v>65</v>
      </c>
      <c r="N5438" t="s">
        <v>17</v>
      </c>
      <c r="O5438">
        <v>1</v>
      </c>
      <c r="P5438">
        <v>0</v>
      </c>
      <c r="Q5438">
        <v>0</v>
      </c>
      <c r="R5438" t="s">
        <v>41</v>
      </c>
      <c r="S5438">
        <v>0</v>
      </c>
      <c r="T5438">
        <v>0</v>
      </c>
      <c r="U5438">
        <v>0</v>
      </c>
      <c r="V5438">
        <v>0</v>
      </c>
      <c r="W5438" t="s">
        <v>19</v>
      </c>
      <c r="X5438" s="1">
        <v>42756</v>
      </c>
      <c r="Y5438" t="str">
        <f>_xlfn.XLOOKUP(bookings[[#This Row],[country]],countries[alpha-3-code],countries[Country])</f>
        <v>Finland</v>
      </c>
      <c r="Z5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38">
        <f>bookings[[#This Row],[weekend_nights]]+bookings[[#This Row],[week_nights]]</f>
        <v>3</v>
      </c>
    </row>
    <row r="5439" spans="7:27" x14ac:dyDescent="0.2">
      <c r="G5439" t="s">
        <v>20</v>
      </c>
      <c r="H5439">
        <v>0</v>
      </c>
      <c r="I5439" s="1">
        <v>42536</v>
      </c>
      <c r="J5439">
        <v>2016</v>
      </c>
      <c r="K5439">
        <v>0</v>
      </c>
      <c r="L5439">
        <v>1</v>
      </c>
      <c r="M5439" s="6">
        <v>119</v>
      </c>
      <c r="N5439" t="s">
        <v>18</v>
      </c>
      <c r="O5439">
        <v>1</v>
      </c>
      <c r="P5439">
        <v>0</v>
      </c>
      <c r="Q5439">
        <v>0</v>
      </c>
      <c r="R5439" t="s">
        <v>26</v>
      </c>
      <c r="S5439">
        <v>1</v>
      </c>
      <c r="T5439">
        <v>0</v>
      </c>
      <c r="U5439">
        <v>2</v>
      </c>
      <c r="V5439">
        <v>1</v>
      </c>
      <c r="W5439" t="s">
        <v>19</v>
      </c>
      <c r="X5439" s="1">
        <v>42537</v>
      </c>
      <c r="Y5439" t="str">
        <f>_xlfn.XLOOKUP(bookings[[#This Row],[country]],countries[alpha-3-code],countries[Country])</f>
        <v>Portugal</v>
      </c>
      <c r="Z5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39">
        <f>bookings[[#This Row],[weekend_nights]]+bookings[[#This Row],[week_nights]]</f>
        <v>1</v>
      </c>
    </row>
    <row r="5440" spans="7:27" x14ac:dyDescent="0.2">
      <c r="G5440" t="s">
        <v>20</v>
      </c>
      <c r="H5440">
        <v>1</v>
      </c>
      <c r="I5440" s="1">
        <v>42953</v>
      </c>
      <c r="J5440">
        <v>2017</v>
      </c>
      <c r="K5440">
        <v>2</v>
      </c>
      <c r="L5440">
        <v>1</v>
      </c>
      <c r="M5440" s="6">
        <v>107.1</v>
      </c>
      <c r="N5440" t="s">
        <v>17</v>
      </c>
      <c r="O5440">
        <v>2</v>
      </c>
      <c r="P5440">
        <v>0</v>
      </c>
      <c r="Q5440">
        <v>0</v>
      </c>
      <c r="R5440" t="s">
        <v>32</v>
      </c>
      <c r="S5440">
        <v>0</v>
      </c>
      <c r="T5440">
        <v>0</v>
      </c>
      <c r="U5440">
        <v>0</v>
      </c>
      <c r="V5440">
        <v>2</v>
      </c>
      <c r="W5440" t="s">
        <v>23</v>
      </c>
      <c r="X5440" s="1">
        <v>42835</v>
      </c>
      <c r="Y5440" t="str">
        <f>_xlfn.XLOOKUP(bookings[[#This Row],[country]],countries[alpha-3-code],countries[Country])</f>
        <v>France</v>
      </c>
      <c r="Z5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40">
        <f>bookings[[#This Row],[weekend_nights]]+bookings[[#This Row],[week_nights]]</f>
        <v>3</v>
      </c>
    </row>
    <row r="5441" spans="7:27" x14ac:dyDescent="0.2">
      <c r="G5441" t="s">
        <v>20</v>
      </c>
      <c r="H5441">
        <v>1</v>
      </c>
      <c r="I5441" s="1">
        <v>42219</v>
      </c>
      <c r="J5441">
        <v>2015</v>
      </c>
      <c r="K5441">
        <v>1</v>
      </c>
      <c r="L5441">
        <v>2</v>
      </c>
      <c r="M5441" s="6">
        <v>60</v>
      </c>
      <c r="N5441" t="s">
        <v>17</v>
      </c>
      <c r="O5441">
        <v>2</v>
      </c>
      <c r="P5441">
        <v>0</v>
      </c>
      <c r="Q5441">
        <v>0</v>
      </c>
      <c r="R5441" t="s">
        <v>26</v>
      </c>
      <c r="S5441">
        <v>0</v>
      </c>
      <c r="T5441">
        <v>1</v>
      </c>
      <c r="U5441">
        <v>0</v>
      </c>
      <c r="V5441">
        <v>0</v>
      </c>
      <c r="W5441" t="s">
        <v>23</v>
      </c>
      <c r="X5441" s="1">
        <v>42143</v>
      </c>
      <c r="Y5441" t="str">
        <f>_xlfn.XLOOKUP(bookings[[#This Row],[country]],countries[alpha-3-code],countries[Country])</f>
        <v>Portugal</v>
      </c>
      <c r="Z5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41">
        <f>bookings[[#This Row],[weekend_nights]]+bookings[[#This Row],[week_nights]]</f>
        <v>3</v>
      </c>
    </row>
    <row r="5442" spans="7:27" x14ac:dyDescent="0.2">
      <c r="G5442" t="s">
        <v>20</v>
      </c>
      <c r="H5442">
        <v>1</v>
      </c>
      <c r="I5442" s="1">
        <v>42940</v>
      </c>
      <c r="J5442">
        <v>2017</v>
      </c>
      <c r="K5442">
        <v>1</v>
      </c>
      <c r="L5442">
        <v>5</v>
      </c>
      <c r="M5442" s="6">
        <v>148.5</v>
      </c>
      <c r="N5442" t="s">
        <v>17</v>
      </c>
      <c r="O5442">
        <v>2</v>
      </c>
      <c r="P5442">
        <v>1</v>
      </c>
      <c r="Q5442">
        <v>0</v>
      </c>
      <c r="R5442" t="s">
        <v>16</v>
      </c>
      <c r="S5442">
        <v>0</v>
      </c>
      <c r="T5442">
        <v>0</v>
      </c>
      <c r="U5442">
        <v>0</v>
      </c>
      <c r="V5442">
        <v>2</v>
      </c>
      <c r="W5442" t="s">
        <v>48</v>
      </c>
      <c r="X5442" s="1">
        <v>42940</v>
      </c>
      <c r="Y5442" t="str">
        <f>_xlfn.XLOOKUP(bookings[[#This Row],[country]],countries[alpha-3-code],countries[Country])</f>
        <v>Switzerland</v>
      </c>
      <c r="Z5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42">
        <f>bookings[[#This Row],[weekend_nights]]+bookings[[#This Row],[week_nights]]</f>
        <v>6</v>
      </c>
    </row>
    <row r="5443" spans="7:27" x14ac:dyDescent="0.2">
      <c r="G5443" t="s">
        <v>14</v>
      </c>
      <c r="H5443">
        <v>0</v>
      </c>
      <c r="I5443" s="1">
        <v>42315</v>
      </c>
      <c r="J5443">
        <v>2015</v>
      </c>
      <c r="K5443">
        <v>0</v>
      </c>
      <c r="L5443">
        <v>1</v>
      </c>
      <c r="M5443" s="6">
        <v>49.5</v>
      </c>
      <c r="N5443" t="s">
        <v>17</v>
      </c>
      <c r="O5443">
        <v>2</v>
      </c>
      <c r="P5443">
        <v>0</v>
      </c>
      <c r="Q5443">
        <v>0</v>
      </c>
      <c r="R5443" t="s">
        <v>31</v>
      </c>
      <c r="S5443">
        <v>0</v>
      </c>
      <c r="T5443">
        <v>0</v>
      </c>
      <c r="U5443">
        <v>0</v>
      </c>
      <c r="V5443">
        <v>0</v>
      </c>
      <c r="W5443" t="s">
        <v>19</v>
      </c>
      <c r="X5443" s="1">
        <v>42316</v>
      </c>
      <c r="Y5443" t="str">
        <f>_xlfn.XLOOKUP(bookings[[#This Row],[country]],countries[alpha-3-code],countries[Country])</f>
        <v>United Kingdom of Great Britain and Northern Ireland</v>
      </c>
      <c r="Z5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43">
        <f>bookings[[#This Row],[weekend_nights]]+bookings[[#This Row],[week_nights]]</f>
        <v>1</v>
      </c>
    </row>
    <row r="5444" spans="7:27" x14ac:dyDescent="0.2">
      <c r="G5444" t="s">
        <v>20</v>
      </c>
      <c r="H5444">
        <v>1</v>
      </c>
      <c r="I5444" s="1">
        <v>42272</v>
      </c>
      <c r="J5444">
        <v>2015</v>
      </c>
      <c r="K5444">
        <v>2</v>
      </c>
      <c r="L5444">
        <v>3</v>
      </c>
      <c r="M5444" s="6">
        <v>170</v>
      </c>
      <c r="N5444" t="s">
        <v>17</v>
      </c>
      <c r="O5444">
        <v>2</v>
      </c>
      <c r="P5444">
        <v>0</v>
      </c>
      <c r="Q5444">
        <v>0</v>
      </c>
      <c r="R5444" t="s">
        <v>26</v>
      </c>
      <c r="S5444">
        <v>0</v>
      </c>
      <c r="T5444">
        <v>0</v>
      </c>
      <c r="U5444">
        <v>0</v>
      </c>
      <c r="V5444">
        <v>0</v>
      </c>
      <c r="W5444" t="s">
        <v>23</v>
      </c>
      <c r="X5444" s="1">
        <v>42256</v>
      </c>
      <c r="Y5444" t="str">
        <f>_xlfn.XLOOKUP(bookings[[#This Row],[country]],countries[alpha-3-code],countries[Country])</f>
        <v>Portugal</v>
      </c>
      <c r="Z5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44">
        <f>bookings[[#This Row],[weekend_nights]]+bookings[[#This Row],[week_nights]]</f>
        <v>5</v>
      </c>
    </row>
    <row r="5445" spans="7:27" x14ac:dyDescent="0.2">
      <c r="G5445" t="s">
        <v>20</v>
      </c>
      <c r="H5445">
        <v>0</v>
      </c>
      <c r="I5445" s="1">
        <v>42614</v>
      </c>
      <c r="J5445">
        <v>2016</v>
      </c>
      <c r="K5445">
        <v>1</v>
      </c>
      <c r="L5445">
        <v>3</v>
      </c>
      <c r="M5445" s="6">
        <v>210</v>
      </c>
      <c r="N5445" t="s">
        <v>22</v>
      </c>
      <c r="O5445">
        <v>2</v>
      </c>
      <c r="P5445">
        <v>2</v>
      </c>
      <c r="Q5445">
        <v>0</v>
      </c>
      <c r="R5445" t="s">
        <v>29</v>
      </c>
      <c r="S5445">
        <v>0</v>
      </c>
      <c r="T5445">
        <v>0</v>
      </c>
      <c r="U5445">
        <v>0</v>
      </c>
      <c r="V5445">
        <v>1</v>
      </c>
      <c r="W5445" t="s">
        <v>19</v>
      </c>
      <c r="X5445" s="1">
        <v>42618</v>
      </c>
      <c r="Y5445" t="str">
        <f>_xlfn.XLOOKUP(bookings[[#This Row],[country]],countries[alpha-3-code],countries[Country])</f>
        <v>Spain</v>
      </c>
      <c r="Z5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45">
        <f>bookings[[#This Row],[weekend_nights]]+bookings[[#This Row],[week_nights]]</f>
        <v>4</v>
      </c>
    </row>
    <row r="5446" spans="7:27" x14ac:dyDescent="0.2">
      <c r="G5446" t="s">
        <v>20</v>
      </c>
      <c r="H5446">
        <v>0</v>
      </c>
      <c r="I5446" s="1">
        <v>42447</v>
      </c>
      <c r="J5446">
        <v>2016</v>
      </c>
      <c r="K5446">
        <v>2</v>
      </c>
      <c r="L5446">
        <v>2</v>
      </c>
      <c r="M5446" s="6">
        <v>74.8</v>
      </c>
      <c r="N5446" t="s">
        <v>33</v>
      </c>
      <c r="O5446">
        <v>2</v>
      </c>
      <c r="P5446">
        <v>0</v>
      </c>
      <c r="Q5446">
        <v>0</v>
      </c>
      <c r="R5446" t="s">
        <v>16</v>
      </c>
      <c r="S5446">
        <v>0</v>
      </c>
      <c r="T5446">
        <v>0</v>
      </c>
      <c r="U5446">
        <v>0</v>
      </c>
      <c r="V5446">
        <v>0</v>
      </c>
      <c r="W5446" t="s">
        <v>19</v>
      </c>
      <c r="X5446" s="1">
        <v>42451</v>
      </c>
      <c r="Y5446" t="str">
        <f>_xlfn.XLOOKUP(bookings[[#This Row],[country]],countries[alpha-3-code],countries[Country])</f>
        <v>Switzerland</v>
      </c>
      <c r="Z5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46">
        <f>bookings[[#This Row],[weekend_nights]]+bookings[[#This Row],[week_nights]]</f>
        <v>4</v>
      </c>
    </row>
    <row r="5447" spans="7:27" x14ac:dyDescent="0.2">
      <c r="G5447" t="s">
        <v>14</v>
      </c>
      <c r="H5447">
        <v>0</v>
      </c>
      <c r="I5447" s="1">
        <v>42721</v>
      </c>
      <c r="J5447">
        <v>2016</v>
      </c>
      <c r="K5447">
        <v>0</v>
      </c>
      <c r="L5447">
        <v>1</v>
      </c>
      <c r="M5447" s="6">
        <v>39</v>
      </c>
      <c r="N5447" t="s">
        <v>17</v>
      </c>
      <c r="O5447">
        <v>1</v>
      </c>
      <c r="P5447">
        <v>0</v>
      </c>
      <c r="Q5447">
        <v>0</v>
      </c>
      <c r="R5447" t="s">
        <v>26</v>
      </c>
      <c r="S5447">
        <v>0</v>
      </c>
      <c r="T5447">
        <v>0</v>
      </c>
      <c r="U5447">
        <v>0</v>
      </c>
      <c r="V5447">
        <v>0</v>
      </c>
      <c r="W5447" t="s">
        <v>19</v>
      </c>
      <c r="X5447" s="1">
        <v>42722</v>
      </c>
      <c r="Y5447" t="str">
        <f>_xlfn.XLOOKUP(bookings[[#This Row],[country]],countries[alpha-3-code],countries[Country])</f>
        <v>Portugal</v>
      </c>
      <c r="Z5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47">
        <f>bookings[[#This Row],[weekend_nights]]+bookings[[#This Row],[week_nights]]</f>
        <v>1</v>
      </c>
    </row>
    <row r="5448" spans="7:27" x14ac:dyDescent="0.2">
      <c r="G5448" t="s">
        <v>20</v>
      </c>
      <c r="H5448">
        <v>0</v>
      </c>
      <c r="I5448" s="1">
        <v>42883</v>
      </c>
      <c r="J5448">
        <v>2017</v>
      </c>
      <c r="K5448">
        <v>2</v>
      </c>
      <c r="L5448">
        <v>3</v>
      </c>
      <c r="M5448" s="6">
        <v>111.52</v>
      </c>
      <c r="N5448" t="s">
        <v>17</v>
      </c>
      <c r="O5448">
        <v>2</v>
      </c>
      <c r="P5448">
        <v>0</v>
      </c>
      <c r="Q5448">
        <v>0</v>
      </c>
      <c r="R5448" t="s">
        <v>27</v>
      </c>
      <c r="S5448">
        <v>0</v>
      </c>
      <c r="T5448">
        <v>0</v>
      </c>
      <c r="U5448">
        <v>0</v>
      </c>
      <c r="V5448">
        <v>0</v>
      </c>
      <c r="W5448" t="s">
        <v>19</v>
      </c>
      <c r="X5448" s="1">
        <v>42888</v>
      </c>
      <c r="Y5448" t="str">
        <f>_xlfn.XLOOKUP(bookings[[#This Row],[country]],countries[alpha-3-code],countries[Country])</f>
        <v>Germany</v>
      </c>
      <c r="Z5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48">
        <f>bookings[[#This Row],[weekend_nights]]+bookings[[#This Row],[week_nights]]</f>
        <v>5</v>
      </c>
    </row>
    <row r="5449" spans="7:27" x14ac:dyDescent="0.2">
      <c r="G5449" t="s">
        <v>14</v>
      </c>
      <c r="H5449">
        <v>0</v>
      </c>
      <c r="I5449" s="1">
        <v>42261</v>
      </c>
      <c r="J5449">
        <v>2015</v>
      </c>
      <c r="K5449">
        <v>1</v>
      </c>
      <c r="L5449">
        <v>4</v>
      </c>
      <c r="M5449" s="6">
        <v>160.80000000000001</v>
      </c>
      <c r="N5449" t="s">
        <v>25</v>
      </c>
      <c r="O5449">
        <v>2</v>
      </c>
      <c r="P5449">
        <v>0</v>
      </c>
      <c r="Q5449">
        <v>0</v>
      </c>
      <c r="R5449" t="s">
        <v>26</v>
      </c>
      <c r="S5449">
        <v>0</v>
      </c>
      <c r="T5449">
        <v>0</v>
      </c>
      <c r="U5449">
        <v>0</v>
      </c>
      <c r="V5449">
        <v>2</v>
      </c>
      <c r="W5449" t="s">
        <v>19</v>
      </c>
      <c r="X5449" s="1">
        <v>42266</v>
      </c>
      <c r="Y5449" t="str">
        <f>_xlfn.XLOOKUP(bookings[[#This Row],[country]],countries[alpha-3-code],countries[Country])</f>
        <v>Portugal</v>
      </c>
      <c r="Z5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49">
        <f>bookings[[#This Row],[weekend_nights]]+bookings[[#This Row],[week_nights]]</f>
        <v>5</v>
      </c>
    </row>
    <row r="5450" spans="7:27" x14ac:dyDescent="0.2">
      <c r="G5450" t="s">
        <v>20</v>
      </c>
      <c r="H5450">
        <v>0</v>
      </c>
      <c r="I5450" s="1">
        <v>42645</v>
      </c>
      <c r="J5450">
        <v>2016</v>
      </c>
      <c r="K5450">
        <v>2</v>
      </c>
      <c r="L5450">
        <v>3</v>
      </c>
      <c r="M5450" s="6">
        <v>108.8</v>
      </c>
      <c r="N5450" t="s">
        <v>17</v>
      </c>
      <c r="O5450">
        <v>3</v>
      </c>
      <c r="P5450">
        <v>0</v>
      </c>
      <c r="Q5450">
        <v>0</v>
      </c>
      <c r="R5450" t="s">
        <v>43</v>
      </c>
      <c r="S5450">
        <v>0</v>
      </c>
      <c r="T5450">
        <v>0</v>
      </c>
      <c r="U5450">
        <v>0</v>
      </c>
      <c r="V5450">
        <v>2</v>
      </c>
      <c r="W5450" t="s">
        <v>19</v>
      </c>
      <c r="X5450" s="1">
        <v>42650</v>
      </c>
      <c r="Y5450" t="str">
        <f>_xlfn.XLOOKUP(bookings[[#This Row],[country]],countries[alpha-3-code],countries[Country])</f>
        <v>Brazil</v>
      </c>
      <c r="Z5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50">
        <f>bookings[[#This Row],[weekend_nights]]+bookings[[#This Row],[week_nights]]</f>
        <v>5</v>
      </c>
    </row>
    <row r="5451" spans="7:27" x14ac:dyDescent="0.2">
      <c r="G5451" t="s">
        <v>14</v>
      </c>
      <c r="H5451">
        <v>0</v>
      </c>
      <c r="I5451" s="1">
        <v>42863</v>
      </c>
      <c r="J5451">
        <v>2017</v>
      </c>
      <c r="K5451">
        <v>1</v>
      </c>
      <c r="L5451">
        <v>2</v>
      </c>
      <c r="M5451" s="6">
        <v>86</v>
      </c>
      <c r="N5451" t="s">
        <v>17</v>
      </c>
      <c r="O5451">
        <v>2</v>
      </c>
      <c r="P5451">
        <v>0</v>
      </c>
      <c r="Q5451">
        <v>0</v>
      </c>
      <c r="R5451" t="s">
        <v>31</v>
      </c>
      <c r="S5451">
        <v>0</v>
      </c>
      <c r="T5451">
        <v>0</v>
      </c>
      <c r="U5451">
        <v>0</v>
      </c>
      <c r="V5451">
        <v>1</v>
      </c>
      <c r="W5451" t="s">
        <v>19</v>
      </c>
      <c r="X5451" s="1">
        <v>42866</v>
      </c>
      <c r="Y5451" t="str">
        <f>_xlfn.XLOOKUP(bookings[[#This Row],[country]],countries[alpha-3-code],countries[Country])</f>
        <v>United Kingdom of Great Britain and Northern Ireland</v>
      </c>
      <c r="Z5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51">
        <f>bookings[[#This Row],[weekend_nights]]+bookings[[#This Row],[week_nights]]</f>
        <v>3</v>
      </c>
    </row>
    <row r="5452" spans="7:27" x14ac:dyDescent="0.2">
      <c r="G5452" t="s">
        <v>20</v>
      </c>
      <c r="H5452">
        <v>1</v>
      </c>
      <c r="I5452" s="1">
        <v>42916</v>
      </c>
      <c r="J5452">
        <v>2017</v>
      </c>
      <c r="K5452">
        <v>0</v>
      </c>
      <c r="L5452">
        <v>1</v>
      </c>
      <c r="M5452" s="6">
        <v>120</v>
      </c>
      <c r="N5452" t="s">
        <v>17</v>
      </c>
      <c r="O5452">
        <v>1</v>
      </c>
      <c r="P5452">
        <v>0</v>
      </c>
      <c r="Q5452">
        <v>0</v>
      </c>
      <c r="R5452" t="s">
        <v>26</v>
      </c>
      <c r="S5452">
        <v>0</v>
      </c>
      <c r="T5452">
        <v>0</v>
      </c>
      <c r="U5452">
        <v>0</v>
      </c>
      <c r="V5452">
        <v>0</v>
      </c>
      <c r="W5452" t="s">
        <v>23</v>
      </c>
      <c r="X5452" s="1">
        <v>42781</v>
      </c>
      <c r="Y5452" t="str">
        <f>_xlfn.XLOOKUP(bookings[[#This Row],[country]],countries[alpha-3-code],countries[Country])</f>
        <v>Portugal</v>
      </c>
      <c r="Z5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52">
        <f>bookings[[#This Row],[weekend_nights]]+bookings[[#This Row],[week_nights]]</f>
        <v>1</v>
      </c>
    </row>
    <row r="5453" spans="7:27" x14ac:dyDescent="0.2">
      <c r="G5453" t="s">
        <v>20</v>
      </c>
      <c r="H5453">
        <v>0</v>
      </c>
      <c r="I5453" s="1">
        <v>42772</v>
      </c>
      <c r="J5453">
        <v>2017</v>
      </c>
      <c r="K5453">
        <v>1</v>
      </c>
      <c r="L5453">
        <v>4</v>
      </c>
      <c r="M5453" s="6">
        <v>108.8</v>
      </c>
      <c r="N5453" t="s">
        <v>25</v>
      </c>
      <c r="O5453">
        <v>3</v>
      </c>
      <c r="P5453">
        <v>0</v>
      </c>
      <c r="Q5453">
        <v>0</v>
      </c>
      <c r="R5453" t="s">
        <v>32</v>
      </c>
      <c r="S5453">
        <v>0</v>
      </c>
      <c r="T5453">
        <v>0</v>
      </c>
      <c r="U5453">
        <v>0</v>
      </c>
      <c r="V5453">
        <v>3</v>
      </c>
      <c r="W5453" t="s">
        <v>19</v>
      </c>
      <c r="X5453" s="1">
        <v>42777</v>
      </c>
      <c r="Y5453" t="str">
        <f>_xlfn.XLOOKUP(bookings[[#This Row],[country]],countries[alpha-3-code],countries[Country])</f>
        <v>France</v>
      </c>
      <c r="Z5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53">
        <f>bookings[[#This Row],[weekend_nights]]+bookings[[#This Row],[week_nights]]</f>
        <v>5</v>
      </c>
    </row>
    <row r="5454" spans="7:27" x14ac:dyDescent="0.2">
      <c r="G5454" t="s">
        <v>14</v>
      </c>
      <c r="H5454">
        <v>0</v>
      </c>
      <c r="I5454" s="1">
        <v>42720</v>
      </c>
      <c r="J5454">
        <v>2016</v>
      </c>
      <c r="K5454">
        <v>0</v>
      </c>
      <c r="L5454">
        <v>1</v>
      </c>
      <c r="M5454" s="6">
        <v>34</v>
      </c>
      <c r="N5454" t="s">
        <v>17</v>
      </c>
      <c r="O5454">
        <v>2</v>
      </c>
      <c r="P5454">
        <v>0</v>
      </c>
      <c r="Q5454">
        <v>0</v>
      </c>
      <c r="R5454" t="s">
        <v>26</v>
      </c>
      <c r="S5454">
        <v>0</v>
      </c>
      <c r="T5454">
        <v>0</v>
      </c>
      <c r="U5454">
        <v>0</v>
      </c>
      <c r="V5454">
        <v>1</v>
      </c>
      <c r="W5454" t="s">
        <v>19</v>
      </c>
      <c r="X5454" s="1">
        <v>42721</v>
      </c>
      <c r="Y5454" t="str">
        <f>_xlfn.XLOOKUP(bookings[[#This Row],[country]],countries[alpha-3-code],countries[Country])</f>
        <v>Portugal</v>
      </c>
      <c r="Z5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54">
        <f>bookings[[#This Row],[weekend_nights]]+bookings[[#This Row],[week_nights]]</f>
        <v>1</v>
      </c>
    </row>
    <row r="5455" spans="7:27" x14ac:dyDescent="0.2">
      <c r="G5455" t="s">
        <v>14</v>
      </c>
      <c r="H5455">
        <v>1</v>
      </c>
      <c r="I5455" s="1">
        <v>42738</v>
      </c>
      <c r="J5455">
        <v>2017</v>
      </c>
      <c r="K5455">
        <v>2</v>
      </c>
      <c r="L5455">
        <v>5</v>
      </c>
      <c r="M5455" s="6">
        <v>42</v>
      </c>
      <c r="N5455" t="s">
        <v>17</v>
      </c>
      <c r="O5455">
        <v>2</v>
      </c>
      <c r="P5455">
        <v>0</v>
      </c>
      <c r="Q5455">
        <v>0</v>
      </c>
      <c r="R5455" t="s">
        <v>61</v>
      </c>
      <c r="S5455">
        <v>0</v>
      </c>
      <c r="T5455">
        <v>0</v>
      </c>
      <c r="U5455">
        <v>0</v>
      </c>
      <c r="V5455">
        <v>0</v>
      </c>
      <c r="W5455" t="s">
        <v>23</v>
      </c>
      <c r="X5455" s="1">
        <v>42694</v>
      </c>
      <c r="Y5455" t="str">
        <f>_xlfn.XLOOKUP(bookings[[#This Row],[country]],countries[alpha-3-code],countries[Country])</f>
        <v>Luxembourg</v>
      </c>
      <c r="Z5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55">
        <f>bookings[[#This Row],[weekend_nights]]+bookings[[#This Row],[week_nights]]</f>
        <v>7</v>
      </c>
    </row>
    <row r="5456" spans="7:27" x14ac:dyDescent="0.2">
      <c r="G5456" t="s">
        <v>20</v>
      </c>
      <c r="H5456">
        <v>1</v>
      </c>
      <c r="I5456" s="1">
        <v>42536</v>
      </c>
      <c r="J5456">
        <v>2016</v>
      </c>
      <c r="K5456">
        <v>0</v>
      </c>
      <c r="L5456">
        <v>1</v>
      </c>
      <c r="M5456" s="6">
        <v>114.75</v>
      </c>
      <c r="N5456" t="s">
        <v>17</v>
      </c>
      <c r="O5456">
        <v>2</v>
      </c>
      <c r="P5456">
        <v>0</v>
      </c>
      <c r="Q5456">
        <v>0</v>
      </c>
      <c r="R5456" t="s">
        <v>27</v>
      </c>
      <c r="S5456">
        <v>0</v>
      </c>
      <c r="T5456">
        <v>0</v>
      </c>
      <c r="U5456">
        <v>0</v>
      </c>
      <c r="V5456">
        <v>0</v>
      </c>
      <c r="W5456" t="s">
        <v>23</v>
      </c>
      <c r="X5456" s="1">
        <v>42515</v>
      </c>
      <c r="Y5456" t="str">
        <f>_xlfn.XLOOKUP(bookings[[#This Row],[country]],countries[alpha-3-code],countries[Country])</f>
        <v>Germany</v>
      </c>
      <c r="Z5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56">
        <f>bookings[[#This Row],[weekend_nights]]+bookings[[#This Row],[week_nights]]</f>
        <v>1</v>
      </c>
    </row>
    <row r="5457" spans="7:27" x14ac:dyDescent="0.2">
      <c r="G5457" t="s">
        <v>20</v>
      </c>
      <c r="H5457">
        <v>1</v>
      </c>
      <c r="I5457" s="1">
        <v>42879</v>
      </c>
      <c r="J5457">
        <v>2017</v>
      </c>
      <c r="K5457">
        <v>0</v>
      </c>
      <c r="L5457">
        <v>4</v>
      </c>
      <c r="M5457" s="6">
        <v>99.45</v>
      </c>
      <c r="N5457" t="s">
        <v>33</v>
      </c>
      <c r="O5457">
        <v>2</v>
      </c>
      <c r="P5457">
        <v>0</v>
      </c>
      <c r="Q5457">
        <v>0</v>
      </c>
      <c r="R5457" t="s">
        <v>60</v>
      </c>
      <c r="S5457">
        <v>0</v>
      </c>
      <c r="T5457">
        <v>0</v>
      </c>
      <c r="U5457">
        <v>0</v>
      </c>
      <c r="V5457">
        <v>0</v>
      </c>
      <c r="W5457" t="s">
        <v>23</v>
      </c>
      <c r="X5457" s="1">
        <v>42596</v>
      </c>
      <c r="Y5457" t="str">
        <f>_xlfn.XLOOKUP(bookings[[#This Row],[country]],countries[alpha-3-code],countries[Country])</f>
        <v>Denmark</v>
      </c>
      <c r="Z5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57">
        <f>bookings[[#This Row],[weekend_nights]]+bookings[[#This Row],[week_nights]]</f>
        <v>4</v>
      </c>
    </row>
    <row r="5458" spans="7:27" x14ac:dyDescent="0.2">
      <c r="G5458" t="s">
        <v>20</v>
      </c>
      <c r="H5458">
        <v>0</v>
      </c>
      <c r="I5458" s="1">
        <v>42519</v>
      </c>
      <c r="J5458">
        <v>2016</v>
      </c>
      <c r="K5458">
        <v>2</v>
      </c>
      <c r="L5458">
        <v>0</v>
      </c>
      <c r="M5458" s="6">
        <v>57.5</v>
      </c>
      <c r="N5458" t="s">
        <v>17</v>
      </c>
      <c r="O5458">
        <v>1</v>
      </c>
      <c r="P5458">
        <v>0</v>
      </c>
      <c r="Q5458">
        <v>0</v>
      </c>
      <c r="R5458" t="s">
        <v>34</v>
      </c>
      <c r="S5458">
        <v>0</v>
      </c>
      <c r="T5458">
        <v>0</v>
      </c>
      <c r="U5458">
        <v>0</v>
      </c>
      <c r="V5458">
        <v>0</v>
      </c>
      <c r="W5458" t="s">
        <v>19</v>
      </c>
      <c r="X5458" s="1">
        <v>42521</v>
      </c>
      <c r="Y5458" t="str">
        <f>_xlfn.XLOOKUP(bookings[[#This Row],[country]],countries[alpha-3-code],countries[Country])</f>
        <v>Israel</v>
      </c>
      <c r="Z5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58">
        <f>bookings[[#This Row],[weekend_nights]]+bookings[[#This Row],[week_nights]]</f>
        <v>2</v>
      </c>
    </row>
    <row r="5459" spans="7:27" x14ac:dyDescent="0.2">
      <c r="G5459" t="s">
        <v>20</v>
      </c>
      <c r="H5459">
        <v>0</v>
      </c>
      <c r="I5459" s="1">
        <v>42680</v>
      </c>
      <c r="J5459">
        <v>2016</v>
      </c>
      <c r="K5459">
        <v>2</v>
      </c>
      <c r="L5459">
        <v>2</v>
      </c>
      <c r="M5459" s="6">
        <v>180.25</v>
      </c>
      <c r="N5459" t="s">
        <v>17</v>
      </c>
      <c r="O5459">
        <v>1</v>
      </c>
      <c r="P5459">
        <v>0</v>
      </c>
      <c r="Q5459">
        <v>0</v>
      </c>
      <c r="R5459" t="s">
        <v>59</v>
      </c>
      <c r="S5459">
        <v>0</v>
      </c>
      <c r="T5459">
        <v>0</v>
      </c>
      <c r="U5459">
        <v>0</v>
      </c>
      <c r="V5459">
        <v>0</v>
      </c>
      <c r="W5459" t="s">
        <v>19</v>
      </c>
      <c r="X5459" s="1">
        <v>42684</v>
      </c>
      <c r="Y5459" t="str">
        <f>_xlfn.XLOOKUP(bookings[[#This Row],[country]],countries[alpha-3-code],countries[Country])</f>
        <v>Netherlands (the)</v>
      </c>
      <c r="Z5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59">
        <f>bookings[[#This Row],[weekend_nights]]+bookings[[#This Row],[week_nights]]</f>
        <v>4</v>
      </c>
    </row>
    <row r="5460" spans="7:27" x14ac:dyDescent="0.2">
      <c r="G5460" t="s">
        <v>20</v>
      </c>
      <c r="H5460">
        <v>0</v>
      </c>
      <c r="I5460" s="1">
        <v>42666</v>
      </c>
      <c r="J5460">
        <v>2016</v>
      </c>
      <c r="K5460">
        <v>2</v>
      </c>
      <c r="L5460">
        <v>0</v>
      </c>
      <c r="M5460" s="6">
        <v>90</v>
      </c>
      <c r="N5460" t="s">
        <v>17</v>
      </c>
      <c r="O5460">
        <v>1</v>
      </c>
      <c r="P5460">
        <v>0</v>
      </c>
      <c r="Q5460">
        <v>0</v>
      </c>
      <c r="R5460" t="s">
        <v>27</v>
      </c>
      <c r="S5460">
        <v>0</v>
      </c>
      <c r="T5460">
        <v>0</v>
      </c>
      <c r="U5460">
        <v>0</v>
      </c>
      <c r="V5460">
        <v>0</v>
      </c>
      <c r="W5460" t="s">
        <v>19</v>
      </c>
      <c r="X5460" s="1">
        <v>42668</v>
      </c>
      <c r="Y5460" t="str">
        <f>_xlfn.XLOOKUP(bookings[[#This Row],[country]],countries[alpha-3-code],countries[Country])</f>
        <v>Germany</v>
      </c>
      <c r="Z5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60">
        <f>bookings[[#This Row],[weekend_nights]]+bookings[[#This Row],[week_nights]]</f>
        <v>2</v>
      </c>
    </row>
    <row r="5461" spans="7:27" x14ac:dyDescent="0.2">
      <c r="G5461" t="s">
        <v>20</v>
      </c>
      <c r="H5461">
        <v>0</v>
      </c>
      <c r="I5461" s="1">
        <v>42882</v>
      </c>
      <c r="J5461">
        <v>2017</v>
      </c>
      <c r="K5461">
        <v>0</v>
      </c>
      <c r="L5461">
        <v>1</v>
      </c>
      <c r="M5461" s="6">
        <v>160</v>
      </c>
      <c r="N5461" t="s">
        <v>17</v>
      </c>
      <c r="O5461">
        <v>2</v>
      </c>
      <c r="P5461">
        <v>0</v>
      </c>
      <c r="Q5461">
        <v>0</v>
      </c>
      <c r="R5461" t="s">
        <v>16</v>
      </c>
      <c r="S5461">
        <v>0</v>
      </c>
      <c r="T5461">
        <v>0</v>
      </c>
      <c r="U5461">
        <v>0</v>
      </c>
      <c r="V5461">
        <v>0</v>
      </c>
      <c r="W5461" t="s">
        <v>19</v>
      </c>
      <c r="X5461" s="1">
        <v>42883</v>
      </c>
      <c r="Y5461" t="str">
        <f>_xlfn.XLOOKUP(bookings[[#This Row],[country]],countries[alpha-3-code],countries[Country])</f>
        <v>Switzerland</v>
      </c>
      <c r="Z5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61">
        <f>bookings[[#This Row],[weekend_nights]]+bookings[[#This Row],[week_nights]]</f>
        <v>1</v>
      </c>
    </row>
    <row r="5462" spans="7:27" x14ac:dyDescent="0.2">
      <c r="G5462" t="s">
        <v>14</v>
      </c>
      <c r="H5462">
        <v>1</v>
      </c>
      <c r="I5462" s="1">
        <v>42714</v>
      </c>
      <c r="J5462">
        <v>2016</v>
      </c>
      <c r="K5462">
        <v>1</v>
      </c>
      <c r="L5462">
        <v>1</v>
      </c>
      <c r="M5462" s="6">
        <v>72</v>
      </c>
      <c r="N5462" t="s">
        <v>18</v>
      </c>
      <c r="O5462">
        <v>2</v>
      </c>
      <c r="P5462">
        <v>0</v>
      </c>
      <c r="Q5462">
        <v>0</v>
      </c>
      <c r="R5462" t="s">
        <v>31</v>
      </c>
      <c r="S5462">
        <v>0</v>
      </c>
      <c r="T5462">
        <v>0</v>
      </c>
      <c r="U5462">
        <v>0</v>
      </c>
      <c r="V5462">
        <v>0</v>
      </c>
      <c r="W5462" t="s">
        <v>23</v>
      </c>
      <c r="X5462" s="1">
        <v>42701</v>
      </c>
      <c r="Y5462" t="str">
        <f>_xlfn.XLOOKUP(bookings[[#This Row],[country]],countries[alpha-3-code],countries[Country])</f>
        <v>United Kingdom of Great Britain and Northern Ireland</v>
      </c>
      <c r="Z5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62">
        <f>bookings[[#This Row],[weekend_nights]]+bookings[[#This Row],[week_nights]]</f>
        <v>2</v>
      </c>
    </row>
    <row r="5463" spans="7:27" x14ac:dyDescent="0.2">
      <c r="G5463" t="s">
        <v>20</v>
      </c>
      <c r="H5463">
        <v>1</v>
      </c>
      <c r="I5463" s="1">
        <v>42656</v>
      </c>
      <c r="J5463">
        <v>2016</v>
      </c>
      <c r="K5463">
        <v>0</v>
      </c>
      <c r="L5463">
        <v>3</v>
      </c>
      <c r="M5463" s="6">
        <v>105</v>
      </c>
      <c r="N5463" t="s">
        <v>17</v>
      </c>
      <c r="O5463">
        <v>2</v>
      </c>
      <c r="P5463">
        <v>0</v>
      </c>
      <c r="Q5463">
        <v>0</v>
      </c>
      <c r="R5463" t="s">
        <v>26</v>
      </c>
      <c r="S5463">
        <v>0</v>
      </c>
      <c r="T5463">
        <v>0</v>
      </c>
      <c r="U5463">
        <v>0</v>
      </c>
      <c r="V5463">
        <v>0</v>
      </c>
      <c r="W5463" t="s">
        <v>23</v>
      </c>
      <c r="X5463" s="1">
        <v>42619</v>
      </c>
      <c r="Y5463" t="str">
        <f>_xlfn.XLOOKUP(bookings[[#This Row],[country]],countries[alpha-3-code],countries[Country])</f>
        <v>Portugal</v>
      </c>
      <c r="Z5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63">
        <f>bookings[[#This Row],[weekend_nights]]+bookings[[#This Row],[week_nights]]</f>
        <v>3</v>
      </c>
    </row>
    <row r="5464" spans="7:27" x14ac:dyDescent="0.2">
      <c r="G5464" t="s">
        <v>20</v>
      </c>
      <c r="H5464">
        <v>0</v>
      </c>
      <c r="I5464" s="1">
        <v>42812</v>
      </c>
      <c r="J5464">
        <v>2017</v>
      </c>
      <c r="K5464">
        <v>1</v>
      </c>
      <c r="L5464">
        <v>1</v>
      </c>
      <c r="M5464" s="6">
        <v>177</v>
      </c>
      <c r="N5464" t="s">
        <v>18</v>
      </c>
      <c r="O5464">
        <v>3</v>
      </c>
      <c r="P5464">
        <v>0</v>
      </c>
      <c r="Q5464">
        <v>0</v>
      </c>
      <c r="R5464" t="s">
        <v>29</v>
      </c>
      <c r="S5464">
        <v>0</v>
      </c>
      <c r="T5464">
        <v>0</v>
      </c>
      <c r="U5464">
        <v>0</v>
      </c>
      <c r="V5464">
        <v>0</v>
      </c>
      <c r="W5464" t="s">
        <v>19</v>
      </c>
      <c r="X5464" s="1">
        <v>42814</v>
      </c>
      <c r="Y5464" t="str">
        <f>_xlfn.XLOOKUP(bookings[[#This Row],[country]],countries[alpha-3-code],countries[Country])</f>
        <v>Spain</v>
      </c>
      <c r="Z5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64">
        <f>bookings[[#This Row],[weekend_nights]]+bookings[[#This Row],[week_nights]]</f>
        <v>2</v>
      </c>
    </row>
    <row r="5465" spans="7:27" x14ac:dyDescent="0.2">
      <c r="G5465" t="s">
        <v>20</v>
      </c>
      <c r="H5465">
        <v>0</v>
      </c>
      <c r="I5465" s="1">
        <v>42775</v>
      </c>
      <c r="J5465">
        <v>2017</v>
      </c>
      <c r="K5465">
        <v>1</v>
      </c>
      <c r="L5465">
        <v>3</v>
      </c>
      <c r="M5465" s="6">
        <v>79.2</v>
      </c>
      <c r="N5465" t="s">
        <v>17</v>
      </c>
      <c r="O5465">
        <v>2</v>
      </c>
      <c r="P5465">
        <v>0</v>
      </c>
      <c r="Q5465">
        <v>0</v>
      </c>
      <c r="R5465" t="s">
        <v>32</v>
      </c>
      <c r="S5465">
        <v>0</v>
      </c>
      <c r="T5465">
        <v>0</v>
      </c>
      <c r="U5465">
        <v>0</v>
      </c>
      <c r="V5465">
        <v>1</v>
      </c>
      <c r="W5465" t="s">
        <v>19</v>
      </c>
      <c r="X5465" s="1">
        <v>42779</v>
      </c>
      <c r="Y5465" t="str">
        <f>_xlfn.XLOOKUP(bookings[[#This Row],[country]],countries[alpha-3-code],countries[Country])</f>
        <v>France</v>
      </c>
      <c r="Z5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65">
        <f>bookings[[#This Row],[weekend_nights]]+bookings[[#This Row],[week_nights]]</f>
        <v>4</v>
      </c>
    </row>
    <row r="5466" spans="7:27" x14ac:dyDescent="0.2">
      <c r="G5466" t="s">
        <v>20</v>
      </c>
      <c r="H5466">
        <v>1</v>
      </c>
      <c r="I5466" s="1">
        <v>42811</v>
      </c>
      <c r="J5466">
        <v>2017</v>
      </c>
      <c r="K5466">
        <v>1</v>
      </c>
      <c r="L5466">
        <v>2</v>
      </c>
      <c r="M5466" s="6">
        <v>97.2</v>
      </c>
      <c r="N5466" t="s">
        <v>17</v>
      </c>
      <c r="O5466">
        <v>2</v>
      </c>
      <c r="P5466">
        <v>0</v>
      </c>
      <c r="Q5466">
        <v>0</v>
      </c>
      <c r="R5466" t="s">
        <v>31</v>
      </c>
      <c r="S5466">
        <v>0</v>
      </c>
      <c r="T5466">
        <v>0</v>
      </c>
      <c r="U5466">
        <v>0</v>
      </c>
      <c r="V5466">
        <v>0</v>
      </c>
      <c r="W5466" t="s">
        <v>23</v>
      </c>
      <c r="X5466" s="1">
        <v>42742</v>
      </c>
      <c r="Y5466" t="str">
        <f>_xlfn.XLOOKUP(bookings[[#This Row],[country]],countries[alpha-3-code],countries[Country])</f>
        <v>United Kingdom of Great Britain and Northern Ireland</v>
      </c>
      <c r="Z5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66">
        <f>bookings[[#This Row],[weekend_nights]]+bookings[[#This Row],[week_nights]]</f>
        <v>3</v>
      </c>
    </row>
    <row r="5467" spans="7:27" x14ac:dyDescent="0.2">
      <c r="G5467" t="s">
        <v>20</v>
      </c>
      <c r="H5467">
        <v>0</v>
      </c>
      <c r="I5467" s="1">
        <v>42412</v>
      </c>
      <c r="J5467">
        <v>2016</v>
      </c>
      <c r="K5467">
        <v>0</v>
      </c>
      <c r="L5467">
        <v>2</v>
      </c>
      <c r="M5467" s="6">
        <v>102</v>
      </c>
      <c r="N5467" t="s">
        <v>18</v>
      </c>
      <c r="O5467">
        <v>2</v>
      </c>
      <c r="P5467">
        <v>0</v>
      </c>
      <c r="Q5467">
        <v>0</v>
      </c>
      <c r="R5467" t="s">
        <v>114</v>
      </c>
      <c r="S5467">
        <v>0</v>
      </c>
      <c r="T5467">
        <v>0</v>
      </c>
      <c r="U5467">
        <v>0</v>
      </c>
      <c r="V5467">
        <v>1</v>
      </c>
      <c r="W5467" t="s">
        <v>19</v>
      </c>
      <c r="X5467" s="1">
        <v>42414</v>
      </c>
      <c r="Y5467" t="str">
        <f>_xlfn.XLOOKUP(bookings[[#This Row],[country]],countries[alpha-3-code],countries[Country])</f>
        <v>Malaysia</v>
      </c>
      <c r="Z5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67">
        <f>bookings[[#This Row],[weekend_nights]]+bookings[[#This Row],[week_nights]]</f>
        <v>2</v>
      </c>
    </row>
    <row r="5468" spans="7:27" x14ac:dyDescent="0.2">
      <c r="G5468" t="s">
        <v>20</v>
      </c>
      <c r="H5468">
        <v>1</v>
      </c>
      <c r="I5468" s="1">
        <v>42832</v>
      </c>
      <c r="J5468">
        <v>2017</v>
      </c>
      <c r="K5468">
        <v>0</v>
      </c>
      <c r="L5468">
        <v>1</v>
      </c>
      <c r="M5468" s="6">
        <v>126</v>
      </c>
      <c r="N5468" t="s">
        <v>17</v>
      </c>
      <c r="O5468">
        <v>2</v>
      </c>
      <c r="P5468">
        <v>0</v>
      </c>
      <c r="Q5468">
        <v>0</v>
      </c>
      <c r="R5468" t="s">
        <v>30</v>
      </c>
      <c r="S5468">
        <v>0</v>
      </c>
      <c r="T5468">
        <v>0</v>
      </c>
      <c r="U5468">
        <v>0</v>
      </c>
      <c r="V5468">
        <v>0</v>
      </c>
      <c r="W5468" t="s">
        <v>23</v>
      </c>
      <c r="X5468" s="1">
        <v>42822</v>
      </c>
      <c r="Y5468" t="str">
        <f>_xlfn.XLOOKUP(bookings[[#This Row],[country]],countries[alpha-3-code],countries[Country])</f>
        <v>China</v>
      </c>
      <c r="Z5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68">
        <f>bookings[[#This Row],[weekend_nights]]+bookings[[#This Row],[week_nights]]</f>
        <v>1</v>
      </c>
    </row>
    <row r="5469" spans="7:27" x14ac:dyDescent="0.2">
      <c r="G5469" t="s">
        <v>20</v>
      </c>
      <c r="H5469">
        <v>0</v>
      </c>
      <c r="I5469" s="1">
        <v>42792</v>
      </c>
      <c r="J5469">
        <v>2017</v>
      </c>
      <c r="K5469">
        <v>2</v>
      </c>
      <c r="L5469">
        <v>0</v>
      </c>
      <c r="M5469" s="6">
        <v>79.2</v>
      </c>
      <c r="N5469" t="s">
        <v>17</v>
      </c>
      <c r="O5469">
        <v>1</v>
      </c>
      <c r="P5469">
        <v>0</v>
      </c>
      <c r="Q5469">
        <v>0</v>
      </c>
      <c r="R5469" t="s">
        <v>26</v>
      </c>
      <c r="S5469">
        <v>0</v>
      </c>
      <c r="T5469">
        <v>0</v>
      </c>
      <c r="U5469">
        <v>0</v>
      </c>
      <c r="V5469">
        <v>0</v>
      </c>
      <c r="W5469" t="s">
        <v>19</v>
      </c>
      <c r="X5469" s="1">
        <v>42794</v>
      </c>
      <c r="Y5469" t="str">
        <f>_xlfn.XLOOKUP(bookings[[#This Row],[country]],countries[alpha-3-code],countries[Country])</f>
        <v>Portugal</v>
      </c>
      <c r="Z5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69">
        <f>bookings[[#This Row],[weekend_nights]]+bookings[[#This Row],[week_nights]]</f>
        <v>2</v>
      </c>
    </row>
    <row r="5470" spans="7:27" x14ac:dyDescent="0.2">
      <c r="G5470" t="s">
        <v>20</v>
      </c>
      <c r="H5470">
        <v>0</v>
      </c>
      <c r="I5470" s="1">
        <v>42908</v>
      </c>
      <c r="J5470">
        <v>2017</v>
      </c>
      <c r="K5470">
        <v>0</v>
      </c>
      <c r="L5470">
        <v>3</v>
      </c>
      <c r="M5470" s="6">
        <v>99</v>
      </c>
      <c r="N5470" t="s">
        <v>17</v>
      </c>
      <c r="O5470">
        <v>2</v>
      </c>
      <c r="P5470">
        <v>0</v>
      </c>
      <c r="Q5470">
        <v>0</v>
      </c>
      <c r="R5470" t="s">
        <v>36</v>
      </c>
      <c r="S5470">
        <v>0</v>
      </c>
      <c r="T5470">
        <v>0</v>
      </c>
      <c r="U5470">
        <v>0</v>
      </c>
      <c r="V5470">
        <v>1</v>
      </c>
      <c r="W5470" t="s">
        <v>19</v>
      </c>
      <c r="X5470" s="1">
        <v>42911</v>
      </c>
      <c r="Y5470" t="str">
        <f>_xlfn.XLOOKUP(bookings[[#This Row],[country]],countries[alpha-3-code],countries[Country])</f>
        <v>Austria</v>
      </c>
      <c r="Z5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70">
        <f>bookings[[#This Row],[weekend_nights]]+bookings[[#This Row],[week_nights]]</f>
        <v>3</v>
      </c>
    </row>
    <row r="5471" spans="7:27" x14ac:dyDescent="0.2">
      <c r="G5471" t="s">
        <v>20</v>
      </c>
      <c r="H5471">
        <v>0</v>
      </c>
      <c r="I5471" s="1">
        <v>42523</v>
      </c>
      <c r="J5471">
        <v>2016</v>
      </c>
      <c r="K5471">
        <v>0</v>
      </c>
      <c r="L5471">
        <v>2</v>
      </c>
      <c r="M5471" s="6">
        <v>94.95</v>
      </c>
      <c r="N5471" t="s">
        <v>17</v>
      </c>
      <c r="O5471">
        <v>2</v>
      </c>
      <c r="P5471">
        <v>0</v>
      </c>
      <c r="Q5471">
        <v>0</v>
      </c>
      <c r="R5471" t="s">
        <v>32</v>
      </c>
      <c r="S5471">
        <v>0</v>
      </c>
      <c r="T5471">
        <v>0</v>
      </c>
      <c r="U5471">
        <v>0</v>
      </c>
      <c r="V5471">
        <v>0</v>
      </c>
      <c r="W5471" t="s">
        <v>19</v>
      </c>
      <c r="X5471" s="1">
        <v>42525</v>
      </c>
      <c r="Y5471" t="str">
        <f>_xlfn.XLOOKUP(bookings[[#This Row],[country]],countries[alpha-3-code],countries[Country])</f>
        <v>France</v>
      </c>
      <c r="Z5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71">
        <f>bookings[[#This Row],[weekend_nights]]+bookings[[#This Row],[week_nights]]</f>
        <v>2</v>
      </c>
    </row>
    <row r="5472" spans="7:27" x14ac:dyDescent="0.2">
      <c r="G5472" t="s">
        <v>14</v>
      </c>
      <c r="H5472">
        <v>1</v>
      </c>
      <c r="I5472" s="1">
        <v>42700</v>
      </c>
      <c r="J5472">
        <v>2016</v>
      </c>
      <c r="K5472">
        <v>2</v>
      </c>
      <c r="L5472">
        <v>1</v>
      </c>
      <c r="M5472" s="6">
        <v>30</v>
      </c>
      <c r="N5472" t="s">
        <v>17</v>
      </c>
      <c r="O5472">
        <v>2</v>
      </c>
      <c r="P5472">
        <v>0</v>
      </c>
      <c r="Q5472">
        <v>0</v>
      </c>
      <c r="R5472" t="s">
        <v>26</v>
      </c>
      <c r="S5472">
        <v>0</v>
      </c>
      <c r="T5472">
        <v>0</v>
      </c>
      <c r="U5472">
        <v>0</v>
      </c>
      <c r="V5472">
        <v>0</v>
      </c>
      <c r="W5472" t="s">
        <v>23</v>
      </c>
      <c r="X5472" s="1">
        <v>42661</v>
      </c>
      <c r="Y5472" t="str">
        <f>_xlfn.XLOOKUP(bookings[[#This Row],[country]],countries[alpha-3-code],countries[Country])</f>
        <v>Portugal</v>
      </c>
      <c r="Z5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72">
        <f>bookings[[#This Row],[weekend_nights]]+bookings[[#This Row],[week_nights]]</f>
        <v>3</v>
      </c>
    </row>
    <row r="5473" spans="7:27" x14ac:dyDescent="0.2">
      <c r="G5473" t="s">
        <v>20</v>
      </c>
      <c r="H5473">
        <v>0</v>
      </c>
      <c r="I5473" s="1">
        <v>42603</v>
      </c>
      <c r="J5473">
        <v>2016</v>
      </c>
      <c r="K5473">
        <v>2</v>
      </c>
      <c r="L5473">
        <v>1</v>
      </c>
      <c r="M5473" s="6">
        <v>72.25</v>
      </c>
      <c r="N5473" t="s">
        <v>17</v>
      </c>
      <c r="O5473">
        <v>2</v>
      </c>
      <c r="P5473">
        <v>0</v>
      </c>
      <c r="Q5473">
        <v>0</v>
      </c>
      <c r="R5473" t="s">
        <v>36</v>
      </c>
      <c r="S5473">
        <v>0</v>
      </c>
      <c r="T5473">
        <v>0</v>
      </c>
      <c r="U5473">
        <v>0</v>
      </c>
      <c r="V5473">
        <v>0</v>
      </c>
      <c r="W5473" t="s">
        <v>19</v>
      </c>
      <c r="X5473" s="1">
        <v>42606</v>
      </c>
      <c r="Y5473" t="str">
        <f>_xlfn.XLOOKUP(bookings[[#This Row],[country]],countries[alpha-3-code],countries[Country])</f>
        <v>Austria</v>
      </c>
      <c r="Z5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73">
        <f>bookings[[#This Row],[weekend_nights]]+bookings[[#This Row],[week_nights]]</f>
        <v>3</v>
      </c>
    </row>
    <row r="5474" spans="7:27" x14ac:dyDescent="0.2">
      <c r="G5474" t="s">
        <v>14</v>
      </c>
      <c r="H5474">
        <v>0</v>
      </c>
      <c r="I5474" s="1">
        <v>42449</v>
      </c>
      <c r="J5474">
        <v>2016</v>
      </c>
      <c r="K5474">
        <v>2</v>
      </c>
      <c r="L5474">
        <v>3</v>
      </c>
      <c r="M5474" s="6">
        <v>55.4</v>
      </c>
      <c r="N5474" t="s">
        <v>17</v>
      </c>
      <c r="O5474">
        <v>2</v>
      </c>
      <c r="P5474">
        <v>0</v>
      </c>
      <c r="Q5474">
        <v>0</v>
      </c>
      <c r="R5474" t="s">
        <v>31</v>
      </c>
      <c r="S5474">
        <v>0</v>
      </c>
      <c r="T5474">
        <v>0</v>
      </c>
      <c r="U5474">
        <v>0</v>
      </c>
      <c r="V5474">
        <v>1</v>
      </c>
      <c r="W5474" t="s">
        <v>19</v>
      </c>
      <c r="X5474" s="1">
        <v>42454</v>
      </c>
      <c r="Y5474" t="str">
        <f>_xlfn.XLOOKUP(bookings[[#This Row],[country]],countries[alpha-3-code],countries[Country])</f>
        <v>United Kingdom of Great Britain and Northern Ireland</v>
      </c>
      <c r="Z5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74">
        <f>bookings[[#This Row],[weekend_nights]]+bookings[[#This Row],[week_nights]]</f>
        <v>5</v>
      </c>
    </row>
    <row r="5475" spans="7:27" x14ac:dyDescent="0.2">
      <c r="G5475" t="s">
        <v>20</v>
      </c>
      <c r="H5475">
        <v>1</v>
      </c>
      <c r="I5475" s="1">
        <v>42909</v>
      </c>
      <c r="J5475">
        <v>2017</v>
      </c>
      <c r="K5475">
        <v>1</v>
      </c>
      <c r="L5475">
        <v>2</v>
      </c>
      <c r="M5475" s="6">
        <v>105</v>
      </c>
      <c r="N5475" t="s">
        <v>17</v>
      </c>
      <c r="O5475">
        <v>2</v>
      </c>
      <c r="P5475">
        <v>0</v>
      </c>
      <c r="Q5475">
        <v>0</v>
      </c>
      <c r="R5475" t="s">
        <v>26</v>
      </c>
      <c r="S5475">
        <v>0</v>
      </c>
      <c r="T5475">
        <v>0</v>
      </c>
      <c r="U5475">
        <v>0</v>
      </c>
      <c r="V5475">
        <v>0</v>
      </c>
      <c r="W5475" t="s">
        <v>23</v>
      </c>
      <c r="X5475" s="1">
        <v>42846</v>
      </c>
      <c r="Y5475" t="str">
        <f>_xlfn.XLOOKUP(bookings[[#This Row],[country]],countries[alpha-3-code],countries[Country])</f>
        <v>Portugal</v>
      </c>
      <c r="Z5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75">
        <f>bookings[[#This Row],[weekend_nights]]+bookings[[#This Row],[week_nights]]</f>
        <v>3</v>
      </c>
    </row>
    <row r="5476" spans="7:27" x14ac:dyDescent="0.2">
      <c r="G5476" t="s">
        <v>14</v>
      </c>
      <c r="H5476">
        <v>0</v>
      </c>
      <c r="I5476" s="1">
        <v>42745</v>
      </c>
      <c r="J5476">
        <v>2017</v>
      </c>
      <c r="K5476">
        <v>0</v>
      </c>
      <c r="L5476">
        <v>1</v>
      </c>
      <c r="M5476" s="6">
        <v>35</v>
      </c>
      <c r="N5476" t="s">
        <v>17</v>
      </c>
      <c r="O5476">
        <v>1</v>
      </c>
      <c r="P5476">
        <v>0</v>
      </c>
      <c r="Q5476">
        <v>0</v>
      </c>
      <c r="R5476" t="s">
        <v>26</v>
      </c>
      <c r="S5476">
        <v>1</v>
      </c>
      <c r="T5476">
        <v>0</v>
      </c>
      <c r="U5476">
        <v>4</v>
      </c>
      <c r="V5476">
        <v>1</v>
      </c>
      <c r="W5476" t="s">
        <v>19</v>
      </c>
      <c r="X5476" s="1">
        <v>42746</v>
      </c>
      <c r="Y5476" t="str">
        <f>_xlfn.XLOOKUP(bookings[[#This Row],[country]],countries[alpha-3-code],countries[Country])</f>
        <v>Portugal</v>
      </c>
      <c r="Z5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76">
        <f>bookings[[#This Row],[weekend_nights]]+bookings[[#This Row],[week_nights]]</f>
        <v>1</v>
      </c>
    </row>
    <row r="5477" spans="7:27" x14ac:dyDescent="0.2">
      <c r="G5477" t="s">
        <v>20</v>
      </c>
      <c r="H5477">
        <v>1</v>
      </c>
      <c r="I5477" s="1">
        <v>42897</v>
      </c>
      <c r="J5477">
        <v>2017</v>
      </c>
      <c r="K5477">
        <v>2</v>
      </c>
      <c r="L5477">
        <v>3</v>
      </c>
      <c r="M5477" s="6">
        <v>140</v>
      </c>
      <c r="N5477" t="s">
        <v>17</v>
      </c>
      <c r="O5477">
        <v>2</v>
      </c>
      <c r="P5477">
        <v>0</v>
      </c>
      <c r="Q5477">
        <v>0</v>
      </c>
      <c r="R5477" t="s">
        <v>26</v>
      </c>
      <c r="S5477">
        <v>0</v>
      </c>
      <c r="T5477">
        <v>0</v>
      </c>
      <c r="U5477">
        <v>0</v>
      </c>
      <c r="V5477">
        <v>0</v>
      </c>
      <c r="W5477" t="s">
        <v>23</v>
      </c>
      <c r="X5477" s="1">
        <v>42724</v>
      </c>
      <c r="Y5477" t="str">
        <f>_xlfn.XLOOKUP(bookings[[#This Row],[country]],countries[alpha-3-code],countries[Country])</f>
        <v>Portugal</v>
      </c>
      <c r="Z5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77">
        <f>bookings[[#This Row],[weekend_nights]]+bookings[[#This Row],[week_nights]]</f>
        <v>5</v>
      </c>
    </row>
    <row r="5478" spans="7:27" x14ac:dyDescent="0.2">
      <c r="G5478" t="s">
        <v>20</v>
      </c>
      <c r="H5478">
        <v>1</v>
      </c>
      <c r="I5478" s="1">
        <v>42514</v>
      </c>
      <c r="J5478">
        <v>2016</v>
      </c>
      <c r="K5478">
        <v>0</v>
      </c>
      <c r="L5478">
        <v>2</v>
      </c>
      <c r="M5478" s="6">
        <v>130</v>
      </c>
      <c r="N5478" t="s">
        <v>17</v>
      </c>
      <c r="O5478">
        <v>1</v>
      </c>
      <c r="P5478">
        <v>0</v>
      </c>
      <c r="Q5478">
        <v>0</v>
      </c>
      <c r="R5478" t="s">
        <v>26</v>
      </c>
      <c r="S5478">
        <v>0</v>
      </c>
      <c r="T5478">
        <v>0</v>
      </c>
      <c r="U5478">
        <v>0</v>
      </c>
      <c r="V5478">
        <v>0</v>
      </c>
      <c r="W5478" t="s">
        <v>23</v>
      </c>
      <c r="X5478" s="1">
        <v>42387</v>
      </c>
      <c r="Y5478" t="str">
        <f>_xlfn.XLOOKUP(bookings[[#This Row],[country]],countries[alpha-3-code],countries[Country])</f>
        <v>Portugal</v>
      </c>
      <c r="Z5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78">
        <f>bookings[[#This Row],[weekend_nights]]+bookings[[#This Row],[week_nights]]</f>
        <v>2</v>
      </c>
    </row>
    <row r="5479" spans="7:27" x14ac:dyDescent="0.2">
      <c r="G5479" t="s">
        <v>20</v>
      </c>
      <c r="H5479">
        <v>0</v>
      </c>
      <c r="I5479" s="1">
        <v>42709</v>
      </c>
      <c r="J5479">
        <v>2016</v>
      </c>
      <c r="K5479">
        <v>1</v>
      </c>
      <c r="L5479">
        <v>0</v>
      </c>
      <c r="M5479" s="6">
        <v>88</v>
      </c>
      <c r="N5479" t="s">
        <v>17</v>
      </c>
      <c r="O5479">
        <v>2</v>
      </c>
      <c r="P5479">
        <v>0</v>
      </c>
      <c r="Q5479">
        <v>0</v>
      </c>
      <c r="R5479" t="s">
        <v>26</v>
      </c>
      <c r="S5479">
        <v>0</v>
      </c>
      <c r="T5479">
        <v>0</v>
      </c>
      <c r="U5479">
        <v>0</v>
      </c>
      <c r="V5479">
        <v>1</v>
      </c>
      <c r="W5479" t="s">
        <v>19</v>
      </c>
      <c r="X5479" s="1">
        <v>42710</v>
      </c>
      <c r="Y5479" t="str">
        <f>_xlfn.XLOOKUP(bookings[[#This Row],[country]],countries[alpha-3-code],countries[Country])</f>
        <v>Portugal</v>
      </c>
      <c r="Z5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79">
        <f>bookings[[#This Row],[weekend_nights]]+bookings[[#This Row],[week_nights]]</f>
        <v>1</v>
      </c>
    </row>
    <row r="5480" spans="7:27" x14ac:dyDescent="0.2">
      <c r="G5480" t="s">
        <v>20</v>
      </c>
      <c r="H5480">
        <v>1</v>
      </c>
      <c r="I5480" s="1">
        <v>42768</v>
      </c>
      <c r="J5480">
        <v>2017</v>
      </c>
      <c r="K5480">
        <v>4</v>
      </c>
      <c r="L5480">
        <v>8</v>
      </c>
      <c r="M5480" s="6">
        <v>108.8</v>
      </c>
      <c r="N5480" t="s">
        <v>17</v>
      </c>
      <c r="O5480">
        <v>2</v>
      </c>
      <c r="P5480">
        <v>1</v>
      </c>
      <c r="Q5480">
        <v>0</v>
      </c>
      <c r="R5480" t="s">
        <v>49</v>
      </c>
      <c r="S5480">
        <v>0</v>
      </c>
      <c r="T5480">
        <v>0</v>
      </c>
      <c r="U5480">
        <v>0</v>
      </c>
      <c r="V5480">
        <v>1</v>
      </c>
      <c r="W5480" t="s">
        <v>23</v>
      </c>
      <c r="X5480" s="1">
        <v>42765</v>
      </c>
      <c r="Y5480" t="str">
        <f>_xlfn.XLOOKUP(bookings[[#This Row],[country]],countries[alpha-3-code],countries[Country])</f>
        <v>Angola</v>
      </c>
      <c r="Z5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80">
        <f>bookings[[#This Row],[weekend_nights]]+bookings[[#This Row],[week_nights]]</f>
        <v>12</v>
      </c>
    </row>
    <row r="5481" spans="7:27" x14ac:dyDescent="0.2">
      <c r="G5481" t="s">
        <v>20</v>
      </c>
      <c r="H5481">
        <v>0</v>
      </c>
      <c r="I5481" s="1">
        <v>42531</v>
      </c>
      <c r="J5481">
        <v>2016</v>
      </c>
      <c r="K5481">
        <v>0</v>
      </c>
      <c r="L5481">
        <v>2</v>
      </c>
      <c r="M5481" s="6">
        <v>116.1</v>
      </c>
      <c r="N5481" t="s">
        <v>17</v>
      </c>
      <c r="O5481">
        <v>2</v>
      </c>
      <c r="P5481">
        <v>0</v>
      </c>
      <c r="Q5481">
        <v>0</v>
      </c>
      <c r="R5481" t="s">
        <v>32</v>
      </c>
      <c r="S5481">
        <v>0</v>
      </c>
      <c r="T5481">
        <v>0</v>
      </c>
      <c r="U5481">
        <v>0</v>
      </c>
      <c r="V5481">
        <v>0</v>
      </c>
      <c r="W5481" t="s">
        <v>19</v>
      </c>
      <c r="X5481" s="1">
        <v>42533</v>
      </c>
      <c r="Y5481" t="str">
        <f>_xlfn.XLOOKUP(bookings[[#This Row],[country]],countries[alpha-3-code],countries[Country])</f>
        <v>France</v>
      </c>
      <c r="Z5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81">
        <f>bookings[[#This Row],[weekend_nights]]+bookings[[#This Row],[week_nights]]</f>
        <v>2</v>
      </c>
    </row>
    <row r="5482" spans="7:27" x14ac:dyDescent="0.2">
      <c r="G5482" t="s">
        <v>20</v>
      </c>
      <c r="H5482">
        <v>0</v>
      </c>
      <c r="I5482" s="1">
        <v>42866</v>
      </c>
      <c r="J5482">
        <v>2017</v>
      </c>
      <c r="K5482">
        <v>0</v>
      </c>
      <c r="L5482">
        <v>3</v>
      </c>
      <c r="M5482" s="6">
        <v>147</v>
      </c>
      <c r="N5482" t="s">
        <v>18</v>
      </c>
      <c r="O5482">
        <v>3</v>
      </c>
      <c r="P5482">
        <v>0</v>
      </c>
      <c r="Q5482">
        <v>0</v>
      </c>
      <c r="R5482" t="s">
        <v>27</v>
      </c>
      <c r="S5482">
        <v>0</v>
      </c>
      <c r="T5482">
        <v>0</v>
      </c>
      <c r="U5482">
        <v>0</v>
      </c>
      <c r="V5482">
        <v>1</v>
      </c>
      <c r="W5482" t="s">
        <v>19</v>
      </c>
      <c r="X5482" s="1">
        <v>42869</v>
      </c>
      <c r="Y5482" t="str">
        <f>_xlfn.XLOOKUP(bookings[[#This Row],[country]],countries[alpha-3-code],countries[Country])</f>
        <v>Germany</v>
      </c>
      <c r="Z5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82">
        <f>bookings[[#This Row],[weekend_nights]]+bookings[[#This Row],[week_nights]]</f>
        <v>3</v>
      </c>
    </row>
    <row r="5483" spans="7:27" x14ac:dyDescent="0.2">
      <c r="G5483" t="s">
        <v>14</v>
      </c>
      <c r="H5483">
        <v>0</v>
      </c>
      <c r="I5483" s="1">
        <v>42283</v>
      </c>
      <c r="J5483">
        <v>2015</v>
      </c>
      <c r="K5483">
        <v>2</v>
      </c>
      <c r="L5483">
        <v>5</v>
      </c>
      <c r="M5483" s="6">
        <v>68.739999999999995</v>
      </c>
      <c r="N5483" t="s">
        <v>18</v>
      </c>
      <c r="O5483">
        <v>2</v>
      </c>
      <c r="P5483">
        <v>0</v>
      </c>
      <c r="Q5483">
        <v>0</v>
      </c>
      <c r="R5483" t="s">
        <v>31</v>
      </c>
      <c r="S5483">
        <v>0</v>
      </c>
      <c r="T5483">
        <v>0</v>
      </c>
      <c r="U5483">
        <v>0</v>
      </c>
      <c r="V5483">
        <v>0</v>
      </c>
      <c r="W5483" t="s">
        <v>19</v>
      </c>
      <c r="X5483" s="1">
        <v>42290</v>
      </c>
      <c r="Y5483" t="str">
        <f>_xlfn.XLOOKUP(bookings[[#This Row],[country]],countries[alpha-3-code],countries[Country])</f>
        <v>United Kingdom of Great Britain and Northern Ireland</v>
      </c>
      <c r="Z5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83">
        <f>bookings[[#This Row],[weekend_nights]]+bookings[[#This Row],[week_nights]]</f>
        <v>7</v>
      </c>
    </row>
    <row r="5484" spans="7:27" x14ac:dyDescent="0.2">
      <c r="G5484" t="s">
        <v>14</v>
      </c>
      <c r="H5484">
        <v>0</v>
      </c>
      <c r="I5484" s="1">
        <v>42208</v>
      </c>
      <c r="J5484">
        <v>2015</v>
      </c>
      <c r="K5484">
        <v>0</v>
      </c>
      <c r="L5484">
        <v>1</v>
      </c>
      <c r="M5484" s="6">
        <v>114</v>
      </c>
      <c r="N5484" t="s">
        <v>17</v>
      </c>
      <c r="O5484">
        <v>1</v>
      </c>
      <c r="P5484">
        <v>0</v>
      </c>
      <c r="Q5484">
        <v>0</v>
      </c>
      <c r="R5484" t="s">
        <v>26</v>
      </c>
      <c r="S5484">
        <v>0</v>
      </c>
      <c r="T5484">
        <v>0</v>
      </c>
      <c r="U5484">
        <v>0</v>
      </c>
      <c r="V5484">
        <v>0</v>
      </c>
      <c r="W5484" t="s">
        <v>19</v>
      </c>
      <c r="X5484" s="1">
        <v>42209</v>
      </c>
      <c r="Y5484" t="str">
        <f>_xlfn.XLOOKUP(bookings[[#This Row],[country]],countries[alpha-3-code],countries[Country])</f>
        <v>Portugal</v>
      </c>
      <c r="Z5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84">
        <f>bookings[[#This Row],[weekend_nights]]+bookings[[#This Row],[week_nights]]</f>
        <v>1</v>
      </c>
    </row>
    <row r="5485" spans="7:27" x14ac:dyDescent="0.2">
      <c r="G5485" t="s">
        <v>14</v>
      </c>
      <c r="H5485">
        <v>1</v>
      </c>
      <c r="I5485" s="1">
        <v>42448</v>
      </c>
      <c r="J5485">
        <v>2016</v>
      </c>
      <c r="K5485">
        <v>2</v>
      </c>
      <c r="L5485">
        <v>5</v>
      </c>
      <c r="M5485" s="6">
        <v>37.54</v>
      </c>
      <c r="N5485" t="s">
        <v>17</v>
      </c>
      <c r="O5485">
        <v>2</v>
      </c>
      <c r="P5485">
        <v>0</v>
      </c>
      <c r="Q5485">
        <v>0</v>
      </c>
      <c r="R5485" t="s">
        <v>26</v>
      </c>
      <c r="S5485">
        <v>0</v>
      </c>
      <c r="T5485">
        <v>0</v>
      </c>
      <c r="U5485">
        <v>0</v>
      </c>
      <c r="V5485">
        <v>1</v>
      </c>
      <c r="W5485" t="s">
        <v>23</v>
      </c>
      <c r="X5485" s="1">
        <v>42248</v>
      </c>
      <c r="Y5485" t="str">
        <f>_xlfn.XLOOKUP(bookings[[#This Row],[country]],countries[alpha-3-code],countries[Country])</f>
        <v>Portugal</v>
      </c>
      <c r="Z5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85">
        <f>bookings[[#This Row],[weekend_nights]]+bookings[[#This Row],[week_nights]]</f>
        <v>7</v>
      </c>
    </row>
    <row r="5486" spans="7:27" x14ac:dyDescent="0.2">
      <c r="G5486" t="s">
        <v>14</v>
      </c>
      <c r="H5486">
        <v>0</v>
      </c>
      <c r="I5486" s="1">
        <v>42767</v>
      </c>
      <c r="J5486">
        <v>2017</v>
      </c>
      <c r="K5486">
        <v>0</v>
      </c>
      <c r="L5486">
        <v>1</v>
      </c>
      <c r="M5486" s="6">
        <v>35</v>
      </c>
      <c r="N5486" t="s">
        <v>17</v>
      </c>
      <c r="O5486">
        <v>1</v>
      </c>
      <c r="P5486">
        <v>0</v>
      </c>
      <c r="Q5486">
        <v>0</v>
      </c>
      <c r="R5486" t="s">
        <v>26</v>
      </c>
      <c r="S5486">
        <v>0</v>
      </c>
      <c r="T5486">
        <v>0</v>
      </c>
      <c r="U5486">
        <v>0</v>
      </c>
      <c r="V5486">
        <v>0</v>
      </c>
      <c r="W5486" t="s">
        <v>19</v>
      </c>
      <c r="X5486" s="1">
        <v>42768</v>
      </c>
      <c r="Y5486" t="str">
        <f>_xlfn.XLOOKUP(bookings[[#This Row],[country]],countries[alpha-3-code],countries[Country])</f>
        <v>Portugal</v>
      </c>
      <c r="Z5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86">
        <f>bookings[[#This Row],[weekend_nights]]+bookings[[#This Row],[week_nights]]</f>
        <v>1</v>
      </c>
    </row>
    <row r="5487" spans="7:27" x14ac:dyDescent="0.2">
      <c r="G5487" t="s">
        <v>20</v>
      </c>
      <c r="H5487">
        <v>0</v>
      </c>
      <c r="I5487" s="1">
        <v>42591</v>
      </c>
      <c r="J5487">
        <v>2016</v>
      </c>
      <c r="K5487">
        <v>0</v>
      </c>
      <c r="L5487">
        <v>5</v>
      </c>
      <c r="M5487" s="6">
        <v>83.61</v>
      </c>
      <c r="N5487" t="s">
        <v>17</v>
      </c>
      <c r="O5487">
        <v>2</v>
      </c>
      <c r="P5487">
        <v>0</v>
      </c>
      <c r="Q5487">
        <v>0</v>
      </c>
      <c r="R5487" t="s">
        <v>32</v>
      </c>
      <c r="S5487">
        <v>0</v>
      </c>
      <c r="T5487">
        <v>0</v>
      </c>
      <c r="U5487">
        <v>0</v>
      </c>
      <c r="V5487">
        <v>2</v>
      </c>
      <c r="W5487" t="s">
        <v>19</v>
      </c>
      <c r="X5487" s="1">
        <v>42596</v>
      </c>
      <c r="Y5487" t="str">
        <f>_xlfn.XLOOKUP(bookings[[#This Row],[country]],countries[alpha-3-code],countries[Country])</f>
        <v>France</v>
      </c>
      <c r="Z5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87">
        <f>bookings[[#This Row],[weekend_nights]]+bookings[[#This Row],[week_nights]]</f>
        <v>5</v>
      </c>
    </row>
    <row r="5488" spans="7:27" x14ac:dyDescent="0.2">
      <c r="G5488" t="s">
        <v>20</v>
      </c>
      <c r="H5488">
        <v>0</v>
      </c>
      <c r="I5488" s="1">
        <v>42674</v>
      </c>
      <c r="J5488">
        <v>2016</v>
      </c>
      <c r="K5488">
        <v>1</v>
      </c>
      <c r="L5488">
        <v>1</v>
      </c>
      <c r="M5488" s="6">
        <v>118.5</v>
      </c>
      <c r="N5488" t="s">
        <v>17</v>
      </c>
      <c r="O5488">
        <v>2</v>
      </c>
      <c r="P5488">
        <v>0</v>
      </c>
      <c r="Q5488">
        <v>0</v>
      </c>
      <c r="R5488" t="s">
        <v>27</v>
      </c>
      <c r="S5488">
        <v>0</v>
      </c>
      <c r="T5488">
        <v>0</v>
      </c>
      <c r="U5488">
        <v>0</v>
      </c>
      <c r="V5488">
        <v>1</v>
      </c>
      <c r="W5488" t="s">
        <v>19</v>
      </c>
      <c r="X5488" s="1">
        <v>42676</v>
      </c>
      <c r="Y5488" t="str">
        <f>_xlfn.XLOOKUP(bookings[[#This Row],[country]],countries[alpha-3-code],countries[Country])</f>
        <v>Germany</v>
      </c>
      <c r="Z5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88">
        <f>bookings[[#This Row],[weekend_nights]]+bookings[[#This Row],[week_nights]]</f>
        <v>2</v>
      </c>
    </row>
    <row r="5489" spans="7:27" x14ac:dyDescent="0.2">
      <c r="G5489" t="s">
        <v>20</v>
      </c>
      <c r="H5489">
        <v>0</v>
      </c>
      <c r="I5489" s="1">
        <v>42486</v>
      </c>
      <c r="J5489">
        <v>2016</v>
      </c>
      <c r="K5489">
        <v>0</v>
      </c>
      <c r="L5489">
        <v>2</v>
      </c>
      <c r="M5489" s="6">
        <v>129</v>
      </c>
      <c r="N5489" t="s">
        <v>17</v>
      </c>
      <c r="O5489">
        <v>2</v>
      </c>
      <c r="P5489">
        <v>0</v>
      </c>
      <c r="Q5489">
        <v>0</v>
      </c>
      <c r="R5489" t="s">
        <v>39</v>
      </c>
      <c r="S5489">
        <v>0</v>
      </c>
      <c r="T5489">
        <v>0</v>
      </c>
      <c r="U5489">
        <v>0</v>
      </c>
      <c r="V5489">
        <v>0</v>
      </c>
      <c r="W5489" t="s">
        <v>19</v>
      </c>
      <c r="X5489" s="1">
        <v>42488</v>
      </c>
      <c r="Y5489" t="str">
        <f>_xlfn.XLOOKUP(bookings[[#This Row],[country]],countries[alpha-3-code],countries[Country])</f>
        <v>Italy</v>
      </c>
      <c r="Z5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89">
        <f>bookings[[#This Row],[weekend_nights]]+bookings[[#This Row],[week_nights]]</f>
        <v>2</v>
      </c>
    </row>
    <row r="5490" spans="7:27" x14ac:dyDescent="0.2">
      <c r="G5490" t="s">
        <v>20</v>
      </c>
      <c r="H5490">
        <v>0</v>
      </c>
      <c r="I5490" s="1">
        <v>42500</v>
      </c>
      <c r="J5490">
        <v>2016</v>
      </c>
      <c r="K5490">
        <v>0</v>
      </c>
      <c r="L5490">
        <v>3</v>
      </c>
      <c r="M5490" s="6">
        <v>129</v>
      </c>
      <c r="N5490" t="s">
        <v>17</v>
      </c>
      <c r="O5490">
        <v>1</v>
      </c>
      <c r="P5490">
        <v>0</v>
      </c>
      <c r="Q5490">
        <v>0</v>
      </c>
      <c r="R5490" t="s">
        <v>26</v>
      </c>
      <c r="S5490">
        <v>0</v>
      </c>
      <c r="T5490">
        <v>0</v>
      </c>
      <c r="U5490">
        <v>0</v>
      </c>
      <c r="V5490">
        <v>0</v>
      </c>
      <c r="W5490" t="s">
        <v>19</v>
      </c>
      <c r="X5490" s="1">
        <v>42503</v>
      </c>
      <c r="Y5490" t="str">
        <f>_xlfn.XLOOKUP(bookings[[#This Row],[country]],countries[alpha-3-code],countries[Country])</f>
        <v>Portugal</v>
      </c>
      <c r="Z5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90">
        <f>bookings[[#This Row],[weekend_nights]]+bookings[[#This Row],[week_nights]]</f>
        <v>3</v>
      </c>
    </row>
    <row r="5491" spans="7:27" x14ac:dyDescent="0.2">
      <c r="G5491" t="s">
        <v>20</v>
      </c>
      <c r="H5491">
        <v>0</v>
      </c>
      <c r="I5491" s="1">
        <v>42928</v>
      </c>
      <c r="J5491">
        <v>2017</v>
      </c>
      <c r="K5491">
        <v>0</v>
      </c>
      <c r="L5491">
        <v>3</v>
      </c>
      <c r="M5491" s="6">
        <v>112.67</v>
      </c>
      <c r="N5491" t="s">
        <v>17</v>
      </c>
      <c r="O5491">
        <v>2</v>
      </c>
      <c r="P5491">
        <v>0</v>
      </c>
      <c r="Q5491">
        <v>0</v>
      </c>
      <c r="R5491" t="s">
        <v>31</v>
      </c>
      <c r="S5491">
        <v>0</v>
      </c>
      <c r="T5491">
        <v>0</v>
      </c>
      <c r="U5491">
        <v>0</v>
      </c>
      <c r="V5491">
        <v>1</v>
      </c>
      <c r="W5491" t="s">
        <v>19</v>
      </c>
      <c r="X5491" s="1">
        <v>42931</v>
      </c>
      <c r="Y5491" t="str">
        <f>_xlfn.XLOOKUP(bookings[[#This Row],[country]],countries[alpha-3-code],countries[Country])</f>
        <v>United Kingdom of Great Britain and Northern Ireland</v>
      </c>
      <c r="Z5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91">
        <f>bookings[[#This Row],[weekend_nights]]+bookings[[#This Row],[week_nights]]</f>
        <v>3</v>
      </c>
    </row>
    <row r="5492" spans="7:27" x14ac:dyDescent="0.2">
      <c r="G5492" t="s">
        <v>20</v>
      </c>
      <c r="H5492">
        <v>0</v>
      </c>
      <c r="I5492" s="1">
        <v>42679</v>
      </c>
      <c r="J5492">
        <v>2016</v>
      </c>
      <c r="K5492">
        <v>0</v>
      </c>
      <c r="L5492">
        <v>1</v>
      </c>
      <c r="M5492" s="6">
        <v>130</v>
      </c>
      <c r="N5492" t="s">
        <v>17</v>
      </c>
      <c r="O5492">
        <v>2</v>
      </c>
      <c r="P5492">
        <v>0</v>
      </c>
      <c r="Q5492">
        <v>0</v>
      </c>
      <c r="R5492" t="s">
        <v>30</v>
      </c>
      <c r="S5492">
        <v>0</v>
      </c>
      <c r="T5492">
        <v>0</v>
      </c>
      <c r="U5492">
        <v>0</v>
      </c>
      <c r="V5492">
        <v>0</v>
      </c>
      <c r="W5492" t="s">
        <v>19</v>
      </c>
      <c r="X5492" s="1">
        <v>42680</v>
      </c>
      <c r="Y5492" t="str">
        <f>_xlfn.XLOOKUP(bookings[[#This Row],[country]],countries[alpha-3-code],countries[Country])</f>
        <v>China</v>
      </c>
      <c r="Z5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492">
        <f>bookings[[#This Row],[weekend_nights]]+bookings[[#This Row],[week_nights]]</f>
        <v>1</v>
      </c>
    </row>
    <row r="5493" spans="7:27" x14ac:dyDescent="0.2">
      <c r="G5493" t="s">
        <v>20</v>
      </c>
      <c r="H5493">
        <v>1</v>
      </c>
      <c r="I5493" s="1">
        <v>42236</v>
      </c>
      <c r="J5493">
        <v>2015</v>
      </c>
      <c r="K5493">
        <v>0</v>
      </c>
      <c r="L5493">
        <v>2</v>
      </c>
      <c r="M5493" s="6">
        <v>62</v>
      </c>
      <c r="N5493" t="s">
        <v>17</v>
      </c>
      <c r="O5493">
        <v>2</v>
      </c>
      <c r="P5493">
        <v>0</v>
      </c>
      <c r="Q5493">
        <v>0</v>
      </c>
      <c r="R5493" t="s">
        <v>26</v>
      </c>
      <c r="S5493">
        <v>0</v>
      </c>
      <c r="T5493">
        <v>1</v>
      </c>
      <c r="U5493">
        <v>0</v>
      </c>
      <c r="V5493">
        <v>0</v>
      </c>
      <c r="W5493" t="s">
        <v>23</v>
      </c>
      <c r="X5493" s="1">
        <v>42005</v>
      </c>
      <c r="Y5493" t="str">
        <f>_xlfn.XLOOKUP(bookings[[#This Row],[country]],countries[alpha-3-code],countries[Country])</f>
        <v>Portugal</v>
      </c>
      <c r="Z5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93">
        <f>bookings[[#This Row],[weekend_nights]]+bookings[[#This Row],[week_nights]]</f>
        <v>2</v>
      </c>
    </row>
    <row r="5494" spans="7:27" x14ac:dyDescent="0.2">
      <c r="G5494" t="s">
        <v>20</v>
      </c>
      <c r="H5494">
        <v>0</v>
      </c>
      <c r="I5494" s="1">
        <v>42502</v>
      </c>
      <c r="J5494">
        <v>2016</v>
      </c>
      <c r="K5494">
        <v>1</v>
      </c>
      <c r="L5494">
        <v>3</v>
      </c>
      <c r="M5494" s="6">
        <v>90.1</v>
      </c>
      <c r="N5494" t="s">
        <v>17</v>
      </c>
      <c r="O5494">
        <v>2</v>
      </c>
      <c r="P5494">
        <v>0</v>
      </c>
      <c r="Q5494">
        <v>0</v>
      </c>
      <c r="R5494" t="s">
        <v>27</v>
      </c>
      <c r="S5494">
        <v>0</v>
      </c>
      <c r="T5494">
        <v>0</v>
      </c>
      <c r="U5494">
        <v>0</v>
      </c>
      <c r="V5494">
        <v>0</v>
      </c>
      <c r="W5494" t="s">
        <v>19</v>
      </c>
      <c r="X5494" s="1">
        <v>42506</v>
      </c>
      <c r="Y5494" t="str">
        <f>_xlfn.XLOOKUP(bookings[[#This Row],[country]],countries[alpha-3-code],countries[Country])</f>
        <v>Germany</v>
      </c>
      <c r="Z5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94">
        <f>bookings[[#This Row],[weekend_nights]]+bookings[[#This Row],[week_nights]]</f>
        <v>4</v>
      </c>
    </row>
    <row r="5495" spans="7:27" x14ac:dyDescent="0.2">
      <c r="G5495" t="s">
        <v>20</v>
      </c>
      <c r="H5495">
        <v>0</v>
      </c>
      <c r="I5495" s="1">
        <v>42891</v>
      </c>
      <c r="J5495">
        <v>2017</v>
      </c>
      <c r="K5495">
        <v>1</v>
      </c>
      <c r="L5495">
        <v>0</v>
      </c>
      <c r="M5495" s="6">
        <v>89</v>
      </c>
      <c r="N5495" t="s">
        <v>17</v>
      </c>
      <c r="O5495">
        <v>2</v>
      </c>
      <c r="P5495">
        <v>0</v>
      </c>
      <c r="Q5495">
        <v>0</v>
      </c>
      <c r="R5495" t="s">
        <v>52</v>
      </c>
      <c r="S5495">
        <v>0</v>
      </c>
      <c r="T5495">
        <v>0</v>
      </c>
      <c r="U5495">
        <v>0</v>
      </c>
      <c r="V5495">
        <v>0</v>
      </c>
      <c r="W5495" t="s">
        <v>19</v>
      </c>
      <c r="X5495" s="1">
        <v>42892</v>
      </c>
      <c r="Y5495" t="e">
        <f>_xlfn.XLOOKUP(bookings[[#This Row],[country]],countries[alpha-3-code],countries[Country])</f>
        <v>#N/A</v>
      </c>
      <c r="Z5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95">
        <f>bookings[[#This Row],[weekend_nights]]+bookings[[#This Row],[week_nights]]</f>
        <v>1</v>
      </c>
    </row>
    <row r="5496" spans="7:27" x14ac:dyDescent="0.2">
      <c r="G5496" t="s">
        <v>14</v>
      </c>
      <c r="H5496">
        <v>0</v>
      </c>
      <c r="I5496" s="1">
        <v>42747</v>
      </c>
      <c r="J5496">
        <v>2017</v>
      </c>
      <c r="K5496">
        <v>0</v>
      </c>
      <c r="L5496">
        <v>1</v>
      </c>
      <c r="M5496" s="6">
        <v>44</v>
      </c>
      <c r="N5496" t="s">
        <v>17</v>
      </c>
      <c r="O5496">
        <v>2</v>
      </c>
      <c r="P5496">
        <v>0</v>
      </c>
      <c r="Q5496">
        <v>0</v>
      </c>
      <c r="R5496" t="s">
        <v>26</v>
      </c>
      <c r="S5496">
        <v>0</v>
      </c>
      <c r="T5496">
        <v>0</v>
      </c>
      <c r="U5496">
        <v>0</v>
      </c>
      <c r="V5496">
        <v>1</v>
      </c>
      <c r="W5496" t="s">
        <v>19</v>
      </c>
      <c r="X5496" s="1">
        <v>42748</v>
      </c>
      <c r="Y5496" t="str">
        <f>_xlfn.XLOOKUP(bookings[[#This Row],[country]],countries[alpha-3-code],countries[Country])</f>
        <v>Portugal</v>
      </c>
      <c r="Z5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496">
        <f>bookings[[#This Row],[weekend_nights]]+bookings[[#This Row],[week_nights]]</f>
        <v>1</v>
      </c>
    </row>
    <row r="5497" spans="7:27" x14ac:dyDescent="0.2">
      <c r="G5497" t="s">
        <v>20</v>
      </c>
      <c r="H5497">
        <v>1</v>
      </c>
      <c r="I5497" s="1">
        <v>42885</v>
      </c>
      <c r="J5497">
        <v>2017</v>
      </c>
      <c r="K5497">
        <v>0</v>
      </c>
      <c r="L5497">
        <v>1</v>
      </c>
      <c r="M5497" s="6">
        <v>90</v>
      </c>
      <c r="N5497" t="s">
        <v>17</v>
      </c>
      <c r="O5497">
        <v>2</v>
      </c>
      <c r="P5497">
        <v>0</v>
      </c>
      <c r="Q5497">
        <v>0</v>
      </c>
      <c r="R5497" t="s">
        <v>26</v>
      </c>
      <c r="S5497">
        <v>0</v>
      </c>
      <c r="T5497">
        <v>0</v>
      </c>
      <c r="U5497">
        <v>0</v>
      </c>
      <c r="V5497">
        <v>0</v>
      </c>
      <c r="W5497" t="s">
        <v>23</v>
      </c>
      <c r="X5497" s="1">
        <v>42860</v>
      </c>
      <c r="Y5497" t="str">
        <f>_xlfn.XLOOKUP(bookings[[#This Row],[country]],countries[alpha-3-code],countries[Country])</f>
        <v>Portugal</v>
      </c>
      <c r="Z5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97">
        <f>bookings[[#This Row],[weekend_nights]]+bookings[[#This Row],[week_nights]]</f>
        <v>1</v>
      </c>
    </row>
    <row r="5498" spans="7:27" x14ac:dyDescent="0.2">
      <c r="G5498" t="s">
        <v>20</v>
      </c>
      <c r="H5498">
        <v>0</v>
      </c>
      <c r="I5498" s="1">
        <v>42570</v>
      </c>
      <c r="J5498">
        <v>2016</v>
      </c>
      <c r="K5498">
        <v>0</v>
      </c>
      <c r="L5498">
        <v>4</v>
      </c>
      <c r="M5498" s="6">
        <v>85</v>
      </c>
      <c r="N5498" t="s">
        <v>17</v>
      </c>
      <c r="O5498">
        <v>1</v>
      </c>
      <c r="P5498">
        <v>0</v>
      </c>
      <c r="Q5498">
        <v>0</v>
      </c>
      <c r="R5498" t="s">
        <v>31</v>
      </c>
      <c r="S5498">
        <v>0</v>
      </c>
      <c r="T5498">
        <v>0</v>
      </c>
      <c r="U5498">
        <v>0</v>
      </c>
      <c r="V5498">
        <v>1</v>
      </c>
      <c r="W5498" t="s">
        <v>19</v>
      </c>
      <c r="X5498" s="1">
        <v>42574</v>
      </c>
      <c r="Y5498" t="str">
        <f>_xlfn.XLOOKUP(bookings[[#This Row],[country]],countries[alpha-3-code],countries[Country])</f>
        <v>United Kingdom of Great Britain and Northern Ireland</v>
      </c>
      <c r="Z5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498">
        <f>bookings[[#This Row],[weekend_nights]]+bookings[[#This Row],[week_nights]]</f>
        <v>4</v>
      </c>
    </row>
    <row r="5499" spans="7:27" x14ac:dyDescent="0.2">
      <c r="G5499" t="s">
        <v>20</v>
      </c>
      <c r="H5499">
        <v>0</v>
      </c>
      <c r="I5499" s="1">
        <v>42848</v>
      </c>
      <c r="J5499">
        <v>2017</v>
      </c>
      <c r="K5499">
        <v>2</v>
      </c>
      <c r="L5499">
        <v>1</v>
      </c>
      <c r="M5499" s="6">
        <v>108</v>
      </c>
      <c r="N5499" t="s">
        <v>17</v>
      </c>
      <c r="O5499">
        <v>2</v>
      </c>
      <c r="P5499">
        <v>0</v>
      </c>
      <c r="Q5499">
        <v>0</v>
      </c>
      <c r="R5499" t="s">
        <v>45</v>
      </c>
      <c r="S5499">
        <v>0</v>
      </c>
      <c r="T5499">
        <v>0</v>
      </c>
      <c r="U5499">
        <v>0</v>
      </c>
      <c r="V5499">
        <v>0</v>
      </c>
      <c r="W5499" t="s">
        <v>19</v>
      </c>
      <c r="X5499" s="1">
        <v>42851</v>
      </c>
      <c r="Y5499" t="str">
        <f>_xlfn.XLOOKUP(bookings[[#This Row],[country]],countries[alpha-3-code],countries[Country])</f>
        <v>United States of America (the)</v>
      </c>
      <c r="Z5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499">
        <f>bookings[[#This Row],[weekend_nights]]+bookings[[#This Row],[week_nights]]</f>
        <v>3</v>
      </c>
    </row>
    <row r="5500" spans="7:27" x14ac:dyDescent="0.2">
      <c r="G5500" t="s">
        <v>20</v>
      </c>
      <c r="H5500">
        <v>0</v>
      </c>
      <c r="I5500" s="1">
        <v>42736</v>
      </c>
      <c r="J5500">
        <v>2017</v>
      </c>
      <c r="K5500">
        <v>1</v>
      </c>
      <c r="L5500">
        <v>0</v>
      </c>
      <c r="M5500" s="6">
        <v>65</v>
      </c>
      <c r="N5500" t="s">
        <v>17</v>
      </c>
      <c r="O5500">
        <v>2</v>
      </c>
      <c r="P5500">
        <v>0</v>
      </c>
      <c r="Q5500">
        <v>0</v>
      </c>
      <c r="R5500" t="s">
        <v>26</v>
      </c>
      <c r="S5500">
        <v>0</v>
      </c>
      <c r="T5500">
        <v>0</v>
      </c>
      <c r="U5500">
        <v>0</v>
      </c>
      <c r="V5500">
        <v>0</v>
      </c>
      <c r="W5500" t="s">
        <v>19</v>
      </c>
      <c r="X5500" s="1">
        <v>42737</v>
      </c>
      <c r="Y5500" t="str">
        <f>_xlfn.XLOOKUP(bookings[[#This Row],[country]],countries[alpha-3-code],countries[Country])</f>
        <v>Portugal</v>
      </c>
      <c r="Z5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00">
        <f>bookings[[#This Row],[weekend_nights]]+bookings[[#This Row],[week_nights]]</f>
        <v>1</v>
      </c>
    </row>
    <row r="5501" spans="7:27" x14ac:dyDescent="0.2">
      <c r="G5501" t="s">
        <v>20</v>
      </c>
      <c r="H5501">
        <v>1</v>
      </c>
      <c r="I5501" s="1">
        <v>42758</v>
      </c>
      <c r="J5501">
        <v>2017</v>
      </c>
      <c r="K5501">
        <v>1</v>
      </c>
      <c r="L5501">
        <v>1</v>
      </c>
      <c r="M5501" s="6">
        <v>80</v>
      </c>
      <c r="N5501" t="s">
        <v>17</v>
      </c>
      <c r="O5501">
        <v>2</v>
      </c>
      <c r="P5501">
        <v>0</v>
      </c>
      <c r="Q5501">
        <v>0</v>
      </c>
      <c r="R5501" t="s">
        <v>26</v>
      </c>
      <c r="S5501">
        <v>0</v>
      </c>
      <c r="T5501">
        <v>0</v>
      </c>
      <c r="U5501">
        <v>0</v>
      </c>
      <c r="V5501">
        <v>0</v>
      </c>
      <c r="W5501" t="s">
        <v>23</v>
      </c>
      <c r="X5501" s="1">
        <v>42699</v>
      </c>
      <c r="Y5501" t="str">
        <f>_xlfn.XLOOKUP(bookings[[#This Row],[country]],countries[alpha-3-code],countries[Country])</f>
        <v>Portugal</v>
      </c>
      <c r="Z5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01">
        <f>bookings[[#This Row],[weekend_nights]]+bookings[[#This Row],[week_nights]]</f>
        <v>2</v>
      </c>
    </row>
    <row r="5502" spans="7:27" x14ac:dyDescent="0.2">
      <c r="G5502" t="s">
        <v>14</v>
      </c>
      <c r="H5502">
        <v>1</v>
      </c>
      <c r="I5502" s="1">
        <v>42838</v>
      </c>
      <c r="J5502">
        <v>2017</v>
      </c>
      <c r="K5502">
        <v>1</v>
      </c>
      <c r="L5502">
        <v>3</v>
      </c>
      <c r="M5502" s="6">
        <v>195.25</v>
      </c>
      <c r="N5502" t="s">
        <v>44</v>
      </c>
      <c r="O5502">
        <v>2</v>
      </c>
      <c r="P5502">
        <v>1</v>
      </c>
      <c r="Q5502">
        <v>0</v>
      </c>
      <c r="R5502" t="s">
        <v>26</v>
      </c>
      <c r="S5502">
        <v>0</v>
      </c>
      <c r="T5502">
        <v>0</v>
      </c>
      <c r="U5502">
        <v>0</v>
      </c>
      <c r="V5502">
        <v>2</v>
      </c>
      <c r="W5502" t="s">
        <v>23</v>
      </c>
      <c r="X5502" s="1">
        <v>42797</v>
      </c>
      <c r="Y5502" t="str">
        <f>_xlfn.XLOOKUP(bookings[[#This Row],[country]],countries[alpha-3-code],countries[Country])</f>
        <v>Portugal</v>
      </c>
      <c r="Z5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02">
        <f>bookings[[#This Row],[weekend_nights]]+bookings[[#This Row],[week_nights]]</f>
        <v>4</v>
      </c>
    </row>
    <row r="5503" spans="7:27" x14ac:dyDescent="0.2">
      <c r="G5503" t="s">
        <v>14</v>
      </c>
      <c r="H5503">
        <v>0</v>
      </c>
      <c r="I5503" s="1">
        <v>42493</v>
      </c>
      <c r="J5503">
        <v>2016</v>
      </c>
      <c r="K5503">
        <v>0</v>
      </c>
      <c r="L5503">
        <v>1</v>
      </c>
      <c r="M5503" s="6">
        <v>75.2</v>
      </c>
      <c r="N5503" t="s">
        <v>18</v>
      </c>
      <c r="O5503">
        <v>1</v>
      </c>
      <c r="P5503">
        <v>0</v>
      </c>
      <c r="Q5503">
        <v>0</v>
      </c>
      <c r="R5503" t="s">
        <v>27</v>
      </c>
      <c r="S5503">
        <v>0</v>
      </c>
      <c r="T5503">
        <v>0</v>
      </c>
      <c r="U5503">
        <v>0</v>
      </c>
      <c r="V5503">
        <v>0</v>
      </c>
      <c r="W5503" t="s">
        <v>19</v>
      </c>
      <c r="X5503" s="1">
        <v>42494</v>
      </c>
      <c r="Y5503" t="str">
        <f>_xlfn.XLOOKUP(bookings[[#This Row],[country]],countries[alpha-3-code],countries[Country])</f>
        <v>Germany</v>
      </c>
      <c r="Z5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03">
        <f>bookings[[#This Row],[weekend_nights]]+bookings[[#This Row],[week_nights]]</f>
        <v>1</v>
      </c>
    </row>
    <row r="5504" spans="7:27" x14ac:dyDescent="0.2">
      <c r="G5504" t="s">
        <v>20</v>
      </c>
      <c r="H5504">
        <v>0</v>
      </c>
      <c r="I5504" s="1">
        <v>42347</v>
      </c>
      <c r="J5504">
        <v>2015</v>
      </c>
      <c r="K5504">
        <v>0</v>
      </c>
      <c r="L5504">
        <v>4</v>
      </c>
      <c r="M5504" s="6">
        <v>70</v>
      </c>
      <c r="N5504" t="s">
        <v>17</v>
      </c>
      <c r="O5504">
        <v>2</v>
      </c>
      <c r="P5504">
        <v>0</v>
      </c>
      <c r="Q5504">
        <v>0</v>
      </c>
      <c r="R5504" t="s">
        <v>32</v>
      </c>
      <c r="S5504">
        <v>0</v>
      </c>
      <c r="T5504">
        <v>0</v>
      </c>
      <c r="U5504">
        <v>0</v>
      </c>
      <c r="V5504">
        <v>0</v>
      </c>
      <c r="W5504" t="s">
        <v>19</v>
      </c>
      <c r="X5504" s="1">
        <v>42351</v>
      </c>
      <c r="Y5504" t="str">
        <f>_xlfn.XLOOKUP(bookings[[#This Row],[country]],countries[alpha-3-code],countries[Country])</f>
        <v>France</v>
      </c>
      <c r="Z5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04">
        <f>bookings[[#This Row],[weekend_nights]]+bookings[[#This Row],[week_nights]]</f>
        <v>4</v>
      </c>
    </row>
    <row r="5505" spans="7:27" x14ac:dyDescent="0.2">
      <c r="G5505" t="s">
        <v>20</v>
      </c>
      <c r="H5505">
        <v>1</v>
      </c>
      <c r="I5505" s="1">
        <v>42351</v>
      </c>
      <c r="J5505">
        <v>2015</v>
      </c>
      <c r="K5505">
        <v>2</v>
      </c>
      <c r="L5505">
        <v>2</v>
      </c>
      <c r="M5505" s="6">
        <v>69</v>
      </c>
      <c r="N5505" t="s">
        <v>17</v>
      </c>
      <c r="O5505">
        <v>1</v>
      </c>
      <c r="P5505">
        <v>0</v>
      </c>
      <c r="Q5505">
        <v>0</v>
      </c>
      <c r="R5505" t="s">
        <v>26</v>
      </c>
      <c r="S5505">
        <v>1</v>
      </c>
      <c r="T5505">
        <v>1</v>
      </c>
      <c r="U5505">
        <v>0</v>
      </c>
      <c r="V5505">
        <v>0</v>
      </c>
      <c r="W5505" t="s">
        <v>23</v>
      </c>
      <c r="X5505" s="1">
        <v>42325</v>
      </c>
      <c r="Y5505" t="str">
        <f>_xlfn.XLOOKUP(bookings[[#This Row],[country]],countries[alpha-3-code],countries[Country])</f>
        <v>Portugal</v>
      </c>
      <c r="Z5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05">
        <f>bookings[[#This Row],[weekend_nights]]+bookings[[#This Row],[week_nights]]</f>
        <v>4</v>
      </c>
    </row>
    <row r="5506" spans="7:27" x14ac:dyDescent="0.2">
      <c r="G5506" t="s">
        <v>14</v>
      </c>
      <c r="H5506">
        <v>0</v>
      </c>
      <c r="I5506" s="1">
        <v>42513</v>
      </c>
      <c r="J5506">
        <v>2016</v>
      </c>
      <c r="K5506">
        <v>0</v>
      </c>
      <c r="L5506">
        <v>0</v>
      </c>
      <c r="M5506" s="6">
        <v>0</v>
      </c>
      <c r="N5506" t="s">
        <v>17</v>
      </c>
      <c r="O5506">
        <v>1</v>
      </c>
      <c r="P5506">
        <v>0</v>
      </c>
      <c r="Q5506">
        <v>0</v>
      </c>
      <c r="R5506" t="s">
        <v>26</v>
      </c>
      <c r="S5506">
        <v>1</v>
      </c>
      <c r="T5506">
        <v>0</v>
      </c>
      <c r="U5506">
        <v>1</v>
      </c>
      <c r="V5506">
        <v>0</v>
      </c>
      <c r="W5506" t="s">
        <v>19</v>
      </c>
      <c r="X5506" s="1">
        <v>42513</v>
      </c>
      <c r="Y5506" t="str">
        <f>_xlfn.XLOOKUP(bookings[[#This Row],[country]],countries[alpha-3-code],countries[Country])</f>
        <v>Portugal</v>
      </c>
      <c r="Z5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06">
        <f>bookings[[#This Row],[weekend_nights]]+bookings[[#This Row],[week_nights]]</f>
        <v>0</v>
      </c>
    </row>
    <row r="5507" spans="7:27" x14ac:dyDescent="0.2">
      <c r="G5507" t="s">
        <v>20</v>
      </c>
      <c r="H5507">
        <v>0</v>
      </c>
      <c r="I5507" s="1">
        <v>42301</v>
      </c>
      <c r="J5507">
        <v>2015</v>
      </c>
      <c r="K5507">
        <v>1</v>
      </c>
      <c r="L5507">
        <v>1</v>
      </c>
      <c r="M5507" s="6">
        <v>136</v>
      </c>
      <c r="N5507" t="s">
        <v>18</v>
      </c>
      <c r="O5507">
        <v>1</v>
      </c>
      <c r="P5507">
        <v>0</v>
      </c>
      <c r="Q5507">
        <v>0</v>
      </c>
      <c r="R5507" t="s">
        <v>31</v>
      </c>
      <c r="S5507">
        <v>0</v>
      </c>
      <c r="T5507">
        <v>0</v>
      </c>
      <c r="U5507">
        <v>0</v>
      </c>
      <c r="V5507">
        <v>1</v>
      </c>
      <c r="W5507" t="s">
        <v>19</v>
      </c>
      <c r="X5507" s="1">
        <v>42303</v>
      </c>
      <c r="Y5507" t="str">
        <f>_xlfn.XLOOKUP(bookings[[#This Row],[country]],countries[alpha-3-code],countries[Country])</f>
        <v>United Kingdom of Great Britain and Northern Ireland</v>
      </c>
      <c r="Z5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07">
        <f>bookings[[#This Row],[weekend_nights]]+bookings[[#This Row],[week_nights]]</f>
        <v>2</v>
      </c>
    </row>
    <row r="5508" spans="7:27" x14ac:dyDescent="0.2">
      <c r="G5508" t="s">
        <v>20</v>
      </c>
      <c r="H5508">
        <v>1</v>
      </c>
      <c r="I5508" s="1">
        <v>42606</v>
      </c>
      <c r="J5508">
        <v>2016</v>
      </c>
      <c r="K5508">
        <v>0</v>
      </c>
      <c r="L5508">
        <v>4</v>
      </c>
      <c r="M5508" s="6">
        <v>152.1</v>
      </c>
      <c r="N5508" t="s">
        <v>18</v>
      </c>
      <c r="O5508">
        <v>3</v>
      </c>
      <c r="P5508">
        <v>0</v>
      </c>
      <c r="Q5508">
        <v>0</v>
      </c>
      <c r="R5508" t="s">
        <v>39</v>
      </c>
      <c r="S5508">
        <v>0</v>
      </c>
      <c r="T5508">
        <v>0</v>
      </c>
      <c r="U5508">
        <v>0</v>
      </c>
      <c r="V5508">
        <v>0</v>
      </c>
      <c r="W5508" t="s">
        <v>23</v>
      </c>
      <c r="X5508" s="1">
        <v>42499</v>
      </c>
      <c r="Y5508" t="str">
        <f>_xlfn.XLOOKUP(bookings[[#This Row],[country]],countries[alpha-3-code],countries[Country])</f>
        <v>Italy</v>
      </c>
      <c r="Z5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08">
        <f>bookings[[#This Row],[weekend_nights]]+bookings[[#This Row],[week_nights]]</f>
        <v>4</v>
      </c>
    </row>
    <row r="5509" spans="7:27" x14ac:dyDescent="0.2">
      <c r="G5509" t="s">
        <v>20</v>
      </c>
      <c r="H5509">
        <v>1</v>
      </c>
      <c r="I5509" s="1">
        <v>42474</v>
      </c>
      <c r="J5509">
        <v>2016</v>
      </c>
      <c r="K5509">
        <v>0</v>
      </c>
      <c r="L5509">
        <v>3</v>
      </c>
      <c r="M5509" s="6">
        <v>105.3</v>
      </c>
      <c r="N5509" t="s">
        <v>17</v>
      </c>
      <c r="O5509">
        <v>2</v>
      </c>
      <c r="P5509">
        <v>0</v>
      </c>
      <c r="Q5509">
        <v>0</v>
      </c>
      <c r="R5509" t="s">
        <v>59</v>
      </c>
      <c r="S5509">
        <v>0</v>
      </c>
      <c r="T5509">
        <v>0</v>
      </c>
      <c r="U5509">
        <v>0</v>
      </c>
      <c r="V5509">
        <v>2</v>
      </c>
      <c r="W5509" t="s">
        <v>23</v>
      </c>
      <c r="X5509" s="1">
        <v>42438</v>
      </c>
      <c r="Y5509" t="str">
        <f>_xlfn.XLOOKUP(bookings[[#This Row],[country]],countries[alpha-3-code],countries[Country])</f>
        <v>Netherlands (the)</v>
      </c>
      <c r="Z5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09">
        <f>bookings[[#This Row],[weekend_nights]]+bookings[[#This Row],[week_nights]]</f>
        <v>3</v>
      </c>
    </row>
    <row r="5510" spans="7:27" x14ac:dyDescent="0.2">
      <c r="G5510" t="s">
        <v>14</v>
      </c>
      <c r="H5510">
        <v>0</v>
      </c>
      <c r="I5510" s="1">
        <v>42747</v>
      </c>
      <c r="J5510">
        <v>2017</v>
      </c>
      <c r="K5510">
        <v>1</v>
      </c>
      <c r="L5510">
        <v>3</v>
      </c>
      <c r="M5510" s="6">
        <v>58</v>
      </c>
      <c r="N5510" t="s">
        <v>18</v>
      </c>
      <c r="O5510">
        <v>2</v>
      </c>
      <c r="P5510">
        <v>0</v>
      </c>
      <c r="Q5510">
        <v>0</v>
      </c>
      <c r="R5510" t="s">
        <v>26</v>
      </c>
      <c r="S5510">
        <v>0</v>
      </c>
      <c r="T5510">
        <v>0</v>
      </c>
      <c r="U5510">
        <v>0</v>
      </c>
      <c r="V5510">
        <v>0</v>
      </c>
      <c r="W5510" t="s">
        <v>19</v>
      </c>
      <c r="X5510" s="1">
        <v>42751</v>
      </c>
      <c r="Y5510" t="str">
        <f>_xlfn.XLOOKUP(bookings[[#This Row],[country]],countries[alpha-3-code],countries[Country])</f>
        <v>Portugal</v>
      </c>
      <c r="Z5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10">
        <f>bookings[[#This Row],[weekend_nights]]+bookings[[#This Row],[week_nights]]</f>
        <v>4</v>
      </c>
    </row>
    <row r="5511" spans="7:27" x14ac:dyDescent="0.2">
      <c r="G5511" t="s">
        <v>20</v>
      </c>
      <c r="H5511">
        <v>0</v>
      </c>
      <c r="I5511" s="1">
        <v>42639</v>
      </c>
      <c r="J5511">
        <v>2016</v>
      </c>
      <c r="K5511">
        <v>1</v>
      </c>
      <c r="L5511">
        <v>0</v>
      </c>
      <c r="M5511" s="6">
        <v>65</v>
      </c>
      <c r="N5511" t="s">
        <v>17</v>
      </c>
      <c r="O5511">
        <v>1</v>
      </c>
      <c r="P5511">
        <v>0</v>
      </c>
      <c r="Q5511">
        <v>0</v>
      </c>
      <c r="R5511" t="s">
        <v>26</v>
      </c>
      <c r="S5511">
        <v>1</v>
      </c>
      <c r="T5511">
        <v>0</v>
      </c>
      <c r="U5511">
        <v>3</v>
      </c>
      <c r="V5511">
        <v>1</v>
      </c>
      <c r="W5511" t="s">
        <v>19</v>
      </c>
      <c r="X5511" s="1">
        <v>42640</v>
      </c>
      <c r="Y5511" t="str">
        <f>_xlfn.XLOOKUP(bookings[[#This Row],[country]],countries[alpha-3-code],countries[Country])</f>
        <v>Portugal</v>
      </c>
      <c r="Z5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11">
        <f>bookings[[#This Row],[weekend_nights]]+bookings[[#This Row],[week_nights]]</f>
        <v>1</v>
      </c>
    </row>
    <row r="5512" spans="7:27" x14ac:dyDescent="0.2">
      <c r="G5512" t="s">
        <v>20</v>
      </c>
      <c r="H5512">
        <v>0</v>
      </c>
      <c r="I5512" s="1">
        <v>42902</v>
      </c>
      <c r="J5512">
        <v>2017</v>
      </c>
      <c r="K5512">
        <v>0</v>
      </c>
      <c r="L5512">
        <v>1</v>
      </c>
      <c r="M5512" s="6">
        <v>64.5</v>
      </c>
      <c r="N5512" t="s">
        <v>17</v>
      </c>
      <c r="O5512">
        <v>1</v>
      </c>
      <c r="P5512">
        <v>0</v>
      </c>
      <c r="Q5512">
        <v>0</v>
      </c>
      <c r="R5512" t="s">
        <v>26</v>
      </c>
      <c r="S5512">
        <v>0</v>
      </c>
      <c r="T5512">
        <v>0</v>
      </c>
      <c r="U5512">
        <v>0</v>
      </c>
      <c r="V5512">
        <v>0</v>
      </c>
      <c r="W5512" t="s">
        <v>19</v>
      </c>
      <c r="X5512" s="1">
        <v>42903</v>
      </c>
      <c r="Y5512" t="str">
        <f>_xlfn.XLOOKUP(bookings[[#This Row],[country]],countries[alpha-3-code],countries[Country])</f>
        <v>Portugal</v>
      </c>
      <c r="Z5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12">
        <f>bookings[[#This Row],[weekend_nights]]+bookings[[#This Row],[week_nights]]</f>
        <v>1</v>
      </c>
    </row>
    <row r="5513" spans="7:27" x14ac:dyDescent="0.2">
      <c r="G5513" t="s">
        <v>20</v>
      </c>
      <c r="H5513">
        <v>0</v>
      </c>
      <c r="I5513" s="1">
        <v>42887</v>
      </c>
      <c r="J5513">
        <v>2017</v>
      </c>
      <c r="K5513">
        <v>0</v>
      </c>
      <c r="L5513">
        <v>1</v>
      </c>
      <c r="M5513" s="6">
        <v>126</v>
      </c>
      <c r="N5513" t="s">
        <v>17</v>
      </c>
      <c r="O5513">
        <v>2</v>
      </c>
      <c r="P5513">
        <v>0</v>
      </c>
      <c r="Q5513">
        <v>0</v>
      </c>
      <c r="R5513" t="s">
        <v>31</v>
      </c>
      <c r="S5513">
        <v>0</v>
      </c>
      <c r="T5513">
        <v>0</v>
      </c>
      <c r="U5513">
        <v>0</v>
      </c>
      <c r="V5513">
        <v>2</v>
      </c>
      <c r="W5513" t="s">
        <v>19</v>
      </c>
      <c r="X5513" s="1">
        <v>42888</v>
      </c>
      <c r="Y5513" t="str">
        <f>_xlfn.XLOOKUP(bookings[[#This Row],[country]],countries[alpha-3-code],countries[Country])</f>
        <v>United Kingdom of Great Britain and Northern Ireland</v>
      </c>
      <c r="Z5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13">
        <f>bookings[[#This Row],[weekend_nights]]+bookings[[#This Row],[week_nights]]</f>
        <v>1</v>
      </c>
    </row>
    <row r="5514" spans="7:27" x14ac:dyDescent="0.2">
      <c r="G5514" t="s">
        <v>14</v>
      </c>
      <c r="H5514">
        <v>0</v>
      </c>
      <c r="I5514" s="1">
        <v>42776</v>
      </c>
      <c r="J5514">
        <v>2017</v>
      </c>
      <c r="K5514">
        <v>0</v>
      </c>
      <c r="L5514">
        <v>1</v>
      </c>
      <c r="M5514" s="6">
        <v>68</v>
      </c>
      <c r="N5514" t="s">
        <v>25</v>
      </c>
      <c r="O5514">
        <v>2</v>
      </c>
      <c r="P5514">
        <v>0</v>
      </c>
      <c r="Q5514">
        <v>0</v>
      </c>
      <c r="R5514" t="s">
        <v>45</v>
      </c>
      <c r="S5514">
        <v>0</v>
      </c>
      <c r="T5514">
        <v>0</v>
      </c>
      <c r="U5514">
        <v>0</v>
      </c>
      <c r="V5514">
        <v>0</v>
      </c>
      <c r="W5514" t="s">
        <v>19</v>
      </c>
      <c r="X5514" s="1">
        <v>42777</v>
      </c>
      <c r="Y5514" t="str">
        <f>_xlfn.XLOOKUP(bookings[[#This Row],[country]],countries[alpha-3-code],countries[Country])</f>
        <v>United States of America (the)</v>
      </c>
      <c r="Z55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14">
        <f>bookings[[#This Row],[weekend_nights]]+bookings[[#This Row],[week_nights]]</f>
        <v>1</v>
      </c>
    </row>
    <row r="5515" spans="7:27" x14ac:dyDescent="0.2">
      <c r="G5515" t="s">
        <v>20</v>
      </c>
      <c r="H5515">
        <v>0</v>
      </c>
      <c r="I5515" s="1">
        <v>42499</v>
      </c>
      <c r="J5515">
        <v>2016</v>
      </c>
      <c r="K5515">
        <v>1</v>
      </c>
      <c r="L5515">
        <v>2</v>
      </c>
      <c r="M5515" s="6">
        <v>75</v>
      </c>
      <c r="N5515" t="s">
        <v>17</v>
      </c>
      <c r="O5515">
        <v>2</v>
      </c>
      <c r="P5515">
        <v>0</v>
      </c>
      <c r="Q5515">
        <v>0</v>
      </c>
      <c r="R5515" t="s">
        <v>32</v>
      </c>
      <c r="S5515">
        <v>0</v>
      </c>
      <c r="T5515">
        <v>0</v>
      </c>
      <c r="U5515">
        <v>0</v>
      </c>
      <c r="V5515">
        <v>0</v>
      </c>
      <c r="W5515" t="s">
        <v>19</v>
      </c>
      <c r="X5515" s="1">
        <v>42502</v>
      </c>
      <c r="Y5515" t="str">
        <f>_xlfn.XLOOKUP(bookings[[#This Row],[country]],countries[alpha-3-code],countries[Country])</f>
        <v>France</v>
      </c>
      <c r="Z55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15">
        <f>bookings[[#This Row],[weekend_nights]]+bookings[[#This Row],[week_nights]]</f>
        <v>3</v>
      </c>
    </row>
    <row r="5516" spans="7:27" x14ac:dyDescent="0.2">
      <c r="G5516" t="s">
        <v>20</v>
      </c>
      <c r="H5516">
        <v>0</v>
      </c>
      <c r="I5516" s="1">
        <v>42666</v>
      </c>
      <c r="J5516">
        <v>2016</v>
      </c>
      <c r="K5516">
        <v>2</v>
      </c>
      <c r="L5516">
        <v>0</v>
      </c>
      <c r="M5516" s="6">
        <v>115</v>
      </c>
      <c r="N5516" t="s">
        <v>17</v>
      </c>
      <c r="O5516">
        <v>2</v>
      </c>
      <c r="P5516">
        <v>0</v>
      </c>
      <c r="Q5516">
        <v>0</v>
      </c>
      <c r="R5516" t="s">
        <v>27</v>
      </c>
      <c r="S5516">
        <v>0</v>
      </c>
      <c r="T5516">
        <v>0</v>
      </c>
      <c r="U5516">
        <v>0</v>
      </c>
      <c r="V5516">
        <v>1</v>
      </c>
      <c r="W5516" t="s">
        <v>19</v>
      </c>
      <c r="X5516" s="1">
        <v>42668</v>
      </c>
      <c r="Y5516" t="str">
        <f>_xlfn.XLOOKUP(bookings[[#This Row],[country]],countries[alpha-3-code],countries[Country])</f>
        <v>Germany</v>
      </c>
      <c r="Z55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16">
        <f>bookings[[#This Row],[weekend_nights]]+bookings[[#This Row],[week_nights]]</f>
        <v>2</v>
      </c>
    </row>
    <row r="5517" spans="7:27" x14ac:dyDescent="0.2">
      <c r="G5517" t="s">
        <v>14</v>
      </c>
      <c r="H5517">
        <v>0</v>
      </c>
      <c r="I5517" s="1">
        <v>42376</v>
      </c>
      <c r="J5517">
        <v>2016</v>
      </c>
      <c r="K5517">
        <v>2</v>
      </c>
      <c r="L5517">
        <v>4</v>
      </c>
      <c r="M5517" s="6">
        <v>38</v>
      </c>
      <c r="N5517" t="s">
        <v>17</v>
      </c>
      <c r="O5517">
        <v>2</v>
      </c>
      <c r="P5517">
        <v>0</v>
      </c>
      <c r="Q5517">
        <v>0</v>
      </c>
      <c r="R5517" t="s">
        <v>45</v>
      </c>
      <c r="S5517">
        <v>0</v>
      </c>
      <c r="T5517">
        <v>0</v>
      </c>
      <c r="U5517">
        <v>0</v>
      </c>
      <c r="V5517">
        <v>0</v>
      </c>
      <c r="W5517" t="s">
        <v>19</v>
      </c>
      <c r="X5517" s="1">
        <v>42382</v>
      </c>
      <c r="Y5517" t="str">
        <f>_xlfn.XLOOKUP(bookings[[#This Row],[country]],countries[alpha-3-code],countries[Country])</f>
        <v>United States of America (the)</v>
      </c>
      <c r="Z55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17">
        <f>bookings[[#This Row],[weekend_nights]]+bookings[[#This Row],[week_nights]]</f>
        <v>6</v>
      </c>
    </row>
    <row r="5518" spans="7:27" x14ac:dyDescent="0.2">
      <c r="G5518" t="s">
        <v>20</v>
      </c>
      <c r="H5518">
        <v>1</v>
      </c>
      <c r="I5518" s="1">
        <v>42635</v>
      </c>
      <c r="J5518">
        <v>2016</v>
      </c>
      <c r="K5518">
        <v>0</v>
      </c>
      <c r="L5518">
        <v>3</v>
      </c>
      <c r="M5518" s="6">
        <v>159.30000000000001</v>
      </c>
      <c r="N5518" t="s">
        <v>18</v>
      </c>
      <c r="O5518">
        <v>3</v>
      </c>
      <c r="P5518">
        <v>0</v>
      </c>
      <c r="Q5518">
        <v>0</v>
      </c>
      <c r="R5518" t="s">
        <v>32</v>
      </c>
      <c r="S5518">
        <v>0</v>
      </c>
      <c r="T5518">
        <v>0</v>
      </c>
      <c r="U5518">
        <v>0</v>
      </c>
      <c r="V5518">
        <v>3</v>
      </c>
      <c r="W5518" t="s">
        <v>23</v>
      </c>
      <c r="X5518" s="1">
        <v>42613</v>
      </c>
      <c r="Y5518" t="str">
        <f>_xlfn.XLOOKUP(bookings[[#This Row],[country]],countries[alpha-3-code],countries[Country])</f>
        <v>France</v>
      </c>
      <c r="Z55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18">
        <f>bookings[[#This Row],[weekend_nights]]+bookings[[#This Row],[week_nights]]</f>
        <v>3</v>
      </c>
    </row>
    <row r="5519" spans="7:27" x14ac:dyDescent="0.2">
      <c r="G5519" t="s">
        <v>14</v>
      </c>
      <c r="H5519">
        <v>0</v>
      </c>
      <c r="I5519" s="1">
        <v>42761</v>
      </c>
      <c r="J5519">
        <v>2017</v>
      </c>
      <c r="K5519">
        <v>0</v>
      </c>
      <c r="L5519">
        <v>1</v>
      </c>
      <c r="M5519" s="6">
        <v>35.6</v>
      </c>
      <c r="N5519" t="s">
        <v>17</v>
      </c>
      <c r="O5519">
        <v>1</v>
      </c>
      <c r="P5519">
        <v>0</v>
      </c>
      <c r="Q5519">
        <v>0</v>
      </c>
      <c r="R5519" t="s">
        <v>26</v>
      </c>
      <c r="S5519">
        <v>0</v>
      </c>
      <c r="T5519">
        <v>0</v>
      </c>
      <c r="U5519">
        <v>0</v>
      </c>
      <c r="V5519">
        <v>0</v>
      </c>
      <c r="W5519" t="s">
        <v>19</v>
      </c>
      <c r="X5519" s="1">
        <v>42762</v>
      </c>
      <c r="Y5519" t="str">
        <f>_xlfn.XLOOKUP(bookings[[#This Row],[country]],countries[alpha-3-code],countries[Country])</f>
        <v>Portugal</v>
      </c>
      <c r="Z55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19">
        <f>bookings[[#This Row],[weekend_nights]]+bookings[[#This Row],[week_nights]]</f>
        <v>1</v>
      </c>
    </row>
    <row r="5520" spans="7:27" x14ac:dyDescent="0.2">
      <c r="G5520" t="s">
        <v>14</v>
      </c>
      <c r="H5520">
        <v>0</v>
      </c>
      <c r="I5520" s="1">
        <v>42844</v>
      </c>
      <c r="J5520">
        <v>2017</v>
      </c>
      <c r="K5520">
        <v>1</v>
      </c>
      <c r="L5520">
        <v>4</v>
      </c>
      <c r="M5520" s="6">
        <v>74.599999999999994</v>
      </c>
      <c r="N5520" t="s">
        <v>25</v>
      </c>
      <c r="O5520">
        <v>1</v>
      </c>
      <c r="P5520">
        <v>0</v>
      </c>
      <c r="Q5520">
        <v>0</v>
      </c>
      <c r="R5520" t="s">
        <v>67</v>
      </c>
      <c r="S5520">
        <v>0</v>
      </c>
      <c r="T5520">
        <v>0</v>
      </c>
      <c r="U5520">
        <v>0</v>
      </c>
      <c r="V5520">
        <v>0</v>
      </c>
      <c r="W5520" t="s">
        <v>19</v>
      </c>
      <c r="X5520" s="1">
        <v>42849</v>
      </c>
      <c r="Y5520" t="str">
        <f>_xlfn.XLOOKUP(bookings[[#This Row],[country]],countries[alpha-3-code],countries[Country])</f>
        <v>Australia</v>
      </c>
      <c r="Z55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20">
        <f>bookings[[#This Row],[weekend_nights]]+bookings[[#This Row],[week_nights]]</f>
        <v>5</v>
      </c>
    </row>
    <row r="5521" spans="7:27" x14ac:dyDescent="0.2">
      <c r="G5521" t="s">
        <v>20</v>
      </c>
      <c r="H5521">
        <v>0</v>
      </c>
      <c r="I5521" s="1">
        <v>42903</v>
      </c>
      <c r="J5521">
        <v>2017</v>
      </c>
      <c r="K5521">
        <v>2</v>
      </c>
      <c r="L5521">
        <v>1</v>
      </c>
      <c r="M5521" s="6">
        <v>112.67</v>
      </c>
      <c r="N5521" t="s">
        <v>17</v>
      </c>
      <c r="O5521">
        <v>2</v>
      </c>
      <c r="P5521">
        <v>0</v>
      </c>
      <c r="Q5521">
        <v>0</v>
      </c>
      <c r="R5521" t="s">
        <v>31</v>
      </c>
      <c r="S5521">
        <v>0</v>
      </c>
      <c r="T5521">
        <v>0</v>
      </c>
      <c r="U5521">
        <v>0</v>
      </c>
      <c r="V5521">
        <v>3</v>
      </c>
      <c r="W5521" t="s">
        <v>19</v>
      </c>
      <c r="X5521" s="1">
        <v>42906</v>
      </c>
      <c r="Y5521" t="str">
        <f>_xlfn.XLOOKUP(bookings[[#This Row],[country]],countries[alpha-3-code],countries[Country])</f>
        <v>United Kingdom of Great Britain and Northern Ireland</v>
      </c>
      <c r="Z55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21">
        <f>bookings[[#This Row],[weekend_nights]]+bookings[[#This Row],[week_nights]]</f>
        <v>3</v>
      </c>
    </row>
    <row r="5522" spans="7:27" x14ac:dyDescent="0.2">
      <c r="G5522" t="s">
        <v>14</v>
      </c>
      <c r="H5522">
        <v>0</v>
      </c>
      <c r="I5522" s="1">
        <v>42430</v>
      </c>
      <c r="J5522">
        <v>2016</v>
      </c>
      <c r="K5522">
        <v>0</v>
      </c>
      <c r="L5522">
        <v>2</v>
      </c>
      <c r="M5522" s="6">
        <v>27</v>
      </c>
      <c r="N5522" t="s">
        <v>17</v>
      </c>
      <c r="O5522">
        <v>1</v>
      </c>
      <c r="P5522">
        <v>0</v>
      </c>
      <c r="Q5522">
        <v>0</v>
      </c>
      <c r="R5522" t="s">
        <v>26</v>
      </c>
      <c r="S5522">
        <v>1</v>
      </c>
      <c r="T5522">
        <v>0</v>
      </c>
      <c r="U5522">
        <v>2</v>
      </c>
      <c r="V5522">
        <v>0</v>
      </c>
      <c r="W5522" t="s">
        <v>19</v>
      </c>
      <c r="X5522" s="1">
        <v>42432</v>
      </c>
      <c r="Y5522" t="str">
        <f>_xlfn.XLOOKUP(bookings[[#This Row],[country]],countries[alpha-3-code],countries[Country])</f>
        <v>Portugal</v>
      </c>
      <c r="Z55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22">
        <f>bookings[[#This Row],[weekend_nights]]+bookings[[#This Row],[week_nights]]</f>
        <v>2</v>
      </c>
    </row>
    <row r="5523" spans="7:27" x14ac:dyDescent="0.2">
      <c r="G5523" t="s">
        <v>20</v>
      </c>
      <c r="H5523">
        <v>0</v>
      </c>
      <c r="I5523" s="1">
        <v>42495</v>
      </c>
      <c r="J5523">
        <v>2016</v>
      </c>
      <c r="K5523">
        <v>0</v>
      </c>
      <c r="L5523">
        <v>3</v>
      </c>
      <c r="M5523" s="6">
        <v>81.67</v>
      </c>
      <c r="N5523" t="s">
        <v>17</v>
      </c>
      <c r="O5523">
        <v>2</v>
      </c>
      <c r="P5523">
        <v>0</v>
      </c>
      <c r="Q5523">
        <v>0</v>
      </c>
      <c r="R5523" t="s">
        <v>32</v>
      </c>
      <c r="S5523">
        <v>0</v>
      </c>
      <c r="T5523">
        <v>0</v>
      </c>
      <c r="U5523">
        <v>0</v>
      </c>
      <c r="V5523">
        <v>0</v>
      </c>
      <c r="W5523" t="s">
        <v>19</v>
      </c>
      <c r="X5523" s="1">
        <v>42498</v>
      </c>
      <c r="Y5523" t="str">
        <f>_xlfn.XLOOKUP(bookings[[#This Row],[country]],countries[alpha-3-code],countries[Country])</f>
        <v>France</v>
      </c>
      <c r="Z55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23">
        <f>bookings[[#This Row],[weekend_nights]]+bookings[[#This Row],[week_nights]]</f>
        <v>3</v>
      </c>
    </row>
    <row r="5524" spans="7:27" x14ac:dyDescent="0.2">
      <c r="G5524" t="s">
        <v>20</v>
      </c>
      <c r="H5524">
        <v>1</v>
      </c>
      <c r="I5524" s="1">
        <v>42919</v>
      </c>
      <c r="J5524">
        <v>2017</v>
      </c>
      <c r="K5524">
        <v>3</v>
      </c>
      <c r="L5524">
        <v>8</v>
      </c>
      <c r="M5524" s="6">
        <v>120.6</v>
      </c>
      <c r="N5524" t="s">
        <v>18</v>
      </c>
      <c r="O5524">
        <v>2</v>
      </c>
      <c r="P5524">
        <v>0</v>
      </c>
      <c r="Q5524">
        <v>1</v>
      </c>
      <c r="R5524" t="s">
        <v>58</v>
      </c>
      <c r="S5524">
        <v>0</v>
      </c>
      <c r="T5524">
        <v>0</v>
      </c>
      <c r="U5524">
        <v>0</v>
      </c>
      <c r="V5524">
        <v>2</v>
      </c>
      <c r="W5524" t="s">
        <v>23</v>
      </c>
      <c r="X5524" s="1">
        <v>42747</v>
      </c>
      <c r="Y5524" t="str">
        <f>_xlfn.XLOOKUP(bookings[[#This Row],[country]],countries[alpha-3-code],countries[Country])</f>
        <v>Belgium</v>
      </c>
      <c r="Z55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24">
        <f>bookings[[#This Row],[weekend_nights]]+bookings[[#This Row],[week_nights]]</f>
        <v>11</v>
      </c>
    </row>
    <row r="5525" spans="7:27" x14ac:dyDescent="0.2">
      <c r="G5525" t="s">
        <v>20</v>
      </c>
      <c r="H5525">
        <v>0</v>
      </c>
      <c r="I5525" s="1">
        <v>42572</v>
      </c>
      <c r="J5525">
        <v>2016</v>
      </c>
      <c r="K5525">
        <v>0</v>
      </c>
      <c r="L5525">
        <v>2</v>
      </c>
      <c r="M5525" s="6">
        <v>115</v>
      </c>
      <c r="N5525" t="s">
        <v>17</v>
      </c>
      <c r="O5525">
        <v>2</v>
      </c>
      <c r="P5525">
        <v>0</v>
      </c>
      <c r="Q5525">
        <v>0</v>
      </c>
      <c r="R5525" t="s">
        <v>27</v>
      </c>
      <c r="S5525">
        <v>0</v>
      </c>
      <c r="T5525">
        <v>0</v>
      </c>
      <c r="U5525">
        <v>0</v>
      </c>
      <c r="V5525">
        <v>0</v>
      </c>
      <c r="W5525" t="s">
        <v>19</v>
      </c>
      <c r="X5525" s="1">
        <v>42574</v>
      </c>
      <c r="Y5525" t="str">
        <f>_xlfn.XLOOKUP(bookings[[#This Row],[country]],countries[alpha-3-code],countries[Country])</f>
        <v>Germany</v>
      </c>
      <c r="Z55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25">
        <f>bookings[[#This Row],[weekend_nights]]+bookings[[#This Row],[week_nights]]</f>
        <v>2</v>
      </c>
    </row>
    <row r="5526" spans="7:27" x14ac:dyDescent="0.2">
      <c r="G5526" t="s">
        <v>14</v>
      </c>
      <c r="H5526">
        <v>0</v>
      </c>
      <c r="I5526" s="1">
        <v>42690</v>
      </c>
      <c r="J5526">
        <v>2016</v>
      </c>
      <c r="K5526">
        <v>0</v>
      </c>
      <c r="L5526">
        <v>4</v>
      </c>
      <c r="M5526" s="6">
        <v>69</v>
      </c>
      <c r="N5526" t="s">
        <v>25</v>
      </c>
      <c r="O5526">
        <v>2</v>
      </c>
      <c r="P5526">
        <v>0</v>
      </c>
      <c r="Q5526">
        <v>0</v>
      </c>
      <c r="R5526" t="s">
        <v>26</v>
      </c>
      <c r="S5526">
        <v>0</v>
      </c>
      <c r="T5526">
        <v>0</v>
      </c>
      <c r="U5526">
        <v>0</v>
      </c>
      <c r="V5526">
        <v>1</v>
      </c>
      <c r="W5526" t="s">
        <v>19</v>
      </c>
      <c r="X5526" s="1">
        <v>42694</v>
      </c>
      <c r="Y5526" t="str">
        <f>_xlfn.XLOOKUP(bookings[[#This Row],[country]],countries[alpha-3-code],countries[Country])</f>
        <v>Portugal</v>
      </c>
      <c r="Z55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26">
        <f>bookings[[#This Row],[weekend_nights]]+bookings[[#This Row],[week_nights]]</f>
        <v>4</v>
      </c>
    </row>
    <row r="5527" spans="7:27" x14ac:dyDescent="0.2">
      <c r="G5527" t="s">
        <v>14</v>
      </c>
      <c r="H5527">
        <v>0</v>
      </c>
      <c r="I5527" s="1">
        <v>42454</v>
      </c>
      <c r="J5527">
        <v>2016</v>
      </c>
      <c r="K5527">
        <v>1</v>
      </c>
      <c r="L5527">
        <v>2</v>
      </c>
      <c r="M5527" s="6">
        <v>50.4</v>
      </c>
      <c r="N5527" t="s">
        <v>17</v>
      </c>
      <c r="O5527">
        <v>2</v>
      </c>
      <c r="P5527">
        <v>0</v>
      </c>
      <c r="Q5527">
        <v>0</v>
      </c>
      <c r="R5527" t="s">
        <v>26</v>
      </c>
      <c r="S5527">
        <v>0</v>
      </c>
      <c r="T5527">
        <v>0</v>
      </c>
      <c r="U5527">
        <v>0</v>
      </c>
      <c r="V5527">
        <v>2</v>
      </c>
      <c r="W5527" t="s">
        <v>19</v>
      </c>
      <c r="X5527" s="1">
        <v>42457</v>
      </c>
      <c r="Y5527" t="str">
        <f>_xlfn.XLOOKUP(bookings[[#This Row],[country]],countries[alpha-3-code],countries[Country])</f>
        <v>Portugal</v>
      </c>
      <c r="Z55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27">
        <f>bookings[[#This Row],[weekend_nights]]+bookings[[#This Row],[week_nights]]</f>
        <v>3</v>
      </c>
    </row>
    <row r="5528" spans="7:27" x14ac:dyDescent="0.2">
      <c r="G5528" t="s">
        <v>20</v>
      </c>
      <c r="H5528">
        <v>1</v>
      </c>
      <c r="I5528" s="1">
        <v>42293</v>
      </c>
      <c r="J5528">
        <v>2015</v>
      </c>
      <c r="K5528">
        <v>0</v>
      </c>
      <c r="L5528">
        <v>2</v>
      </c>
      <c r="M5528" s="6">
        <v>101.5</v>
      </c>
      <c r="N5528" t="s">
        <v>17</v>
      </c>
      <c r="O5528">
        <v>2</v>
      </c>
      <c r="P5528">
        <v>0</v>
      </c>
      <c r="Q5528">
        <v>0</v>
      </c>
      <c r="R5528" t="s">
        <v>26</v>
      </c>
      <c r="S5528">
        <v>0</v>
      </c>
      <c r="T5528">
        <v>0</v>
      </c>
      <c r="U5528">
        <v>0</v>
      </c>
      <c r="V5528">
        <v>0</v>
      </c>
      <c r="W5528" t="s">
        <v>23</v>
      </c>
      <c r="X5528" s="1">
        <v>42191</v>
      </c>
      <c r="Y5528" t="str">
        <f>_xlfn.XLOOKUP(bookings[[#This Row],[country]],countries[alpha-3-code],countries[Country])</f>
        <v>Portugal</v>
      </c>
      <c r="Z55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28">
        <f>bookings[[#This Row],[weekend_nights]]+bookings[[#This Row],[week_nights]]</f>
        <v>2</v>
      </c>
    </row>
    <row r="5529" spans="7:27" x14ac:dyDescent="0.2">
      <c r="G5529" t="s">
        <v>20</v>
      </c>
      <c r="H5529">
        <v>0</v>
      </c>
      <c r="I5529" s="1">
        <v>42467</v>
      </c>
      <c r="J5529">
        <v>2016</v>
      </c>
      <c r="K5529">
        <v>0</v>
      </c>
      <c r="L5529">
        <v>2</v>
      </c>
      <c r="M5529" s="6">
        <v>95.5</v>
      </c>
      <c r="N5529" t="s">
        <v>17</v>
      </c>
      <c r="O5529">
        <v>2</v>
      </c>
      <c r="P5529">
        <v>0</v>
      </c>
      <c r="Q5529">
        <v>0</v>
      </c>
      <c r="R5529" t="s">
        <v>32</v>
      </c>
      <c r="S5529">
        <v>0</v>
      </c>
      <c r="T5529">
        <v>0</v>
      </c>
      <c r="U5529">
        <v>0</v>
      </c>
      <c r="V5529">
        <v>1</v>
      </c>
      <c r="W5529" t="s">
        <v>19</v>
      </c>
      <c r="X5529" s="1">
        <v>42469</v>
      </c>
      <c r="Y5529" t="str">
        <f>_xlfn.XLOOKUP(bookings[[#This Row],[country]],countries[alpha-3-code],countries[Country])</f>
        <v>France</v>
      </c>
      <c r="Z55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29">
        <f>bookings[[#This Row],[weekend_nights]]+bookings[[#This Row],[week_nights]]</f>
        <v>2</v>
      </c>
    </row>
    <row r="5530" spans="7:27" x14ac:dyDescent="0.2">
      <c r="G5530" t="s">
        <v>20</v>
      </c>
      <c r="H5530">
        <v>0</v>
      </c>
      <c r="I5530" s="1">
        <v>42654</v>
      </c>
      <c r="J5530">
        <v>2016</v>
      </c>
      <c r="K5530">
        <v>0</v>
      </c>
      <c r="L5530">
        <v>2</v>
      </c>
      <c r="M5530" s="6">
        <v>120</v>
      </c>
      <c r="N5530" t="s">
        <v>17</v>
      </c>
      <c r="O5530">
        <v>1</v>
      </c>
      <c r="P5530">
        <v>0</v>
      </c>
      <c r="Q5530">
        <v>0</v>
      </c>
      <c r="R5530" t="s">
        <v>32</v>
      </c>
      <c r="S5530">
        <v>0</v>
      </c>
      <c r="T5530">
        <v>0</v>
      </c>
      <c r="U5530">
        <v>0</v>
      </c>
      <c r="V5530">
        <v>1</v>
      </c>
      <c r="W5530" t="s">
        <v>19</v>
      </c>
      <c r="X5530" s="1">
        <v>42656</v>
      </c>
      <c r="Y5530" t="str">
        <f>_xlfn.XLOOKUP(bookings[[#This Row],[country]],countries[alpha-3-code],countries[Country])</f>
        <v>France</v>
      </c>
      <c r="Z55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30">
        <f>bookings[[#This Row],[weekend_nights]]+bookings[[#This Row],[week_nights]]</f>
        <v>2</v>
      </c>
    </row>
    <row r="5531" spans="7:27" x14ac:dyDescent="0.2">
      <c r="G5531" t="s">
        <v>14</v>
      </c>
      <c r="H5531">
        <v>1</v>
      </c>
      <c r="I5531" s="1">
        <v>42561</v>
      </c>
      <c r="J5531">
        <v>2016</v>
      </c>
      <c r="K5531">
        <v>1</v>
      </c>
      <c r="L5531">
        <v>0</v>
      </c>
      <c r="M5531" s="6">
        <v>119</v>
      </c>
      <c r="N5531" t="s">
        <v>17</v>
      </c>
      <c r="O5531">
        <v>2</v>
      </c>
      <c r="P5531">
        <v>0</v>
      </c>
      <c r="Q5531">
        <v>0</v>
      </c>
      <c r="R5531" t="s">
        <v>26</v>
      </c>
      <c r="S5531">
        <v>0</v>
      </c>
      <c r="T5531">
        <v>0</v>
      </c>
      <c r="U5531">
        <v>0</v>
      </c>
      <c r="V5531">
        <v>1</v>
      </c>
      <c r="W5531" t="s">
        <v>23</v>
      </c>
      <c r="X5531" s="1">
        <v>42551</v>
      </c>
      <c r="Y5531" t="str">
        <f>_xlfn.XLOOKUP(bookings[[#This Row],[country]],countries[alpha-3-code],countries[Country])</f>
        <v>Portugal</v>
      </c>
      <c r="Z55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31">
        <f>bookings[[#This Row],[weekend_nights]]+bookings[[#This Row],[week_nights]]</f>
        <v>1</v>
      </c>
    </row>
    <row r="5532" spans="7:27" x14ac:dyDescent="0.2">
      <c r="G5532" t="s">
        <v>20</v>
      </c>
      <c r="H5532">
        <v>1</v>
      </c>
      <c r="I5532" s="1">
        <v>42804</v>
      </c>
      <c r="J5532">
        <v>2017</v>
      </c>
      <c r="K5532">
        <v>0</v>
      </c>
      <c r="L5532">
        <v>1</v>
      </c>
      <c r="M5532" s="6">
        <v>97.2</v>
      </c>
      <c r="N5532" t="s">
        <v>17</v>
      </c>
      <c r="O5532">
        <v>2</v>
      </c>
      <c r="P5532">
        <v>0</v>
      </c>
      <c r="Q5532">
        <v>0</v>
      </c>
      <c r="R5532" t="s">
        <v>37</v>
      </c>
      <c r="S5532">
        <v>0</v>
      </c>
      <c r="T5532">
        <v>0</v>
      </c>
      <c r="U5532">
        <v>0</v>
      </c>
      <c r="V5532">
        <v>0</v>
      </c>
      <c r="W5532" t="s">
        <v>23</v>
      </c>
      <c r="X5532" s="1">
        <v>42790</v>
      </c>
      <c r="Y5532" t="str">
        <f>_xlfn.XLOOKUP(bookings[[#This Row],[country]],countries[alpha-3-code],countries[Country])</f>
        <v>Norway</v>
      </c>
      <c r="Z55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32">
        <f>bookings[[#This Row],[weekend_nights]]+bookings[[#This Row],[week_nights]]</f>
        <v>1</v>
      </c>
    </row>
    <row r="5533" spans="7:27" x14ac:dyDescent="0.2">
      <c r="G5533" t="s">
        <v>14</v>
      </c>
      <c r="H5533">
        <v>0</v>
      </c>
      <c r="I5533" s="1">
        <v>42460</v>
      </c>
      <c r="J5533">
        <v>2016</v>
      </c>
      <c r="K5533">
        <v>0</v>
      </c>
      <c r="L5533">
        <v>3</v>
      </c>
      <c r="M5533" s="6">
        <v>66</v>
      </c>
      <c r="N5533" t="s">
        <v>17</v>
      </c>
      <c r="O5533">
        <v>2</v>
      </c>
      <c r="P5533">
        <v>0</v>
      </c>
      <c r="Q5533">
        <v>0</v>
      </c>
      <c r="R5533" t="s">
        <v>31</v>
      </c>
      <c r="S5533">
        <v>0</v>
      </c>
      <c r="T5533">
        <v>0</v>
      </c>
      <c r="U5533">
        <v>0</v>
      </c>
      <c r="V5533">
        <v>0</v>
      </c>
      <c r="W5533" t="s">
        <v>19</v>
      </c>
      <c r="X5533" s="1">
        <v>42463</v>
      </c>
      <c r="Y5533" t="str">
        <f>_xlfn.XLOOKUP(bookings[[#This Row],[country]],countries[alpha-3-code],countries[Country])</f>
        <v>United Kingdom of Great Britain and Northern Ireland</v>
      </c>
      <c r="Z55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33">
        <f>bookings[[#This Row],[weekend_nights]]+bookings[[#This Row],[week_nights]]</f>
        <v>3</v>
      </c>
    </row>
    <row r="5534" spans="7:27" x14ac:dyDescent="0.2">
      <c r="G5534" t="s">
        <v>20</v>
      </c>
      <c r="H5534">
        <v>1</v>
      </c>
      <c r="I5534" s="1">
        <v>42775</v>
      </c>
      <c r="J5534">
        <v>2017</v>
      </c>
      <c r="K5534">
        <v>0</v>
      </c>
      <c r="L5534">
        <v>1</v>
      </c>
      <c r="M5534" s="6">
        <v>12</v>
      </c>
      <c r="N5534" t="s">
        <v>17</v>
      </c>
      <c r="O5534">
        <v>2</v>
      </c>
      <c r="P5534">
        <v>0</v>
      </c>
      <c r="Q5534">
        <v>0</v>
      </c>
      <c r="R5534" t="s">
        <v>26</v>
      </c>
      <c r="S5534">
        <v>0</v>
      </c>
      <c r="T5534">
        <v>0</v>
      </c>
      <c r="U5534">
        <v>0</v>
      </c>
      <c r="V5534">
        <v>0</v>
      </c>
      <c r="W5534" t="s">
        <v>23</v>
      </c>
      <c r="X5534" s="1">
        <v>42775</v>
      </c>
      <c r="Y5534" t="str">
        <f>_xlfn.XLOOKUP(bookings[[#This Row],[country]],countries[alpha-3-code],countries[Country])</f>
        <v>Portugal</v>
      </c>
      <c r="Z55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34">
        <f>bookings[[#This Row],[weekend_nights]]+bookings[[#This Row],[week_nights]]</f>
        <v>1</v>
      </c>
    </row>
    <row r="5535" spans="7:27" x14ac:dyDescent="0.2">
      <c r="G5535" t="s">
        <v>14</v>
      </c>
      <c r="H5535">
        <v>0</v>
      </c>
      <c r="I5535" s="1">
        <v>42871</v>
      </c>
      <c r="J5535">
        <v>2017</v>
      </c>
      <c r="K5535">
        <v>0</v>
      </c>
      <c r="L5535">
        <v>3</v>
      </c>
      <c r="M5535" s="6">
        <v>90.25</v>
      </c>
      <c r="N5535" t="s">
        <v>17</v>
      </c>
      <c r="O5535">
        <v>2</v>
      </c>
      <c r="P5535">
        <v>0</v>
      </c>
      <c r="Q5535">
        <v>0</v>
      </c>
      <c r="R5535" t="s">
        <v>26</v>
      </c>
      <c r="S5535">
        <v>1</v>
      </c>
      <c r="T5535">
        <v>0</v>
      </c>
      <c r="U5535">
        <v>1</v>
      </c>
      <c r="V5535">
        <v>2</v>
      </c>
      <c r="W5535" t="s">
        <v>19</v>
      </c>
      <c r="X5535" s="1">
        <v>42874</v>
      </c>
      <c r="Y5535" t="str">
        <f>_xlfn.XLOOKUP(bookings[[#This Row],[country]],countries[alpha-3-code],countries[Country])</f>
        <v>Portugal</v>
      </c>
      <c r="Z55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35">
        <f>bookings[[#This Row],[weekend_nights]]+bookings[[#This Row],[week_nights]]</f>
        <v>3</v>
      </c>
    </row>
    <row r="5536" spans="7:27" x14ac:dyDescent="0.2">
      <c r="G5536" t="s">
        <v>20</v>
      </c>
      <c r="H5536">
        <v>0</v>
      </c>
      <c r="I5536" s="1">
        <v>42221</v>
      </c>
      <c r="J5536">
        <v>2015</v>
      </c>
      <c r="K5536">
        <v>0</v>
      </c>
      <c r="L5536">
        <v>3</v>
      </c>
      <c r="M5536" s="6">
        <v>65</v>
      </c>
      <c r="N5536" t="s">
        <v>17</v>
      </c>
      <c r="O5536">
        <v>2</v>
      </c>
      <c r="P5536">
        <v>0</v>
      </c>
      <c r="Q5536">
        <v>0</v>
      </c>
      <c r="R5536" t="s">
        <v>47</v>
      </c>
      <c r="S5536">
        <v>0</v>
      </c>
      <c r="T5536">
        <v>0</v>
      </c>
      <c r="U5536">
        <v>0</v>
      </c>
      <c r="V5536">
        <v>0</v>
      </c>
      <c r="W5536" t="s">
        <v>19</v>
      </c>
      <c r="X5536" s="1">
        <v>42224</v>
      </c>
      <c r="Y5536" t="str">
        <f>_xlfn.XLOOKUP(bookings[[#This Row],[country]],countries[alpha-3-code],countries[Country])</f>
        <v>Russian Federation (the)</v>
      </c>
      <c r="Z55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36">
        <f>bookings[[#This Row],[weekend_nights]]+bookings[[#This Row],[week_nights]]</f>
        <v>3</v>
      </c>
    </row>
    <row r="5537" spans="7:27" x14ac:dyDescent="0.2">
      <c r="G5537" t="s">
        <v>20</v>
      </c>
      <c r="H5537">
        <v>1</v>
      </c>
      <c r="I5537" s="1">
        <v>42907</v>
      </c>
      <c r="J5537">
        <v>2017</v>
      </c>
      <c r="K5537">
        <v>0</v>
      </c>
      <c r="L5537">
        <v>4</v>
      </c>
      <c r="M5537" s="6">
        <v>110</v>
      </c>
      <c r="N5537" t="s">
        <v>17</v>
      </c>
      <c r="O5537">
        <v>1</v>
      </c>
      <c r="P5537">
        <v>0</v>
      </c>
      <c r="Q5537">
        <v>0</v>
      </c>
      <c r="R5537" t="s">
        <v>26</v>
      </c>
      <c r="S5537">
        <v>0</v>
      </c>
      <c r="T5537">
        <v>0</v>
      </c>
      <c r="U5537">
        <v>0</v>
      </c>
      <c r="V5537">
        <v>0</v>
      </c>
      <c r="W5537" t="s">
        <v>23</v>
      </c>
      <c r="X5537" s="1">
        <v>42754</v>
      </c>
      <c r="Y5537" t="str">
        <f>_xlfn.XLOOKUP(bookings[[#This Row],[country]],countries[alpha-3-code],countries[Country])</f>
        <v>Portugal</v>
      </c>
      <c r="Z55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37">
        <f>bookings[[#This Row],[weekend_nights]]+bookings[[#This Row],[week_nights]]</f>
        <v>4</v>
      </c>
    </row>
    <row r="5538" spans="7:27" x14ac:dyDescent="0.2">
      <c r="G5538" t="s">
        <v>20</v>
      </c>
      <c r="H5538">
        <v>1</v>
      </c>
      <c r="I5538" s="1">
        <v>42394</v>
      </c>
      <c r="J5538">
        <v>2016</v>
      </c>
      <c r="K5538">
        <v>5</v>
      </c>
      <c r="L5538">
        <v>15</v>
      </c>
      <c r="M5538" s="6">
        <v>71.2</v>
      </c>
      <c r="N5538" t="s">
        <v>17</v>
      </c>
      <c r="O5538">
        <v>2</v>
      </c>
      <c r="P5538">
        <v>0</v>
      </c>
      <c r="Q5538">
        <v>0</v>
      </c>
      <c r="R5538" t="s">
        <v>49</v>
      </c>
      <c r="S5538">
        <v>0</v>
      </c>
      <c r="T5538">
        <v>0</v>
      </c>
      <c r="U5538">
        <v>0</v>
      </c>
      <c r="V5538">
        <v>0</v>
      </c>
      <c r="W5538" t="s">
        <v>48</v>
      </c>
      <c r="X5538" s="1">
        <v>42394</v>
      </c>
      <c r="Y5538" t="str">
        <f>_xlfn.XLOOKUP(bookings[[#This Row],[country]],countries[alpha-3-code],countries[Country])</f>
        <v>Angola</v>
      </c>
      <c r="Z55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38">
        <f>bookings[[#This Row],[weekend_nights]]+bookings[[#This Row],[week_nights]]</f>
        <v>20</v>
      </c>
    </row>
    <row r="5539" spans="7:27" x14ac:dyDescent="0.2">
      <c r="G5539" t="s">
        <v>20</v>
      </c>
      <c r="H5539">
        <v>0</v>
      </c>
      <c r="I5539" s="1">
        <v>42560</v>
      </c>
      <c r="J5539">
        <v>2016</v>
      </c>
      <c r="K5539">
        <v>1</v>
      </c>
      <c r="L5539">
        <v>1</v>
      </c>
      <c r="M5539" s="6">
        <v>96</v>
      </c>
      <c r="N5539" t="s">
        <v>17</v>
      </c>
      <c r="O5539">
        <v>2</v>
      </c>
      <c r="P5539">
        <v>0</v>
      </c>
      <c r="Q5539">
        <v>0</v>
      </c>
      <c r="R5539" t="s">
        <v>26</v>
      </c>
      <c r="S5539">
        <v>0</v>
      </c>
      <c r="T5539">
        <v>0</v>
      </c>
      <c r="U5539">
        <v>0</v>
      </c>
      <c r="V5539">
        <v>0</v>
      </c>
      <c r="W5539" t="s">
        <v>19</v>
      </c>
      <c r="X5539" s="1">
        <v>42562</v>
      </c>
      <c r="Y5539" t="str">
        <f>_xlfn.XLOOKUP(bookings[[#This Row],[country]],countries[alpha-3-code],countries[Country])</f>
        <v>Portugal</v>
      </c>
      <c r="Z55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39">
        <f>bookings[[#This Row],[weekend_nights]]+bookings[[#This Row],[week_nights]]</f>
        <v>2</v>
      </c>
    </row>
    <row r="5540" spans="7:27" x14ac:dyDescent="0.2">
      <c r="G5540" t="s">
        <v>20</v>
      </c>
      <c r="H5540">
        <v>1</v>
      </c>
      <c r="I5540" s="1">
        <v>42834</v>
      </c>
      <c r="J5540">
        <v>2017</v>
      </c>
      <c r="K5540">
        <v>2</v>
      </c>
      <c r="L5540">
        <v>0</v>
      </c>
      <c r="M5540" s="6">
        <v>100</v>
      </c>
      <c r="N5540" t="s">
        <v>17</v>
      </c>
      <c r="O5540">
        <v>2</v>
      </c>
      <c r="P5540">
        <v>0</v>
      </c>
      <c r="Q5540">
        <v>0</v>
      </c>
      <c r="R5540" t="s">
        <v>26</v>
      </c>
      <c r="S5540">
        <v>0</v>
      </c>
      <c r="T5540">
        <v>0</v>
      </c>
      <c r="U5540">
        <v>0</v>
      </c>
      <c r="V5540">
        <v>0</v>
      </c>
      <c r="W5540" t="s">
        <v>23</v>
      </c>
      <c r="X5540" s="1">
        <v>42768</v>
      </c>
      <c r="Y5540" t="str">
        <f>_xlfn.XLOOKUP(bookings[[#This Row],[country]],countries[alpha-3-code],countries[Country])</f>
        <v>Portugal</v>
      </c>
      <c r="Z55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40">
        <f>bookings[[#This Row],[weekend_nights]]+bookings[[#This Row],[week_nights]]</f>
        <v>2</v>
      </c>
    </row>
    <row r="5541" spans="7:27" x14ac:dyDescent="0.2">
      <c r="G5541" t="s">
        <v>20</v>
      </c>
      <c r="H5541">
        <v>1</v>
      </c>
      <c r="I5541" s="1">
        <v>42585</v>
      </c>
      <c r="J5541">
        <v>2016</v>
      </c>
      <c r="K5541">
        <v>2</v>
      </c>
      <c r="L5541">
        <v>6</v>
      </c>
      <c r="M5541" s="6">
        <v>104.76</v>
      </c>
      <c r="N5541" t="s">
        <v>17</v>
      </c>
      <c r="O5541">
        <v>2</v>
      </c>
      <c r="P5541">
        <v>0</v>
      </c>
      <c r="Q5541">
        <v>0</v>
      </c>
      <c r="R5541" t="s">
        <v>32</v>
      </c>
      <c r="S5541">
        <v>0</v>
      </c>
      <c r="T5541">
        <v>0</v>
      </c>
      <c r="U5541">
        <v>0</v>
      </c>
      <c r="V5541">
        <v>0</v>
      </c>
      <c r="W5541" t="s">
        <v>23</v>
      </c>
      <c r="X5541" s="1">
        <v>42499</v>
      </c>
      <c r="Y5541" t="str">
        <f>_xlfn.XLOOKUP(bookings[[#This Row],[country]],countries[alpha-3-code],countries[Country])</f>
        <v>France</v>
      </c>
      <c r="Z55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41">
        <f>bookings[[#This Row],[weekend_nights]]+bookings[[#This Row],[week_nights]]</f>
        <v>8</v>
      </c>
    </row>
    <row r="5542" spans="7:27" x14ac:dyDescent="0.2">
      <c r="G5542" t="s">
        <v>20</v>
      </c>
      <c r="H5542">
        <v>1</v>
      </c>
      <c r="I5542" s="1">
        <v>42908</v>
      </c>
      <c r="J5542">
        <v>2017</v>
      </c>
      <c r="K5542">
        <v>0</v>
      </c>
      <c r="L5542">
        <v>3</v>
      </c>
      <c r="M5542" s="6">
        <v>99</v>
      </c>
      <c r="N5542" t="s">
        <v>17</v>
      </c>
      <c r="O5542">
        <v>2</v>
      </c>
      <c r="P5542">
        <v>0</v>
      </c>
      <c r="Q5542">
        <v>0</v>
      </c>
      <c r="R5542" t="s">
        <v>32</v>
      </c>
      <c r="S5542">
        <v>0</v>
      </c>
      <c r="T5542">
        <v>0</v>
      </c>
      <c r="U5542">
        <v>0</v>
      </c>
      <c r="V5542">
        <v>0</v>
      </c>
      <c r="W5542" t="s">
        <v>23</v>
      </c>
      <c r="X5542" s="1">
        <v>42846</v>
      </c>
      <c r="Y5542" t="str">
        <f>_xlfn.XLOOKUP(bookings[[#This Row],[country]],countries[alpha-3-code],countries[Country])</f>
        <v>France</v>
      </c>
      <c r="Z55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42">
        <f>bookings[[#This Row],[weekend_nights]]+bookings[[#This Row],[week_nights]]</f>
        <v>3</v>
      </c>
    </row>
    <row r="5543" spans="7:27" x14ac:dyDescent="0.2">
      <c r="G5543" t="s">
        <v>20</v>
      </c>
      <c r="H5543">
        <v>0</v>
      </c>
      <c r="I5543" s="1">
        <v>42662</v>
      </c>
      <c r="J5543">
        <v>2016</v>
      </c>
      <c r="K5543">
        <v>0</v>
      </c>
      <c r="L5543">
        <v>4</v>
      </c>
      <c r="M5543" s="6">
        <v>80.75</v>
      </c>
      <c r="N5543" t="s">
        <v>17</v>
      </c>
      <c r="O5543">
        <v>1</v>
      </c>
      <c r="P5543">
        <v>0</v>
      </c>
      <c r="Q5543">
        <v>0</v>
      </c>
      <c r="R5543" t="s">
        <v>40</v>
      </c>
      <c r="S5543">
        <v>0</v>
      </c>
      <c r="T5543">
        <v>0</v>
      </c>
      <c r="U5543">
        <v>0</v>
      </c>
      <c r="V5543">
        <v>3</v>
      </c>
      <c r="W5543" t="s">
        <v>19</v>
      </c>
      <c r="X5543" s="1">
        <v>42666</v>
      </c>
      <c r="Y5543" t="str">
        <f>_xlfn.XLOOKUP(bookings[[#This Row],[country]],countries[alpha-3-code],countries[Country])</f>
        <v>Poland</v>
      </c>
      <c r="Z55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43">
        <f>bookings[[#This Row],[weekend_nights]]+bookings[[#This Row],[week_nights]]</f>
        <v>4</v>
      </c>
    </row>
    <row r="5544" spans="7:27" x14ac:dyDescent="0.2">
      <c r="G5544" t="s">
        <v>20</v>
      </c>
      <c r="H5544">
        <v>0</v>
      </c>
      <c r="I5544" s="1">
        <v>42507</v>
      </c>
      <c r="J5544">
        <v>2016</v>
      </c>
      <c r="K5544">
        <v>0</v>
      </c>
      <c r="L5544">
        <v>3</v>
      </c>
      <c r="M5544" s="6">
        <v>94.5</v>
      </c>
      <c r="N5544" t="s">
        <v>17</v>
      </c>
      <c r="O5544">
        <v>2</v>
      </c>
      <c r="P5544">
        <v>0</v>
      </c>
      <c r="Q5544">
        <v>0</v>
      </c>
      <c r="R5544" t="s">
        <v>32</v>
      </c>
      <c r="S5544">
        <v>0</v>
      </c>
      <c r="T5544">
        <v>0</v>
      </c>
      <c r="U5544">
        <v>0</v>
      </c>
      <c r="V5544">
        <v>1</v>
      </c>
      <c r="W5544" t="s">
        <v>19</v>
      </c>
      <c r="X5544" s="1">
        <v>42510</v>
      </c>
      <c r="Y5544" t="str">
        <f>_xlfn.XLOOKUP(bookings[[#This Row],[country]],countries[alpha-3-code],countries[Country])</f>
        <v>France</v>
      </c>
      <c r="Z55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44">
        <f>bookings[[#This Row],[weekend_nights]]+bookings[[#This Row],[week_nights]]</f>
        <v>3</v>
      </c>
    </row>
    <row r="5545" spans="7:27" x14ac:dyDescent="0.2">
      <c r="G5545" t="s">
        <v>14</v>
      </c>
      <c r="H5545">
        <v>0</v>
      </c>
      <c r="I5545" s="1">
        <v>42549</v>
      </c>
      <c r="J5545">
        <v>2016</v>
      </c>
      <c r="K5545">
        <v>0</v>
      </c>
      <c r="L5545">
        <v>5</v>
      </c>
      <c r="M5545" s="6">
        <v>75.599999999999994</v>
      </c>
      <c r="N5545" t="s">
        <v>17</v>
      </c>
      <c r="O5545">
        <v>2</v>
      </c>
      <c r="P5545">
        <v>0</v>
      </c>
      <c r="Q5545">
        <v>0</v>
      </c>
      <c r="R5545" t="s">
        <v>31</v>
      </c>
      <c r="S5545">
        <v>0</v>
      </c>
      <c r="T5545">
        <v>0</v>
      </c>
      <c r="U5545">
        <v>0</v>
      </c>
      <c r="V5545">
        <v>2</v>
      </c>
      <c r="W5545" t="s">
        <v>19</v>
      </c>
      <c r="X5545" s="1">
        <v>42554</v>
      </c>
      <c r="Y5545" t="str">
        <f>_xlfn.XLOOKUP(bookings[[#This Row],[country]],countries[alpha-3-code],countries[Country])</f>
        <v>United Kingdom of Great Britain and Northern Ireland</v>
      </c>
      <c r="Z55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45">
        <f>bookings[[#This Row],[weekend_nights]]+bookings[[#This Row],[week_nights]]</f>
        <v>5</v>
      </c>
    </row>
    <row r="5546" spans="7:27" x14ac:dyDescent="0.2">
      <c r="G5546" t="s">
        <v>14</v>
      </c>
      <c r="H5546">
        <v>0</v>
      </c>
      <c r="I5546" s="1">
        <v>42255</v>
      </c>
      <c r="J5546">
        <v>2015</v>
      </c>
      <c r="K5546">
        <v>2</v>
      </c>
      <c r="L5546">
        <v>5</v>
      </c>
      <c r="M5546" s="6">
        <v>55.68</v>
      </c>
      <c r="N5546" t="s">
        <v>17</v>
      </c>
      <c r="O5546">
        <v>2</v>
      </c>
      <c r="P5546">
        <v>0</v>
      </c>
      <c r="Q5546">
        <v>0</v>
      </c>
      <c r="R5546" t="s">
        <v>24</v>
      </c>
      <c r="S5546">
        <v>0</v>
      </c>
      <c r="T5546">
        <v>0</v>
      </c>
      <c r="U5546">
        <v>0</v>
      </c>
      <c r="V5546">
        <v>0</v>
      </c>
      <c r="W5546" t="s">
        <v>19</v>
      </c>
      <c r="X5546" s="1">
        <v>42262</v>
      </c>
      <c r="Y5546" t="str">
        <f>_xlfn.XLOOKUP(bookings[[#This Row],[country]],countries[alpha-3-code],countries[Country])</f>
        <v>Ireland</v>
      </c>
      <c r="Z55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46">
        <f>bookings[[#This Row],[weekend_nights]]+bookings[[#This Row],[week_nights]]</f>
        <v>7</v>
      </c>
    </row>
    <row r="5547" spans="7:27" x14ac:dyDescent="0.2">
      <c r="G5547" t="s">
        <v>20</v>
      </c>
      <c r="H5547">
        <v>1</v>
      </c>
      <c r="I5547" s="1">
        <v>42748</v>
      </c>
      <c r="J5547">
        <v>2017</v>
      </c>
      <c r="K5547">
        <v>0</v>
      </c>
      <c r="L5547">
        <v>2</v>
      </c>
      <c r="M5547" s="6">
        <v>126</v>
      </c>
      <c r="N5547" t="s">
        <v>17</v>
      </c>
      <c r="O5547">
        <v>2</v>
      </c>
      <c r="P5547">
        <v>1</v>
      </c>
      <c r="Q5547">
        <v>0</v>
      </c>
      <c r="R5547" t="s">
        <v>32</v>
      </c>
      <c r="S5547">
        <v>0</v>
      </c>
      <c r="T5547">
        <v>0</v>
      </c>
      <c r="U5547">
        <v>0</v>
      </c>
      <c r="V5547">
        <v>0</v>
      </c>
      <c r="W5547" t="s">
        <v>23</v>
      </c>
      <c r="X5547" s="1">
        <v>42731</v>
      </c>
      <c r="Y5547" t="str">
        <f>_xlfn.XLOOKUP(bookings[[#This Row],[country]],countries[alpha-3-code],countries[Country])</f>
        <v>France</v>
      </c>
      <c r="Z55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47">
        <f>bookings[[#This Row],[weekend_nights]]+bookings[[#This Row],[week_nights]]</f>
        <v>2</v>
      </c>
    </row>
    <row r="5548" spans="7:27" x14ac:dyDescent="0.2">
      <c r="G5548" t="s">
        <v>20</v>
      </c>
      <c r="H5548">
        <v>1</v>
      </c>
      <c r="I5548" s="1">
        <v>42881</v>
      </c>
      <c r="J5548">
        <v>2017</v>
      </c>
      <c r="K5548">
        <v>1</v>
      </c>
      <c r="L5548">
        <v>2</v>
      </c>
      <c r="M5548" s="6">
        <v>140</v>
      </c>
      <c r="N5548" t="s">
        <v>17</v>
      </c>
      <c r="O5548">
        <v>2</v>
      </c>
      <c r="P5548">
        <v>0</v>
      </c>
      <c r="Q5548">
        <v>0</v>
      </c>
      <c r="R5548" t="s">
        <v>26</v>
      </c>
      <c r="S5548">
        <v>0</v>
      </c>
      <c r="T5548">
        <v>0</v>
      </c>
      <c r="U5548">
        <v>0</v>
      </c>
      <c r="V5548">
        <v>0</v>
      </c>
      <c r="W5548" t="s">
        <v>23</v>
      </c>
      <c r="X5548" s="1">
        <v>42713</v>
      </c>
      <c r="Y5548" t="str">
        <f>_xlfn.XLOOKUP(bookings[[#This Row],[country]],countries[alpha-3-code],countries[Country])</f>
        <v>Portugal</v>
      </c>
      <c r="Z55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48">
        <f>bookings[[#This Row],[weekend_nights]]+bookings[[#This Row],[week_nights]]</f>
        <v>3</v>
      </c>
    </row>
    <row r="5549" spans="7:27" x14ac:dyDescent="0.2">
      <c r="G5549" t="s">
        <v>14</v>
      </c>
      <c r="H5549">
        <v>0</v>
      </c>
      <c r="I5549" s="1">
        <v>42720</v>
      </c>
      <c r="J5549">
        <v>2016</v>
      </c>
      <c r="K5549">
        <v>1</v>
      </c>
      <c r="L5549">
        <v>2</v>
      </c>
      <c r="M5549" s="6">
        <v>62</v>
      </c>
      <c r="N5549" t="s">
        <v>18</v>
      </c>
      <c r="O5549">
        <v>2</v>
      </c>
      <c r="P5549">
        <v>0</v>
      </c>
      <c r="Q5549">
        <v>0</v>
      </c>
      <c r="R5549" t="s">
        <v>31</v>
      </c>
      <c r="S5549">
        <v>0</v>
      </c>
      <c r="T5549">
        <v>0</v>
      </c>
      <c r="U5549">
        <v>0</v>
      </c>
      <c r="V5549">
        <v>0</v>
      </c>
      <c r="W5549" t="s">
        <v>19</v>
      </c>
      <c r="X5549" s="1">
        <v>42723</v>
      </c>
      <c r="Y5549" t="str">
        <f>_xlfn.XLOOKUP(bookings[[#This Row],[country]],countries[alpha-3-code],countries[Country])</f>
        <v>United Kingdom of Great Britain and Northern Ireland</v>
      </c>
      <c r="Z55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49">
        <f>bookings[[#This Row],[weekend_nights]]+bookings[[#This Row],[week_nights]]</f>
        <v>3</v>
      </c>
    </row>
    <row r="5550" spans="7:27" x14ac:dyDescent="0.2">
      <c r="G5550" t="s">
        <v>20</v>
      </c>
      <c r="H5550">
        <v>0</v>
      </c>
      <c r="I5550" s="1">
        <v>42428</v>
      </c>
      <c r="J5550">
        <v>2016</v>
      </c>
      <c r="K5550">
        <v>2</v>
      </c>
      <c r="L5550">
        <v>1</v>
      </c>
      <c r="M5550" s="6">
        <v>96</v>
      </c>
      <c r="N5550" t="s">
        <v>17</v>
      </c>
      <c r="O5550">
        <v>2</v>
      </c>
      <c r="P5550">
        <v>0</v>
      </c>
      <c r="Q5550">
        <v>0</v>
      </c>
      <c r="R5550" t="s">
        <v>26</v>
      </c>
      <c r="S5550">
        <v>0</v>
      </c>
      <c r="T5550">
        <v>0</v>
      </c>
      <c r="U5550">
        <v>0</v>
      </c>
      <c r="V5550">
        <v>0</v>
      </c>
      <c r="W5550" t="s">
        <v>19</v>
      </c>
      <c r="X5550" s="1">
        <v>42431</v>
      </c>
      <c r="Y5550" t="str">
        <f>_xlfn.XLOOKUP(bookings[[#This Row],[country]],countries[alpha-3-code],countries[Country])</f>
        <v>Portugal</v>
      </c>
      <c r="Z55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50">
        <f>bookings[[#This Row],[weekend_nights]]+bookings[[#This Row],[week_nights]]</f>
        <v>3</v>
      </c>
    </row>
    <row r="5551" spans="7:27" x14ac:dyDescent="0.2">
      <c r="G5551" t="s">
        <v>20</v>
      </c>
      <c r="H5551">
        <v>0</v>
      </c>
      <c r="I5551" s="1">
        <v>42825</v>
      </c>
      <c r="J5551">
        <v>2017</v>
      </c>
      <c r="K5551">
        <v>0</v>
      </c>
      <c r="L5551">
        <v>1</v>
      </c>
      <c r="M5551" s="6">
        <v>103</v>
      </c>
      <c r="N5551" t="s">
        <v>17</v>
      </c>
      <c r="O5551">
        <v>1</v>
      </c>
      <c r="P5551">
        <v>0</v>
      </c>
      <c r="Q5551">
        <v>0</v>
      </c>
      <c r="R5551" t="s">
        <v>26</v>
      </c>
      <c r="S5551">
        <v>0</v>
      </c>
      <c r="T5551">
        <v>0</v>
      </c>
      <c r="U5551">
        <v>0</v>
      </c>
      <c r="V5551">
        <v>0</v>
      </c>
      <c r="W5551" t="s">
        <v>19</v>
      </c>
      <c r="X5551" s="1">
        <v>42826</v>
      </c>
      <c r="Y5551" t="str">
        <f>_xlfn.XLOOKUP(bookings[[#This Row],[country]],countries[alpha-3-code],countries[Country])</f>
        <v>Portugal</v>
      </c>
      <c r="Z55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51">
        <f>bookings[[#This Row],[weekend_nights]]+bookings[[#This Row],[week_nights]]</f>
        <v>1</v>
      </c>
    </row>
    <row r="5552" spans="7:27" x14ac:dyDescent="0.2">
      <c r="G5552" t="s">
        <v>20</v>
      </c>
      <c r="H5552">
        <v>1</v>
      </c>
      <c r="I5552" s="1">
        <v>42706</v>
      </c>
      <c r="J5552">
        <v>2016</v>
      </c>
      <c r="K5552">
        <v>0</v>
      </c>
      <c r="L5552">
        <v>2</v>
      </c>
      <c r="M5552" s="6">
        <v>88</v>
      </c>
      <c r="N5552" t="s">
        <v>17</v>
      </c>
      <c r="O5552">
        <v>2</v>
      </c>
      <c r="P5552">
        <v>0</v>
      </c>
      <c r="Q5552">
        <v>0</v>
      </c>
      <c r="R5552" t="s">
        <v>31</v>
      </c>
      <c r="S5552">
        <v>0</v>
      </c>
      <c r="T5552">
        <v>0</v>
      </c>
      <c r="U5552">
        <v>0</v>
      </c>
      <c r="V5552">
        <v>0</v>
      </c>
      <c r="W5552" t="s">
        <v>23</v>
      </c>
      <c r="X5552" s="1">
        <v>42675</v>
      </c>
      <c r="Y5552" t="str">
        <f>_xlfn.XLOOKUP(bookings[[#This Row],[country]],countries[alpha-3-code],countries[Country])</f>
        <v>United Kingdom of Great Britain and Northern Ireland</v>
      </c>
      <c r="Z55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52">
        <f>bookings[[#This Row],[weekend_nights]]+bookings[[#This Row],[week_nights]]</f>
        <v>2</v>
      </c>
    </row>
    <row r="5553" spans="7:27" x14ac:dyDescent="0.2">
      <c r="G5553" t="s">
        <v>20</v>
      </c>
      <c r="H5553">
        <v>0</v>
      </c>
      <c r="I5553" s="1">
        <v>42343</v>
      </c>
      <c r="J5553">
        <v>2015</v>
      </c>
      <c r="K5553">
        <v>1</v>
      </c>
      <c r="L5553">
        <v>1</v>
      </c>
      <c r="M5553" s="6">
        <v>73.64</v>
      </c>
      <c r="N5553" t="s">
        <v>33</v>
      </c>
      <c r="O5553">
        <v>2</v>
      </c>
      <c r="P5553">
        <v>0</v>
      </c>
      <c r="Q5553">
        <v>0</v>
      </c>
      <c r="R5553" t="s">
        <v>26</v>
      </c>
      <c r="S5553">
        <v>0</v>
      </c>
      <c r="T5553">
        <v>0</v>
      </c>
      <c r="U5553">
        <v>0</v>
      </c>
      <c r="V5553">
        <v>0</v>
      </c>
      <c r="W5553" t="s">
        <v>19</v>
      </c>
      <c r="X5553" s="1">
        <v>42345</v>
      </c>
      <c r="Y5553" t="str">
        <f>_xlfn.XLOOKUP(bookings[[#This Row],[country]],countries[alpha-3-code],countries[Country])</f>
        <v>Portugal</v>
      </c>
      <c r="Z55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53">
        <f>bookings[[#This Row],[weekend_nights]]+bookings[[#This Row],[week_nights]]</f>
        <v>2</v>
      </c>
    </row>
    <row r="5554" spans="7:27" x14ac:dyDescent="0.2">
      <c r="G5554" t="s">
        <v>20</v>
      </c>
      <c r="H5554">
        <v>1</v>
      </c>
      <c r="I5554" s="1">
        <v>42353</v>
      </c>
      <c r="J5554">
        <v>2015</v>
      </c>
      <c r="K5554">
        <v>0</v>
      </c>
      <c r="L5554">
        <v>3</v>
      </c>
      <c r="M5554" s="6">
        <v>72.25</v>
      </c>
      <c r="N5554" t="s">
        <v>17</v>
      </c>
      <c r="O5554">
        <v>2</v>
      </c>
      <c r="P5554">
        <v>0</v>
      </c>
      <c r="Q5554">
        <v>0</v>
      </c>
      <c r="R5554" t="s">
        <v>26</v>
      </c>
      <c r="S5554">
        <v>0</v>
      </c>
      <c r="T5554">
        <v>0</v>
      </c>
      <c r="U5554">
        <v>0</v>
      </c>
      <c r="V5554">
        <v>1</v>
      </c>
      <c r="W5554" t="s">
        <v>23</v>
      </c>
      <c r="X5554" s="1">
        <v>42259</v>
      </c>
      <c r="Y5554" t="str">
        <f>_xlfn.XLOOKUP(bookings[[#This Row],[country]],countries[alpha-3-code],countries[Country])</f>
        <v>Portugal</v>
      </c>
      <c r="Z55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54">
        <f>bookings[[#This Row],[weekend_nights]]+bookings[[#This Row],[week_nights]]</f>
        <v>3</v>
      </c>
    </row>
    <row r="5555" spans="7:27" x14ac:dyDescent="0.2">
      <c r="G5555" t="s">
        <v>14</v>
      </c>
      <c r="H5555">
        <v>0</v>
      </c>
      <c r="I5555" s="1">
        <v>42833</v>
      </c>
      <c r="J5555">
        <v>2017</v>
      </c>
      <c r="K5555">
        <v>2</v>
      </c>
      <c r="L5555">
        <v>5</v>
      </c>
      <c r="M5555" s="6">
        <v>82</v>
      </c>
      <c r="N5555" t="s">
        <v>18</v>
      </c>
      <c r="O5555">
        <v>2</v>
      </c>
      <c r="P5555">
        <v>0</v>
      </c>
      <c r="Q5555">
        <v>0</v>
      </c>
      <c r="R5555" t="s">
        <v>26</v>
      </c>
      <c r="S5555">
        <v>0</v>
      </c>
      <c r="T5555">
        <v>0</v>
      </c>
      <c r="U5555">
        <v>0</v>
      </c>
      <c r="V5555">
        <v>0</v>
      </c>
      <c r="W5555" t="s">
        <v>19</v>
      </c>
      <c r="X5555" s="1">
        <v>42840</v>
      </c>
      <c r="Y5555" t="str">
        <f>_xlfn.XLOOKUP(bookings[[#This Row],[country]],countries[alpha-3-code],countries[Country])</f>
        <v>Portugal</v>
      </c>
      <c r="Z55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55">
        <f>bookings[[#This Row],[weekend_nights]]+bookings[[#This Row],[week_nights]]</f>
        <v>7</v>
      </c>
    </row>
    <row r="5556" spans="7:27" x14ac:dyDescent="0.2">
      <c r="G5556" t="s">
        <v>20</v>
      </c>
      <c r="H5556">
        <v>1</v>
      </c>
      <c r="I5556" s="1">
        <v>42597</v>
      </c>
      <c r="J5556">
        <v>2016</v>
      </c>
      <c r="K5556">
        <v>1</v>
      </c>
      <c r="L5556">
        <v>3</v>
      </c>
      <c r="M5556" s="6">
        <v>117.9</v>
      </c>
      <c r="N5556" t="s">
        <v>17</v>
      </c>
      <c r="O5556">
        <v>2</v>
      </c>
      <c r="P5556">
        <v>0</v>
      </c>
      <c r="Q5556">
        <v>0</v>
      </c>
      <c r="R5556" t="s">
        <v>29</v>
      </c>
      <c r="S5556">
        <v>0</v>
      </c>
      <c r="T5556">
        <v>0</v>
      </c>
      <c r="U5556">
        <v>0</v>
      </c>
      <c r="V5556">
        <v>0</v>
      </c>
      <c r="W5556" t="s">
        <v>23</v>
      </c>
      <c r="X5556" s="1">
        <v>42501</v>
      </c>
      <c r="Y5556" t="str">
        <f>_xlfn.XLOOKUP(bookings[[#This Row],[country]],countries[alpha-3-code],countries[Country])</f>
        <v>Spain</v>
      </c>
      <c r="Z55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56">
        <f>bookings[[#This Row],[weekend_nights]]+bookings[[#This Row],[week_nights]]</f>
        <v>4</v>
      </c>
    </row>
    <row r="5557" spans="7:27" x14ac:dyDescent="0.2">
      <c r="G5557" t="s">
        <v>20</v>
      </c>
      <c r="H5557">
        <v>1</v>
      </c>
      <c r="I5557" s="1">
        <v>42750</v>
      </c>
      <c r="J5557">
        <v>2017</v>
      </c>
      <c r="K5557">
        <v>2</v>
      </c>
      <c r="L5557">
        <v>2</v>
      </c>
      <c r="M5557" s="6">
        <v>88.4</v>
      </c>
      <c r="N5557" t="s">
        <v>17</v>
      </c>
      <c r="O5557">
        <v>2</v>
      </c>
      <c r="P5557">
        <v>0</v>
      </c>
      <c r="Q5557">
        <v>0</v>
      </c>
      <c r="R5557" t="s">
        <v>26</v>
      </c>
      <c r="S5557">
        <v>0</v>
      </c>
      <c r="T5557">
        <v>0</v>
      </c>
      <c r="U5557">
        <v>0</v>
      </c>
      <c r="V5557">
        <v>3</v>
      </c>
      <c r="W5557" t="s">
        <v>23</v>
      </c>
      <c r="X5557" s="1">
        <v>42682</v>
      </c>
      <c r="Y5557" t="str">
        <f>_xlfn.XLOOKUP(bookings[[#This Row],[country]],countries[alpha-3-code],countries[Country])</f>
        <v>Portugal</v>
      </c>
      <c r="Z55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57">
        <f>bookings[[#This Row],[weekend_nights]]+bookings[[#This Row],[week_nights]]</f>
        <v>4</v>
      </c>
    </row>
    <row r="5558" spans="7:27" x14ac:dyDescent="0.2">
      <c r="G5558" t="s">
        <v>20</v>
      </c>
      <c r="H5558">
        <v>0</v>
      </c>
      <c r="I5558" s="1">
        <v>42450</v>
      </c>
      <c r="J5558">
        <v>2016</v>
      </c>
      <c r="K5558">
        <v>1</v>
      </c>
      <c r="L5558">
        <v>0</v>
      </c>
      <c r="M5558" s="6">
        <v>65</v>
      </c>
      <c r="N5558" t="s">
        <v>17</v>
      </c>
      <c r="O5558">
        <v>1</v>
      </c>
      <c r="P5558">
        <v>0</v>
      </c>
      <c r="Q5558">
        <v>0</v>
      </c>
      <c r="R5558" t="s">
        <v>26</v>
      </c>
      <c r="S5558">
        <v>1</v>
      </c>
      <c r="T5558">
        <v>0</v>
      </c>
      <c r="U5558">
        <v>6</v>
      </c>
      <c r="V5558">
        <v>1</v>
      </c>
      <c r="W5558" t="s">
        <v>19</v>
      </c>
      <c r="X5558" s="1">
        <v>42451</v>
      </c>
      <c r="Y5558" t="str">
        <f>_xlfn.XLOOKUP(bookings[[#This Row],[country]],countries[alpha-3-code],countries[Country])</f>
        <v>Portugal</v>
      </c>
      <c r="Z55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58">
        <f>bookings[[#This Row],[weekend_nights]]+bookings[[#This Row],[week_nights]]</f>
        <v>1</v>
      </c>
    </row>
    <row r="5559" spans="7:27" x14ac:dyDescent="0.2">
      <c r="G5559" t="s">
        <v>20</v>
      </c>
      <c r="H5559">
        <v>0</v>
      </c>
      <c r="I5559" s="1">
        <v>42894</v>
      </c>
      <c r="J5559">
        <v>2017</v>
      </c>
      <c r="K5559">
        <v>0</v>
      </c>
      <c r="L5559">
        <v>3</v>
      </c>
      <c r="M5559" s="6">
        <v>170</v>
      </c>
      <c r="N5559" t="s">
        <v>18</v>
      </c>
      <c r="O5559">
        <v>1</v>
      </c>
      <c r="P5559">
        <v>0</v>
      </c>
      <c r="Q5559">
        <v>0</v>
      </c>
      <c r="R5559" t="s">
        <v>16</v>
      </c>
      <c r="S5559">
        <v>0</v>
      </c>
      <c r="T5559">
        <v>0</v>
      </c>
      <c r="U5559">
        <v>0</v>
      </c>
      <c r="V5559">
        <v>0</v>
      </c>
      <c r="W5559" t="s">
        <v>19</v>
      </c>
      <c r="X5559" s="1">
        <v>42897</v>
      </c>
      <c r="Y5559" t="str">
        <f>_xlfn.XLOOKUP(bookings[[#This Row],[country]],countries[alpha-3-code],countries[Country])</f>
        <v>Switzerland</v>
      </c>
      <c r="Z55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59">
        <f>bookings[[#This Row],[weekend_nights]]+bookings[[#This Row],[week_nights]]</f>
        <v>3</v>
      </c>
    </row>
    <row r="5560" spans="7:27" x14ac:dyDescent="0.2">
      <c r="G5560" t="s">
        <v>20</v>
      </c>
      <c r="H5560">
        <v>0</v>
      </c>
      <c r="I5560" s="1">
        <v>42619</v>
      </c>
      <c r="J5560">
        <v>2016</v>
      </c>
      <c r="K5560">
        <v>0</v>
      </c>
      <c r="L5560">
        <v>2</v>
      </c>
      <c r="M5560" s="6">
        <v>87.3</v>
      </c>
      <c r="N5560" t="s">
        <v>17</v>
      </c>
      <c r="O5560">
        <v>1</v>
      </c>
      <c r="P5560">
        <v>0</v>
      </c>
      <c r="Q5560">
        <v>0</v>
      </c>
      <c r="R5560" t="s">
        <v>26</v>
      </c>
      <c r="S5560">
        <v>0</v>
      </c>
      <c r="T5560">
        <v>0</v>
      </c>
      <c r="U5560">
        <v>0</v>
      </c>
      <c r="V5560">
        <v>0</v>
      </c>
      <c r="W5560" t="s">
        <v>19</v>
      </c>
      <c r="X5560" s="1">
        <v>42621</v>
      </c>
      <c r="Y5560" t="str">
        <f>_xlfn.XLOOKUP(bookings[[#This Row],[country]],countries[alpha-3-code],countries[Country])</f>
        <v>Portugal</v>
      </c>
      <c r="Z55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60">
        <f>bookings[[#This Row],[weekend_nights]]+bookings[[#This Row],[week_nights]]</f>
        <v>2</v>
      </c>
    </row>
    <row r="5561" spans="7:27" x14ac:dyDescent="0.2">
      <c r="G5561" t="s">
        <v>20</v>
      </c>
      <c r="H5561">
        <v>0</v>
      </c>
      <c r="I5561" s="1">
        <v>42607</v>
      </c>
      <c r="J5561">
        <v>2016</v>
      </c>
      <c r="K5561">
        <v>2</v>
      </c>
      <c r="L5561">
        <v>3</v>
      </c>
      <c r="M5561" s="6">
        <v>126.65</v>
      </c>
      <c r="N5561" t="s">
        <v>18</v>
      </c>
      <c r="O5561">
        <v>3</v>
      </c>
      <c r="P5561">
        <v>0</v>
      </c>
      <c r="Q5561">
        <v>0</v>
      </c>
      <c r="R5561" t="s">
        <v>29</v>
      </c>
      <c r="S5561">
        <v>0</v>
      </c>
      <c r="T5561">
        <v>0</v>
      </c>
      <c r="U5561">
        <v>0</v>
      </c>
      <c r="V5561">
        <v>1</v>
      </c>
      <c r="W5561" t="s">
        <v>19</v>
      </c>
      <c r="X5561" s="1">
        <v>42612</v>
      </c>
      <c r="Y5561" t="str">
        <f>_xlfn.XLOOKUP(bookings[[#This Row],[country]],countries[alpha-3-code],countries[Country])</f>
        <v>Spain</v>
      </c>
      <c r="Z55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61">
        <f>bookings[[#This Row],[weekend_nights]]+bookings[[#This Row],[week_nights]]</f>
        <v>5</v>
      </c>
    </row>
    <row r="5562" spans="7:27" x14ac:dyDescent="0.2">
      <c r="G5562" t="s">
        <v>14</v>
      </c>
      <c r="H5562">
        <v>1</v>
      </c>
      <c r="I5562" s="1">
        <v>42824</v>
      </c>
      <c r="J5562">
        <v>2017</v>
      </c>
      <c r="K5562">
        <v>0</v>
      </c>
      <c r="L5562">
        <v>2</v>
      </c>
      <c r="M5562" s="6">
        <v>56</v>
      </c>
      <c r="N5562" t="s">
        <v>17</v>
      </c>
      <c r="O5562">
        <v>1</v>
      </c>
      <c r="P5562">
        <v>0</v>
      </c>
      <c r="Q5562">
        <v>0</v>
      </c>
      <c r="R5562" t="s">
        <v>26</v>
      </c>
      <c r="S5562">
        <v>0</v>
      </c>
      <c r="T5562">
        <v>0</v>
      </c>
      <c r="U5562">
        <v>0</v>
      </c>
      <c r="V5562">
        <v>1</v>
      </c>
      <c r="W5562" t="s">
        <v>48</v>
      </c>
      <c r="X5562" s="1">
        <v>42824</v>
      </c>
      <c r="Y5562" t="str">
        <f>_xlfn.XLOOKUP(bookings[[#This Row],[country]],countries[alpha-3-code],countries[Country])</f>
        <v>Portugal</v>
      </c>
      <c r="Z55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62">
        <f>bookings[[#This Row],[weekend_nights]]+bookings[[#This Row],[week_nights]]</f>
        <v>2</v>
      </c>
    </row>
    <row r="5563" spans="7:27" x14ac:dyDescent="0.2">
      <c r="G5563" t="s">
        <v>20</v>
      </c>
      <c r="H5563">
        <v>0</v>
      </c>
      <c r="I5563" s="1">
        <v>42584</v>
      </c>
      <c r="J5563">
        <v>2016</v>
      </c>
      <c r="K5563">
        <v>0</v>
      </c>
      <c r="L5563">
        <v>1</v>
      </c>
      <c r="M5563" s="6">
        <v>120.7</v>
      </c>
      <c r="N5563" t="s">
        <v>17</v>
      </c>
      <c r="O5563">
        <v>1</v>
      </c>
      <c r="P5563">
        <v>0</v>
      </c>
      <c r="Q5563">
        <v>0</v>
      </c>
      <c r="R5563" t="s">
        <v>27</v>
      </c>
      <c r="S5563">
        <v>0</v>
      </c>
      <c r="T5563">
        <v>0</v>
      </c>
      <c r="U5563">
        <v>0</v>
      </c>
      <c r="V5563">
        <v>0</v>
      </c>
      <c r="W5563" t="s">
        <v>19</v>
      </c>
      <c r="X5563" s="1">
        <v>42585</v>
      </c>
      <c r="Y5563" t="str">
        <f>_xlfn.XLOOKUP(bookings[[#This Row],[country]],countries[alpha-3-code],countries[Country])</f>
        <v>Germany</v>
      </c>
      <c r="Z55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63">
        <f>bookings[[#This Row],[weekend_nights]]+bookings[[#This Row],[week_nights]]</f>
        <v>1</v>
      </c>
    </row>
    <row r="5564" spans="7:27" x14ac:dyDescent="0.2">
      <c r="G5564" t="s">
        <v>20</v>
      </c>
      <c r="H5564">
        <v>0</v>
      </c>
      <c r="I5564" s="1">
        <v>42305</v>
      </c>
      <c r="J5564">
        <v>2015</v>
      </c>
      <c r="K5564">
        <v>0</v>
      </c>
      <c r="L5564">
        <v>3</v>
      </c>
      <c r="M5564" s="6">
        <v>85.67</v>
      </c>
      <c r="N5564" t="s">
        <v>17</v>
      </c>
      <c r="O5564">
        <v>2</v>
      </c>
      <c r="P5564">
        <v>0</v>
      </c>
      <c r="Q5564">
        <v>0</v>
      </c>
      <c r="R5564" t="s">
        <v>34</v>
      </c>
      <c r="S5564">
        <v>0</v>
      </c>
      <c r="T5564">
        <v>0</v>
      </c>
      <c r="U5564">
        <v>0</v>
      </c>
      <c r="V5564">
        <v>0</v>
      </c>
      <c r="W5564" t="s">
        <v>19</v>
      </c>
      <c r="X5564" s="1">
        <v>42308</v>
      </c>
      <c r="Y5564" t="str">
        <f>_xlfn.XLOOKUP(bookings[[#This Row],[country]],countries[alpha-3-code],countries[Country])</f>
        <v>Israel</v>
      </c>
      <c r="Z55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64">
        <f>bookings[[#This Row],[weekend_nights]]+bookings[[#This Row],[week_nights]]</f>
        <v>3</v>
      </c>
    </row>
    <row r="5565" spans="7:27" x14ac:dyDescent="0.2">
      <c r="G5565" t="s">
        <v>14</v>
      </c>
      <c r="H5565">
        <v>0</v>
      </c>
      <c r="I5565" s="1">
        <v>42825</v>
      </c>
      <c r="J5565">
        <v>2017</v>
      </c>
      <c r="K5565">
        <v>3</v>
      </c>
      <c r="L5565">
        <v>7</v>
      </c>
      <c r="M5565" s="6">
        <v>99.21</v>
      </c>
      <c r="N5565" t="s">
        <v>17</v>
      </c>
      <c r="O5565">
        <v>1</v>
      </c>
      <c r="P5565">
        <v>2</v>
      </c>
      <c r="Q5565">
        <v>0</v>
      </c>
      <c r="R5565" t="s">
        <v>31</v>
      </c>
      <c r="S5565">
        <v>0</v>
      </c>
      <c r="T5565">
        <v>0</v>
      </c>
      <c r="U5565">
        <v>0</v>
      </c>
      <c r="V5565">
        <v>1</v>
      </c>
      <c r="W5565" t="s">
        <v>19</v>
      </c>
      <c r="X5565" s="1">
        <v>42835</v>
      </c>
      <c r="Y5565" t="str">
        <f>_xlfn.XLOOKUP(bookings[[#This Row],[country]],countries[alpha-3-code],countries[Country])</f>
        <v>United Kingdom of Great Britain and Northern Ireland</v>
      </c>
      <c r="Z55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65">
        <f>bookings[[#This Row],[weekend_nights]]+bookings[[#This Row],[week_nights]]</f>
        <v>10</v>
      </c>
    </row>
    <row r="5566" spans="7:27" x14ac:dyDescent="0.2">
      <c r="G5566" t="s">
        <v>20</v>
      </c>
      <c r="H5566">
        <v>0</v>
      </c>
      <c r="I5566" s="1">
        <v>42650</v>
      </c>
      <c r="J5566">
        <v>2016</v>
      </c>
      <c r="K5566">
        <v>1</v>
      </c>
      <c r="L5566">
        <v>2</v>
      </c>
      <c r="M5566" s="6">
        <v>90.67</v>
      </c>
      <c r="N5566" t="s">
        <v>17</v>
      </c>
      <c r="O5566">
        <v>2</v>
      </c>
      <c r="P5566">
        <v>0</v>
      </c>
      <c r="Q5566">
        <v>0</v>
      </c>
      <c r="R5566" t="s">
        <v>32</v>
      </c>
      <c r="S5566">
        <v>0</v>
      </c>
      <c r="T5566">
        <v>0</v>
      </c>
      <c r="U5566">
        <v>0</v>
      </c>
      <c r="V5566">
        <v>1</v>
      </c>
      <c r="W5566" t="s">
        <v>19</v>
      </c>
      <c r="X5566" s="1">
        <v>42653</v>
      </c>
      <c r="Y5566" t="str">
        <f>_xlfn.XLOOKUP(bookings[[#This Row],[country]],countries[alpha-3-code],countries[Country])</f>
        <v>France</v>
      </c>
      <c r="Z55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66">
        <f>bookings[[#This Row],[weekend_nights]]+bookings[[#This Row],[week_nights]]</f>
        <v>3</v>
      </c>
    </row>
    <row r="5567" spans="7:27" x14ac:dyDescent="0.2">
      <c r="G5567" t="s">
        <v>20</v>
      </c>
      <c r="H5567">
        <v>0</v>
      </c>
      <c r="I5567" s="1">
        <v>42453</v>
      </c>
      <c r="J5567">
        <v>2016</v>
      </c>
      <c r="K5567">
        <v>1</v>
      </c>
      <c r="L5567">
        <v>3</v>
      </c>
      <c r="M5567" s="6">
        <v>131.47999999999999</v>
      </c>
      <c r="N5567" t="s">
        <v>18</v>
      </c>
      <c r="O5567">
        <v>2</v>
      </c>
      <c r="P5567">
        <v>0</v>
      </c>
      <c r="Q5567">
        <v>0</v>
      </c>
      <c r="R5567" t="s">
        <v>51</v>
      </c>
      <c r="S5567">
        <v>0</v>
      </c>
      <c r="T5567">
        <v>0</v>
      </c>
      <c r="U5567">
        <v>0</v>
      </c>
      <c r="V5567">
        <v>1</v>
      </c>
      <c r="W5567" t="s">
        <v>19</v>
      </c>
      <c r="X5567" s="1">
        <v>42457</v>
      </c>
      <c r="Y5567" t="str">
        <f>_xlfn.XLOOKUP(bookings[[#This Row],[country]],countries[alpha-3-code],countries[Country])</f>
        <v>Sweden</v>
      </c>
      <c r="Z55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67">
        <f>bookings[[#This Row],[weekend_nights]]+bookings[[#This Row],[week_nights]]</f>
        <v>4</v>
      </c>
    </row>
    <row r="5568" spans="7:27" x14ac:dyDescent="0.2">
      <c r="G5568" t="s">
        <v>14</v>
      </c>
      <c r="H5568">
        <v>1</v>
      </c>
      <c r="I5568" s="1">
        <v>42343</v>
      </c>
      <c r="J5568">
        <v>2015</v>
      </c>
      <c r="K5568">
        <v>1</v>
      </c>
      <c r="L5568">
        <v>1</v>
      </c>
      <c r="M5568" s="6">
        <v>64</v>
      </c>
      <c r="N5568" t="s">
        <v>17</v>
      </c>
      <c r="O5568">
        <v>2</v>
      </c>
      <c r="P5568">
        <v>0</v>
      </c>
      <c r="Q5568">
        <v>0</v>
      </c>
      <c r="R5568" t="s">
        <v>26</v>
      </c>
      <c r="S5568">
        <v>0</v>
      </c>
      <c r="T5568">
        <v>0</v>
      </c>
      <c r="U5568">
        <v>0</v>
      </c>
      <c r="V5568">
        <v>0</v>
      </c>
      <c r="W5568" t="s">
        <v>23</v>
      </c>
      <c r="X5568" s="1">
        <v>42340</v>
      </c>
      <c r="Y5568" t="str">
        <f>_xlfn.XLOOKUP(bookings[[#This Row],[country]],countries[alpha-3-code],countries[Country])</f>
        <v>Portugal</v>
      </c>
      <c r="Z55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68">
        <f>bookings[[#This Row],[weekend_nights]]+bookings[[#This Row],[week_nights]]</f>
        <v>2</v>
      </c>
    </row>
    <row r="5569" spans="7:27" x14ac:dyDescent="0.2">
      <c r="G5569" t="s">
        <v>14</v>
      </c>
      <c r="H5569">
        <v>0</v>
      </c>
      <c r="I5569" s="1">
        <v>42972</v>
      </c>
      <c r="J5569">
        <v>2017</v>
      </c>
      <c r="K5569">
        <v>0</v>
      </c>
      <c r="L5569">
        <v>1</v>
      </c>
      <c r="M5569" s="6">
        <v>175</v>
      </c>
      <c r="N5569" t="s">
        <v>17</v>
      </c>
      <c r="O5569">
        <v>2</v>
      </c>
      <c r="P5569">
        <v>1</v>
      </c>
      <c r="Q5569">
        <v>0</v>
      </c>
      <c r="R5569" t="s">
        <v>26</v>
      </c>
      <c r="S5569">
        <v>0</v>
      </c>
      <c r="T5569">
        <v>0</v>
      </c>
      <c r="U5569">
        <v>0</v>
      </c>
      <c r="V5569">
        <v>0</v>
      </c>
      <c r="W5569" t="s">
        <v>19</v>
      </c>
      <c r="X5569" s="1">
        <v>42973</v>
      </c>
      <c r="Y5569" t="str">
        <f>_xlfn.XLOOKUP(bookings[[#This Row],[country]],countries[alpha-3-code],countries[Country])</f>
        <v>Portugal</v>
      </c>
      <c r="Z55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69">
        <f>bookings[[#This Row],[weekend_nights]]+bookings[[#This Row],[week_nights]]</f>
        <v>1</v>
      </c>
    </row>
    <row r="5570" spans="7:27" x14ac:dyDescent="0.2">
      <c r="G5570" t="s">
        <v>20</v>
      </c>
      <c r="H5570">
        <v>1</v>
      </c>
      <c r="I5570" s="1">
        <v>42454</v>
      </c>
      <c r="J5570">
        <v>2016</v>
      </c>
      <c r="K5570">
        <v>1</v>
      </c>
      <c r="L5570">
        <v>2</v>
      </c>
      <c r="M5570" s="6">
        <v>130</v>
      </c>
      <c r="N5570" t="s">
        <v>17</v>
      </c>
      <c r="O5570">
        <v>2</v>
      </c>
      <c r="P5570">
        <v>0</v>
      </c>
      <c r="Q5570">
        <v>0</v>
      </c>
      <c r="R5570" t="s">
        <v>26</v>
      </c>
      <c r="S5570">
        <v>0</v>
      </c>
      <c r="T5570">
        <v>0</v>
      </c>
      <c r="U5570">
        <v>0</v>
      </c>
      <c r="V5570">
        <v>0</v>
      </c>
      <c r="W5570" t="s">
        <v>23</v>
      </c>
      <c r="X5570" s="1">
        <v>42410</v>
      </c>
      <c r="Y5570" t="str">
        <f>_xlfn.XLOOKUP(bookings[[#This Row],[country]],countries[alpha-3-code],countries[Country])</f>
        <v>Portugal</v>
      </c>
      <c r="Z55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70">
        <f>bookings[[#This Row],[weekend_nights]]+bookings[[#This Row],[week_nights]]</f>
        <v>3</v>
      </c>
    </row>
    <row r="5571" spans="7:27" x14ac:dyDescent="0.2">
      <c r="G5571" t="s">
        <v>14</v>
      </c>
      <c r="H5571">
        <v>0</v>
      </c>
      <c r="I5571" s="1">
        <v>42663</v>
      </c>
      <c r="J5571">
        <v>2016</v>
      </c>
      <c r="K5571">
        <v>1</v>
      </c>
      <c r="L5571">
        <v>3</v>
      </c>
      <c r="M5571" s="6">
        <v>40</v>
      </c>
      <c r="N5571" t="s">
        <v>17</v>
      </c>
      <c r="O5571">
        <v>1</v>
      </c>
      <c r="P5571">
        <v>0</v>
      </c>
      <c r="Q5571">
        <v>0</v>
      </c>
      <c r="R5571" t="s">
        <v>31</v>
      </c>
      <c r="S5571">
        <v>0</v>
      </c>
      <c r="T5571">
        <v>0</v>
      </c>
      <c r="U5571">
        <v>0</v>
      </c>
      <c r="V5571">
        <v>0</v>
      </c>
      <c r="W5571" t="s">
        <v>19</v>
      </c>
      <c r="X5571" s="1">
        <v>42667</v>
      </c>
      <c r="Y5571" t="str">
        <f>_xlfn.XLOOKUP(bookings[[#This Row],[country]],countries[alpha-3-code],countries[Country])</f>
        <v>United Kingdom of Great Britain and Northern Ireland</v>
      </c>
      <c r="Z55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71">
        <f>bookings[[#This Row],[weekend_nights]]+bookings[[#This Row],[week_nights]]</f>
        <v>4</v>
      </c>
    </row>
    <row r="5572" spans="7:27" x14ac:dyDescent="0.2">
      <c r="G5572" t="s">
        <v>14</v>
      </c>
      <c r="H5572">
        <v>0</v>
      </c>
      <c r="I5572" s="1">
        <v>42572</v>
      </c>
      <c r="J5572">
        <v>2016</v>
      </c>
      <c r="K5572">
        <v>0</v>
      </c>
      <c r="L5572">
        <v>0</v>
      </c>
      <c r="M5572" s="6">
        <v>0</v>
      </c>
      <c r="N5572" t="s">
        <v>18</v>
      </c>
      <c r="O5572">
        <v>2</v>
      </c>
      <c r="P5572">
        <v>0</v>
      </c>
      <c r="Q5572">
        <v>0</v>
      </c>
      <c r="R5572" t="s">
        <v>26</v>
      </c>
      <c r="S5572">
        <v>1</v>
      </c>
      <c r="T5572">
        <v>0</v>
      </c>
      <c r="U5572">
        <v>0</v>
      </c>
      <c r="V5572">
        <v>0</v>
      </c>
      <c r="W5572" t="s">
        <v>19</v>
      </c>
      <c r="X5572" s="1">
        <v>42572</v>
      </c>
      <c r="Y5572" t="str">
        <f>_xlfn.XLOOKUP(bookings[[#This Row],[country]],countries[alpha-3-code],countries[Country])</f>
        <v>Portugal</v>
      </c>
      <c r="Z55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72">
        <f>bookings[[#This Row],[weekend_nights]]+bookings[[#This Row],[week_nights]]</f>
        <v>0</v>
      </c>
    </row>
    <row r="5573" spans="7:27" x14ac:dyDescent="0.2">
      <c r="G5573" t="s">
        <v>20</v>
      </c>
      <c r="H5573">
        <v>1</v>
      </c>
      <c r="I5573" s="1">
        <v>42526</v>
      </c>
      <c r="J5573">
        <v>2016</v>
      </c>
      <c r="K5573">
        <v>2</v>
      </c>
      <c r="L5573">
        <v>2</v>
      </c>
      <c r="M5573" s="6">
        <v>100</v>
      </c>
      <c r="N5573" t="s">
        <v>17</v>
      </c>
      <c r="O5573">
        <v>1</v>
      </c>
      <c r="P5573">
        <v>0</v>
      </c>
      <c r="Q5573">
        <v>0</v>
      </c>
      <c r="R5573" t="s">
        <v>26</v>
      </c>
      <c r="S5573">
        <v>0</v>
      </c>
      <c r="T5573">
        <v>0</v>
      </c>
      <c r="U5573">
        <v>0</v>
      </c>
      <c r="V5573">
        <v>0</v>
      </c>
      <c r="W5573" t="s">
        <v>23</v>
      </c>
      <c r="X5573" s="1">
        <v>42395</v>
      </c>
      <c r="Y5573" t="str">
        <f>_xlfn.XLOOKUP(bookings[[#This Row],[country]],countries[alpha-3-code],countries[Country])</f>
        <v>Portugal</v>
      </c>
      <c r="Z55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73">
        <f>bookings[[#This Row],[weekend_nights]]+bookings[[#This Row],[week_nights]]</f>
        <v>4</v>
      </c>
    </row>
    <row r="5574" spans="7:27" x14ac:dyDescent="0.2">
      <c r="G5574" t="s">
        <v>14</v>
      </c>
      <c r="H5574">
        <v>0</v>
      </c>
      <c r="I5574" s="1">
        <v>42509</v>
      </c>
      <c r="J5574">
        <v>2016</v>
      </c>
      <c r="K5574">
        <v>0</v>
      </c>
      <c r="L5574">
        <v>3</v>
      </c>
      <c r="M5574" s="6">
        <v>107</v>
      </c>
      <c r="N5574" t="s">
        <v>17</v>
      </c>
      <c r="O5574">
        <v>2</v>
      </c>
      <c r="P5574">
        <v>0</v>
      </c>
      <c r="Q5574">
        <v>0</v>
      </c>
      <c r="R5574" t="s">
        <v>29</v>
      </c>
      <c r="S5574">
        <v>0</v>
      </c>
      <c r="T5574">
        <v>0</v>
      </c>
      <c r="U5574">
        <v>0</v>
      </c>
      <c r="V5574">
        <v>1</v>
      </c>
      <c r="W5574" t="s">
        <v>19</v>
      </c>
      <c r="X5574" s="1">
        <v>42512</v>
      </c>
      <c r="Y5574" t="str">
        <f>_xlfn.XLOOKUP(bookings[[#This Row],[country]],countries[alpha-3-code],countries[Country])</f>
        <v>Spain</v>
      </c>
      <c r="Z55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74">
        <f>bookings[[#This Row],[weekend_nights]]+bookings[[#This Row],[week_nights]]</f>
        <v>3</v>
      </c>
    </row>
    <row r="5575" spans="7:27" x14ac:dyDescent="0.2">
      <c r="G5575" t="s">
        <v>14</v>
      </c>
      <c r="H5575">
        <v>0</v>
      </c>
      <c r="I5575" s="1">
        <v>42431</v>
      </c>
      <c r="J5575">
        <v>2016</v>
      </c>
      <c r="K5575">
        <v>8</v>
      </c>
      <c r="L5575">
        <v>20</v>
      </c>
      <c r="M5575" s="6">
        <v>31.45</v>
      </c>
      <c r="N5575" t="s">
        <v>18</v>
      </c>
      <c r="O5575">
        <v>2</v>
      </c>
      <c r="P5575">
        <v>0</v>
      </c>
      <c r="Q5575">
        <v>0</v>
      </c>
      <c r="R5575" t="s">
        <v>52</v>
      </c>
      <c r="S5575">
        <v>0</v>
      </c>
      <c r="T5575">
        <v>0</v>
      </c>
      <c r="U5575">
        <v>0</v>
      </c>
      <c r="V5575">
        <v>1</v>
      </c>
      <c r="W5575" t="s">
        <v>19</v>
      </c>
      <c r="X5575" s="1">
        <v>42459</v>
      </c>
      <c r="Y5575" t="e">
        <f>_xlfn.XLOOKUP(bookings[[#This Row],[country]],countries[alpha-3-code],countries[Country])</f>
        <v>#N/A</v>
      </c>
      <c r="Z55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75">
        <f>bookings[[#This Row],[weekend_nights]]+bookings[[#This Row],[week_nights]]</f>
        <v>28</v>
      </c>
    </row>
    <row r="5576" spans="7:27" x14ac:dyDescent="0.2">
      <c r="G5576" t="s">
        <v>20</v>
      </c>
      <c r="H5576">
        <v>0</v>
      </c>
      <c r="I5576" s="1">
        <v>42960</v>
      </c>
      <c r="J5576">
        <v>2017</v>
      </c>
      <c r="K5576">
        <v>2</v>
      </c>
      <c r="L5576">
        <v>1</v>
      </c>
      <c r="M5576" s="6">
        <v>179.1</v>
      </c>
      <c r="N5576" t="s">
        <v>22</v>
      </c>
      <c r="O5576">
        <v>2</v>
      </c>
      <c r="P5576">
        <v>2</v>
      </c>
      <c r="Q5576">
        <v>0</v>
      </c>
      <c r="R5576" t="s">
        <v>27</v>
      </c>
      <c r="S5576">
        <v>0</v>
      </c>
      <c r="T5576">
        <v>0</v>
      </c>
      <c r="U5576">
        <v>0</v>
      </c>
      <c r="V5576">
        <v>0</v>
      </c>
      <c r="W5576" t="s">
        <v>19</v>
      </c>
      <c r="X5576" s="1">
        <v>42963</v>
      </c>
      <c r="Y5576" t="str">
        <f>_xlfn.XLOOKUP(bookings[[#This Row],[country]],countries[alpha-3-code],countries[Country])</f>
        <v>Germany</v>
      </c>
      <c r="Z55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76">
        <f>bookings[[#This Row],[weekend_nights]]+bookings[[#This Row],[week_nights]]</f>
        <v>3</v>
      </c>
    </row>
    <row r="5577" spans="7:27" x14ac:dyDescent="0.2">
      <c r="G5577" t="s">
        <v>14</v>
      </c>
      <c r="H5577">
        <v>0</v>
      </c>
      <c r="I5577" s="1">
        <v>42223</v>
      </c>
      <c r="J5577">
        <v>2015</v>
      </c>
      <c r="K5577">
        <v>2</v>
      </c>
      <c r="L5577">
        <v>5</v>
      </c>
      <c r="M5577" s="6">
        <v>205</v>
      </c>
      <c r="N5577" t="s">
        <v>18</v>
      </c>
      <c r="O5577">
        <v>2</v>
      </c>
      <c r="P5577">
        <v>0</v>
      </c>
      <c r="Q5577">
        <v>0</v>
      </c>
      <c r="R5577" t="s">
        <v>26</v>
      </c>
      <c r="S5577">
        <v>0</v>
      </c>
      <c r="T5577">
        <v>0</v>
      </c>
      <c r="U5577">
        <v>0</v>
      </c>
      <c r="V5577">
        <v>2</v>
      </c>
      <c r="W5577" t="s">
        <v>19</v>
      </c>
      <c r="X5577" s="1">
        <v>42230</v>
      </c>
      <c r="Y5577" t="str">
        <f>_xlfn.XLOOKUP(bookings[[#This Row],[country]],countries[alpha-3-code],countries[Country])</f>
        <v>Portugal</v>
      </c>
      <c r="Z55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77">
        <f>bookings[[#This Row],[weekend_nights]]+bookings[[#This Row],[week_nights]]</f>
        <v>7</v>
      </c>
    </row>
    <row r="5578" spans="7:27" x14ac:dyDescent="0.2">
      <c r="G5578" t="s">
        <v>20</v>
      </c>
      <c r="H5578">
        <v>0</v>
      </c>
      <c r="I5578" s="1">
        <v>42809</v>
      </c>
      <c r="J5578">
        <v>2017</v>
      </c>
      <c r="K5578">
        <v>1</v>
      </c>
      <c r="L5578">
        <v>4</v>
      </c>
      <c r="M5578" s="6">
        <v>139.4</v>
      </c>
      <c r="N5578" t="s">
        <v>18</v>
      </c>
      <c r="O5578">
        <v>2</v>
      </c>
      <c r="P5578">
        <v>0</v>
      </c>
      <c r="Q5578">
        <v>0</v>
      </c>
      <c r="R5578" t="s">
        <v>32</v>
      </c>
      <c r="S5578">
        <v>0</v>
      </c>
      <c r="T5578">
        <v>0</v>
      </c>
      <c r="U5578">
        <v>0</v>
      </c>
      <c r="V5578">
        <v>0</v>
      </c>
      <c r="W5578" t="s">
        <v>19</v>
      </c>
      <c r="X5578" s="1">
        <v>42814</v>
      </c>
      <c r="Y5578" t="str">
        <f>_xlfn.XLOOKUP(bookings[[#This Row],[country]],countries[alpha-3-code],countries[Country])</f>
        <v>France</v>
      </c>
      <c r="Z55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78">
        <f>bookings[[#This Row],[weekend_nights]]+bookings[[#This Row],[week_nights]]</f>
        <v>5</v>
      </c>
    </row>
    <row r="5579" spans="7:27" x14ac:dyDescent="0.2">
      <c r="G5579" t="s">
        <v>20</v>
      </c>
      <c r="H5579">
        <v>0</v>
      </c>
      <c r="I5579" s="1">
        <v>42761</v>
      </c>
      <c r="J5579">
        <v>2017</v>
      </c>
      <c r="K5579">
        <v>4</v>
      </c>
      <c r="L5579">
        <v>8</v>
      </c>
      <c r="M5579" s="6">
        <v>105.4</v>
      </c>
      <c r="N5579" t="s">
        <v>17</v>
      </c>
      <c r="O5579">
        <v>2</v>
      </c>
      <c r="P5579">
        <v>1</v>
      </c>
      <c r="Q5579">
        <v>0</v>
      </c>
      <c r="R5579" t="s">
        <v>51</v>
      </c>
      <c r="S5579">
        <v>0</v>
      </c>
      <c r="T5579">
        <v>0</v>
      </c>
      <c r="U5579">
        <v>0</v>
      </c>
      <c r="V5579">
        <v>1</v>
      </c>
      <c r="W5579" t="s">
        <v>19</v>
      </c>
      <c r="X5579" s="1">
        <v>42773</v>
      </c>
      <c r="Y5579" t="str">
        <f>_xlfn.XLOOKUP(bookings[[#This Row],[country]],countries[alpha-3-code],countries[Country])</f>
        <v>Sweden</v>
      </c>
      <c r="Z55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79">
        <f>bookings[[#This Row],[weekend_nights]]+bookings[[#This Row],[week_nights]]</f>
        <v>12</v>
      </c>
    </row>
    <row r="5580" spans="7:27" x14ac:dyDescent="0.2">
      <c r="G5580" t="s">
        <v>20</v>
      </c>
      <c r="H5580">
        <v>0</v>
      </c>
      <c r="I5580" s="1">
        <v>42690</v>
      </c>
      <c r="J5580">
        <v>2016</v>
      </c>
      <c r="K5580">
        <v>0</v>
      </c>
      <c r="L5580">
        <v>2</v>
      </c>
      <c r="M5580" s="6">
        <v>75</v>
      </c>
      <c r="N5580" t="s">
        <v>17</v>
      </c>
      <c r="O5580">
        <v>2</v>
      </c>
      <c r="P5580">
        <v>0</v>
      </c>
      <c r="Q5580">
        <v>0</v>
      </c>
      <c r="R5580" t="s">
        <v>32</v>
      </c>
      <c r="S5580">
        <v>0</v>
      </c>
      <c r="T5580">
        <v>0</v>
      </c>
      <c r="U5580">
        <v>0</v>
      </c>
      <c r="V5580">
        <v>0</v>
      </c>
      <c r="W5580" t="s">
        <v>19</v>
      </c>
      <c r="X5580" s="1">
        <v>42692</v>
      </c>
      <c r="Y5580" t="str">
        <f>_xlfn.XLOOKUP(bookings[[#This Row],[country]],countries[alpha-3-code],countries[Country])</f>
        <v>France</v>
      </c>
      <c r="Z55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80">
        <f>bookings[[#This Row],[weekend_nights]]+bookings[[#This Row],[week_nights]]</f>
        <v>2</v>
      </c>
    </row>
    <row r="5581" spans="7:27" x14ac:dyDescent="0.2">
      <c r="G5581" t="s">
        <v>20</v>
      </c>
      <c r="H5581">
        <v>1</v>
      </c>
      <c r="I5581" s="1">
        <v>42542</v>
      </c>
      <c r="J5581">
        <v>2016</v>
      </c>
      <c r="K5581">
        <v>0</v>
      </c>
      <c r="L5581">
        <v>1</v>
      </c>
      <c r="M5581" s="6">
        <v>132.30000000000001</v>
      </c>
      <c r="N5581" t="s">
        <v>18</v>
      </c>
      <c r="O5581">
        <v>3</v>
      </c>
      <c r="P5581">
        <v>0</v>
      </c>
      <c r="Q5581">
        <v>0</v>
      </c>
      <c r="R5581" t="s">
        <v>73</v>
      </c>
      <c r="S5581">
        <v>0</v>
      </c>
      <c r="T5581">
        <v>0</v>
      </c>
      <c r="U5581">
        <v>0</v>
      </c>
      <c r="V5581">
        <v>0</v>
      </c>
      <c r="W5581" t="s">
        <v>23</v>
      </c>
      <c r="X5581" s="1">
        <v>42509</v>
      </c>
      <c r="Y5581" t="str">
        <f>_xlfn.XLOOKUP(bookings[[#This Row],[country]],countries[alpha-3-code],countries[Country])</f>
        <v>Singapore</v>
      </c>
      <c r="Z55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81">
        <f>bookings[[#This Row],[weekend_nights]]+bookings[[#This Row],[week_nights]]</f>
        <v>1</v>
      </c>
    </row>
    <row r="5582" spans="7:27" x14ac:dyDescent="0.2">
      <c r="G5582" t="s">
        <v>14</v>
      </c>
      <c r="H5582">
        <v>0</v>
      </c>
      <c r="I5582" s="1">
        <v>42459</v>
      </c>
      <c r="J5582">
        <v>2016</v>
      </c>
      <c r="K5582">
        <v>0</v>
      </c>
      <c r="L5582">
        <v>0</v>
      </c>
      <c r="M5582" s="6">
        <v>0</v>
      </c>
      <c r="N5582" t="s">
        <v>17</v>
      </c>
      <c r="O5582">
        <v>1</v>
      </c>
      <c r="P5582">
        <v>0</v>
      </c>
      <c r="Q5582">
        <v>0</v>
      </c>
      <c r="R5582" t="s">
        <v>26</v>
      </c>
      <c r="S5582">
        <v>0</v>
      </c>
      <c r="T5582">
        <v>0</v>
      </c>
      <c r="U5582">
        <v>0</v>
      </c>
      <c r="V5582">
        <v>0</v>
      </c>
      <c r="W5582" t="s">
        <v>19</v>
      </c>
      <c r="X5582" s="1">
        <v>42459</v>
      </c>
      <c r="Y5582" t="str">
        <f>_xlfn.XLOOKUP(bookings[[#This Row],[country]],countries[alpha-3-code],countries[Country])</f>
        <v>Portugal</v>
      </c>
      <c r="Z55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82">
        <f>bookings[[#This Row],[weekend_nights]]+bookings[[#This Row],[week_nights]]</f>
        <v>0</v>
      </c>
    </row>
    <row r="5583" spans="7:27" x14ac:dyDescent="0.2">
      <c r="G5583" t="s">
        <v>20</v>
      </c>
      <c r="H5583">
        <v>0</v>
      </c>
      <c r="I5583" s="1">
        <v>42658</v>
      </c>
      <c r="J5583">
        <v>2016</v>
      </c>
      <c r="K5583">
        <v>0</v>
      </c>
      <c r="L5583">
        <v>0</v>
      </c>
      <c r="M5583" s="6">
        <v>0</v>
      </c>
      <c r="N5583" t="s">
        <v>44</v>
      </c>
      <c r="O5583">
        <v>1</v>
      </c>
      <c r="P5583">
        <v>0</v>
      </c>
      <c r="Q5583">
        <v>0</v>
      </c>
      <c r="R5583" t="s">
        <v>31</v>
      </c>
      <c r="S5583">
        <v>1</v>
      </c>
      <c r="T5583">
        <v>0</v>
      </c>
      <c r="U5583">
        <v>0</v>
      </c>
      <c r="V5583">
        <v>0</v>
      </c>
      <c r="W5583" t="s">
        <v>19</v>
      </c>
      <c r="X5583" s="1">
        <v>42658</v>
      </c>
      <c r="Y5583" t="str">
        <f>_xlfn.XLOOKUP(bookings[[#This Row],[country]],countries[alpha-3-code],countries[Country])</f>
        <v>United Kingdom of Great Britain and Northern Ireland</v>
      </c>
      <c r="Z55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83">
        <f>bookings[[#This Row],[weekend_nights]]+bookings[[#This Row],[week_nights]]</f>
        <v>0</v>
      </c>
    </row>
    <row r="5584" spans="7:27" x14ac:dyDescent="0.2">
      <c r="G5584" t="s">
        <v>20</v>
      </c>
      <c r="H5584">
        <v>1</v>
      </c>
      <c r="I5584" s="1">
        <v>42268</v>
      </c>
      <c r="J5584">
        <v>2015</v>
      </c>
      <c r="K5584">
        <v>1</v>
      </c>
      <c r="L5584">
        <v>1</v>
      </c>
      <c r="M5584" s="6">
        <v>62</v>
      </c>
      <c r="N5584" t="s">
        <v>17</v>
      </c>
      <c r="O5584">
        <v>2</v>
      </c>
      <c r="P5584">
        <v>0</v>
      </c>
      <c r="Q5584">
        <v>0</v>
      </c>
      <c r="R5584" t="s">
        <v>26</v>
      </c>
      <c r="S5584">
        <v>0</v>
      </c>
      <c r="T5584">
        <v>1</v>
      </c>
      <c r="U5584">
        <v>0</v>
      </c>
      <c r="V5584">
        <v>0</v>
      </c>
      <c r="W5584" t="s">
        <v>23</v>
      </c>
      <c r="X5584" s="1">
        <v>42005</v>
      </c>
      <c r="Y5584" t="str">
        <f>_xlfn.XLOOKUP(bookings[[#This Row],[country]],countries[alpha-3-code],countries[Country])</f>
        <v>Portugal</v>
      </c>
      <c r="Z55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84">
        <f>bookings[[#This Row],[weekend_nights]]+bookings[[#This Row],[week_nights]]</f>
        <v>2</v>
      </c>
    </row>
    <row r="5585" spans="7:27" x14ac:dyDescent="0.2">
      <c r="G5585" t="s">
        <v>20</v>
      </c>
      <c r="H5585">
        <v>1</v>
      </c>
      <c r="I5585" s="1">
        <v>42535</v>
      </c>
      <c r="J5585">
        <v>2016</v>
      </c>
      <c r="K5585">
        <v>0</v>
      </c>
      <c r="L5585">
        <v>2</v>
      </c>
      <c r="M5585" s="6">
        <v>135</v>
      </c>
      <c r="N5585" t="s">
        <v>17</v>
      </c>
      <c r="O5585">
        <v>2</v>
      </c>
      <c r="P5585">
        <v>0</v>
      </c>
      <c r="Q5585">
        <v>0</v>
      </c>
      <c r="R5585" t="s">
        <v>26</v>
      </c>
      <c r="S5585">
        <v>0</v>
      </c>
      <c r="T5585">
        <v>1</v>
      </c>
      <c r="U5585">
        <v>0</v>
      </c>
      <c r="V5585">
        <v>0</v>
      </c>
      <c r="W5585" t="s">
        <v>23</v>
      </c>
      <c r="X5585" s="1">
        <v>42352</v>
      </c>
      <c r="Y5585" t="str">
        <f>_xlfn.XLOOKUP(bookings[[#This Row],[country]],countries[alpha-3-code],countries[Country])</f>
        <v>Portugal</v>
      </c>
      <c r="Z55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85">
        <f>bookings[[#This Row],[weekend_nights]]+bookings[[#This Row],[week_nights]]</f>
        <v>2</v>
      </c>
    </row>
    <row r="5586" spans="7:27" x14ac:dyDescent="0.2">
      <c r="G5586" t="s">
        <v>20</v>
      </c>
      <c r="H5586">
        <v>0</v>
      </c>
      <c r="I5586" s="1">
        <v>42755</v>
      </c>
      <c r="J5586">
        <v>2017</v>
      </c>
      <c r="K5586">
        <v>2</v>
      </c>
      <c r="L5586">
        <v>2</v>
      </c>
      <c r="M5586" s="6">
        <v>42.5</v>
      </c>
      <c r="N5586" t="s">
        <v>33</v>
      </c>
      <c r="O5586">
        <v>2</v>
      </c>
      <c r="P5586">
        <v>0</v>
      </c>
      <c r="Q5586">
        <v>0</v>
      </c>
      <c r="R5586" t="s">
        <v>26</v>
      </c>
      <c r="S5586">
        <v>0</v>
      </c>
      <c r="T5586">
        <v>0</v>
      </c>
      <c r="U5586">
        <v>0</v>
      </c>
      <c r="V5586">
        <v>1</v>
      </c>
      <c r="W5586" t="s">
        <v>19</v>
      </c>
      <c r="X5586" s="1">
        <v>42759</v>
      </c>
      <c r="Y5586" t="str">
        <f>_xlfn.XLOOKUP(bookings[[#This Row],[country]],countries[alpha-3-code],countries[Country])</f>
        <v>Portugal</v>
      </c>
      <c r="Z55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86">
        <f>bookings[[#This Row],[weekend_nights]]+bookings[[#This Row],[week_nights]]</f>
        <v>4</v>
      </c>
    </row>
    <row r="5587" spans="7:27" x14ac:dyDescent="0.2">
      <c r="G5587" t="s">
        <v>14</v>
      </c>
      <c r="H5587">
        <v>0</v>
      </c>
      <c r="I5587" s="1">
        <v>42233</v>
      </c>
      <c r="J5587">
        <v>2015</v>
      </c>
      <c r="K5587">
        <v>2</v>
      </c>
      <c r="L5587">
        <v>5</v>
      </c>
      <c r="M5587" s="6">
        <v>206.34</v>
      </c>
      <c r="N5587" t="s">
        <v>22</v>
      </c>
      <c r="O5587">
        <v>3</v>
      </c>
      <c r="P5587">
        <v>0</v>
      </c>
      <c r="Q5587">
        <v>0</v>
      </c>
      <c r="R5587" t="s">
        <v>26</v>
      </c>
      <c r="S5587">
        <v>0</v>
      </c>
      <c r="T5587">
        <v>0</v>
      </c>
      <c r="U5587">
        <v>0</v>
      </c>
      <c r="V5587">
        <v>2</v>
      </c>
      <c r="W5587" t="s">
        <v>19</v>
      </c>
      <c r="X5587" s="1">
        <v>42240</v>
      </c>
      <c r="Y5587" t="str">
        <f>_xlfn.XLOOKUP(bookings[[#This Row],[country]],countries[alpha-3-code],countries[Country])</f>
        <v>Portugal</v>
      </c>
      <c r="Z55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87">
        <f>bookings[[#This Row],[weekend_nights]]+bookings[[#This Row],[week_nights]]</f>
        <v>7</v>
      </c>
    </row>
    <row r="5588" spans="7:27" x14ac:dyDescent="0.2">
      <c r="G5588" t="s">
        <v>20</v>
      </c>
      <c r="H5588">
        <v>0</v>
      </c>
      <c r="I5588" s="1">
        <v>42681</v>
      </c>
      <c r="J5588">
        <v>2016</v>
      </c>
      <c r="K5588">
        <v>1</v>
      </c>
      <c r="L5588">
        <v>3</v>
      </c>
      <c r="M5588" s="6">
        <v>199</v>
      </c>
      <c r="N5588" t="s">
        <v>17</v>
      </c>
      <c r="O5588">
        <v>1</v>
      </c>
      <c r="P5588">
        <v>0</v>
      </c>
      <c r="Q5588">
        <v>0</v>
      </c>
      <c r="R5588" t="s">
        <v>31</v>
      </c>
      <c r="S5588">
        <v>0</v>
      </c>
      <c r="T5588">
        <v>0</v>
      </c>
      <c r="U5588">
        <v>0</v>
      </c>
      <c r="V5588">
        <v>2</v>
      </c>
      <c r="W5588" t="s">
        <v>19</v>
      </c>
      <c r="X5588" s="1">
        <v>42685</v>
      </c>
      <c r="Y5588" t="str">
        <f>_xlfn.XLOOKUP(bookings[[#This Row],[country]],countries[alpha-3-code],countries[Country])</f>
        <v>United Kingdom of Great Britain and Northern Ireland</v>
      </c>
      <c r="Z55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88">
        <f>bookings[[#This Row],[weekend_nights]]+bookings[[#This Row],[week_nights]]</f>
        <v>4</v>
      </c>
    </row>
    <row r="5589" spans="7:27" x14ac:dyDescent="0.2">
      <c r="G5589" t="s">
        <v>14</v>
      </c>
      <c r="H5589">
        <v>1</v>
      </c>
      <c r="I5589" s="1">
        <v>42945</v>
      </c>
      <c r="J5589">
        <v>2017</v>
      </c>
      <c r="K5589">
        <v>0</v>
      </c>
      <c r="L5589">
        <v>1</v>
      </c>
      <c r="M5589" s="6">
        <v>315</v>
      </c>
      <c r="N5589" t="s">
        <v>64</v>
      </c>
      <c r="O5589">
        <v>3</v>
      </c>
      <c r="P5589">
        <v>1</v>
      </c>
      <c r="Q5589">
        <v>0</v>
      </c>
      <c r="R5589" t="s">
        <v>30</v>
      </c>
      <c r="S5589">
        <v>0</v>
      </c>
      <c r="T5589">
        <v>0</v>
      </c>
      <c r="U5589">
        <v>0</v>
      </c>
      <c r="V5589">
        <v>0</v>
      </c>
      <c r="W5589" t="s">
        <v>23</v>
      </c>
      <c r="X5589" s="1">
        <v>42927</v>
      </c>
      <c r="Y5589" t="str">
        <f>_xlfn.XLOOKUP(bookings[[#This Row],[country]],countries[alpha-3-code],countries[Country])</f>
        <v>China</v>
      </c>
      <c r="Z55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89">
        <f>bookings[[#This Row],[weekend_nights]]+bookings[[#This Row],[week_nights]]</f>
        <v>1</v>
      </c>
    </row>
    <row r="5590" spans="7:27" x14ac:dyDescent="0.2">
      <c r="G5590" t="s">
        <v>20</v>
      </c>
      <c r="H5590">
        <v>1</v>
      </c>
      <c r="I5590" s="1">
        <v>42282</v>
      </c>
      <c r="J5590">
        <v>2015</v>
      </c>
      <c r="K5590">
        <v>1</v>
      </c>
      <c r="L5590">
        <v>1</v>
      </c>
      <c r="M5590" s="6">
        <v>62</v>
      </c>
      <c r="N5590" t="s">
        <v>17</v>
      </c>
      <c r="O5590">
        <v>2</v>
      </c>
      <c r="P5590">
        <v>0</v>
      </c>
      <c r="Q5590">
        <v>0</v>
      </c>
      <c r="R5590" t="s">
        <v>26</v>
      </c>
      <c r="S5590">
        <v>0</v>
      </c>
      <c r="T5590">
        <v>1</v>
      </c>
      <c r="U5590">
        <v>0</v>
      </c>
      <c r="V5590">
        <v>0</v>
      </c>
      <c r="W5590" t="s">
        <v>23</v>
      </c>
      <c r="X5590" s="1">
        <v>42005</v>
      </c>
      <c r="Y5590" t="str">
        <f>_xlfn.XLOOKUP(bookings[[#This Row],[country]],countries[alpha-3-code],countries[Country])</f>
        <v>Portugal</v>
      </c>
      <c r="Z55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90">
        <f>bookings[[#This Row],[weekend_nights]]+bookings[[#This Row],[week_nights]]</f>
        <v>2</v>
      </c>
    </row>
    <row r="5591" spans="7:27" x14ac:dyDescent="0.2">
      <c r="G5591" t="s">
        <v>14</v>
      </c>
      <c r="H5591">
        <v>0</v>
      </c>
      <c r="I5591" s="1">
        <v>42436</v>
      </c>
      <c r="J5591">
        <v>2016</v>
      </c>
      <c r="K5591">
        <v>1</v>
      </c>
      <c r="L5591">
        <v>0</v>
      </c>
      <c r="M5591" s="6">
        <v>43</v>
      </c>
      <c r="N5591" t="s">
        <v>17</v>
      </c>
      <c r="O5591">
        <v>1</v>
      </c>
      <c r="P5591">
        <v>0</v>
      </c>
      <c r="Q5591">
        <v>0</v>
      </c>
      <c r="R5591" t="s">
        <v>26</v>
      </c>
      <c r="S5591">
        <v>1</v>
      </c>
      <c r="T5591">
        <v>0</v>
      </c>
      <c r="U5591">
        <v>2</v>
      </c>
      <c r="V5591">
        <v>2</v>
      </c>
      <c r="W5591" t="s">
        <v>19</v>
      </c>
      <c r="X5591" s="1">
        <v>42437</v>
      </c>
      <c r="Y5591" t="str">
        <f>_xlfn.XLOOKUP(bookings[[#This Row],[country]],countries[alpha-3-code],countries[Country])</f>
        <v>Portugal</v>
      </c>
      <c r="Z55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91">
        <f>bookings[[#This Row],[weekend_nights]]+bookings[[#This Row],[week_nights]]</f>
        <v>1</v>
      </c>
    </row>
    <row r="5592" spans="7:27" x14ac:dyDescent="0.2">
      <c r="G5592" t="s">
        <v>14</v>
      </c>
      <c r="H5592">
        <v>0</v>
      </c>
      <c r="I5592" s="1">
        <v>42654</v>
      </c>
      <c r="J5592">
        <v>2016</v>
      </c>
      <c r="K5592">
        <v>0</v>
      </c>
      <c r="L5592">
        <v>1</v>
      </c>
      <c r="M5592" s="6">
        <v>74</v>
      </c>
      <c r="N5592" t="s">
        <v>17</v>
      </c>
      <c r="O5592">
        <v>2</v>
      </c>
      <c r="P5592">
        <v>0</v>
      </c>
      <c r="Q5592">
        <v>0</v>
      </c>
      <c r="R5592" t="s">
        <v>31</v>
      </c>
      <c r="S5592">
        <v>0</v>
      </c>
      <c r="T5592">
        <v>0</v>
      </c>
      <c r="U5592">
        <v>0</v>
      </c>
      <c r="V5592">
        <v>1</v>
      </c>
      <c r="W5592" t="s">
        <v>19</v>
      </c>
      <c r="X5592" s="1">
        <v>42655</v>
      </c>
      <c r="Y5592" t="str">
        <f>_xlfn.XLOOKUP(bookings[[#This Row],[country]],countries[alpha-3-code],countries[Country])</f>
        <v>United Kingdom of Great Britain and Northern Ireland</v>
      </c>
      <c r="Z55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92">
        <f>bookings[[#This Row],[weekend_nights]]+bookings[[#This Row],[week_nights]]</f>
        <v>1</v>
      </c>
    </row>
    <row r="5593" spans="7:27" x14ac:dyDescent="0.2">
      <c r="G5593" t="s">
        <v>14</v>
      </c>
      <c r="H5593">
        <v>0</v>
      </c>
      <c r="I5593" s="1">
        <v>42521</v>
      </c>
      <c r="J5593">
        <v>2016</v>
      </c>
      <c r="K5593">
        <v>0</v>
      </c>
      <c r="L5593">
        <v>1</v>
      </c>
      <c r="M5593" s="6">
        <v>63</v>
      </c>
      <c r="N5593" t="s">
        <v>17</v>
      </c>
      <c r="O5593">
        <v>1</v>
      </c>
      <c r="P5593">
        <v>0</v>
      </c>
      <c r="Q5593">
        <v>0</v>
      </c>
      <c r="R5593" t="s">
        <v>26</v>
      </c>
      <c r="S5593">
        <v>1</v>
      </c>
      <c r="T5593">
        <v>0</v>
      </c>
      <c r="U5593">
        <v>7</v>
      </c>
      <c r="V5593">
        <v>0</v>
      </c>
      <c r="W5593" t="s">
        <v>19</v>
      </c>
      <c r="X5593" s="1">
        <v>42522</v>
      </c>
      <c r="Y5593" t="str">
        <f>_xlfn.XLOOKUP(bookings[[#This Row],[country]],countries[alpha-3-code],countries[Country])</f>
        <v>Portugal</v>
      </c>
      <c r="Z55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593">
        <f>bookings[[#This Row],[weekend_nights]]+bookings[[#This Row],[week_nights]]</f>
        <v>1</v>
      </c>
    </row>
    <row r="5594" spans="7:27" x14ac:dyDescent="0.2">
      <c r="G5594" t="s">
        <v>20</v>
      </c>
      <c r="H5594">
        <v>1</v>
      </c>
      <c r="I5594" s="1">
        <v>42906</v>
      </c>
      <c r="J5594">
        <v>2017</v>
      </c>
      <c r="K5594">
        <v>0</v>
      </c>
      <c r="L5594">
        <v>1</v>
      </c>
      <c r="M5594" s="6">
        <v>90</v>
      </c>
      <c r="N5594" t="s">
        <v>17</v>
      </c>
      <c r="O5594">
        <v>2</v>
      </c>
      <c r="P5594">
        <v>0</v>
      </c>
      <c r="Q5594">
        <v>0</v>
      </c>
      <c r="R5594" t="s">
        <v>26</v>
      </c>
      <c r="S5594">
        <v>0</v>
      </c>
      <c r="T5594">
        <v>0</v>
      </c>
      <c r="U5594">
        <v>0</v>
      </c>
      <c r="V5594">
        <v>0</v>
      </c>
      <c r="W5594" t="s">
        <v>23</v>
      </c>
      <c r="X5594" s="1">
        <v>42892</v>
      </c>
      <c r="Y5594" t="str">
        <f>_xlfn.XLOOKUP(bookings[[#This Row],[country]],countries[alpha-3-code],countries[Country])</f>
        <v>Portugal</v>
      </c>
      <c r="Z55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94">
        <f>bookings[[#This Row],[weekend_nights]]+bookings[[#This Row],[week_nights]]</f>
        <v>1</v>
      </c>
    </row>
    <row r="5595" spans="7:27" x14ac:dyDescent="0.2">
      <c r="G5595" t="s">
        <v>14</v>
      </c>
      <c r="H5595">
        <v>0</v>
      </c>
      <c r="I5595" s="1">
        <v>42888</v>
      </c>
      <c r="J5595">
        <v>2017</v>
      </c>
      <c r="K5595">
        <v>0</v>
      </c>
      <c r="L5595">
        <v>2</v>
      </c>
      <c r="M5595" s="6">
        <v>103</v>
      </c>
      <c r="N5595" t="s">
        <v>17</v>
      </c>
      <c r="O5595">
        <v>2</v>
      </c>
      <c r="P5595">
        <v>0</v>
      </c>
      <c r="Q5595">
        <v>0</v>
      </c>
      <c r="R5595" t="s">
        <v>45</v>
      </c>
      <c r="S5595">
        <v>1</v>
      </c>
      <c r="T5595">
        <v>0</v>
      </c>
      <c r="U5595">
        <v>0</v>
      </c>
      <c r="V5595">
        <v>1</v>
      </c>
      <c r="W5595" t="s">
        <v>19</v>
      </c>
      <c r="X5595" s="1">
        <v>42890</v>
      </c>
      <c r="Y5595" t="str">
        <f>_xlfn.XLOOKUP(bookings[[#This Row],[country]],countries[alpha-3-code],countries[Country])</f>
        <v>United States of America (the)</v>
      </c>
      <c r="Z55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95">
        <f>bookings[[#This Row],[weekend_nights]]+bookings[[#This Row],[week_nights]]</f>
        <v>2</v>
      </c>
    </row>
    <row r="5596" spans="7:27" x14ac:dyDescent="0.2">
      <c r="G5596" t="s">
        <v>20</v>
      </c>
      <c r="H5596">
        <v>1</v>
      </c>
      <c r="I5596" s="1">
        <v>42782</v>
      </c>
      <c r="J5596">
        <v>2017</v>
      </c>
      <c r="K5596">
        <v>0</v>
      </c>
      <c r="L5596">
        <v>3</v>
      </c>
      <c r="M5596" s="6">
        <v>95.4</v>
      </c>
      <c r="N5596" t="s">
        <v>17</v>
      </c>
      <c r="O5596">
        <v>2</v>
      </c>
      <c r="P5596">
        <v>0</v>
      </c>
      <c r="Q5596">
        <v>0</v>
      </c>
      <c r="R5596" t="s">
        <v>31</v>
      </c>
      <c r="S5596">
        <v>0</v>
      </c>
      <c r="T5596">
        <v>0</v>
      </c>
      <c r="U5596">
        <v>0</v>
      </c>
      <c r="V5596">
        <v>2</v>
      </c>
      <c r="W5596" t="s">
        <v>23</v>
      </c>
      <c r="X5596" s="1">
        <v>42754</v>
      </c>
      <c r="Y5596" t="str">
        <f>_xlfn.XLOOKUP(bookings[[#This Row],[country]],countries[alpha-3-code],countries[Country])</f>
        <v>United Kingdom of Great Britain and Northern Ireland</v>
      </c>
      <c r="Z55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96">
        <f>bookings[[#This Row],[weekend_nights]]+bookings[[#This Row],[week_nights]]</f>
        <v>3</v>
      </c>
    </row>
    <row r="5597" spans="7:27" x14ac:dyDescent="0.2">
      <c r="G5597" t="s">
        <v>14</v>
      </c>
      <c r="H5597">
        <v>0</v>
      </c>
      <c r="I5597" s="1">
        <v>42305</v>
      </c>
      <c r="J5597">
        <v>2015</v>
      </c>
      <c r="K5597">
        <v>2</v>
      </c>
      <c r="L5597">
        <v>5</v>
      </c>
      <c r="M5597" s="6">
        <v>69.760000000000005</v>
      </c>
      <c r="N5597" t="s">
        <v>17</v>
      </c>
      <c r="O5597">
        <v>1</v>
      </c>
      <c r="P5597">
        <v>0</v>
      </c>
      <c r="Q5597">
        <v>0</v>
      </c>
      <c r="R5597" t="s">
        <v>32</v>
      </c>
      <c r="S5597">
        <v>0</v>
      </c>
      <c r="T5597">
        <v>0</v>
      </c>
      <c r="U5597">
        <v>0</v>
      </c>
      <c r="V5597">
        <v>1</v>
      </c>
      <c r="W5597" t="s">
        <v>19</v>
      </c>
      <c r="X5597" s="1">
        <v>42312</v>
      </c>
      <c r="Y5597" t="str">
        <f>_xlfn.XLOOKUP(bookings[[#This Row],[country]],countries[alpha-3-code],countries[Country])</f>
        <v>France</v>
      </c>
      <c r="Z55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597">
        <f>bookings[[#This Row],[weekend_nights]]+bookings[[#This Row],[week_nights]]</f>
        <v>7</v>
      </c>
    </row>
    <row r="5598" spans="7:27" x14ac:dyDescent="0.2">
      <c r="G5598" t="s">
        <v>20</v>
      </c>
      <c r="H5598">
        <v>0</v>
      </c>
      <c r="I5598" s="1">
        <v>42405</v>
      </c>
      <c r="J5598">
        <v>2016</v>
      </c>
      <c r="K5598">
        <v>0</v>
      </c>
      <c r="L5598">
        <v>2</v>
      </c>
      <c r="M5598" s="6">
        <v>69.5</v>
      </c>
      <c r="N5598" t="s">
        <v>17</v>
      </c>
      <c r="O5598">
        <v>2</v>
      </c>
      <c r="P5598">
        <v>0</v>
      </c>
      <c r="Q5598">
        <v>0</v>
      </c>
      <c r="R5598" t="s">
        <v>31</v>
      </c>
      <c r="S5598">
        <v>0</v>
      </c>
      <c r="T5598">
        <v>0</v>
      </c>
      <c r="U5598">
        <v>0</v>
      </c>
      <c r="V5598">
        <v>0</v>
      </c>
      <c r="W5598" t="s">
        <v>19</v>
      </c>
      <c r="X5598" s="1">
        <v>42407</v>
      </c>
      <c r="Y5598" t="str">
        <f>_xlfn.XLOOKUP(bookings[[#This Row],[country]],countries[alpha-3-code],countries[Country])</f>
        <v>United Kingdom of Great Britain and Northern Ireland</v>
      </c>
      <c r="Z55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598">
        <f>bookings[[#This Row],[weekend_nights]]+bookings[[#This Row],[week_nights]]</f>
        <v>2</v>
      </c>
    </row>
    <row r="5599" spans="7:27" x14ac:dyDescent="0.2">
      <c r="G5599" t="s">
        <v>20</v>
      </c>
      <c r="H5599">
        <v>1</v>
      </c>
      <c r="I5599" s="1">
        <v>42186</v>
      </c>
      <c r="J5599">
        <v>2015</v>
      </c>
      <c r="K5599">
        <v>0</v>
      </c>
      <c r="L5599">
        <v>2</v>
      </c>
      <c r="M5599" s="6">
        <v>101.5</v>
      </c>
      <c r="N5599" t="s">
        <v>17</v>
      </c>
      <c r="O5599">
        <v>2</v>
      </c>
      <c r="P5599">
        <v>0</v>
      </c>
      <c r="Q5599">
        <v>0</v>
      </c>
      <c r="R5599" t="s">
        <v>26</v>
      </c>
      <c r="S5599">
        <v>0</v>
      </c>
      <c r="T5599">
        <v>1</v>
      </c>
      <c r="U5599">
        <v>0</v>
      </c>
      <c r="V5599">
        <v>0</v>
      </c>
      <c r="W5599" t="s">
        <v>23</v>
      </c>
      <c r="X5599" s="1">
        <v>42171</v>
      </c>
      <c r="Y5599" t="str">
        <f>_xlfn.XLOOKUP(bookings[[#This Row],[country]],countries[alpha-3-code],countries[Country])</f>
        <v>Portugal</v>
      </c>
      <c r="Z55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599">
        <f>bookings[[#This Row],[weekend_nights]]+bookings[[#This Row],[week_nights]]</f>
        <v>2</v>
      </c>
    </row>
    <row r="5600" spans="7:27" x14ac:dyDescent="0.2">
      <c r="G5600" t="s">
        <v>20</v>
      </c>
      <c r="H5600">
        <v>1</v>
      </c>
      <c r="I5600" s="1">
        <v>42193</v>
      </c>
      <c r="J5600">
        <v>2015</v>
      </c>
      <c r="K5600">
        <v>0</v>
      </c>
      <c r="L5600">
        <v>2</v>
      </c>
      <c r="M5600" s="6">
        <v>62</v>
      </c>
      <c r="N5600" t="s">
        <v>17</v>
      </c>
      <c r="O5600">
        <v>2</v>
      </c>
      <c r="P5600">
        <v>0</v>
      </c>
      <c r="Q5600">
        <v>0</v>
      </c>
      <c r="R5600" t="s">
        <v>26</v>
      </c>
      <c r="S5600">
        <v>0</v>
      </c>
      <c r="T5600">
        <v>1</v>
      </c>
      <c r="U5600">
        <v>0</v>
      </c>
      <c r="V5600">
        <v>0</v>
      </c>
      <c r="W5600" t="s">
        <v>23</v>
      </c>
      <c r="X5600" s="1">
        <v>42184</v>
      </c>
      <c r="Y5600" t="str">
        <f>_xlfn.XLOOKUP(bookings[[#This Row],[country]],countries[alpha-3-code],countries[Country])</f>
        <v>Portugal</v>
      </c>
      <c r="Z56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00">
        <f>bookings[[#This Row],[weekend_nights]]+bookings[[#This Row],[week_nights]]</f>
        <v>2</v>
      </c>
    </row>
    <row r="5601" spans="7:27" x14ac:dyDescent="0.2">
      <c r="G5601" t="s">
        <v>14</v>
      </c>
      <c r="H5601">
        <v>1</v>
      </c>
      <c r="I5601" s="1">
        <v>42515</v>
      </c>
      <c r="J5601">
        <v>2016</v>
      </c>
      <c r="K5601">
        <v>1</v>
      </c>
      <c r="L5601">
        <v>4</v>
      </c>
      <c r="M5601" s="6">
        <v>52.2</v>
      </c>
      <c r="N5601" t="s">
        <v>17</v>
      </c>
      <c r="O5601">
        <v>2</v>
      </c>
      <c r="P5601">
        <v>0</v>
      </c>
      <c r="Q5601">
        <v>0</v>
      </c>
      <c r="R5601" t="s">
        <v>26</v>
      </c>
      <c r="S5601">
        <v>0</v>
      </c>
      <c r="T5601">
        <v>0</v>
      </c>
      <c r="U5601">
        <v>0</v>
      </c>
      <c r="V5601">
        <v>1</v>
      </c>
      <c r="W5601" t="s">
        <v>23</v>
      </c>
      <c r="X5601" s="1">
        <v>42508</v>
      </c>
      <c r="Y5601" t="str">
        <f>_xlfn.XLOOKUP(bookings[[#This Row],[country]],countries[alpha-3-code],countries[Country])</f>
        <v>Portugal</v>
      </c>
      <c r="Z56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01">
        <f>bookings[[#This Row],[weekend_nights]]+bookings[[#This Row],[week_nights]]</f>
        <v>5</v>
      </c>
    </row>
    <row r="5602" spans="7:27" x14ac:dyDescent="0.2">
      <c r="G5602" t="s">
        <v>20</v>
      </c>
      <c r="H5602">
        <v>0</v>
      </c>
      <c r="I5602" s="1">
        <v>42834</v>
      </c>
      <c r="J5602">
        <v>2017</v>
      </c>
      <c r="K5602">
        <v>2</v>
      </c>
      <c r="L5602">
        <v>1</v>
      </c>
      <c r="M5602" s="6">
        <v>85</v>
      </c>
      <c r="N5602" t="s">
        <v>17</v>
      </c>
      <c r="O5602">
        <v>2</v>
      </c>
      <c r="P5602">
        <v>0</v>
      </c>
      <c r="Q5602">
        <v>0</v>
      </c>
      <c r="R5602" t="s">
        <v>32</v>
      </c>
      <c r="S5602">
        <v>0</v>
      </c>
      <c r="T5602">
        <v>0</v>
      </c>
      <c r="U5602">
        <v>0</v>
      </c>
      <c r="V5602">
        <v>0</v>
      </c>
      <c r="W5602" t="s">
        <v>19</v>
      </c>
      <c r="X5602" s="1">
        <v>42837</v>
      </c>
      <c r="Y5602" t="str">
        <f>_xlfn.XLOOKUP(bookings[[#This Row],[country]],countries[alpha-3-code],countries[Country])</f>
        <v>France</v>
      </c>
      <c r="Z56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02">
        <f>bookings[[#This Row],[weekend_nights]]+bookings[[#This Row],[week_nights]]</f>
        <v>3</v>
      </c>
    </row>
    <row r="5603" spans="7:27" x14ac:dyDescent="0.2">
      <c r="G5603" t="s">
        <v>14</v>
      </c>
      <c r="H5603">
        <v>0</v>
      </c>
      <c r="I5603" s="1">
        <v>42248</v>
      </c>
      <c r="J5603">
        <v>2015</v>
      </c>
      <c r="K5603">
        <v>2</v>
      </c>
      <c r="L5603">
        <v>6</v>
      </c>
      <c r="M5603" s="6">
        <v>123</v>
      </c>
      <c r="N5603" t="s">
        <v>17</v>
      </c>
      <c r="O5603">
        <v>2</v>
      </c>
      <c r="P5603">
        <v>0</v>
      </c>
      <c r="Q5603">
        <v>0</v>
      </c>
      <c r="R5603" t="s">
        <v>26</v>
      </c>
      <c r="S5603">
        <v>0</v>
      </c>
      <c r="T5603">
        <v>0</v>
      </c>
      <c r="U5603">
        <v>0</v>
      </c>
      <c r="V5603">
        <v>1</v>
      </c>
      <c r="W5603" t="s">
        <v>19</v>
      </c>
      <c r="X5603" s="1">
        <v>42256</v>
      </c>
      <c r="Y5603" t="str">
        <f>_xlfn.XLOOKUP(bookings[[#This Row],[country]],countries[alpha-3-code],countries[Country])</f>
        <v>Portugal</v>
      </c>
      <c r="Z56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03">
        <f>bookings[[#This Row],[weekend_nights]]+bookings[[#This Row],[week_nights]]</f>
        <v>8</v>
      </c>
    </row>
    <row r="5604" spans="7:27" x14ac:dyDescent="0.2">
      <c r="G5604" t="s">
        <v>20</v>
      </c>
      <c r="H5604">
        <v>1</v>
      </c>
      <c r="I5604" s="1">
        <v>42914</v>
      </c>
      <c r="J5604">
        <v>2017</v>
      </c>
      <c r="K5604">
        <v>0</v>
      </c>
      <c r="L5604">
        <v>2</v>
      </c>
      <c r="M5604" s="6">
        <v>120</v>
      </c>
      <c r="N5604" t="s">
        <v>17</v>
      </c>
      <c r="O5604">
        <v>1</v>
      </c>
      <c r="P5604">
        <v>0</v>
      </c>
      <c r="Q5604">
        <v>0</v>
      </c>
      <c r="R5604" t="s">
        <v>31</v>
      </c>
      <c r="S5604">
        <v>0</v>
      </c>
      <c r="T5604">
        <v>0</v>
      </c>
      <c r="U5604">
        <v>0</v>
      </c>
      <c r="V5604">
        <v>1</v>
      </c>
      <c r="W5604" t="s">
        <v>23</v>
      </c>
      <c r="X5604" s="1">
        <v>42864</v>
      </c>
      <c r="Y5604" t="str">
        <f>_xlfn.XLOOKUP(bookings[[#This Row],[country]],countries[alpha-3-code],countries[Country])</f>
        <v>United Kingdom of Great Britain and Northern Ireland</v>
      </c>
      <c r="Z56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04">
        <f>bookings[[#This Row],[weekend_nights]]+bookings[[#This Row],[week_nights]]</f>
        <v>2</v>
      </c>
    </row>
    <row r="5605" spans="7:27" x14ac:dyDescent="0.2">
      <c r="G5605" t="s">
        <v>20</v>
      </c>
      <c r="H5605">
        <v>1</v>
      </c>
      <c r="I5605" s="1">
        <v>42830</v>
      </c>
      <c r="J5605">
        <v>2017</v>
      </c>
      <c r="K5605">
        <v>0</v>
      </c>
      <c r="L5605">
        <v>4</v>
      </c>
      <c r="M5605" s="6">
        <v>93.5</v>
      </c>
      <c r="N5605" t="s">
        <v>17</v>
      </c>
      <c r="O5605">
        <v>2</v>
      </c>
      <c r="P5605">
        <v>0</v>
      </c>
      <c r="Q5605">
        <v>0</v>
      </c>
      <c r="R5605" t="s">
        <v>26</v>
      </c>
      <c r="S5605">
        <v>0</v>
      </c>
      <c r="T5605">
        <v>0</v>
      </c>
      <c r="U5605">
        <v>0</v>
      </c>
      <c r="V5605">
        <v>0</v>
      </c>
      <c r="W5605" t="s">
        <v>23</v>
      </c>
      <c r="X5605" s="1">
        <v>42713</v>
      </c>
      <c r="Y5605" t="str">
        <f>_xlfn.XLOOKUP(bookings[[#This Row],[country]],countries[alpha-3-code],countries[Country])</f>
        <v>Portugal</v>
      </c>
      <c r="Z56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05">
        <f>bookings[[#This Row],[weekend_nights]]+bookings[[#This Row],[week_nights]]</f>
        <v>4</v>
      </c>
    </row>
    <row r="5606" spans="7:27" x14ac:dyDescent="0.2">
      <c r="G5606" t="s">
        <v>20</v>
      </c>
      <c r="H5606">
        <v>0</v>
      </c>
      <c r="I5606" s="1">
        <v>42627</v>
      </c>
      <c r="J5606">
        <v>2016</v>
      </c>
      <c r="K5606">
        <v>0</v>
      </c>
      <c r="L5606">
        <v>2</v>
      </c>
      <c r="M5606" s="6">
        <v>130</v>
      </c>
      <c r="N5606" t="s">
        <v>17</v>
      </c>
      <c r="O5606">
        <v>2</v>
      </c>
      <c r="P5606">
        <v>0</v>
      </c>
      <c r="Q5606">
        <v>0</v>
      </c>
      <c r="R5606" t="s">
        <v>29</v>
      </c>
      <c r="S5606">
        <v>0</v>
      </c>
      <c r="T5606">
        <v>0</v>
      </c>
      <c r="U5606">
        <v>0</v>
      </c>
      <c r="V5606">
        <v>0</v>
      </c>
      <c r="W5606" t="s">
        <v>19</v>
      </c>
      <c r="X5606" s="1">
        <v>42629</v>
      </c>
      <c r="Y5606" t="str">
        <f>_xlfn.XLOOKUP(bookings[[#This Row],[country]],countries[alpha-3-code],countries[Country])</f>
        <v>Spain</v>
      </c>
      <c r="Z56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06">
        <f>bookings[[#This Row],[weekend_nights]]+bookings[[#This Row],[week_nights]]</f>
        <v>2</v>
      </c>
    </row>
    <row r="5607" spans="7:27" x14ac:dyDescent="0.2">
      <c r="G5607" t="s">
        <v>20</v>
      </c>
      <c r="H5607">
        <v>0</v>
      </c>
      <c r="I5607" s="1">
        <v>42600</v>
      </c>
      <c r="J5607">
        <v>2016</v>
      </c>
      <c r="K5607">
        <v>0</v>
      </c>
      <c r="L5607">
        <v>2</v>
      </c>
      <c r="M5607" s="6">
        <v>115</v>
      </c>
      <c r="N5607" t="s">
        <v>17</v>
      </c>
      <c r="O5607">
        <v>2</v>
      </c>
      <c r="P5607">
        <v>0</v>
      </c>
      <c r="Q5607">
        <v>0</v>
      </c>
      <c r="R5607" t="s">
        <v>27</v>
      </c>
      <c r="S5607">
        <v>0</v>
      </c>
      <c r="T5607">
        <v>0</v>
      </c>
      <c r="U5607">
        <v>0</v>
      </c>
      <c r="V5607">
        <v>1</v>
      </c>
      <c r="W5607" t="s">
        <v>19</v>
      </c>
      <c r="X5607" s="1">
        <v>42602</v>
      </c>
      <c r="Y5607" t="str">
        <f>_xlfn.XLOOKUP(bookings[[#This Row],[country]],countries[alpha-3-code],countries[Country])</f>
        <v>Germany</v>
      </c>
      <c r="Z56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07">
        <f>bookings[[#This Row],[weekend_nights]]+bookings[[#This Row],[week_nights]]</f>
        <v>2</v>
      </c>
    </row>
    <row r="5608" spans="7:27" x14ac:dyDescent="0.2">
      <c r="G5608" t="s">
        <v>14</v>
      </c>
      <c r="H5608">
        <v>0</v>
      </c>
      <c r="I5608" s="1">
        <v>42243</v>
      </c>
      <c r="J5608">
        <v>2015</v>
      </c>
      <c r="K5608">
        <v>1</v>
      </c>
      <c r="L5608">
        <v>3</v>
      </c>
      <c r="M5608" s="6">
        <v>107</v>
      </c>
      <c r="N5608" t="s">
        <v>17</v>
      </c>
      <c r="O5608">
        <v>2</v>
      </c>
      <c r="P5608">
        <v>0</v>
      </c>
      <c r="Q5608">
        <v>0</v>
      </c>
      <c r="R5608" t="s">
        <v>29</v>
      </c>
      <c r="S5608">
        <v>0</v>
      </c>
      <c r="T5608">
        <v>0</v>
      </c>
      <c r="U5608">
        <v>0</v>
      </c>
      <c r="V5608">
        <v>0</v>
      </c>
      <c r="W5608" t="s">
        <v>19</v>
      </c>
      <c r="X5608" s="1">
        <v>42247</v>
      </c>
      <c r="Y5608" t="str">
        <f>_xlfn.XLOOKUP(bookings[[#This Row],[country]],countries[alpha-3-code],countries[Country])</f>
        <v>Spain</v>
      </c>
      <c r="Z56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08">
        <f>bookings[[#This Row],[weekend_nights]]+bookings[[#This Row],[week_nights]]</f>
        <v>4</v>
      </c>
    </row>
    <row r="5609" spans="7:27" x14ac:dyDescent="0.2">
      <c r="G5609" t="s">
        <v>20</v>
      </c>
      <c r="H5609">
        <v>0</v>
      </c>
      <c r="I5609" s="1">
        <v>42798</v>
      </c>
      <c r="J5609">
        <v>2017</v>
      </c>
      <c r="K5609">
        <v>2</v>
      </c>
      <c r="L5609">
        <v>5</v>
      </c>
      <c r="M5609" s="6">
        <v>99.48</v>
      </c>
      <c r="N5609" t="s">
        <v>18</v>
      </c>
      <c r="O5609">
        <v>2</v>
      </c>
      <c r="P5609">
        <v>0</v>
      </c>
      <c r="Q5609">
        <v>0</v>
      </c>
      <c r="R5609" t="s">
        <v>31</v>
      </c>
      <c r="S5609">
        <v>0</v>
      </c>
      <c r="T5609">
        <v>0</v>
      </c>
      <c r="U5609">
        <v>0</v>
      </c>
      <c r="V5609">
        <v>1</v>
      </c>
      <c r="W5609" t="s">
        <v>19</v>
      </c>
      <c r="X5609" s="1">
        <v>42805</v>
      </c>
      <c r="Y5609" t="str">
        <f>_xlfn.XLOOKUP(bookings[[#This Row],[country]],countries[alpha-3-code],countries[Country])</f>
        <v>United Kingdom of Great Britain and Northern Ireland</v>
      </c>
      <c r="Z56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09">
        <f>bookings[[#This Row],[weekend_nights]]+bookings[[#This Row],[week_nights]]</f>
        <v>7</v>
      </c>
    </row>
    <row r="5610" spans="7:27" x14ac:dyDescent="0.2">
      <c r="G5610" t="s">
        <v>14</v>
      </c>
      <c r="H5610">
        <v>1</v>
      </c>
      <c r="I5610" s="1">
        <v>42554</v>
      </c>
      <c r="J5610">
        <v>2016</v>
      </c>
      <c r="K5610">
        <v>2</v>
      </c>
      <c r="L5610">
        <v>5</v>
      </c>
      <c r="M5610" s="6">
        <v>121.6</v>
      </c>
      <c r="N5610" t="s">
        <v>18</v>
      </c>
      <c r="O5610">
        <v>2</v>
      </c>
      <c r="P5610">
        <v>0</v>
      </c>
      <c r="Q5610">
        <v>1</v>
      </c>
      <c r="R5610" t="s">
        <v>26</v>
      </c>
      <c r="S5610">
        <v>0</v>
      </c>
      <c r="T5610">
        <v>0</v>
      </c>
      <c r="U5610">
        <v>0</v>
      </c>
      <c r="V5610">
        <v>1</v>
      </c>
      <c r="W5610" t="s">
        <v>23</v>
      </c>
      <c r="X5610" s="1">
        <v>42543</v>
      </c>
      <c r="Y5610" t="str">
        <f>_xlfn.XLOOKUP(bookings[[#This Row],[country]],countries[alpha-3-code],countries[Country])</f>
        <v>Portugal</v>
      </c>
      <c r="Z56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10">
        <f>bookings[[#This Row],[weekend_nights]]+bookings[[#This Row],[week_nights]]</f>
        <v>7</v>
      </c>
    </row>
    <row r="5611" spans="7:27" x14ac:dyDescent="0.2">
      <c r="G5611" t="s">
        <v>20</v>
      </c>
      <c r="H5611">
        <v>0</v>
      </c>
      <c r="I5611" s="1">
        <v>42473</v>
      </c>
      <c r="J5611">
        <v>2016</v>
      </c>
      <c r="K5611">
        <v>1</v>
      </c>
      <c r="L5611">
        <v>4</v>
      </c>
      <c r="M5611" s="6">
        <v>140.75</v>
      </c>
      <c r="N5611" t="s">
        <v>25</v>
      </c>
      <c r="O5611">
        <v>2</v>
      </c>
      <c r="P5611">
        <v>0</v>
      </c>
      <c r="Q5611">
        <v>0</v>
      </c>
      <c r="R5611" t="s">
        <v>58</v>
      </c>
      <c r="S5611">
        <v>0</v>
      </c>
      <c r="T5611">
        <v>0</v>
      </c>
      <c r="U5611">
        <v>0</v>
      </c>
      <c r="V5611">
        <v>0</v>
      </c>
      <c r="W5611" t="s">
        <v>19</v>
      </c>
      <c r="X5611" s="1">
        <v>42478</v>
      </c>
      <c r="Y5611" t="str">
        <f>_xlfn.XLOOKUP(bookings[[#This Row],[country]],countries[alpha-3-code],countries[Country])</f>
        <v>Belgium</v>
      </c>
      <c r="Z56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11">
        <f>bookings[[#This Row],[weekend_nights]]+bookings[[#This Row],[week_nights]]</f>
        <v>5</v>
      </c>
    </row>
    <row r="5612" spans="7:27" x14ac:dyDescent="0.2">
      <c r="G5612" t="s">
        <v>14</v>
      </c>
      <c r="H5612">
        <v>0</v>
      </c>
      <c r="I5612" s="1">
        <v>42472</v>
      </c>
      <c r="J5612">
        <v>2016</v>
      </c>
      <c r="K5612">
        <v>0</v>
      </c>
      <c r="L5612">
        <v>2</v>
      </c>
      <c r="M5612" s="6">
        <v>54</v>
      </c>
      <c r="N5612" t="s">
        <v>17</v>
      </c>
      <c r="O5612">
        <v>1</v>
      </c>
      <c r="P5612">
        <v>0</v>
      </c>
      <c r="Q5612">
        <v>0</v>
      </c>
      <c r="R5612" t="s">
        <v>26</v>
      </c>
      <c r="S5612">
        <v>0</v>
      </c>
      <c r="T5612">
        <v>0</v>
      </c>
      <c r="U5612">
        <v>0</v>
      </c>
      <c r="V5612">
        <v>1</v>
      </c>
      <c r="W5612" t="s">
        <v>19</v>
      </c>
      <c r="X5612" s="1">
        <v>42474</v>
      </c>
      <c r="Y5612" t="str">
        <f>_xlfn.XLOOKUP(bookings[[#This Row],[country]],countries[alpha-3-code],countries[Country])</f>
        <v>Portugal</v>
      </c>
      <c r="Z56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12">
        <f>bookings[[#This Row],[weekend_nights]]+bookings[[#This Row],[week_nights]]</f>
        <v>2</v>
      </c>
    </row>
    <row r="5613" spans="7:27" x14ac:dyDescent="0.2">
      <c r="G5613" t="s">
        <v>20</v>
      </c>
      <c r="H5613">
        <v>1</v>
      </c>
      <c r="I5613" s="1">
        <v>42454</v>
      </c>
      <c r="J5613">
        <v>2016</v>
      </c>
      <c r="K5613">
        <v>1</v>
      </c>
      <c r="L5613">
        <v>2</v>
      </c>
      <c r="M5613" s="6">
        <v>130</v>
      </c>
      <c r="N5613" t="s">
        <v>17</v>
      </c>
      <c r="O5613">
        <v>2</v>
      </c>
      <c r="P5613">
        <v>0</v>
      </c>
      <c r="Q5613">
        <v>0</v>
      </c>
      <c r="R5613" t="s">
        <v>26</v>
      </c>
      <c r="S5613">
        <v>0</v>
      </c>
      <c r="T5613">
        <v>0</v>
      </c>
      <c r="U5613">
        <v>0</v>
      </c>
      <c r="V5613">
        <v>0</v>
      </c>
      <c r="W5613" t="s">
        <v>23</v>
      </c>
      <c r="X5613" s="1">
        <v>42410</v>
      </c>
      <c r="Y5613" t="str">
        <f>_xlfn.XLOOKUP(bookings[[#This Row],[country]],countries[alpha-3-code],countries[Country])</f>
        <v>Portugal</v>
      </c>
      <c r="Z56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13">
        <f>bookings[[#This Row],[weekend_nights]]+bookings[[#This Row],[week_nights]]</f>
        <v>3</v>
      </c>
    </row>
    <row r="5614" spans="7:27" x14ac:dyDescent="0.2">
      <c r="G5614" t="s">
        <v>14</v>
      </c>
      <c r="H5614">
        <v>1</v>
      </c>
      <c r="I5614" s="1">
        <v>42328</v>
      </c>
      <c r="J5614">
        <v>2015</v>
      </c>
      <c r="K5614">
        <v>0</v>
      </c>
      <c r="L5614">
        <v>1</v>
      </c>
      <c r="M5614" s="6">
        <v>58.32</v>
      </c>
      <c r="N5614" t="s">
        <v>17</v>
      </c>
      <c r="O5614">
        <v>2</v>
      </c>
      <c r="P5614">
        <v>0</v>
      </c>
      <c r="Q5614">
        <v>0</v>
      </c>
      <c r="R5614" t="s">
        <v>26</v>
      </c>
      <c r="S5614">
        <v>0</v>
      </c>
      <c r="T5614">
        <v>0</v>
      </c>
      <c r="U5614">
        <v>0</v>
      </c>
      <c r="V5614">
        <v>0</v>
      </c>
      <c r="W5614" t="s">
        <v>23</v>
      </c>
      <c r="X5614" s="1">
        <v>42249</v>
      </c>
      <c r="Y5614" t="str">
        <f>_xlfn.XLOOKUP(bookings[[#This Row],[country]],countries[alpha-3-code],countries[Country])</f>
        <v>Portugal</v>
      </c>
      <c r="Z56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14">
        <f>bookings[[#This Row],[weekend_nights]]+bookings[[#This Row],[week_nights]]</f>
        <v>1</v>
      </c>
    </row>
    <row r="5615" spans="7:27" x14ac:dyDescent="0.2">
      <c r="G5615" t="s">
        <v>20</v>
      </c>
      <c r="H5615">
        <v>0</v>
      </c>
      <c r="I5615" s="1">
        <v>42542</v>
      </c>
      <c r="J5615">
        <v>2016</v>
      </c>
      <c r="K5615">
        <v>0</v>
      </c>
      <c r="L5615">
        <v>4</v>
      </c>
      <c r="M5615" s="6">
        <v>123.46</v>
      </c>
      <c r="N5615" t="s">
        <v>18</v>
      </c>
      <c r="O5615">
        <v>2</v>
      </c>
      <c r="P5615">
        <v>0</v>
      </c>
      <c r="Q5615">
        <v>0</v>
      </c>
      <c r="R5615" t="s">
        <v>27</v>
      </c>
      <c r="S5615">
        <v>0</v>
      </c>
      <c r="T5615">
        <v>0</v>
      </c>
      <c r="U5615">
        <v>0</v>
      </c>
      <c r="V5615">
        <v>1</v>
      </c>
      <c r="W5615" t="s">
        <v>19</v>
      </c>
      <c r="X5615" s="1">
        <v>42546</v>
      </c>
      <c r="Y5615" t="str">
        <f>_xlfn.XLOOKUP(bookings[[#This Row],[country]],countries[alpha-3-code],countries[Country])</f>
        <v>Germany</v>
      </c>
      <c r="Z56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15">
        <f>bookings[[#This Row],[weekend_nights]]+bookings[[#This Row],[week_nights]]</f>
        <v>4</v>
      </c>
    </row>
    <row r="5616" spans="7:27" x14ac:dyDescent="0.2">
      <c r="G5616" t="s">
        <v>20</v>
      </c>
      <c r="H5616">
        <v>0</v>
      </c>
      <c r="I5616" s="1">
        <v>42717</v>
      </c>
      <c r="J5616">
        <v>2016</v>
      </c>
      <c r="K5616">
        <v>0</v>
      </c>
      <c r="L5616">
        <v>1</v>
      </c>
      <c r="M5616" s="6">
        <v>88</v>
      </c>
      <c r="N5616" t="s">
        <v>17</v>
      </c>
      <c r="O5616">
        <v>1</v>
      </c>
      <c r="P5616">
        <v>0</v>
      </c>
      <c r="Q5616">
        <v>0</v>
      </c>
      <c r="R5616" t="s">
        <v>29</v>
      </c>
      <c r="S5616">
        <v>0</v>
      </c>
      <c r="T5616">
        <v>0</v>
      </c>
      <c r="U5616">
        <v>0</v>
      </c>
      <c r="V5616">
        <v>2</v>
      </c>
      <c r="W5616" t="s">
        <v>19</v>
      </c>
      <c r="X5616" s="1">
        <v>42718</v>
      </c>
      <c r="Y5616" t="str">
        <f>_xlfn.XLOOKUP(bookings[[#This Row],[country]],countries[alpha-3-code],countries[Country])</f>
        <v>Spain</v>
      </c>
      <c r="Z56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16">
        <f>bookings[[#This Row],[weekend_nights]]+bookings[[#This Row],[week_nights]]</f>
        <v>1</v>
      </c>
    </row>
    <row r="5617" spans="7:27" x14ac:dyDescent="0.2">
      <c r="G5617" t="s">
        <v>20</v>
      </c>
      <c r="H5617">
        <v>0</v>
      </c>
      <c r="I5617" s="1">
        <v>42469</v>
      </c>
      <c r="J5617">
        <v>2016</v>
      </c>
      <c r="K5617">
        <v>2</v>
      </c>
      <c r="L5617">
        <v>1</v>
      </c>
      <c r="M5617" s="6">
        <v>115.8</v>
      </c>
      <c r="N5617" t="s">
        <v>18</v>
      </c>
      <c r="O5617">
        <v>2</v>
      </c>
      <c r="P5617">
        <v>0</v>
      </c>
      <c r="Q5617">
        <v>0</v>
      </c>
      <c r="R5617" t="s">
        <v>88</v>
      </c>
      <c r="S5617">
        <v>0</v>
      </c>
      <c r="T5617">
        <v>0</v>
      </c>
      <c r="U5617">
        <v>0</v>
      </c>
      <c r="V5617">
        <v>1</v>
      </c>
      <c r="W5617" t="s">
        <v>19</v>
      </c>
      <c r="X5617" s="1">
        <v>42472</v>
      </c>
      <c r="Y5617" t="str">
        <f>_xlfn.XLOOKUP(bookings[[#This Row],[country]],countries[alpha-3-code],countries[Country])</f>
        <v>Taiwan (Province of China)</v>
      </c>
      <c r="Z56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17">
        <f>bookings[[#This Row],[weekend_nights]]+bookings[[#This Row],[week_nights]]</f>
        <v>3</v>
      </c>
    </row>
    <row r="5618" spans="7:27" x14ac:dyDescent="0.2">
      <c r="G5618" t="s">
        <v>14</v>
      </c>
      <c r="H5618">
        <v>0</v>
      </c>
      <c r="I5618" s="1">
        <v>42759</v>
      </c>
      <c r="J5618">
        <v>2017</v>
      </c>
      <c r="K5618">
        <v>0</v>
      </c>
      <c r="L5618">
        <v>2</v>
      </c>
      <c r="M5618" s="6">
        <v>70</v>
      </c>
      <c r="N5618" t="s">
        <v>22</v>
      </c>
      <c r="O5618">
        <v>2</v>
      </c>
      <c r="P5618">
        <v>0</v>
      </c>
      <c r="Q5618">
        <v>0</v>
      </c>
      <c r="R5618" t="s">
        <v>26</v>
      </c>
      <c r="S5618">
        <v>0</v>
      </c>
      <c r="T5618">
        <v>0</v>
      </c>
      <c r="U5618">
        <v>0</v>
      </c>
      <c r="V5618">
        <v>0</v>
      </c>
      <c r="W5618" t="s">
        <v>19</v>
      </c>
      <c r="X5618" s="1">
        <v>42761</v>
      </c>
      <c r="Y5618" t="str">
        <f>_xlfn.XLOOKUP(bookings[[#This Row],[country]],countries[alpha-3-code],countries[Country])</f>
        <v>Portugal</v>
      </c>
      <c r="Z56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18">
        <f>bookings[[#This Row],[weekend_nights]]+bookings[[#This Row],[week_nights]]</f>
        <v>2</v>
      </c>
    </row>
    <row r="5619" spans="7:27" x14ac:dyDescent="0.2">
      <c r="G5619" t="s">
        <v>20</v>
      </c>
      <c r="H5619">
        <v>0</v>
      </c>
      <c r="I5619" s="1">
        <v>42657</v>
      </c>
      <c r="J5619">
        <v>2016</v>
      </c>
      <c r="K5619">
        <v>0</v>
      </c>
      <c r="L5619">
        <v>2</v>
      </c>
      <c r="M5619" s="6">
        <v>90</v>
      </c>
      <c r="N5619" t="s">
        <v>17</v>
      </c>
      <c r="O5619">
        <v>1</v>
      </c>
      <c r="P5619">
        <v>0</v>
      </c>
      <c r="Q5619">
        <v>0</v>
      </c>
      <c r="R5619" t="s">
        <v>27</v>
      </c>
      <c r="S5619">
        <v>0</v>
      </c>
      <c r="T5619">
        <v>0</v>
      </c>
      <c r="U5619">
        <v>0</v>
      </c>
      <c r="V5619">
        <v>0</v>
      </c>
      <c r="W5619" t="s">
        <v>19</v>
      </c>
      <c r="X5619" s="1">
        <v>42659</v>
      </c>
      <c r="Y5619" t="str">
        <f>_xlfn.XLOOKUP(bookings[[#This Row],[country]],countries[alpha-3-code],countries[Country])</f>
        <v>Germany</v>
      </c>
      <c r="Z56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19">
        <f>bookings[[#This Row],[weekend_nights]]+bookings[[#This Row],[week_nights]]</f>
        <v>2</v>
      </c>
    </row>
    <row r="5620" spans="7:27" x14ac:dyDescent="0.2">
      <c r="G5620" t="s">
        <v>20</v>
      </c>
      <c r="H5620">
        <v>1</v>
      </c>
      <c r="I5620" s="1">
        <v>42848</v>
      </c>
      <c r="J5620">
        <v>2017</v>
      </c>
      <c r="K5620">
        <v>2</v>
      </c>
      <c r="L5620">
        <v>0</v>
      </c>
      <c r="M5620" s="6">
        <v>90</v>
      </c>
      <c r="N5620" t="s">
        <v>17</v>
      </c>
      <c r="O5620">
        <v>2</v>
      </c>
      <c r="P5620">
        <v>0</v>
      </c>
      <c r="Q5620">
        <v>0</v>
      </c>
      <c r="R5620" t="s">
        <v>26</v>
      </c>
      <c r="S5620">
        <v>0</v>
      </c>
      <c r="T5620">
        <v>0</v>
      </c>
      <c r="U5620">
        <v>0</v>
      </c>
      <c r="V5620">
        <v>0</v>
      </c>
      <c r="W5620" t="s">
        <v>23</v>
      </c>
      <c r="X5620" s="1">
        <v>42713</v>
      </c>
      <c r="Y5620" t="str">
        <f>_xlfn.XLOOKUP(bookings[[#This Row],[country]],countries[alpha-3-code],countries[Country])</f>
        <v>Portugal</v>
      </c>
      <c r="Z56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20">
        <f>bookings[[#This Row],[weekend_nights]]+bookings[[#This Row],[week_nights]]</f>
        <v>2</v>
      </c>
    </row>
    <row r="5621" spans="7:27" x14ac:dyDescent="0.2">
      <c r="G5621" t="s">
        <v>20</v>
      </c>
      <c r="H5621">
        <v>0</v>
      </c>
      <c r="I5621" s="1">
        <v>42549</v>
      </c>
      <c r="J5621">
        <v>2016</v>
      </c>
      <c r="K5621">
        <v>0</v>
      </c>
      <c r="L5621">
        <v>4</v>
      </c>
      <c r="M5621" s="6">
        <v>124.5</v>
      </c>
      <c r="N5621" t="s">
        <v>17</v>
      </c>
      <c r="O5621">
        <v>2</v>
      </c>
      <c r="P5621">
        <v>0</v>
      </c>
      <c r="Q5621">
        <v>0</v>
      </c>
      <c r="R5621" t="s">
        <v>32</v>
      </c>
      <c r="S5621">
        <v>0</v>
      </c>
      <c r="T5621">
        <v>0</v>
      </c>
      <c r="U5621">
        <v>0</v>
      </c>
      <c r="V5621">
        <v>1</v>
      </c>
      <c r="W5621" t="s">
        <v>19</v>
      </c>
      <c r="X5621" s="1">
        <v>42553</v>
      </c>
      <c r="Y5621" t="str">
        <f>_xlfn.XLOOKUP(bookings[[#This Row],[country]],countries[alpha-3-code],countries[Country])</f>
        <v>France</v>
      </c>
      <c r="Z56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21">
        <f>bookings[[#This Row],[weekend_nights]]+bookings[[#This Row],[week_nights]]</f>
        <v>4</v>
      </c>
    </row>
    <row r="5622" spans="7:27" x14ac:dyDescent="0.2">
      <c r="G5622" t="s">
        <v>20</v>
      </c>
      <c r="H5622">
        <v>0</v>
      </c>
      <c r="I5622" s="1">
        <v>42501</v>
      </c>
      <c r="J5622">
        <v>2016</v>
      </c>
      <c r="K5622">
        <v>0</v>
      </c>
      <c r="L5622">
        <v>4</v>
      </c>
      <c r="M5622" s="6">
        <v>99</v>
      </c>
      <c r="N5622" t="s">
        <v>17</v>
      </c>
      <c r="O5622">
        <v>2</v>
      </c>
      <c r="P5622">
        <v>0</v>
      </c>
      <c r="Q5622">
        <v>0</v>
      </c>
      <c r="R5622" t="s">
        <v>36</v>
      </c>
      <c r="S5622">
        <v>0</v>
      </c>
      <c r="T5622">
        <v>0</v>
      </c>
      <c r="U5622">
        <v>0</v>
      </c>
      <c r="V5622">
        <v>1</v>
      </c>
      <c r="W5622" t="s">
        <v>19</v>
      </c>
      <c r="X5622" s="1">
        <v>42505</v>
      </c>
      <c r="Y5622" t="str">
        <f>_xlfn.XLOOKUP(bookings[[#This Row],[country]],countries[alpha-3-code],countries[Country])</f>
        <v>Austria</v>
      </c>
      <c r="Z56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22">
        <f>bookings[[#This Row],[weekend_nights]]+bookings[[#This Row],[week_nights]]</f>
        <v>4</v>
      </c>
    </row>
    <row r="5623" spans="7:27" x14ac:dyDescent="0.2">
      <c r="G5623" t="s">
        <v>20</v>
      </c>
      <c r="H5623">
        <v>0</v>
      </c>
      <c r="I5623" s="1">
        <v>42603</v>
      </c>
      <c r="J5623">
        <v>2016</v>
      </c>
      <c r="K5623">
        <v>2</v>
      </c>
      <c r="L5623">
        <v>2</v>
      </c>
      <c r="M5623" s="6">
        <v>90.95</v>
      </c>
      <c r="N5623" t="s">
        <v>17</v>
      </c>
      <c r="O5623">
        <v>2</v>
      </c>
      <c r="P5623">
        <v>0</v>
      </c>
      <c r="Q5623">
        <v>0</v>
      </c>
      <c r="R5623" t="s">
        <v>41</v>
      </c>
      <c r="S5623">
        <v>0</v>
      </c>
      <c r="T5623">
        <v>0</v>
      </c>
      <c r="U5623">
        <v>0</v>
      </c>
      <c r="V5623">
        <v>1</v>
      </c>
      <c r="W5623" t="s">
        <v>19</v>
      </c>
      <c r="X5623" s="1">
        <v>42607</v>
      </c>
      <c r="Y5623" t="str">
        <f>_xlfn.XLOOKUP(bookings[[#This Row],[country]],countries[alpha-3-code],countries[Country])</f>
        <v>Finland</v>
      </c>
      <c r="Z56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23">
        <f>bookings[[#This Row],[weekend_nights]]+bookings[[#This Row],[week_nights]]</f>
        <v>4</v>
      </c>
    </row>
    <row r="5624" spans="7:27" x14ac:dyDescent="0.2">
      <c r="G5624" t="s">
        <v>14</v>
      </c>
      <c r="H5624">
        <v>0</v>
      </c>
      <c r="I5624" s="1">
        <v>42330</v>
      </c>
      <c r="J5624">
        <v>2015</v>
      </c>
      <c r="K5624">
        <v>2</v>
      </c>
      <c r="L5624">
        <v>0</v>
      </c>
      <c r="M5624" s="6">
        <v>40</v>
      </c>
      <c r="N5624" t="s">
        <v>17</v>
      </c>
      <c r="O5624">
        <v>1</v>
      </c>
      <c r="P5624">
        <v>0</v>
      </c>
      <c r="Q5624">
        <v>0</v>
      </c>
      <c r="R5624" t="s">
        <v>45</v>
      </c>
      <c r="S5624">
        <v>0</v>
      </c>
      <c r="T5624">
        <v>0</v>
      </c>
      <c r="U5624">
        <v>0</v>
      </c>
      <c r="V5624">
        <v>1</v>
      </c>
      <c r="W5624" t="s">
        <v>19</v>
      </c>
      <c r="X5624" s="1">
        <v>42332</v>
      </c>
      <c r="Y5624" t="str">
        <f>_xlfn.XLOOKUP(bookings[[#This Row],[country]],countries[alpha-3-code],countries[Country])</f>
        <v>United States of America (the)</v>
      </c>
      <c r="Z56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24">
        <f>bookings[[#This Row],[weekend_nights]]+bookings[[#This Row],[week_nights]]</f>
        <v>2</v>
      </c>
    </row>
    <row r="5625" spans="7:27" x14ac:dyDescent="0.2">
      <c r="G5625" t="s">
        <v>20</v>
      </c>
      <c r="H5625">
        <v>0</v>
      </c>
      <c r="I5625" s="1">
        <v>42962</v>
      </c>
      <c r="J5625">
        <v>2017</v>
      </c>
      <c r="K5625">
        <v>0</v>
      </c>
      <c r="L5625">
        <v>4</v>
      </c>
      <c r="M5625" s="6">
        <v>125</v>
      </c>
      <c r="N5625" t="s">
        <v>17</v>
      </c>
      <c r="O5625">
        <v>2</v>
      </c>
      <c r="P5625">
        <v>0</v>
      </c>
      <c r="Q5625">
        <v>0</v>
      </c>
      <c r="R5625" t="s">
        <v>32</v>
      </c>
      <c r="S5625">
        <v>0</v>
      </c>
      <c r="T5625">
        <v>0</v>
      </c>
      <c r="U5625">
        <v>0</v>
      </c>
      <c r="V5625">
        <v>2</v>
      </c>
      <c r="W5625" t="s">
        <v>19</v>
      </c>
      <c r="X5625" s="1">
        <v>42966</v>
      </c>
      <c r="Y5625" t="str">
        <f>_xlfn.XLOOKUP(bookings[[#This Row],[country]],countries[alpha-3-code],countries[Country])</f>
        <v>France</v>
      </c>
      <c r="Z56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25">
        <f>bookings[[#This Row],[weekend_nights]]+bookings[[#This Row],[week_nights]]</f>
        <v>4</v>
      </c>
    </row>
    <row r="5626" spans="7:27" x14ac:dyDescent="0.2">
      <c r="G5626" t="s">
        <v>20</v>
      </c>
      <c r="H5626">
        <v>0</v>
      </c>
      <c r="I5626" s="1">
        <v>42516</v>
      </c>
      <c r="J5626">
        <v>2016</v>
      </c>
      <c r="K5626">
        <v>0</v>
      </c>
      <c r="L5626">
        <v>3</v>
      </c>
      <c r="M5626" s="6">
        <v>110</v>
      </c>
      <c r="N5626" t="s">
        <v>17</v>
      </c>
      <c r="O5626">
        <v>2</v>
      </c>
      <c r="P5626">
        <v>0</v>
      </c>
      <c r="Q5626">
        <v>0</v>
      </c>
      <c r="R5626" t="s">
        <v>26</v>
      </c>
      <c r="S5626">
        <v>0</v>
      </c>
      <c r="T5626">
        <v>0</v>
      </c>
      <c r="U5626">
        <v>0</v>
      </c>
      <c r="V5626">
        <v>0</v>
      </c>
      <c r="W5626" t="s">
        <v>19</v>
      </c>
      <c r="X5626" s="1">
        <v>42519</v>
      </c>
      <c r="Y5626" t="str">
        <f>_xlfn.XLOOKUP(bookings[[#This Row],[country]],countries[alpha-3-code],countries[Country])</f>
        <v>Portugal</v>
      </c>
      <c r="Z56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26">
        <f>bookings[[#This Row],[weekend_nights]]+bookings[[#This Row],[week_nights]]</f>
        <v>3</v>
      </c>
    </row>
    <row r="5627" spans="7:27" x14ac:dyDescent="0.2">
      <c r="G5627" t="s">
        <v>14</v>
      </c>
      <c r="H5627">
        <v>0</v>
      </c>
      <c r="I5627" s="1">
        <v>42289</v>
      </c>
      <c r="J5627">
        <v>2015</v>
      </c>
      <c r="K5627">
        <v>1</v>
      </c>
      <c r="L5627">
        <v>3</v>
      </c>
      <c r="M5627" s="6">
        <v>109</v>
      </c>
      <c r="N5627" t="s">
        <v>17</v>
      </c>
      <c r="O5627">
        <v>2</v>
      </c>
      <c r="P5627">
        <v>0</v>
      </c>
      <c r="Q5627">
        <v>0</v>
      </c>
      <c r="R5627" t="s">
        <v>26</v>
      </c>
      <c r="S5627">
        <v>0</v>
      </c>
      <c r="T5627">
        <v>0</v>
      </c>
      <c r="U5627">
        <v>0</v>
      </c>
      <c r="V5627">
        <v>0</v>
      </c>
      <c r="W5627" t="s">
        <v>19</v>
      </c>
      <c r="X5627" s="1">
        <v>42293</v>
      </c>
      <c r="Y5627" t="str">
        <f>_xlfn.XLOOKUP(bookings[[#This Row],[country]],countries[alpha-3-code],countries[Country])</f>
        <v>Portugal</v>
      </c>
      <c r="Z56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27">
        <f>bookings[[#This Row],[weekend_nights]]+bookings[[#This Row],[week_nights]]</f>
        <v>4</v>
      </c>
    </row>
    <row r="5628" spans="7:27" x14ac:dyDescent="0.2">
      <c r="G5628" t="s">
        <v>20</v>
      </c>
      <c r="H5628">
        <v>0</v>
      </c>
      <c r="I5628" s="1">
        <v>42262</v>
      </c>
      <c r="J5628">
        <v>2015</v>
      </c>
      <c r="K5628">
        <v>0</v>
      </c>
      <c r="L5628">
        <v>1</v>
      </c>
      <c r="M5628" s="6">
        <v>98.25</v>
      </c>
      <c r="N5628" t="s">
        <v>17</v>
      </c>
      <c r="O5628">
        <v>2</v>
      </c>
      <c r="P5628">
        <v>0</v>
      </c>
      <c r="Q5628">
        <v>0</v>
      </c>
      <c r="R5628" t="s">
        <v>47</v>
      </c>
      <c r="S5628">
        <v>0</v>
      </c>
      <c r="T5628">
        <v>0</v>
      </c>
      <c r="U5628">
        <v>0</v>
      </c>
      <c r="V5628">
        <v>1</v>
      </c>
      <c r="W5628" t="s">
        <v>19</v>
      </c>
      <c r="X5628" s="1">
        <v>42263</v>
      </c>
      <c r="Y5628" t="str">
        <f>_xlfn.XLOOKUP(bookings[[#This Row],[country]],countries[alpha-3-code],countries[Country])</f>
        <v>Russian Federation (the)</v>
      </c>
      <c r="Z56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28">
        <f>bookings[[#This Row],[weekend_nights]]+bookings[[#This Row],[week_nights]]</f>
        <v>1</v>
      </c>
    </row>
    <row r="5629" spans="7:27" x14ac:dyDescent="0.2">
      <c r="G5629" t="s">
        <v>20</v>
      </c>
      <c r="H5629">
        <v>0</v>
      </c>
      <c r="I5629" s="1">
        <v>42388</v>
      </c>
      <c r="J5629">
        <v>2016</v>
      </c>
      <c r="K5629">
        <v>0</v>
      </c>
      <c r="L5629">
        <v>1</v>
      </c>
      <c r="M5629" s="6">
        <v>86</v>
      </c>
      <c r="N5629" t="s">
        <v>17</v>
      </c>
      <c r="O5629">
        <v>1</v>
      </c>
      <c r="P5629">
        <v>0</v>
      </c>
      <c r="Q5629">
        <v>0</v>
      </c>
      <c r="R5629" t="s">
        <v>26</v>
      </c>
      <c r="S5629">
        <v>0</v>
      </c>
      <c r="T5629">
        <v>0</v>
      </c>
      <c r="U5629">
        <v>0</v>
      </c>
      <c r="V5629">
        <v>0</v>
      </c>
      <c r="W5629" t="s">
        <v>19</v>
      </c>
      <c r="X5629" s="1">
        <v>42389</v>
      </c>
      <c r="Y5629" t="str">
        <f>_xlfn.XLOOKUP(bookings[[#This Row],[country]],countries[alpha-3-code],countries[Country])</f>
        <v>Portugal</v>
      </c>
      <c r="Z56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29">
        <f>bookings[[#This Row],[weekend_nights]]+bookings[[#This Row],[week_nights]]</f>
        <v>1</v>
      </c>
    </row>
    <row r="5630" spans="7:27" x14ac:dyDescent="0.2">
      <c r="G5630" t="s">
        <v>20</v>
      </c>
      <c r="H5630">
        <v>1</v>
      </c>
      <c r="I5630" s="1">
        <v>42271</v>
      </c>
      <c r="J5630">
        <v>2015</v>
      </c>
      <c r="K5630">
        <v>2</v>
      </c>
      <c r="L5630">
        <v>4</v>
      </c>
      <c r="M5630" s="6">
        <v>170</v>
      </c>
      <c r="N5630" t="s">
        <v>17</v>
      </c>
      <c r="O5630">
        <v>2</v>
      </c>
      <c r="P5630">
        <v>0</v>
      </c>
      <c r="Q5630">
        <v>0</v>
      </c>
      <c r="R5630" t="s">
        <v>26</v>
      </c>
      <c r="S5630">
        <v>0</v>
      </c>
      <c r="T5630">
        <v>1</v>
      </c>
      <c r="U5630">
        <v>0</v>
      </c>
      <c r="V5630">
        <v>0</v>
      </c>
      <c r="W5630" t="s">
        <v>23</v>
      </c>
      <c r="X5630" s="1">
        <v>42237</v>
      </c>
      <c r="Y5630" t="str">
        <f>_xlfn.XLOOKUP(bookings[[#This Row],[country]],countries[alpha-3-code],countries[Country])</f>
        <v>Portugal</v>
      </c>
      <c r="Z56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30">
        <f>bookings[[#This Row],[weekend_nights]]+bookings[[#This Row],[week_nights]]</f>
        <v>6</v>
      </c>
    </row>
    <row r="5631" spans="7:27" x14ac:dyDescent="0.2">
      <c r="G5631" t="s">
        <v>20</v>
      </c>
      <c r="H5631">
        <v>0</v>
      </c>
      <c r="I5631" s="1">
        <v>42912</v>
      </c>
      <c r="J5631">
        <v>2017</v>
      </c>
      <c r="K5631">
        <v>1</v>
      </c>
      <c r="L5631">
        <v>3</v>
      </c>
      <c r="M5631" s="6">
        <v>112.5</v>
      </c>
      <c r="N5631" t="s">
        <v>17</v>
      </c>
      <c r="O5631">
        <v>2</v>
      </c>
      <c r="P5631">
        <v>0</v>
      </c>
      <c r="Q5631">
        <v>0</v>
      </c>
      <c r="R5631" t="s">
        <v>24</v>
      </c>
      <c r="S5631">
        <v>0</v>
      </c>
      <c r="T5631">
        <v>0</v>
      </c>
      <c r="U5631">
        <v>0</v>
      </c>
      <c r="V5631">
        <v>0</v>
      </c>
      <c r="W5631" t="s">
        <v>19</v>
      </c>
      <c r="X5631" s="1">
        <v>42916</v>
      </c>
      <c r="Y5631" t="str">
        <f>_xlfn.XLOOKUP(bookings[[#This Row],[country]],countries[alpha-3-code],countries[Country])</f>
        <v>Ireland</v>
      </c>
      <c r="Z56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31">
        <f>bookings[[#This Row],[weekend_nights]]+bookings[[#This Row],[week_nights]]</f>
        <v>4</v>
      </c>
    </row>
    <row r="5632" spans="7:27" x14ac:dyDescent="0.2">
      <c r="G5632" t="s">
        <v>20</v>
      </c>
      <c r="H5632">
        <v>0</v>
      </c>
      <c r="I5632" s="1">
        <v>42646</v>
      </c>
      <c r="J5632">
        <v>2016</v>
      </c>
      <c r="K5632">
        <v>1</v>
      </c>
      <c r="L5632">
        <v>2</v>
      </c>
      <c r="M5632" s="6">
        <v>149</v>
      </c>
      <c r="N5632" t="s">
        <v>17</v>
      </c>
      <c r="O5632">
        <v>2</v>
      </c>
      <c r="P5632">
        <v>0</v>
      </c>
      <c r="Q5632">
        <v>0</v>
      </c>
      <c r="R5632" t="s">
        <v>29</v>
      </c>
      <c r="S5632">
        <v>0</v>
      </c>
      <c r="T5632">
        <v>0</v>
      </c>
      <c r="U5632">
        <v>0</v>
      </c>
      <c r="V5632">
        <v>1</v>
      </c>
      <c r="W5632" t="s">
        <v>19</v>
      </c>
      <c r="X5632" s="1">
        <v>42649</v>
      </c>
      <c r="Y5632" t="str">
        <f>_xlfn.XLOOKUP(bookings[[#This Row],[country]],countries[alpha-3-code],countries[Country])</f>
        <v>Spain</v>
      </c>
      <c r="Z56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32">
        <f>bookings[[#This Row],[weekend_nights]]+bookings[[#This Row],[week_nights]]</f>
        <v>3</v>
      </c>
    </row>
    <row r="5633" spans="7:27" x14ac:dyDescent="0.2">
      <c r="G5633" t="s">
        <v>20</v>
      </c>
      <c r="H5633">
        <v>1</v>
      </c>
      <c r="I5633" s="1">
        <v>42571</v>
      </c>
      <c r="J5633">
        <v>2016</v>
      </c>
      <c r="K5633">
        <v>0</v>
      </c>
      <c r="L5633">
        <v>1</v>
      </c>
      <c r="M5633" s="6">
        <v>105.3</v>
      </c>
      <c r="N5633" t="s">
        <v>17</v>
      </c>
      <c r="O5633">
        <v>2</v>
      </c>
      <c r="P5633">
        <v>0</v>
      </c>
      <c r="Q5633">
        <v>0</v>
      </c>
      <c r="R5633" t="s">
        <v>26</v>
      </c>
      <c r="S5633">
        <v>0</v>
      </c>
      <c r="T5633">
        <v>0</v>
      </c>
      <c r="U5633">
        <v>0</v>
      </c>
      <c r="V5633">
        <v>0</v>
      </c>
      <c r="W5633" t="s">
        <v>23</v>
      </c>
      <c r="X5633" s="1">
        <v>42530</v>
      </c>
      <c r="Y5633" t="str">
        <f>_xlfn.XLOOKUP(bookings[[#This Row],[country]],countries[alpha-3-code],countries[Country])</f>
        <v>Portugal</v>
      </c>
      <c r="Z56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33">
        <f>bookings[[#This Row],[weekend_nights]]+bookings[[#This Row],[week_nights]]</f>
        <v>1</v>
      </c>
    </row>
    <row r="5634" spans="7:27" x14ac:dyDescent="0.2">
      <c r="G5634" t="s">
        <v>14</v>
      </c>
      <c r="H5634">
        <v>1</v>
      </c>
      <c r="I5634" s="1">
        <v>42604</v>
      </c>
      <c r="J5634">
        <v>2016</v>
      </c>
      <c r="K5634">
        <v>3</v>
      </c>
      <c r="L5634">
        <v>6</v>
      </c>
      <c r="M5634" s="6">
        <v>200.67</v>
      </c>
      <c r="N5634" t="s">
        <v>18</v>
      </c>
      <c r="O5634">
        <v>1</v>
      </c>
      <c r="P5634">
        <v>0</v>
      </c>
      <c r="Q5634">
        <v>0</v>
      </c>
      <c r="R5634" t="s">
        <v>31</v>
      </c>
      <c r="S5634">
        <v>0</v>
      </c>
      <c r="T5634">
        <v>0</v>
      </c>
      <c r="U5634">
        <v>0</v>
      </c>
      <c r="V5634">
        <v>1</v>
      </c>
      <c r="W5634" t="s">
        <v>23</v>
      </c>
      <c r="X5634" s="1">
        <v>42557</v>
      </c>
      <c r="Y5634" t="str">
        <f>_xlfn.XLOOKUP(bookings[[#This Row],[country]],countries[alpha-3-code],countries[Country])</f>
        <v>United Kingdom of Great Britain and Northern Ireland</v>
      </c>
      <c r="Z56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34">
        <f>bookings[[#This Row],[weekend_nights]]+bookings[[#This Row],[week_nights]]</f>
        <v>9</v>
      </c>
    </row>
    <row r="5635" spans="7:27" x14ac:dyDescent="0.2">
      <c r="G5635" t="s">
        <v>20</v>
      </c>
      <c r="H5635">
        <v>1</v>
      </c>
      <c r="I5635" s="1">
        <v>42847</v>
      </c>
      <c r="J5635">
        <v>2017</v>
      </c>
      <c r="K5635">
        <v>2</v>
      </c>
      <c r="L5635">
        <v>2</v>
      </c>
      <c r="M5635" s="6">
        <v>135</v>
      </c>
      <c r="N5635" t="s">
        <v>18</v>
      </c>
      <c r="O5635">
        <v>2</v>
      </c>
      <c r="P5635">
        <v>0</v>
      </c>
      <c r="Q5635">
        <v>0</v>
      </c>
      <c r="R5635" t="s">
        <v>59</v>
      </c>
      <c r="S5635">
        <v>0</v>
      </c>
      <c r="T5635">
        <v>0</v>
      </c>
      <c r="U5635">
        <v>0</v>
      </c>
      <c r="V5635">
        <v>0</v>
      </c>
      <c r="W5635" t="s">
        <v>23</v>
      </c>
      <c r="X5635" s="1">
        <v>42820</v>
      </c>
      <c r="Y5635" t="str">
        <f>_xlfn.XLOOKUP(bookings[[#This Row],[country]],countries[alpha-3-code],countries[Country])</f>
        <v>Netherlands (the)</v>
      </c>
      <c r="Z56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35">
        <f>bookings[[#This Row],[weekend_nights]]+bookings[[#This Row],[week_nights]]</f>
        <v>4</v>
      </c>
    </row>
    <row r="5636" spans="7:27" x14ac:dyDescent="0.2">
      <c r="G5636" t="s">
        <v>14</v>
      </c>
      <c r="H5636">
        <v>1</v>
      </c>
      <c r="I5636" s="1">
        <v>42506</v>
      </c>
      <c r="J5636">
        <v>2016</v>
      </c>
      <c r="K5636">
        <v>1</v>
      </c>
      <c r="L5636">
        <v>1</v>
      </c>
      <c r="M5636" s="6">
        <v>85</v>
      </c>
      <c r="N5636" t="s">
        <v>17</v>
      </c>
      <c r="O5636">
        <v>2</v>
      </c>
      <c r="P5636">
        <v>0</v>
      </c>
      <c r="Q5636">
        <v>0</v>
      </c>
      <c r="R5636" t="s">
        <v>26</v>
      </c>
      <c r="S5636">
        <v>0</v>
      </c>
      <c r="T5636">
        <v>0</v>
      </c>
      <c r="U5636">
        <v>0</v>
      </c>
      <c r="V5636">
        <v>0</v>
      </c>
      <c r="W5636" t="s">
        <v>23</v>
      </c>
      <c r="X5636" s="1">
        <v>42479</v>
      </c>
      <c r="Y5636" t="str">
        <f>_xlfn.XLOOKUP(bookings[[#This Row],[country]],countries[alpha-3-code],countries[Country])</f>
        <v>Portugal</v>
      </c>
      <c r="Z56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36">
        <f>bookings[[#This Row],[weekend_nights]]+bookings[[#This Row],[week_nights]]</f>
        <v>2</v>
      </c>
    </row>
    <row r="5637" spans="7:27" x14ac:dyDescent="0.2">
      <c r="G5637" t="s">
        <v>14</v>
      </c>
      <c r="H5637">
        <v>0</v>
      </c>
      <c r="I5637" s="1">
        <v>42668</v>
      </c>
      <c r="J5637">
        <v>2016</v>
      </c>
      <c r="K5637">
        <v>0</v>
      </c>
      <c r="L5637">
        <v>4</v>
      </c>
      <c r="M5637" s="6">
        <v>48</v>
      </c>
      <c r="N5637" t="s">
        <v>17</v>
      </c>
      <c r="O5637">
        <v>2</v>
      </c>
      <c r="P5637">
        <v>0</v>
      </c>
      <c r="Q5637">
        <v>0</v>
      </c>
      <c r="R5637" t="s">
        <v>26</v>
      </c>
      <c r="S5637">
        <v>0</v>
      </c>
      <c r="T5637">
        <v>0</v>
      </c>
      <c r="U5637">
        <v>0</v>
      </c>
      <c r="V5637">
        <v>0</v>
      </c>
      <c r="W5637" t="s">
        <v>19</v>
      </c>
      <c r="X5637" s="1">
        <v>42672</v>
      </c>
      <c r="Y5637" t="str">
        <f>_xlfn.XLOOKUP(bookings[[#This Row],[country]],countries[alpha-3-code],countries[Country])</f>
        <v>Portugal</v>
      </c>
      <c r="Z56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37">
        <f>bookings[[#This Row],[weekend_nights]]+bookings[[#This Row],[week_nights]]</f>
        <v>4</v>
      </c>
    </row>
    <row r="5638" spans="7:27" x14ac:dyDescent="0.2">
      <c r="G5638" t="s">
        <v>14</v>
      </c>
      <c r="H5638">
        <v>0</v>
      </c>
      <c r="I5638" s="1">
        <v>42847</v>
      </c>
      <c r="J5638">
        <v>2017</v>
      </c>
      <c r="K5638">
        <v>2</v>
      </c>
      <c r="L5638">
        <v>5</v>
      </c>
      <c r="M5638" s="6">
        <v>104</v>
      </c>
      <c r="N5638" t="s">
        <v>17</v>
      </c>
      <c r="O5638">
        <v>2</v>
      </c>
      <c r="P5638">
        <v>0</v>
      </c>
      <c r="Q5638">
        <v>0</v>
      </c>
      <c r="R5638" t="s">
        <v>51</v>
      </c>
      <c r="S5638">
        <v>0</v>
      </c>
      <c r="T5638">
        <v>0</v>
      </c>
      <c r="U5638">
        <v>0</v>
      </c>
      <c r="V5638">
        <v>0</v>
      </c>
      <c r="W5638" t="s">
        <v>19</v>
      </c>
      <c r="X5638" s="1">
        <v>42854</v>
      </c>
      <c r="Y5638" t="str">
        <f>_xlfn.XLOOKUP(bookings[[#This Row],[country]],countries[alpha-3-code],countries[Country])</f>
        <v>Sweden</v>
      </c>
      <c r="Z56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38">
        <f>bookings[[#This Row],[weekend_nights]]+bookings[[#This Row],[week_nights]]</f>
        <v>7</v>
      </c>
    </row>
    <row r="5639" spans="7:27" x14ac:dyDescent="0.2">
      <c r="G5639" t="s">
        <v>14</v>
      </c>
      <c r="H5639">
        <v>0</v>
      </c>
      <c r="I5639" s="1">
        <v>42882</v>
      </c>
      <c r="J5639">
        <v>2017</v>
      </c>
      <c r="K5639">
        <v>2</v>
      </c>
      <c r="L5639">
        <v>5</v>
      </c>
      <c r="M5639" s="6">
        <v>75.430000000000007</v>
      </c>
      <c r="N5639" t="s">
        <v>17</v>
      </c>
      <c r="O5639">
        <v>2</v>
      </c>
      <c r="P5639">
        <v>0</v>
      </c>
      <c r="Q5639">
        <v>0</v>
      </c>
      <c r="R5639" t="s">
        <v>60</v>
      </c>
      <c r="S5639">
        <v>0</v>
      </c>
      <c r="T5639">
        <v>0</v>
      </c>
      <c r="U5639">
        <v>0</v>
      </c>
      <c r="V5639">
        <v>1</v>
      </c>
      <c r="W5639" t="s">
        <v>19</v>
      </c>
      <c r="X5639" s="1">
        <v>42889</v>
      </c>
      <c r="Y5639" t="str">
        <f>_xlfn.XLOOKUP(bookings[[#This Row],[country]],countries[alpha-3-code],countries[Country])</f>
        <v>Denmark</v>
      </c>
      <c r="Z56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39">
        <f>bookings[[#This Row],[weekend_nights]]+bookings[[#This Row],[week_nights]]</f>
        <v>7</v>
      </c>
    </row>
    <row r="5640" spans="7:27" x14ac:dyDescent="0.2">
      <c r="G5640" t="s">
        <v>14</v>
      </c>
      <c r="H5640">
        <v>1</v>
      </c>
      <c r="I5640" s="1">
        <v>42945</v>
      </c>
      <c r="J5640">
        <v>2017</v>
      </c>
      <c r="K5640">
        <v>2</v>
      </c>
      <c r="L5640">
        <v>4</v>
      </c>
      <c r="M5640" s="6">
        <v>248</v>
      </c>
      <c r="N5640" t="s">
        <v>35</v>
      </c>
      <c r="O5640">
        <v>2</v>
      </c>
      <c r="P5640">
        <v>2</v>
      </c>
      <c r="Q5640">
        <v>0</v>
      </c>
      <c r="R5640" t="s">
        <v>16</v>
      </c>
      <c r="S5640">
        <v>0</v>
      </c>
      <c r="T5640">
        <v>0</v>
      </c>
      <c r="U5640">
        <v>0</v>
      </c>
      <c r="V5640">
        <v>3</v>
      </c>
      <c r="W5640" t="s">
        <v>23</v>
      </c>
      <c r="X5640" s="1">
        <v>42776</v>
      </c>
      <c r="Y5640" t="str">
        <f>_xlfn.XLOOKUP(bookings[[#This Row],[country]],countries[alpha-3-code],countries[Country])</f>
        <v>Switzerland</v>
      </c>
      <c r="Z56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40">
        <f>bookings[[#This Row],[weekend_nights]]+bookings[[#This Row],[week_nights]]</f>
        <v>6</v>
      </c>
    </row>
    <row r="5641" spans="7:27" x14ac:dyDescent="0.2">
      <c r="G5641" t="s">
        <v>14</v>
      </c>
      <c r="H5641">
        <v>1</v>
      </c>
      <c r="I5641" s="1">
        <v>42866</v>
      </c>
      <c r="J5641">
        <v>2017</v>
      </c>
      <c r="K5641">
        <v>2</v>
      </c>
      <c r="L5641">
        <v>3</v>
      </c>
      <c r="M5641" s="6">
        <v>85</v>
      </c>
      <c r="N5641" t="s">
        <v>17</v>
      </c>
      <c r="O5641">
        <v>2</v>
      </c>
      <c r="P5641">
        <v>0</v>
      </c>
      <c r="Q5641">
        <v>0</v>
      </c>
      <c r="R5641" t="s">
        <v>58</v>
      </c>
      <c r="S5641">
        <v>0</v>
      </c>
      <c r="T5641">
        <v>0</v>
      </c>
      <c r="U5641">
        <v>0</v>
      </c>
      <c r="V5641">
        <v>0</v>
      </c>
      <c r="W5641" t="s">
        <v>23</v>
      </c>
      <c r="X5641" s="1">
        <v>42853</v>
      </c>
      <c r="Y5641" t="str">
        <f>_xlfn.XLOOKUP(bookings[[#This Row],[country]],countries[alpha-3-code],countries[Country])</f>
        <v>Belgium</v>
      </c>
      <c r="Z56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41">
        <f>bookings[[#This Row],[weekend_nights]]+bookings[[#This Row],[week_nights]]</f>
        <v>5</v>
      </c>
    </row>
    <row r="5642" spans="7:27" x14ac:dyDescent="0.2">
      <c r="G5642" t="s">
        <v>20</v>
      </c>
      <c r="H5642">
        <v>1</v>
      </c>
      <c r="I5642" s="1">
        <v>42347</v>
      </c>
      <c r="J5642">
        <v>2015</v>
      </c>
      <c r="K5642">
        <v>0</v>
      </c>
      <c r="L5642">
        <v>2</v>
      </c>
      <c r="M5642" s="6">
        <v>110</v>
      </c>
      <c r="N5642" t="s">
        <v>17</v>
      </c>
      <c r="O5642">
        <v>2</v>
      </c>
      <c r="P5642">
        <v>0</v>
      </c>
      <c r="Q5642">
        <v>0</v>
      </c>
      <c r="R5642" t="s">
        <v>26</v>
      </c>
      <c r="S5642">
        <v>0</v>
      </c>
      <c r="T5642">
        <v>1</v>
      </c>
      <c r="U5642">
        <v>0</v>
      </c>
      <c r="V5642">
        <v>0</v>
      </c>
      <c r="W5642" t="s">
        <v>23</v>
      </c>
      <c r="X5642" s="1">
        <v>42324</v>
      </c>
      <c r="Y5642" t="str">
        <f>_xlfn.XLOOKUP(bookings[[#This Row],[country]],countries[alpha-3-code],countries[Country])</f>
        <v>Portugal</v>
      </c>
      <c r="Z56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42">
        <f>bookings[[#This Row],[weekend_nights]]+bookings[[#This Row],[week_nights]]</f>
        <v>2</v>
      </c>
    </row>
    <row r="5643" spans="7:27" x14ac:dyDescent="0.2">
      <c r="G5643" t="s">
        <v>20</v>
      </c>
      <c r="H5643">
        <v>0</v>
      </c>
      <c r="I5643" s="1">
        <v>42438</v>
      </c>
      <c r="J5643">
        <v>2016</v>
      </c>
      <c r="K5643">
        <v>0</v>
      </c>
      <c r="L5643">
        <v>3</v>
      </c>
      <c r="M5643" s="6">
        <v>105.3</v>
      </c>
      <c r="N5643" t="s">
        <v>18</v>
      </c>
      <c r="O5643">
        <v>2</v>
      </c>
      <c r="P5643">
        <v>0</v>
      </c>
      <c r="Q5643">
        <v>0</v>
      </c>
      <c r="R5643" t="s">
        <v>43</v>
      </c>
      <c r="S5643">
        <v>0</v>
      </c>
      <c r="T5643">
        <v>0</v>
      </c>
      <c r="U5643">
        <v>0</v>
      </c>
      <c r="V5643">
        <v>1</v>
      </c>
      <c r="W5643" t="s">
        <v>19</v>
      </c>
      <c r="X5643" s="1">
        <v>42441</v>
      </c>
      <c r="Y5643" t="str">
        <f>_xlfn.XLOOKUP(bookings[[#This Row],[country]],countries[alpha-3-code],countries[Country])</f>
        <v>Brazil</v>
      </c>
      <c r="Z56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43">
        <f>bookings[[#This Row],[weekend_nights]]+bookings[[#This Row],[week_nights]]</f>
        <v>3</v>
      </c>
    </row>
    <row r="5644" spans="7:27" x14ac:dyDescent="0.2">
      <c r="G5644" t="s">
        <v>20</v>
      </c>
      <c r="H5644">
        <v>0</v>
      </c>
      <c r="I5644" s="1">
        <v>42564</v>
      </c>
      <c r="J5644">
        <v>2016</v>
      </c>
      <c r="K5644">
        <v>1</v>
      </c>
      <c r="L5644">
        <v>4</v>
      </c>
      <c r="M5644" s="6">
        <v>112</v>
      </c>
      <c r="N5644" t="s">
        <v>17</v>
      </c>
      <c r="O5644">
        <v>2</v>
      </c>
      <c r="P5644">
        <v>0</v>
      </c>
      <c r="Q5644">
        <v>0</v>
      </c>
      <c r="R5644" t="s">
        <v>32</v>
      </c>
      <c r="S5644">
        <v>0</v>
      </c>
      <c r="T5644">
        <v>0</v>
      </c>
      <c r="U5644">
        <v>0</v>
      </c>
      <c r="V5644">
        <v>0</v>
      </c>
      <c r="W5644" t="s">
        <v>19</v>
      </c>
      <c r="X5644" s="1">
        <v>42569</v>
      </c>
      <c r="Y5644" t="str">
        <f>_xlfn.XLOOKUP(bookings[[#This Row],[country]],countries[alpha-3-code],countries[Country])</f>
        <v>France</v>
      </c>
      <c r="Z56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44">
        <f>bookings[[#This Row],[weekend_nights]]+bookings[[#This Row],[week_nights]]</f>
        <v>5</v>
      </c>
    </row>
    <row r="5645" spans="7:27" x14ac:dyDescent="0.2">
      <c r="G5645" t="s">
        <v>14</v>
      </c>
      <c r="H5645">
        <v>0</v>
      </c>
      <c r="I5645" s="1">
        <v>42570</v>
      </c>
      <c r="J5645">
        <v>2016</v>
      </c>
      <c r="K5645">
        <v>1</v>
      </c>
      <c r="L5645">
        <v>5</v>
      </c>
      <c r="M5645" s="6">
        <v>138.6</v>
      </c>
      <c r="N5645" t="s">
        <v>18</v>
      </c>
      <c r="O5645">
        <v>2</v>
      </c>
      <c r="P5645">
        <v>0</v>
      </c>
      <c r="Q5645">
        <v>0</v>
      </c>
      <c r="R5645" t="s">
        <v>31</v>
      </c>
      <c r="S5645">
        <v>0</v>
      </c>
      <c r="T5645">
        <v>0</v>
      </c>
      <c r="U5645">
        <v>0</v>
      </c>
      <c r="V5645">
        <v>1</v>
      </c>
      <c r="W5645" t="s">
        <v>19</v>
      </c>
      <c r="X5645" s="1">
        <v>42576</v>
      </c>
      <c r="Y5645" t="str">
        <f>_xlfn.XLOOKUP(bookings[[#This Row],[country]],countries[alpha-3-code],countries[Country])</f>
        <v>United Kingdom of Great Britain and Northern Ireland</v>
      </c>
      <c r="Z56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45">
        <f>bookings[[#This Row],[weekend_nights]]+bookings[[#This Row],[week_nights]]</f>
        <v>6</v>
      </c>
    </row>
    <row r="5646" spans="7:27" x14ac:dyDescent="0.2">
      <c r="G5646" t="s">
        <v>20</v>
      </c>
      <c r="H5646">
        <v>1</v>
      </c>
      <c r="I5646" s="1">
        <v>42653</v>
      </c>
      <c r="J5646">
        <v>2016</v>
      </c>
      <c r="K5646">
        <v>1</v>
      </c>
      <c r="L5646">
        <v>0</v>
      </c>
      <c r="M5646" s="6">
        <v>120</v>
      </c>
      <c r="N5646" t="s">
        <v>17</v>
      </c>
      <c r="O5646">
        <v>1</v>
      </c>
      <c r="P5646">
        <v>0</v>
      </c>
      <c r="Q5646">
        <v>0</v>
      </c>
      <c r="R5646" t="s">
        <v>26</v>
      </c>
      <c r="S5646">
        <v>0</v>
      </c>
      <c r="T5646">
        <v>0</v>
      </c>
      <c r="U5646">
        <v>0</v>
      </c>
      <c r="V5646">
        <v>0</v>
      </c>
      <c r="W5646" t="s">
        <v>23</v>
      </c>
      <c r="X5646" s="1">
        <v>42628</v>
      </c>
      <c r="Y5646" t="str">
        <f>_xlfn.XLOOKUP(bookings[[#This Row],[country]],countries[alpha-3-code],countries[Country])</f>
        <v>Portugal</v>
      </c>
      <c r="Z56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46">
        <f>bookings[[#This Row],[weekend_nights]]+bookings[[#This Row],[week_nights]]</f>
        <v>1</v>
      </c>
    </row>
    <row r="5647" spans="7:27" x14ac:dyDescent="0.2">
      <c r="G5647" t="s">
        <v>14</v>
      </c>
      <c r="H5647">
        <v>0</v>
      </c>
      <c r="I5647" s="1">
        <v>42917</v>
      </c>
      <c r="J5647">
        <v>2017</v>
      </c>
      <c r="K5647">
        <v>2</v>
      </c>
      <c r="L5647">
        <v>5</v>
      </c>
      <c r="M5647" s="6">
        <v>93.38</v>
      </c>
      <c r="N5647" t="s">
        <v>17</v>
      </c>
      <c r="O5647">
        <v>2</v>
      </c>
      <c r="P5647">
        <v>0</v>
      </c>
      <c r="Q5647">
        <v>0</v>
      </c>
      <c r="R5647" t="s">
        <v>26</v>
      </c>
      <c r="S5647">
        <v>0</v>
      </c>
      <c r="T5647">
        <v>0</v>
      </c>
      <c r="U5647">
        <v>0</v>
      </c>
      <c r="V5647">
        <v>1</v>
      </c>
      <c r="W5647" t="s">
        <v>19</v>
      </c>
      <c r="X5647" s="1">
        <v>42924</v>
      </c>
      <c r="Y5647" t="str">
        <f>_xlfn.XLOOKUP(bookings[[#This Row],[country]],countries[alpha-3-code],countries[Country])</f>
        <v>Portugal</v>
      </c>
      <c r="Z56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47">
        <f>bookings[[#This Row],[weekend_nights]]+bookings[[#This Row],[week_nights]]</f>
        <v>7</v>
      </c>
    </row>
    <row r="5648" spans="7:27" x14ac:dyDescent="0.2">
      <c r="G5648" t="s">
        <v>20</v>
      </c>
      <c r="H5648">
        <v>0</v>
      </c>
      <c r="I5648" s="1">
        <v>42574</v>
      </c>
      <c r="J5648">
        <v>2016</v>
      </c>
      <c r="K5648">
        <v>1</v>
      </c>
      <c r="L5648">
        <v>1</v>
      </c>
      <c r="M5648" s="6">
        <v>139</v>
      </c>
      <c r="N5648" t="s">
        <v>17</v>
      </c>
      <c r="O5648">
        <v>2</v>
      </c>
      <c r="P5648">
        <v>0</v>
      </c>
      <c r="Q5648">
        <v>0</v>
      </c>
      <c r="R5648" t="s">
        <v>16</v>
      </c>
      <c r="S5648">
        <v>0</v>
      </c>
      <c r="T5648">
        <v>0</v>
      </c>
      <c r="U5648">
        <v>0</v>
      </c>
      <c r="V5648">
        <v>1</v>
      </c>
      <c r="W5648" t="s">
        <v>19</v>
      </c>
      <c r="X5648" s="1">
        <v>42576</v>
      </c>
      <c r="Y5648" t="str">
        <f>_xlfn.XLOOKUP(bookings[[#This Row],[country]],countries[alpha-3-code],countries[Country])</f>
        <v>Switzerland</v>
      </c>
      <c r="Z56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48">
        <f>bookings[[#This Row],[weekend_nights]]+bookings[[#This Row],[week_nights]]</f>
        <v>2</v>
      </c>
    </row>
    <row r="5649" spans="7:27" x14ac:dyDescent="0.2">
      <c r="G5649" t="s">
        <v>20</v>
      </c>
      <c r="H5649">
        <v>0</v>
      </c>
      <c r="I5649" s="1">
        <v>42267</v>
      </c>
      <c r="J5649">
        <v>2015</v>
      </c>
      <c r="K5649">
        <v>1</v>
      </c>
      <c r="L5649">
        <v>0</v>
      </c>
      <c r="M5649" s="6">
        <v>146</v>
      </c>
      <c r="N5649" t="s">
        <v>25</v>
      </c>
      <c r="O5649">
        <v>2</v>
      </c>
      <c r="P5649">
        <v>0</v>
      </c>
      <c r="Q5649">
        <v>0</v>
      </c>
      <c r="R5649" t="s">
        <v>26</v>
      </c>
      <c r="S5649">
        <v>0</v>
      </c>
      <c r="T5649">
        <v>0</v>
      </c>
      <c r="U5649">
        <v>0</v>
      </c>
      <c r="V5649">
        <v>2</v>
      </c>
      <c r="W5649" t="s">
        <v>19</v>
      </c>
      <c r="X5649" s="1">
        <v>42268</v>
      </c>
      <c r="Y5649" t="str">
        <f>_xlfn.XLOOKUP(bookings[[#This Row],[country]],countries[alpha-3-code],countries[Country])</f>
        <v>Portugal</v>
      </c>
      <c r="Z56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49">
        <f>bookings[[#This Row],[weekend_nights]]+bookings[[#This Row],[week_nights]]</f>
        <v>1</v>
      </c>
    </row>
    <row r="5650" spans="7:27" x14ac:dyDescent="0.2">
      <c r="G5650" t="s">
        <v>20</v>
      </c>
      <c r="H5650">
        <v>0</v>
      </c>
      <c r="I5650" s="1">
        <v>42919</v>
      </c>
      <c r="J5650">
        <v>2017</v>
      </c>
      <c r="K5650">
        <v>1</v>
      </c>
      <c r="L5650">
        <v>4</v>
      </c>
      <c r="M5650" s="6">
        <v>179.1</v>
      </c>
      <c r="N5650" t="s">
        <v>25</v>
      </c>
      <c r="O5650">
        <v>3</v>
      </c>
      <c r="P5650">
        <v>0</v>
      </c>
      <c r="Q5650">
        <v>0</v>
      </c>
      <c r="R5650" t="s">
        <v>32</v>
      </c>
      <c r="S5650">
        <v>0</v>
      </c>
      <c r="T5650">
        <v>0</v>
      </c>
      <c r="U5650">
        <v>0</v>
      </c>
      <c r="V5650">
        <v>2</v>
      </c>
      <c r="W5650" t="s">
        <v>19</v>
      </c>
      <c r="X5650" s="1">
        <v>42924</v>
      </c>
      <c r="Y5650" t="str">
        <f>_xlfn.XLOOKUP(bookings[[#This Row],[country]],countries[alpha-3-code],countries[Country])</f>
        <v>France</v>
      </c>
      <c r="Z56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50">
        <f>bookings[[#This Row],[weekend_nights]]+bookings[[#This Row],[week_nights]]</f>
        <v>5</v>
      </c>
    </row>
    <row r="5651" spans="7:27" x14ac:dyDescent="0.2">
      <c r="G5651" t="s">
        <v>20</v>
      </c>
      <c r="H5651">
        <v>0</v>
      </c>
      <c r="I5651" s="1">
        <v>42628</v>
      </c>
      <c r="J5651">
        <v>2016</v>
      </c>
      <c r="K5651">
        <v>0</v>
      </c>
      <c r="L5651">
        <v>1</v>
      </c>
      <c r="M5651" s="6">
        <v>114.73</v>
      </c>
      <c r="N5651" t="s">
        <v>17</v>
      </c>
      <c r="O5651">
        <v>2</v>
      </c>
      <c r="P5651">
        <v>0</v>
      </c>
      <c r="Q5651">
        <v>0</v>
      </c>
      <c r="R5651" t="s">
        <v>32</v>
      </c>
      <c r="S5651">
        <v>0</v>
      </c>
      <c r="T5651">
        <v>0</v>
      </c>
      <c r="U5651">
        <v>0</v>
      </c>
      <c r="V5651">
        <v>2</v>
      </c>
      <c r="W5651" t="s">
        <v>19</v>
      </c>
      <c r="X5651" s="1">
        <v>42629</v>
      </c>
      <c r="Y5651" t="str">
        <f>_xlfn.XLOOKUP(bookings[[#This Row],[country]],countries[alpha-3-code],countries[Country])</f>
        <v>France</v>
      </c>
      <c r="Z56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51">
        <f>bookings[[#This Row],[weekend_nights]]+bookings[[#This Row],[week_nights]]</f>
        <v>1</v>
      </c>
    </row>
    <row r="5652" spans="7:27" x14ac:dyDescent="0.2">
      <c r="G5652" t="s">
        <v>20</v>
      </c>
      <c r="H5652">
        <v>1</v>
      </c>
      <c r="I5652" s="1">
        <v>42323</v>
      </c>
      <c r="J5652">
        <v>2015</v>
      </c>
      <c r="K5652">
        <v>1</v>
      </c>
      <c r="L5652">
        <v>0</v>
      </c>
      <c r="M5652" s="6">
        <v>72.25</v>
      </c>
      <c r="N5652" t="s">
        <v>17</v>
      </c>
      <c r="O5652">
        <v>2</v>
      </c>
      <c r="P5652">
        <v>0</v>
      </c>
      <c r="Q5652">
        <v>0</v>
      </c>
      <c r="R5652" t="s">
        <v>26</v>
      </c>
      <c r="S5652">
        <v>0</v>
      </c>
      <c r="T5652">
        <v>0</v>
      </c>
      <c r="U5652">
        <v>0</v>
      </c>
      <c r="V5652">
        <v>2</v>
      </c>
      <c r="W5652" t="s">
        <v>23</v>
      </c>
      <c r="X5652" s="1">
        <v>42308</v>
      </c>
      <c r="Y5652" t="str">
        <f>_xlfn.XLOOKUP(bookings[[#This Row],[country]],countries[alpha-3-code],countries[Country])</f>
        <v>Portugal</v>
      </c>
      <c r="Z56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52">
        <f>bookings[[#This Row],[weekend_nights]]+bookings[[#This Row],[week_nights]]</f>
        <v>1</v>
      </c>
    </row>
    <row r="5653" spans="7:27" x14ac:dyDescent="0.2">
      <c r="G5653" t="s">
        <v>14</v>
      </c>
      <c r="H5653">
        <v>0</v>
      </c>
      <c r="I5653" s="1">
        <v>42598</v>
      </c>
      <c r="J5653">
        <v>2016</v>
      </c>
      <c r="K5653">
        <v>2</v>
      </c>
      <c r="L5653">
        <v>8</v>
      </c>
      <c r="M5653" s="6">
        <v>206.2</v>
      </c>
      <c r="N5653" t="s">
        <v>25</v>
      </c>
      <c r="O5653">
        <v>2</v>
      </c>
      <c r="P5653">
        <v>0</v>
      </c>
      <c r="Q5653">
        <v>0</v>
      </c>
      <c r="R5653" t="s">
        <v>39</v>
      </c>
      <c r="S5653">
        <v>0</v>
      </c>
      <c r="T5653">
        <v>0</v>
      </c>
      <c r="U5653">
        <v>0</v>
      </c>
      <c r="V5653">
        <v>2</v>
      </c>
      <c r="W5653" t="s">
        <v>19</v>
      </c>
      <c r="X5653" s="1">
        <v>42608</v>
      </c>
      <c r="Y5653" t="str">
        <f>_xlfn.XLOOKUP(bookings[[#This Row],[country]],countries[alpha-3-code],countries[Country])</f>
        <v>Italy</v>
      </c>
      <c r="Z56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53">
        <f>bookings[[#This Row],[weekend_nights]]+bookings[[#This Row],[week_nights]]</f>
        <v>10</v>
      </c>
    </row>
    <row r="5654" spans="7:27" x14ac:dyDescent="0.2">
      <c r="G5654" t="s">
        <v>20</v>
      </c>
      <c r="H5654">
        <v>1</v>
      </c>
      <c r="I5654" s="1">
        <v>42488</v>
      </c>
      <c r="J5654">
        <v>2016</v>
      </c>
      <c r="K5654">
        <v>0</v>
      </c>
      <c r="L5654">
        <v>3</v>
      </c>
      <c r="M5654" s="6">
        <v>116.7</v>
      </c>
      <c r="N5654" t="s">
        <v>17</v>
      </c>
      <c r="O5654">
        <v>2</v>
      </c>
      <c r="P5654">
        <v>0</v>
      </c>
      <c r="Q5654">
        <v>0</v>
      </c>
      <c r="R5654" t="s">
        <v>43</v>
      </c>
      <c r="S5654">
        <v>0</v>
      </c>
      <c r="T5654">
        <v>0</v>
      </c>
      <c r="U5654">
        <v>0</v>
      </c>
      <c r="V5654">
        <v>0</v>
      </c>
      <c r="W5654" t="s">
        <v>23</v>
      </c>
      <c r="X5654" s="1">
        <v>42480</v>
      </c>
      <c r="Y5654" t="str">
        <f>_xlfn.XLOOKUP(bookings[[#This Row],[country]],countries[alpha-3-code],countries[Country])</f>
        <v>Brazil</v>
      </c>
      <c r="Z56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54">
        <f>bookings[[#This Row],[weekend_nights]]+bookings[[#This Row],[week_nights]]</f>
        <v>3</v>
      </c>
    </row>
    <row r="5655" spans="7:27" x14ac:dyDescent="0.2">
      <c r="G5655" t="s">
        <v>14</v>
      </c>
      <c r="H5655">
        <v>0</v>
      </c>
      <c r="I5655" s="1">
        <v>42453</v>
      </c>
      <c r="J5655">
        <v>2016</v>
      </c>
      <c r="K5655">
        <v>1</v>
      </c>
      <c r="L5655">
        <v>3</v>
      </c>
      <c r="M5655" s="6">
        <v>0</v>
      </c>
      <c r="N5655" t="s">
        <v>17</v>
      </c>
      <c r="O5655">
        <v>2</v>
      </c>
      <c r="P5655">
        <v>0</v>
      </c>
      <c r="Q5655">
        <v>0</v>
      </c>
      <c r="R5655" t="s">
        <v>29</v>
      </c>
      <c r="S5655">
        <v>0</v>
      </c>
      <c r="T5655">
        <v>0</v>
      </c>
      <c r="U5655">
        <v>0</v>
      </c>
      <c r="V5655">
        <v>0</v>
      </c>
      <c r="W5655" t="s">
        <v>19</v>
      </c>
      <c r="X5655" s="1">
        <v>42457</v>
      </c>
      <c r="Y5655" t="str">
        <f>_xlfn.XLOOKUP(bookings[[#This Row],[country]],countries[alpha-3-code],countries[Country])</f>
        <v>Spain</v>
      </c>
      <c r="Z56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55">
        <f>bookings[[#This Row],[weekend_nights]]+bookings[[#This Row],[week_nights]]</f>
        <v>4</v>
      </c>
    </row>
    <row r="5656" spans="7:27" x14ac:dyDescent="0.2">
      <c r="G5656" t="s">
        <v>14</v>
      </c>
      <c r="H5656">
        <v>0</v>
      </c>
      <c r="I5656" s="1">
        <v>42206</v>
      </c>
      <c r="J5656">
        <v>2015</v>
      </c>
      <c r="K5656">
        <v>2</v>
      </c>
      <c r="L5656">
        <v>8</v>
      </c>
      <c r="M5656" s="6">
        <v>103.18</v>
      </c>
      <c r="N5656" t="s">
        <v>17</v>
      </c>
      <c r="O5656">
        <v>2</v>
      </c>
      <c r="P5656">
        <v>0</v>
      </c>
      <c r="Q5656">
        <v>0</v>
      </c>
      <c r="R5656" t="s">
        <v>31</v>
      </c>
      <c r="S5656">
        <v>0</v>
      </c>
      <c r="T5656">
        <v>0</v>
      </c>
      <c r="U5656">
        <v>0</v>
      </c>
      <c r="V5656">
        <v>1</v>
      </c>
      <c r="W5656" t="s">
        <v>19</v>
      </c>
      <c r="X5656" s="1">
        <v>42216</v>
      </c>
      <c r="Y5656" t="str">
        <f>_xlfn.XLOOKUP(bookings[[#This Row],[country]],countries[alpha-3-code],countries[Country])</f>
        <v>United Kingdom of Great Britain and Northern Ireland</v>
      </c>
      <c r="Z56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56">
        <f>bookings[[#This Row],[weekend_nights]]+bookings[[#This Row],[week_nights]]</f>
        <v>10</v>
      </c>
    </row>
    <row r="5657" spans="7:27" x14ac:dyDescent="0.2">
      <c r="G5657" t="s">
        <v>20</v>
      </c>
      <c r="H5657">
        <v>0</v>
      </c>
      <c r="I5657" s="1">
        <v>42620</v>
      </c>
      <c r="J5657">
        <v>2016</v>
      </c>
      <c r="K5657">
        <v>0</v>
      </c>
      <c r="L5657">
        <v>1</v>
      </c>
      <c r="M5657" s="6">
        <v>149.4</v>
      </c>
      <c r="N5657" t="s">
        <v>25</v>
      </c>
      <c r="O5657">
        <v>2</v>
      </c>
      <c r="P5657">
        <v>0</v>
      </c>
      <c r="Q5657">
        <v>0</v>
      </c>
      <c r="R5657" t="s">
        <v>45</v>
      </c>
      <c r="S5657">
        <v>0</v>
      </c>
      <c r="T5657">
        <v>0</v>
      </c>
      <c r="U5657">
        <v>0</v>
      </c>
      <c r="V5657">
        <v>0</v>
      </c>
      <c r="W5657" t="s">
        <v>19</v>
      </c>
      <c r="X5657" s="1">
        <v>42621</v>
      </c>
      <c r="Y5657" t="str">
        <f>_xlfn.XLOOKUP(bookings[[#This Row],[country]],countries[alpha-3-code],countries[Country])</f>
        <v>United States of America (the)</v>
      </c>
      <c r="Z56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57">
        <f>bookings[[#This Row],[weekend_nights]]+bookings[[#This Row],[week_nights]]</f>
        <v>1</v>
      </c>
    </row>
    <row r="5658" spans="7:27" x14ac:dyDescent="0.2">
      <c r="G5658" t="s">
        <v>20</v>
      </c>
      <c r="H5658">
        <v>0</v>
      </c>
      <c r="I5658" s="1">
        <v>42236</v>
      </c>
      <c r="J5658">
        <v>2015</v>
      </c>
      <c r="K5658">
        <v>0</v>
      </c>
      <c r="L5658">
        <v>3</v>
      </c>
      <c r="M5658" s="6">
        <v>75</v>
      </c>
      <c r="N5658" t="s">
        <v>17</v>
      </c>
      <c r="O5658">
        <v>2</v>
      </c>
      <c r="P5658">
        <v>0</v>
      </c>
      <c r="Q5658">
        <v>0</v>
      </c>
      <c r="R5658" t="s">
        <v>39</v>
      </c>
      <c r="S5658">
        <v>0</v>
      </c>
      <c r="T5658">
        <v>0</v>
      </c>
      <c r="U5658">
        <v>0</v>
      </c>
      <c r="V5658">
        <v>0</v>
      </c>
      <c r="W5658" t="s">
        <v>19</v>
      </c>
      <c r="X5658" s="1">
        <v>42239</v>
      </c>
      <c r="Y5658" t="str">
        <f>_xlfn.XLOOKUP(bookings[[#This Row],[country]],countries[alpha-3-code],countries[Country])</f>
        <v>Italy</v>
      </c>
      <c r="Z56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58">
        <f>bookings[[#This Row],[weekend_nights]]+bookings[[#This Row],[week_nights]]</f>
        <v>3</v>
      </c>
    </row>
    <row r="5659" spans="7:27" x14ac:dyDescent="0.2">
      <c r="G5659" t="s">
        <v>20</v>
      </c>
      <c r="H5659">
        <v>1</v>
      </c>
      <c r="I5659" s="1">
        <v>42740</v>
      </c>
      <c r="J5659">
        <v>2017</v>
      </c>
      <c r="K5659">
        <v>0</v>
      </c>
      <c r="L5659">
        <v>2</v>
      </c>
      <c r="M5659" s="6">
        <v>62</v>
      </c>
      <c r="N5659" t="s">
        <v>17</v>
      </c>
      <c r="O5659">
        <v>2</v>
      </c>
      <c r="P5659">
        <v>0</v>
      </c>
      <c r="Q5659">
        <v>0</v>
      </c>
      <c r="R5659" t="s">
        <v>26</v>
      </c>
      <c r="S5659">
        <v>0</v>
      </c>
      <c r="T5659">
        <v>0</v>
      </c>
      <c r="U5659">
        <v>0</v>
      </c>
      <c r="V5659">
        <v>0</v>
      </c>
      <c r="W5659" t="s">
        <v>23</v>
      </c>
      <c r="X5659" s="1">
        <v>42298</v>
      </c>
      <c r="Y5659" t="str">
        <f>_xlfn.XLOOKUP(bookings[[#This Row],[country]],countries[alpha-3-code],countries[Country])</f>
        <v>Portugal</v>
      </c>
      <c r="Z56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59">
        <f>bookings[[#This Row],[weekend_nights]]+bookings[[#This Row],[week_nights]]</f>
        <v>2</v>
      </c>
    </row>
    <row r="5660" spans="7:27" x14ac:dyDescent="0.2">
      <c r="G5660" t="s">
        <v>20</v>
      </c>
      <c r="H5660">
        <v>0</v>
      </c>
      <c r="I5660" s="1">
        <v>42700</v>
      </c>
      <c r="J5660">
        <v>2016</v>
      </c>
      <c r="K5660">
        <v>4</v>
      </c>
      <c r="L5660">
        <v>7</v>
      </c>
      <c r="M5660" s="6">
        <v>6.4</v>
      </c>
      <c r="N5660" t="s">
        <v>17</v>
      </c>
      <c r="O5660">
        <v>0</v>
      </c>
      <c r="P5660">
        <v>0</v>
      </c>
      <c r="Q5660">
        <v>0</v>
      </c>
      <c r="R5660" t="s">
        <v>45</v>
      </c>
      <c r="S5660">
        <v>0</v>
      </c>
      <c r="T5660">
        <v>0</v>
      </c>
      <c r="U5660">
        <v>1</v>
      </c>
      <c r="V5660">
        <v>0</v>
      </c>
      <c r="W5660" t="s">
        <v>19</v>
      </c>
      <c r="X5660" s="1">
        <v>42711</v>
      </c>
      <c r="Y5660" t="str">
        <f>_xlfn.XLOOKUP(bookings[[#This Row],[country]],countries[alpha-3-code],countries[Country])</f>
        <v>United States of America (the)</v>
      </c>
      <c r="Z56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60">
        <f>bookings[[#This Row],[weekend_nights]]+bookings[[#This Row],[week_nights]]</f>
        <v>11</v>
      </c>
    </row>
    <row r="5661" spans="7:27" x14ac:dyDescent="0.2">
      <c r="G5661" t="s">
        <v>20</v>
      </c>
      <c r="H5661">
        <v>0</v>
      </c>
      <c r="I5661" s="1">
        <v>42224</v>
      </c>
      <c r="J5661">
        <v>2015</v>
      </c>
      <c r="K5661">
        <v>2</v>
      </c>
      <c r="L5661">
        <v>1</v>
      </c>
      <c r="M5661" s="6">
        <v>94.5</v>
      </c>
      <c r="N5661" t="s">
        <v>17</v>
      </c>
      <c r="O5661">
        <v>2</v>
      </c>
      <c r="P5661">
        <v>0</v>
      </c>
      <c r="Q5661">
        <v>0</v>
      </c>
      <c r="R5661" t="s">
        <v>39</v>
      </c>
      <c r="S5661">
        <v>0</v>
      </c>
      <c r="T5661">
        <v>0</v>
      </c>
      <c r="U5661">
        <v>0</v>
      </c>
      <c r="V5661">
        <v>0</v>
      </c>
      <c r="W5661" t="s">
        <v>19</v>
      </c>
      <c r="X5661" s="1">
        <v>42227</v>
      </c>
      <c r="Y5661" t="str">
        <f>_xlfn.XLOOKUP(bookings[[#This Row],[country]],countries[alpha-3-code],countries[Country])</f>
        <v>Italy</v>
      </c>
      <c r="Z56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61">
        <f>bookings[[#This Row],[weekend_nights]]+bookings[[#This Row],[week_nights]]</f>
        <v>3</v>
      </c>
    </row>
    <row r="5662" spans="7:27" x14ac:dyDescent="0.2">
      <c r="G5662" t="s">
        <v>14</v>
      </c>
      <c r="H5662">
        <v>0</v>
      </c>
      <c r="I5662" s="1">
        <v>42945</v>
      </c>
      <c r="J5662">
        <v>2017</v>
      </c>
      <c r="K5662">
        <v>2</v>
      </c>
      <c r="L5662">
        <v>6</v>
      </c>
      <c r="M5662" s="6">
        <v>183.65</v>
      </c>
      <c r="N5662" t="s">
        <v>25</v>
      </c>
      <c r="O5662">
        <v>2</v>
      </c>
      <c r="P5662">
        <v>0</v>
      </c>
      <c r="Q5662">
        <v>0</v>
      </c>
      <c r="R5662" t="s">
        <v>31</v>
      </c>
      <c r="S5662">
        <v>0</v>
      </c>
      <c r="T5662">
        <v>0</v>
      </c>
      <c r="U5662">
        <v>0</v>
      </c>
      <c r="V5662">
        <v>1</v>
      </c>
      <c r="W5662" t="s">
        <v>19</v>
      </c>
      <c r="X5662" s="1">
        <v>42953</v>
      </c>
      <c r="Y5662" t="str">
        <f>_xlfn.XLOOKUP(bookings[[#This Row],[country]],countries[alpha-3-code],countries[Country])</f>
        <v>United Kingdom of Great Britain and Northern Ireland</v>
      </c>
      <c r="Z56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62">
        <f>bookings[[#This Row],[weekend_nights]]+bookings[[#This Row],[week_nights]]</f>
        <v>8</v>
      </c>
    </row>
    <row r="5663" spans="7:27" x14ac:dyDescent="0.2">
      <c r="G5663" t="s">
        <v>20</v>
      </c>
      <c r="H5663">
        <v>0</v>
      </c>
      <c r="I5663" s="1">
        <v>42557</v>
      </c>
      <c r="J5663">
        <v>2016</v>
      </c>
      <c r="K5663">
        <v>0</v>
      </c>
      <c r="L5663">
        <v>1</v>
      </c>
      <c r="M5663" s="6">
        <v>139</v>
      </c>
      <c r="N5663" t="s">
        <v>17</v>
      </c>
      <c r="O5663">
        <v>2</v>
      </c>
      <c r="P5663">
        <v>0</v>
      </c>
      <c r="Q5663">
        <v>0</v>
      </c>
      <c r="R5663" t="s">
        <v>32</v>
      </c>
      <c r="S5663">
        <v>0</v>
      </c>
      <c r="T5663">
        <v>0</v>
      </c>
      <c r="U5663">
        <v>0</v>
      </c>
      <c r="V5663">
        <v>1</v>
      </c>
      <c r="W5663" t="s">
        <v>19</v>
      </c>
      <c r="X5663" s="1">
        <v>42558</v>
      </c>
      <c r="Y5663" t="str">
        <f>_xlfn.XLOOKUP(bookings[[#This Row],[country]],countries[alpha-3-code],countries[Country])</f>
        <v>France</v>
      </c>
      <c r="Z56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63">
        <f>bookings[[#This Row],[weekend_nights]]+bookings[[#This Row],[week_nights]]</f>
        <v>1</v>
      </c>
    </row>
    <row r="5664" spans="7:27" x14ac:dyDescent="0.2">
      <c r="G5664" t="s">
        <v>14</v>
      </c>
      <c r="H5664">
        <v>1</v>
      </c>
      <c r="I5664" s="1">
        <v>42227</v>
      </c>
      <c r="J5664">
        <v>2015</v>
      </c>
      <c r="K5664">
        <v>0</v>
      </c>
      <c r="L5664">
        <v>3</v>
      </c>
      <c r="M5664" s="6">
        <v>120.6</v>
      </c>
      <c r="N5664" t="s">
        <v>17</v>
      </c>
      <c r="O5664">
        <v>2</v>
      </c>
      <c r="P5664">
        <v>0</v>
      </c>
      <c r="Q5664">
        <v>0</v>
      </c>
      <c r="R5664" t="s">
        <v>26</v>
      </c>
      <c r="S5664">
        <v>0</v>
      </c>
      <c r="T5664">
        <v>0</v>
      </c>
      <c r="U5664">
        <v>0</v>
      </c>
      <c r="V5664">
        <v>1</v>
      </c>
      <c r="W5664" t="s">
        <v>23</v>
      </c>
      <c r="X5664" s="1">
        <v>42166</v>
      </c>
      <c r="Y5664" t="str">
        <f>_xlfn.XLOOKUP(bookings[[#This Row],[country]],countries[alpha-3-code],countries[Country])</f>
        <v>Portugal</v>
      </c>
      <c r="Z56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64">
        <f>bookings[[#This Row],[weekend_nights]]+bookings[[#This Row],[week_nights]]</f>
        <v>3</v>
      </c>
    </row>
    <row r="5665" spans="7:27" x14ac:dyDescent="0.2">
      <c r="G5665" t="s">
        <v>14</v>
      </c>
      <c r="H5665">
        <v>1</v>
      </c>
      <c r="I5665" s="1">
        <v>42588</v>
      </c>
      <c r="J5665">
        <v>2016</v>
      </c>
      <c r="K5665">
        <v>2</v>
      </c>
      <c r="L5665">
        <v>1</v>
      </c>
      <c r="M5665" s="6">
        <v>262</v>
      </c>
      <c r="N5665" t="s">
        <v>64</v>
      </c>
      <c r="O5665">
        <v>2</v>
      </c>
      <c r="P5665">
        <v>1</v>
      </c>
      <c r="Q5665">
        <v>0</v>
      </c>
      <c r="R5665" t="s">
        <v>26</v>
      </c>
      <c r="S5665">
        <v>0</v>
      </c>
      <c r="T5665">
        <v>0</v>
      </c>
      <c r="U5665">
        <v>0</v>
      </c>
      <c r="V5665">
        <v>0</v>
      </c>
      <c r="W5665" t="s">
        <v>23</v>
      </c>
      <c r="X5665" s="1">
        <v>42394</v>
      </c>
      <c r="Y5665" t="str">
        <f>_xlfn.XLOOKUP(bookings[[#This Row],[country]],countries[alpha-3-code],countries[Country])</f>
        <v>Portugal</v>
      </c>
      <c r="Z56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65">
        <f>bookings[[#This Row],[weekend_nights]]+bookings[[#This Row],[week_nights]]</f>
        <v>3</v>
      </c>
    </row>
    <row r="5666" spans="7:27" x14ac:dyDescent="0.2">
      <c r="G5666" t="s">
        <v>20</v>
      </c>
      <c r="H5666">
        <v>1</v>
      </c>
      <c r="I5666" s="1">
        <v>42637</v>
      </c>
      <c r="J5666">
        <v>2016</v>
      </c>
      <c r="K5666">
        <v>2</v>
      </c>
      <c r="L5666">
        <v>4</v>
      </c>
      <c r="M5666" s="6">
        <v>145.80000000000001</v>
      </c>
      <c r="N5666" t="s">
        <v>17</v>
      </c>
      <c r="O5666">
        <v>2</v>
      </c>
      <c r="P5666">
        <v>0</v>
      </c>
      <c r="Q5666">
        <v>0</v>
      </c>
      <c r="R5666" t="s">
        <v>26</v>
      </c>
      <c r="S5666">
        <v>0</v>
      </c>
      <c r="T5666">
        <v>0</v>
      </c>
      <c r="U5666">
        <v>0</v>
      </c>
      <c r="V5666">
        <v>3</v>
      </c>
      <c r="W5666" t="s">
        <v>23</v>
      </c>
      <c r="X5666" s="1">
        <v>42628</v>
      </c>
      <c r="Y5666" t="str">
        <f>_xlfn.XLOOKUP(bookings[[#This Row],[country]],countries[alpha-3-code],countries[Country])</f>
        <v>Portugal</v>
      </c>
      <c r="Z56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66">
        <f>bookings[[#This Row],[weekend_nights]]+bookings[[#This Row],[week_nights]]</f>
        <v>6</v>
      </c>
    </row>
    <row r="5667" spans="7:27" x14ac:dyDescent="0.2">
      <c r="G5667" t="s">
        <v>14</v>
      </c>
      <c r="H5667">
        <v>1</v>
      </c>
      <c r="I5667" s="1">
        <v>42275</v>
      </c>
      <c r="J5667">
        <v>2015</v>
      </c>
      <c r="K5667">
        <v>2</v>
      </c>
      <c r="L5667">
        <v>5</v>
      </c>
      <c r="M5667" s="6">
        <v>108.09</v>
      </c>
      <c r="N5667" t="s">
        <v>18</v>
      </c>
      <c r="O5667">
        <v>2</v>
      </c>
      <c r="P5667">
        <v>0</v>
      </c>
      <c r="Q5667">
        <v>0</v>
      </c>
      <c r="R5667" t="s">
        <v>26</v>
      </c>
      <c r="S5667">
        <v>0</v>
      </c>
      <c r="T5667">
        <v>0</v>
      </c>
      <c r="U5667">
        <v>0</v>
      </c>
      <c r="V5667">
        <v>2</v>
      </c>
      <c r="W5667" t="s">
        <v>23</v>
      </c>
      <c r="X5667" s="1">
        <v>42257</v>
      </c>
      <c r="Y5667" t="str">
        <f>_xlfn.XLOOKUP(bookings[[#This Row],[country]],countries[alpha-3-code],countries[Country])</f>
        <v>Portugal</v>
      </c>
      <c r="Z56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67">
        <f>bookings[[#This Row],[weekend_nights]]+bookings[[#This Row],[week_nights]]</f>
        <v>7</v>
      </c>
    </row>
    <row r="5668" spans="7:27" x14ac:dyDescent="0.2">
      <c r="G5668" t="s">
        <v>14</v>
      </c>
      <c r="H5668">
        <v>1</v>
      </c>
      <c r="I5668" s="1">
        <v>42974</v>
      </c>
      <c r="J5668">
        <v>2017</v>
      </c>
      <c r="K5668">
        <v>2</v>
      </c>
      <c r="L5668">
        <v>2</v>
      </c>
      <c r="M5668" s="6">
        <v>295</v>
      </c>
      <c r="N5668" t="s">
        <v>44</v>
      </c>
      <c r="O5668">
        <v>2</v>
      </c>
      <c r="P5668">
        <v>2</v>
      </c>
      <c r="Q5668">
        <v>0</v>
      </c>
      <c r="R5668" t="s">
        <v>31</v>
      </c>
      <c r="S5668">
        <v>0</v>
      </c>
      <c r="T5668">
        <v>0</v>
      </c>
      <c r="U5668">
        <v>0</v>
      </c>
      <c r="V5668">
        <v>0</v>
      </c>
      <c r="W5668" t="s">
        <v>23</v>
      </c>
      <c r="X5668" s="1">
        <v>42952</v>
      </c>
      <c r="Y5668" t="str">
        <f>_xlfn.XLOOKUP(bookings[[#This Row],[country]],countries[alpha-3-code],countries[Country])</f>
        <v>United Kingdom of Great Britain and Northern Ireland</v>
      </c>
      <c r="Z56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68">
        <f>bookings[[#This Row],[weekend_nights]]+bookings[[#This Row],[week_nights]]</f>
        <v>4</v>
      </c>
    </row>
    <row r="5669" spans="7:27" x14ac:dyDescent="0.2">
      <c r="G5669" t="s">
        <v>20</v>
      </c>
      <c r="H5669">
        <v>1</v>
      </c>
      <c r="I5669" s="1">
        <v>42234</v>
      </c>
      <c r="J5669">
        <v>2015</v>
      </c>
      <c r="K5669">
        <v>0</v>
      </c>
      <c r="L5669">
        <v>2</v>
      </c>
      <c r="M5669" s="6">
        <v>75</v>
      </c>
      <c r="N5669" t="s">
        <v>17</v>
      </c>
      <c r="O5669">
        <v>2</v>
      </c>
      <c r="P5669">
        <v>0</v>
      </c>
      <c r="Q5669">
        <v>0</v>
      </c>
      <c r="R5669" t="s">
        <v>26</v>
      </c>
      <c r="S5669">
        <v>0</v>
      </c>
      <c r="T5669">
        <v>0</v>
      </c>
      <c r="U5669">
        <v>0</v>
      </c>
      <c r="V5669">
        <v>0</v>
      </c>
      <c r="W5669" t="s">
        <v>23</v>
      </c>
      <c r="X5669" s="1">
        <v>42229</v>
      </c>
      <c r="Y5669" t="str">
        <f>_xlfn.XLOOKUP(bookings[[#This Row],[country]],countries[alpha-3-code],countries[Country])</f>
        <v>Portugal</v>
      </c>
      <c r="Z56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69">
        <f>bookings[[#This Row],[weekend_nights]]+bookings[[#This Row],[week_nights]]</f>
        <v>2</v>
      </c>
    </row>
    <row r="5670" spans="7:27" x14ac:dyDescent="0.2">
      <c r="G5670" t="s">
        <v>20</v>
      </c>
      <c r="H5670">
        <v>0</v>
      </c>
      <c r="I5670" s="1">
        <v>42664</v>
      </c>
      <c r="J5670">
        <v>2016</v>
      </c>
      <c r="K5670">
        <v>1</v>
      </c>
      <c r="L5670">
        <v>2</v>
      </c>
      <c r="M5670" s="6">
        <v>108</v>
      </c>
      <c r="N5670" t="s">
        <v>17</v>
      </c>
      <c r="O5670">
        <v>2</v>
      </c>
      <c r="P5670">
        <v>0</v>
      </c>
      <c r="Q5670">
        <v>0</v>
      </c>
      <c r="R5670" t="s">
        <v>16</v>
      </c>
      <c r="S5670">
        <v>0</v>
      </c>
      <c r="T5670">
        <v>0</v>
      </c>
      <c r="U5670">
        <v>0</v>
      </c>
      <c r="V5670">
        <v>1</v>
      </c>
      <c r="W5670" t="s">
        <v>19</v>
      </c>
      <c r="X5670" s="1">
        <v>42667</v>
      </c>
      <c r="Y5670" t="str">
        <f>_xlfn.XLOOKUP(bookings[[#This Row],[country]],countries[alpha-3-code],countries[Country])</f>
        <v>Switzerland</v>
      </c>
      <c r="Z56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70">
        <f>bookings[[#This Row],[weekend_nights]]+bookings[[#This Row],[week_nights]]</f>
        <v>3</v>
      </c>
    </row>
    <row r="5671" spans="7:27" x14ac:dyDescent="0.2">
      <c r="G5671" t="s">
        <v>14</v>
      </c>
      <c r="H5671">
        <v>1</v>
      </c>
      <c r="I5671" s="1">
        <v>42412</v>
      </c>
      <c r="J5671">
        <v>2016</v>
      </c>
      <c r="K5671">
        <v>0</v>
      </c>
      <c r="L5671">
        <v>2</v>
      </c>
      <c r="M5671" s="6">
        <v>50</v>
      </c>
      <c r="N5671" t="s">
        <v>17</v>
      </c>
      <c r="O5671">
        <v>2</v>
      </c>
      <c r="P5671">
        <v>0</v>
      </c>
      <c r="Q5671">
        <v>0</v>
      </c>
      <c r="R5671" t="s">
        <v>26</v>
      </c>
      <c r="S5671">
        <v>0</v>
      </c>
      <c r="T5671">
        <v>0</v>
      </c>
      <c r="U5671">
        <v>0</v>
      </c>
      <c r="V5671">
        <v>0</v>
      </c>
      <c r="W5671" t="s">
        <v>23</v>
      </c>
      <c r="X5671" s="1">
        <v>42349</v>
      </c>
      <c r="Y5671" t="str">
        <f>_xlfn.XLOOKUP(bookings[[#This Row],[country]],countries[alpha-3-code],countries[Country])</f>
        <v>Portugal</v>
      </c>
      <c r="Z56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71">
        <f>bookings[[#This Row],[weekend_nights]]+bookings[[#This Row],[week_nights]]</f>
        <v>2</v>
      </c>
    </row>
    <row r="5672" spans="7:27" x14ac:dyDescent="0.2">
      <c r="G5672" t="s">
        <v>20</v>
      </c>
      <c r="H5672">
        <v>0</v>
      </c>
      <c r="I5672" s="1">
        <v>42780</v>
      </c>
      <c r="J5672">
        <v>2017</v>
      </c>
      <c r="K5672">
        <v>0</v>
      </c>
      <c r="L5672">
        <v>3</v>
      </c>
      <c r="M5672" s="6">
        <v>80</v>
      </c>
      <c r="N5672" t="s">
        <v>17</v>
      </c>
      <c r="O5672">
        <v>2</v>
      </c>
      <c r="P5672">
        <v>0</v>
      </c>
      <c r="Q5672">
        <v>0</v>
      </c>
      <c r="R5672" t="s">
        <v>31</v>
      </c>
      <c r="S5672">
        <v>0</v>
      </c>
      <c r="T5672">
        <v>0</v>
      </c>
      <c r="U5672">
        <v>0</v>
      </c>
      <c r="V5672">
        <v>2</v>
      </c>
      <c r="W5672" t="s">
        <v>19</v>
      </c>
      <c r="X5672" s="1">
        <v>42783</v>
      </c>
      <c r="Y5672" t="str">
        <f>_xlfn.XLOOKUP(bookings[[#This Row],[country]],countries[alpha-3-code],countries[Country])</f>
        <v>United Kingdom of Great Britain and Northern Ireland</v>
      </c>
      <c r="Z56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72">
        <f>bookings[[#This Row],[weekend_nights]]+bookings[[#This Row],[week_nights]]</f>
        <v>3</v>
      </c>
    </row>
    <row r="5673" spans="7:27" x14ac:dyDescent="0.2">
      <c r="G5673" t="s">
        <v>14</v>
      </c>
      <c r="H5673">
        <v>1</v>
      </c>
      <c r="I5673" s="1">
        <v>42910</v>
      </c>
      <c r="J5673">
        <v>2017</v>
      </c>
      <c r="K5673">
        <v>2</v>
      </c>
      <c r="L5673">
        <v>5</v>
      </c>
      <c r="M5673" s="6">
        <v>238</v>
      </c>
      <c r="N5673" t="s">
        <v>44</v>
      </c>
      <c r="O5673">
        <v>2</v>
      </c>
      <c r="P5673">
        <v>2</v>
      </c>
      <c r="Q5673">
        <v>0</v>
      </c>
      <c r="R5673" t="s">
        <v>98</v>
      </c>
      <c r="S5673">
        <v>0</v>
      </c>
      <c r="T5673">
        <v>0</v>
      </c>
      <c r="U5673">
        <v>0</v>
      </c>
      <c r="V5673">
        <v>0</v>
      </c>
      <c r="W5673" t="s">
        <v>23</v>
      </c>
      <c r="X5673" s="1">
        <v>42803</v>
      </c>
      <c r="Y5673" t="str">
        <f>_xlfn.XLOOKUP(bookings[[#This Row],[country]],countries[alpha-3-code],countries[Country])</f>
        <v>Slovakia</v>
      </c>
      <c r="Z56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73">
        <f>bookings[[#This Row],[weekend_nights]]+bookings[[#This Row],[week_nights]]</f>
        <v>7</v>
      </c>
    </row>
    <row r="5674" spans="7:27" x14ac:dyDescent="0.2">
      <c r="G5674" t="s">
        <v>14</v>
      </c>
      <c r="H5674">
        <v>0</v>
      </c>
      <c r="I5674" s="1">
        <v>42767</v>
      </c>
      <c r="J5674">
        <v>2017</v>
      </c>
      <c r="K5674">
        <v>0</v>
      </c>
      <c r="L5674">
        <v>1</v>
      </c>
      <c r="M5674" s="6">
        <v>35</v>
      </c>
      <c r="N5674" t="s">
        <v>17</v>
      </c>
      <c r="O5674">
        <v>1</v>
      </c>
      <c r="P5674">
        <v>0</v>
      </c>
      <c r="Q5674">
        <v>0</v>
      </c>
      <c r="R5674" t="s">
        <v>26</v>
      </c>
      <c r="S5674">
        <v>0</v>
      </c>
      <c r="T5674">
        <v>0</v>
      </c>
      <c r="U5674">
        <v>0</v>
      </c>
      <c r="V5674">
        <v>0</v>
      </c>
      <c r="W5674" t="s">
        <v>19</v>
      </c>
      <c r="X5674" s="1">
        <v>42768</v>
      </c>
      <c r="Y5674" t="str">
        <f>_xlfn.XLOOKUP(bookings[[#This Row],[country]],countries[alpha-3-code],countries[Country])</f>
        <v>Portugal</v>
      </c>
      <c r="Z56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74">
        <f>bookings[[#This Row],[weekend_nights]]+bookings[[#This Row],[week_nights]]</f>
        <v>1</v>
      </c>
    </row>
    <row r="5675" spans="7:27" x14ac:dyDescent="0.2">
      <c r="G5675" t="s">
        <v>20</v>
      </c>
      <c r="H5675">
        <v>1</v>
      </c>
      <c r="I5675" s="1">
        <v>42912</v>
      </c>
      <c r="J5675">
        <v>2017</v>
      </c>
      <c r="K5675">
        <v>1</v>
      </c>
      <c r="L5675">
        <v>3</v>
      </c>
      <c r="M5675" s="6">
        <v>126</v>
      </c>
      <c r="N5675" t="s">
        <v>17</v>
      </c>
      <c r="O5675">
        <v>2</v>
      </c>
      <c r="P5675">
        <v>0</v>
      </c>
      <c r="Q5675">
        <v>0</v>
      </c>
      <c r="R5675" t="s">
        <v>27</v>
      </c>
      <c r="S5675">
        <v>0</v>
      </c>
      <c r="T5675">
        <v>0</v>
      </c>
      <c r="U5675">
        <v>0</v>
      </c>
      <c r="V5675">
        <v>0</v>
      </c>
      <c r="W5675" t="s">
        <v>23</v>
      </c>
      <c r="X5675" s="1">
        <v>42831</v>
      </c>
      <c r="Y5675" t="str">
        <f>_xlfn.XLOOKUP(bookings[[#This Row],[country]],countries[alpha-3-code],countries[Country])</f>
        <v>Germany</v>
      </c>
      <c r="Z56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75">
        <f>bookings[[#This Row],[weekend_nights]]+bookings[[#This Row],[week_nights]]</f>
        <v>4</v>
      </c>
    </row>
    <row r="5676" spans="7:27" x14ac:dyDescent="0.2">
      <c r="G5676" t="s">
        <v>20</v>
      </c>
      <c r="H5676">
        <v>1</v>
      </c>
      <c r="I5676" s="1">
        <v>42269</v>
      </c>
      <c r="J5676">
        <v>2015</v>
      </c>
      <c r="K5676">
        <v>0</v>
      </c>
      <c r="L5676">
        <v>1</v>
      </c>
      <c r="M5676" s="6">
        <v>62.18</v>
      </c>
      <c r="N5676" t="s">
        <v>17</v>
      </c>
      <c r="O5676">
        <v>1</v>
      </c>
      <c r="P5676">
        <v>0</v>
      </c>
      <c r="Q5676">
        <v>0</v>
      </c>
      <c r="R5676" t="s">
        <v>26</v>
      </c>
      <c r="S5676">
        <v>0</v>
      </c>
      <c r="T5676">
        <v>0</v>
      </c>
      <c r="U5676">
        <v>0</v>
      </c>
      <c r="V5676">
        <v>2</v>
      </c>
      <c r="W5676" t="s">
        <v>23</v>
      </c>
      <c r="X5676" s="1">
        <v>42205</v>
      </c>
      <c r="Y5676" t="str">
        <f>_xlfn.XLOOKUP(bookings[[#This Row],[country]],countries[alpha-3-code],countries[Country])</f>
        <v>Portugal</v>
      </c>
      <c r="Z56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76">
        <f>bookings[[#This Row],[weekend_nights]]+bookings[[#This Row],[week_nights]]</f>
        <v>1</v>
      </c>
    </row>
    <row r="5677" spans="7:27" x14ac:dyDescent="0.2">
      <c r="G5677" t="s">
        <v>14</v>
      </c>
      <c r="H5677">
        <v>0</v>
      </c>
      <c r="I5677" s="1">
        <v>42913</v>
      </c>
      <c r="J5677">
        <v>2017</v>
      </c>
      <c r="K5677">
        <v>2</v>
      </c>
      <c r="L5677">
        <v>8</v>
      </c>
      <c r="M5677" s="6">
        <v>119.64</v>
      </c>
      <c r="N5677" t="s">
        <v>18</v>
      </c>
      <c r="O5677">
        <v>2</v>
      </c>
      <c r="P5677">
        <v>0</v>
      </c>
      <c r="Q5677">
        <v>0</v>
      </c>
      <c r="R5677" t="s">
        <v>26</v>
      </c>
      <c r="S5677">
        <v>0</v>
      </c>
      <c r="T5677">
        <v>0</v>
      </c>
      <c r="U5677">
        <v>0</v>
      </c>
      <c r="V5677">
        <v>2</v>
      </c>
      <c r="W5677" t="s">
        <v>19</v>
      </c>
      <c r="X5677" s="1">
        <v>42923</v>
      </c>
      <c r="Y5677" t="str">
        <f>_xlfn.XLOOKUP(bookings[[#This Row],[country]],countries[alpha-3-code],countries[Country])</f>
        <v>Portugal</v>
      </c>
      <c r="Z56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77">
        <f>bookings[[#This Row],[weekend_nights]]+bookings[[#This Row],[week_nights]]</f>
        <v>10</v>
      </c>
    </row>
    <row r="5678" spans="7:27" x14ac:dyDescent="0.2">
      <c r="G5678" t="s">
        <v>20</v>
      </c>
      <c r="H5678">
        <v>1</v>
      </c>
      <c r="I5678" s="1">
        <v>42628</v>
      </c>
      <c r="J5678">
        <v>2016</v>
      </c>
      <c r="K5678">
        <v>0</v>
      </c>
      <c r="L5678">
        <v>2</v>
      </c>
      <c r="M5678" s="6">
        <v>120</v>
      </c>
      <c r="N5678" t="s">
        <v>17</v>
      </c>
      <c r="O5678">
        <v>2</v>
      </c>
      <c r="P5678">
        <v>0</v>
      </c>
      <c r="Q5678">
        <v>0</v>
      </c>
      <c r="R5678" t="s">
        <v>26</v>
      </c>
      <c r="S5678">
        <v>0</v>
      </c>
      <c r="T5678">
        <v>0</v>
      </c>
      <c r="U5678">
        <v>0</v>
      </c>
      <c r="V5678">
        <v>0</v>
      </c>
      <c r="W5678" t="s">
        <v>23</v>
      </c>
      <c r="X5678" s="1">
        <v>42409</v>
      </c>
      <c r="Y5678" t="str">
        <f>_xlfn.XLOOKUP(bookings[[#This Row],[country]],countries[alpha-3-code],countries[Country])</f>
        <v>Portugal</v>
      </c>
      <c r="Z56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78">
        <f>bookings[[#This Row],[weekend_nights]]+bookings[[#This Row],[week_nights]]</f>
        <v>2</v>
      </c>
    </row>
    <row r="5679" spans="7:27" x14ac:dyDescent="0.2">
      <c r="G5679" t="s">
        <v>20</v>
      </c>
      <c r="H5679">
        <v>0</v>
      </c>
      <c r="I5679" s="1">
        <v>42563</v>
      </c>
      <c r="J5679">
        <v>2016</v>
      </c>
      <c r="K5679">
        <v>0</v>
      </c>
      <c r="L5679">
        <v>4</v>
      </c>
      <c r="M5679" s="6">
        <v>84</v>
      </c>
      <c r="N5679" t="s">
        <v>17</v>
      </c>
      <c r="O5679">
        <v>2</v>
      </c>
      <c r="P5679">
        <v>0</v>
      </c>
      <c r="Q5679">
        <v>0</v>
      </c>
      <c r="R5679" t="s">
        <v>24</v>
      </c>
      <c r="S5679">
        <v>0</v>
      </c>
      <c r="T5679">
        <v>0</v>
      </c>
      <c r="U5679">
        <v>0</v>
      </c>
      <c r="V5679">
        <v>0</v>
      </c>
      <c r="W5679" t="s">
        <v>19</v>
      </c>
      <c r="X5679" s="1">
        <v>42567</v>
      </c>
      <c r="Y5679" t="str">
        <f>_xlfn.XLOOKUP(bookings[[#This Row],[country]],countries[alpha-3-code],countries[Country])</f>
        <v>Ireland</v>
      </c>
      <c r="Z56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79">
        <f>bookings[[#This Row],[weekend_nights]]+bookings[[#This Row],[week_nights]]</f>
        <v>4</v>
      </c>
    </row>
    <row r="5680" spans="7:27" x14ac:dyDescent="0.2">
      <c r="G5680" t="s">
        <v>14</v>
      </c>
      <c r="H5680">
        <v>1</v>
      </c>
      <c r="I5680" s="1">
        <v>42398</v>
      </c>
      <c r="J5680">
        <v>2016</v>
      </c>
      <c r="K5680">
        <v>2</v>
      </c>
      <c r="L5680">
        <v>5</v>
      </c>
      <c r="M5680" s="6">
        <v>88.2</v>
      </c>
      <c r="N5680" t="s">
        <v>22</v>
      </c>
      <c r="O5680">
        <v>2</v>
      </c>
      <c r="P5680">
        <v>0</v>
      </c>
      <c r="Q5680">
        <v>0</v>
      </c>
      <c r="R5680" t="s">
        <v>26</v>
      </c>
      <c r="S5680">
        <v>0</v>
      </c>
      <c r="T5680">
        <v>0</v>
      </c>
      <c r="U5680">
        <v>0</v>
      </c>
      <c r="V5680">
        <v>1</v>
      </c>
      <c r="W5680" t="s">
        <v>23</v>
      </c>
      <c r="X5680" s="1">
        <v>42374</v>
      </c>
      <c r="Y5680" t="str">
        <f>_xlfn.XLOOKUP(bookings[[#This Row],[country]],countries[alpha-3-code],countries[Country])</f>
        <v>Portugal</v>
      </c>
      <c r="Z56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80">
        <f>bookings[[#This Row],[weekend_nights]]+bookings[[#This Row],[week_nights]]</f>
        <v>7</v>
      </c>
    </row>
    <row r="5681" spans="7:27" x14ac:dyDescent="0.2">
      <c r="G5681" t="s">
        <v>20</v>
      </c>
      <c r="H5681">
        <v>0</v>
      </c>
      <c r="I5681" s="1">
        <v>42877</v>
      </c>
      <c r="J5681">
        <v>2017</v>
      </c>
      <c r="K5681">
        <v>1</v>
      </c>
      <c r="L5681">
        <v>0</v>
      </c>
      <c r="M5681" s="6">
        <v>125.4</v>
      </c>
      <c r="N5681" t="s">
        <v>18</v>
      </c>
      <c r="O5681">
        <v>1</v>
      </c>
      <c r="P5681">
        <v>0</v>
      </c>
      <c r="Q5681">
        <v>0</v>
      </c>
      <c r="R5681" t="s">
        <v>26</v>
      </c>
      <c r="S5681">
        <v>0</v>
      </c>
      <c r="T5681">
        <v>0</v>
      </c>
      <c r="U5681">
        <v>0</v>
      </c>
      <c r="V5681">
        <v>1</v>
      </c>
      <c r="W5681" t="s">
        <v>19</v>
      </c>
      <c r="X5681" s="1">
        <v>42878</v>
      </c>
      <c r="Y5681" t="str">
        <f>_xlfn.XLOOKUP(bookings[[#This Row],[country]],countries[alpha-3-code],countries[Country])</f>
        <v>Portugal</v>
      </c>
      <c r="Z56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81">
        <f>bookings[[#This Row],[weekend_nights]]+bookings[[#This Row],[week_nights]]</f>
        <v>1</v>
      </c>
    </row>
    <row r="5682" spans="7:27" x14ac:dyDescent="0.2">
      <c r="G5682" t="s">
        <v>20</v>
      </c>
      <c r="H5682">
        <v>0</v>
      </c>
      <c r="I5682" s="1">
        <v>42667</v>
      </c>
      <c r="J5682">
        <v>2016</v>
      </c>
      <c r="K5682">
        <v>1</v>
      </c>
      <c r="L5682">
        <v>1</v>
      </c>
      <c r="M5682" s="6">
        <v>149</v>
      </c>
      <c r="N5682" t="s">
        <v>17</v>
      </c>
      <c r="O5682">
        <v>2</v>
      </c>
      <c r="P5682">
        <v>0</v>
      </c>
      <c r="Q5682">
        <v>0</v>
      </c>
      <c r="R5682" t="s">
        <v>27</v>
      </c>
      <c r="S5682">
        <v>0</v>
      </c>
      <c r="T5682">
        <v>0</v>
      </c>
      <c r="U5682">
        <v>0</v>
      </c>
      <c r="V5682">
        <v>1</v>
      </c>
      <c r="W5682" t="s">
        <v>19</v>
      </c>
      <c r="X5682" s="1">
        <v>42669</v>
      </c>
      <c r="Y5682" t="str">
        <f>_xlfn.XLOOKUP(bookings[[#This Row],[country]],countries[alpha-3-code],countries[Country])</f>
        <v>Germany</v>
      </c>
      <c r="Z56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82">
        <f>bookings[[#This Row],[weekend_nights]]+bookings[[#This Row],[week_nights]]</f>
        <v>2</v>
      </c>
    </row>
    <row r="5683" spans="7:27" x14ac:dyDescent="0.2">
      <c r="G5683" t="s">
        <v>20</v>
      </c>
      <c r="H5683">
        <v>1</v>
      </c>
      <c r="I5683" s="1">
        <v>42368</v>
      </c>
      <c r="J5683">
        <v>2015</v>
      </c>
      <c r="K5683">
        <v>1</v>
      </c>
      <c r="L5683">
        <v>4</v>
      </c>
      <c r="M5683" s="6">
        <v>67</v>
      </c>
      <c r="N5683" t="s">
        <v>17</v>
      </c>
      <c r="O5683">
        <v>2</v>
      </c>
      <c r="P5683">
        <v>0</v>
      </c>
      <c r="Q5683">
        <v>0</v>
      </c>
      <c r="R5683" t="s">
        <v>26</v>
      </c>
      <c r="S5683">
        <v>0</v>
      </c>
      <c r="T5683">
        <v>0</v>
      </c>
      <c r="U5683">
        <v>0</v>
      </c>
      <c r="V5683">
        <v>0</v>
      </c>
      <c r="W5683" t="s">
        <v>23</v>
      </c>
      <c r="X5683" s="1">
        <v>42319</v>
      </c>
      <c r="Y5683" t="str">
        <f>_xlfn.XLOOKUP(bookings[[#This Row],[country]],countries[alpha-3-code],countries[Country])</f>
        <v>Portugal</v>
      </c>
      <c r="Z56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83">
        <f>bookings[[#This Row],[weekend_nights]]+bookings[[#This Row],[week_nights]]</f>
        <v>5</v>
      </c>
    </row>
    <row r="5684" spans="7:27" x14ac:dyDescent="0.2">
      <c r="G5684" t="s">
        <v>20</v>
      </c>
      <c r="H5684">
        <v>0</v>
      </c>
      <c r="I5684" s="1">
        <v>42656</v>
      </c>
      <c r="J5684">
        <v>2016</v>
      </c>
      <c r="K5684">
        <v>0</v>
      </c>
      <c r="L5684">
        <v>3</v>
      </c>
      <c r="M5684" s="6">
        <v>80</v>
      </c>
      <c r="N5684" t="s">
        <v>17</v>
      </c>
      <c r="O5684">
        <v>1</v>
      </c>
      <c r="P5684">
        <v>0</v>
      </c>
      <c r="Q5684">
        <v>0</v>
      </c>
      <c r="R5684" t="s">
        <v>32</v>
      </c>
      <c r="S5684">
        <v>0</v>
      </c>
      <c r="T5684">
        <v>0</v>
      </c>
      <c r="U5684">
        <v>0</v>
      </c>
      <c r="V5684">
        <v>0</v>
      </c>
      <c r="W5684" t="s">
        <v>19</v>
      </c>
      <c r="X5684" s="1">
        <v>42659</v>
      </c>
      <c r="Y5684" t="str">
        <f>_xlfn.XLOOKUP(bookings[[#This Row],[country]],countries[alpha-3-code],countries[Country])</f>
        <v>France</v>
      </c>
      <c r="Z56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84">
        <f>bookings[[#This Row],[weekend_nights]]+bookings[[#This Row],[week_nights]]</f>
        <v>3</v>
      </c>
    </row>
    <row r="5685" spans="7:27" x14ac:dyDescent="0.2">
      <c r="G5685" t="s">
        <v>14</v>
      </c>
      <c r="H5685">
        <v>0</v>
      </c>
      <c r="I5685" s="1">
        <v>42464</v>
      </c>
      <c r="J5685">
        <v>2016</v>
      </c>
      <c r="K5685">
        <v>1</v>
      </c>
      <c r="L5685">
        <v>1</v>
      </c>
      <c r="M5685" s="6">
        <v>85</v>
      </c>
      <c r="N5685" t="s">
        <v>17</v>
      </c>
      <c r="O5685">
        <v>2</v>
      </c>
      <c r="P5685">
        <v>0</v>
      </c>
      <c r="Q5685">
        <v>0</v>
      </c>
      <c r="R5685" t="s">
        <v>26</v>
      </c>
      <c r="S5685">
        <v>0</v>
      </c>
      <c r="T5685">
        <v>0</v>
      </c>
      <c r="U5685">
        <v>0</v>
      </c>
      <c r="V5685">
        <v>0</v>
      </c>
      <c r="W5685" t="s">
        <v>19</v>
      </c>
      <c r="X5685" s="1">
        <v>42466</v>
      </c>
      <c r="Y5685" t="str">
        <f>_xlfn.XLOOKUP(bookings[[#This Row],[country]],countries[alpha-3-code],countries[Country])</f>
        <v>Portugal</v>
      </c>
      <c r="Z56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85">
        <f>bookings[[#This Row],[weekend_nights]]+bookings[[#This Row],[week_nights]]</f>
        <v>2</v>
      </c>
    </row>
    <row r="5686" spans="7:27" x14ac:dyDescent="0.2">
      <c r="G5686" t="s">
        <v>20</v>
      </c>
      <c r="H5686">
        <v>0</v>
      </c>
      <c r="I5686" s="1">
        <v>42783</v>
      </c>
      <c r="J5686">
        <v>2017</v>
      </c>
      <c r="K5686">
        <v>0</v>
      </c>
      <c r="L5686">
        <v>2</v>
      </c>
      <c r="M5686" s="6">
        <v>67.760000000000005</v>
      </c>
      <c r="N5686" t="s">
        <v>17</v>
      </c>
      <c r="O5686">
        <v>2</v>
      </c>
      <c r="P5686">
        <v>0</v>
      </c>
      <c r="Q5686">
        <v>0</v>
      </c>
      <c r="R5686" t="s">
        <v>67</v>
      </c>
      <c r="S5686">
        <v>0</v>
      </c>
      <c r="T5686">
        <v>0</v>
      </c>
      <c r="U5686">
        <v>0</v>
      </c>
      <c r="V5686">
        <v>1</v>
      </c>
      <c r="W5686" t="s">
        <v>19</v>
      </c>
      <c r="X5686" s="1">
        <v>42785</v>
      </c>
      <c r="Y5686" t="str">
        <f>_xlfn.XLOOKUP(bookings[[#This Row],[country]],countries[alpha-3-code],countries[Country])</f>
        <v>Australia</v>
      </c>
      <c r="Z56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86">
        <f>bookings[[#This Row],[weekend_nights]]+bookings[[#This Row],[week_nights]]</f>
        <v>2</v>
      </c>
    </row>
    <row r="5687" spans="7:27" x14ac:dyDescent="0.2">
      <c r="G5687" t="s">
        <v>20</v>
      </c>
      <c r="H5687">
        <v>0</v>
      </c>
      <c r="I5687" s="1">
        <v>42651</v>
      </c>
      <c r="J5687">
        <v>2016</v>
      </c>
      <c r="K5687">
        <v>2</v>
      </c>
      <c r="L5687">
        <v>1</v>
      </c>
      <c r="M5687" s="6">
        <v>135</v>
      </c>
      <c r="N5687" t="s">
        <v>17</v>
      </c>
      <c r="O5687">
        <v>2</v>
      </c>
      <c r="P5687">
        <v>1</v>
      </c>
      <c r="Q5687">
        <v>0</v>
      </c>
      <c r="R5687" t="s">
        <v>32</v>
      </c>
      <c r="S5687">
        <v>0</v>
      </c>
      <c r="T5687">
        <v>0</v>
      </c>
      <c r="U5687">
        <v>0</v>
      </c>
      <c r="V5687">
        <v>3</v>
      </c>
      <c r="W5687" t="s">
        <v>19</v>
      </c>
      <c r="X5687" s="1">
        <v>42654</v>
      </c>
      <c r="Y5687" t="str">
        <f>_xlfn.XLOOKUP(bookings[[#This Row],[country]],countries[alpha-3-code],countries[Country])</f>
        <v>France</v>
      </c>
      <c r="Z56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87">
        <f>bookings[[#This Row],[weekend_nights]]+bookings[[#This Row],[week_nights]]</f>
        <v>3</v>
      </c>
    </row>
    <row r="5688" spans="7:27" x14ac:dyDescent="0.2">
      <c r="G5688" t="s">
        <v>20</v>
      </c>
      <c r="H5688">
        <v>0</v>
      </c>
      <c r="I5688" s="1">
        <v>42269</v>
      </c>
      <c r="J5688">
        <v>2015</v>
      </c>
      <c r="K5688">
        <v>0</v>
      </c>
      <c r="L5688">
        <v>4</v>
      </c>
      <c r="M5688" s="6">
        <v>164</v>
      </c>
      <c r="N5688" t="s">
        <v>17</v>
      </c>
      <c r="O5688">
        <v>2</v>
      </c>
      <c r="P5688">
        <v>0</v>
      </c>
      <c r="Q5688">
        <v>0</v>
      </c>
      <c r="R5688" t="s">
        <v>59</v>
      </c>
      <c r="S5688">
        <v>0</v>
      </c>
      <c r="T5688">
        <v>0</v>
      </c>
      <c r="U5688">
        <v>0</v>
      </c>
      <c r="V5688">
        <v>1</v>
      </c>
      <c r="W5688" t="s">
        <v>19</v>
      </c>
      <c r="X5688" s="1">
        <v>42273</v>
      </c>
      <c r="Y5688" t="str">
        <f>_xlfn.XLOOKUP(bookings[[#This Row],[country]],countries[alpha-3-code],countries[Country])</f>
        <v>Netherlands (the)</v>
      </c>
      <c r="Z56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688">
        <f>bookings[[#This Row],[weekend_nights]]+bookings[[#This Row],[week_nights]]</f>
        <v>4</v>
      </c>
    </row>
    <row r="5689" spans="7:27" x14ac:dyDescent="0.2">
      <c r="G5689" t="s">
        <v>14</v>
      </c>
      <c r="H5689">
        <v>0</v>
      </c>
      <c r="I5689" s="1">
        <v>42467</v>
      </c>
      <c r="J5689">
        <v>2016</v>
      </c>
      <c r="K5689">
        <v>0</v>
      </c>
      <c r="L5689">
        <v>3</v>
      </c>
      <c r="M5689" s="6">
        <v>68</v>
      </c>
      <c r="N5689" t="s">
        <v>17</v>
      </c>
      <c r="O5689">
        <v>2</v>
      </c>
      <c r="P5689">
        <v>0</v>
      </c>
      <c r="Q5689">
        <v>0</v>
      </c>
      <c r="R5689" t="s">
        <v>29</v>
      </c>
      <c r="S5689">
        <v>0</v>
      </c>
      <c r="T5689">
        <v>0</v>
      </c>
      <c r="U5689">
        <v>0</v>
      </c>
      <c r="V5689">
        <v>0</v>
      </c>
      <c r="W5689" t="s">
        <v>19</v>
      </c>
      <c r="X5689" s="1">
        <v>42470</v>
      </c>
      <c r="Y5689" t="str">
        <f>_xlfn.XLOOKUP(bookings[[#This Row],[country]],countries[alpha-3-code],countries[Country])</f>
        <v>Spain</v>
      </c>
      <c r="Z56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89">
        <f>bookings[[#This Row],[weekend_nights]]+bookings[[#This Row],[week_nights]]</f>
        <v>3</v>
      </c>
    </row>
    <row r="5690" spans="7:27" x14ac:dyDescent="0.2">
      <c r="G5690" t="s">
        <v>20</v>
      </c>
      <c r="H5690">
        <v>1</v>
      </c>
      <c r="I5690" s="1">
        <v>42921</v>
      </c>
      <c r="J5690">
        <v>2017</v>
      </c>
      <c r="K5690">
        <v>2</v>
      </c>
      <c r="L5690">
        <v>4</v>
      </c>
      <c r="M5690" s="6">
        <v>103.5</v>
      </c>
      <c r="N5690" t="s">
        <v>17</v>
      </c>
      <c r="O5690">
        <v>2</v>
      </c>
      <c r="P5690">
        <v>0</v>
      </c>
      <c r="Q5690">
        <v>0</v>
      </c>
      <c r="R5690" t="s">
        <v>31</v>
      </c>
      <c r="S5690">
        <v>0</v>
      </c>
      <c r="T5690">
        <v>0</v>
      </c>
      <c r="U5690">
        <v>0</v>
      </c>
      <c r="V5690">
        <v>1</v>
      </c>
      <c r="W5690" t="s">
        <v>23</v>
      </c>
      <c r="X5690" s="1">
        <v>42731</v>
      </c>
      <c r="Y5690" t="str">
        <f>_xlfn.XLOOKUP(bookings[[#This Row],[country]],countries[alpha-3-code],countries[Country])</f>
        <v>United Kingdom of Great Britain and Northern Ireland</v>
      </c>
      <c r="Z56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90">
        <f>bookings[[#This Row],[weekend_nights]]+bookings[[#This Row],[week_nights]]</f>
        <v>6</v>
      </c>
    </row>
    <row r="5691" spans="7:27" x14ac:dyDescent="0.2">
      <c r="G5691" t="s">
        <v>14</v>
      </c>
      <c r="H5691">
        <v>0</v>
      </c>
      <c r="I5691" s="1">
        <v>42455</v>
      </c>
      <c r="J5691">
        <v>2016</v>
      </c>
      <c r="K5691">
        <v>2</v>
      </c>
      <c r="L5691">
        <v>1</v>
      </c>
      <c r="M5691" s="6">
        <v>63.84</v>
      </c>
      <c r="N5691" t="s">
        <v>35</v>
      </c>
      <c r="O5691">
        <v>2</v>
      </c>
      <c r="P5691">
        <v>1</v>
      </c>
      <c r="Q5691">
        <v>0</v>
      </c>
      <c r="R5691" t="s">
        <v>26</v>
      </c>
      <c r="S5691">
        <v>0</v>
      </c>
      <c r="T5691">
        <v>0</v>
      </c>
      <c r="U5691">
        <v>0</v>
      </c>
      <c r="V5691">
        <v>1</v>
      </c>
      <c r="W5691" t="s">
        <v>19</v>
      </c>
      <c r="X5691" s="1">
        <v>42458</v>
      </c>
      <c r="Y5691" t="str">
        <f>_xlfn.XLOOKUP(bookings[[#This Row],[country]],countries[alpha-3-code],countries[Country])</f>
        <v>Portugal</v>
      </c>
      <c r="Z56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91">
        <f>bookings[[#This Row],[weekend_nights]]+bookings[[#This Row],[week_nights]]</f>
        <v>3</v>
      </c>
    </row>
    <row r="5692" spans="7:27" x14ac:dyDescent="0.2">
      <c r="G5692" t="s">
        <v>14</v>
      </c>
      <c r="H5692">
        <v>0</v>
      </c>
      <c r="I5692" s="1">
        <v>42854</v>
      </c>
      <c r="J5692">
        <v>2017</v>
      </c>
      <c r="K5692">
        <v>2</v>
      </c>
      <c r="L5692">
        <v>3</v>
      </c>
      <c r="M5692" s="6">
        <v>43.2</v>
      </c>
      <c r="N5692" t="s">
        <v>17</v>
      </c>
      <c r="O5692">
        <v>2</v>
      </c>
      <c r="P5692">
        <v>0</v>
      </c>
      <c r="Q5692">
        <v>0</v>
      </c>
      <c r="R5692" t="s">
        <v>31</v>
      </c>
      <c r="S5692">
        <v>0</v>
      </c>
      <c r="T5692">
        <v>0</v>
      </c>
      <c r="U5692">
        <v>0</v>
      </c>
      <c r="V5692">
        <v>0</v>
      </c>
      <c r="W5692" t="s">
        <v>19</v>
      </c>
      <c r="X5692" s="1">
        <v>42859</v>
      </c>
      <c r="Y5692" t="str">
        <f>_xlfn.XLOOKUP(bookings[[#This Row],[country]],countries[alpha-3-code],countries[Country])</f>
        <v>United Kingdom of Great Britain and Northern Ireland</v>
      </c>
      <c r="Z56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92">
        <f>bookings[[#This Row],[weekend_nights]]+bookings[[#This Row],[week_nights]]</f>
        <v>5</v>
      </c>
    </row>
    <row r="5693" spans="7:27" x14ac:dyDescent="0.2">
      <c r="G5693" t="s">
        <v>14</v>
      </c>
      <c r="H5693">
        <v>1</v>
      </c>
      <c r="I5693" s="1">
        <v>42426</v>
      </c>
      <c r="J5693">
        <v>2016</v>
      </c>
      <c r="K5693">
        <v>1</v>
      </c>
      <c r="L5693">
        <v>2</v>
      </c>
      <c r="M5693" s="6">
        <v>79</v>
      </c>
      <c r="N5693" t="s">
        <v>17</v>
      </c>
      <c r="O5693">
        <v>2</v>
      </c>
      <c r="P5693">
        <v>0</v>
      </c>
      <c r="Q5693">
        <v>0</v>
      </c>
      <c r="R5693" t="s">
        <v>26</v>
      </c>
      <c r="S5693">
        <v>0</v>
      </c>
      <c r="T5693">
        <v>1</v>
      </c>
      <c r="U5693">
        <v>0</v>
      </c>
      <c r="V5693">
        <v>0</v>
      </c>
      <c r="W5693" t="s">
        <v>23</v>
      </c>
      <c r="X5693" s="1">
        <v>42348</v>
      </c>
      <c r="Y5693" t="str">
        <f>_xlfn.XLOOKUP(bookings[[#This Row],[country]],countries[alpha-3-code],countries[Country])</f>
        <v>Portugal</v>
      </c>
      <c r="Z56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93">
        <f>bookings[[#This Row],[weekend_nights]]+bookings[[#This Row],[week_nights]]</f>
        <v>3</v>
      </c>
    </row>
    <row r="5694" spans="7:27" x14ac:dyDescent="0.2">
      <c r="G5694" t="s">
        <v>20</v>
      </c>
      <c r="H5694">
        <v>0</v>
      </c>
      <c r="I5694" s="1">
        <v>42872</v>
      </c>
      <c r="J5694">
        <v>2017</v>
      </c>
      <c r="K5694">
        <v>0</v>
      </c>
      <c r="L5694">
        <v>3</v>
      </c>
      <c r="M5694" s="6">
        <v>138</v>
      </c>
      <c r="N5694" t="s">
        <v>17</v>
      </c>
      <c r="O5694">
        <v>2</v>
      </c>
      <c r="P5694">
        <v>0</v>
      </c>
      <c r="Q5694">
        <v>0</v>
      </c>
      <c r="R5694" t="s">
        <v>27</v>
      </c>
      <c r="S5694">
        <v>0</v>
      </c>
      <c r="T5694">
        <v>0</v>
      </c>
      <c r="U5694">
        <v>0</v>
      </c>
      <c r="V5694">
        <v>0</v>
      </c>
      <c r="W5694" t="s">
        <v>19</v>
      </c>
      <c r="X5694" s="1">
        <v>42875</v>
      </c>
      <c r="Y5694" t="str">
        <f>_xlfn.XLOOKUP(bookings[[#This Row],[country]],countries[alpha-3-code],countries[Country])</f>
        <v>Germany</v>
      </c>
      <c r="Z56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94">
        <f>bookings[[#This Row],[weekend_nights]]+bookings[[#This Row],[week_nights]]</f>
        <v>3</v>
      </c>
    </row>
    <row r="5695" spans="7:27" x14ac:dyDescent="0.2">
      <c r="G5695" t="s">
        <v>20</v>
      </c>
      <c r="H5695">
        <v>0</v>
      </c>
      <c r="I5695" s="1">
        <v>42853</v>
      </c>
      <c r="J5695">
        <v>2017</v>
      </c>
      <c r="K5695">
        <v>0</v>
      </c>
      <c r="L5695">
        <v>1</v>
      </c>
      <c r="M5695" s="6">
        <v>103.5</v>
      </c>
      <c r="N5695" t="s">
        <v>17</v>
      </c>
      <c r="O5695">
        <v>2</v>
      </c>
      <c r="P5695">
        <v>0</v>
      </c>
      <c r="Q5695">
        <v>0</v>
      </c>
      <c r="R5695" t="s">
        <v>30</v>
      </c>
      <c r="S5695">
        <v>0</v>
      </c>
      <c r="T5695">
        <v>0</v>
      </c>
      <c r="U5695">
        <v>0</v>
      </c>
      <c r="V5695">
        <v>0</v>
      </c>
      <c r="W5695" t="s">
        <v>19</v>
      </c>
      <c r="X5695" s="1">
        <v>42854</v>
      </c>
      <c r="Y5695" t="str">
        <f>_xlfn.XLOOKUP(bookings[[#This Row],[country]],countries[alpha-3-code],countries[Country])</f>
        <v>China</v>
      </c>
      <c r="Z56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95">
        <f>bookings[[#This Row],[weekend_nights]]+bookings[[#This Row],[week_nights]]</f>
        <v>1</v>
      </c>
    </row>
    <row r="5696" spans="7:27" x14ac:dyDescent="0.2">
      <c r="G5696" t="s">
        <v>14</v>
      </c>
      <c r="H5696">
        <v>0</v>
      </c>
      <c r="I5696" s="1">
        <v>42347</v>
      </c>
      <c r="J5696">
        <v>2015</v>
      </c>
      <c r="K5696">
        <v>0</v>
      </c>
      <c r="L5696">
        <v>2</v>
      </c>
      <c r="M5696" s="6">
        <v>69</v>
      </c>
      <c r="N5696" t="s">
        <v>25</v>
      </c>
      <c r="O5696">
        <v>2</v>
      </c>
      <c r="P5696">
        <v>0</v>
      </c>
      <c r="Q5696">
        <v>0</v>
      </c>
      <c r="R5696" t="s">
        <v>26</v>
      </c>
      <c r="S5696">
        <v>0</v>
      </c>
      <c r="T5696">
        <v>0</v>
      </c>
      <c r="U5696">
        <v>0</v>
      </c>
      <c r="V5696">
        <v>0</v>
      </c>
      <c r="W5696" t="s">
        <v>19</v>
      </c>
      <c r="X5696" s="1">
        <v>42349</v>
      </c>
      <c r="Y5696" t="str">
        <f>_xlfn.XLOOKUP(bookings[[#This Row],[country]],countries[alpha-3-code],countries[Country])</f>
        <v>Portugal</v>
      </c>
      <c r="Z56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696">
        <f>bookings[[#This Row],[weekend_nights]]+bookings[[#This Row],[week_nights]]</f>
        <v>2</v>
      </c>
    </row>
    <row r="5697" spans="7:27" x14ac:dyDescent="0.2">
      <c r="G5697" t="s">
        <v>20</v>
      </c>
      <c r="H5697">
        <v>0</v>
      </c>
      <c r="I5697" s="1">
        <v>42937</v>
      </c>
      <c r="J5697">
        <v>2017</v>
      </c>
      <c r="K5697">
        <v>0</v>
      </c>
      <c r="L5697">
        <v>2</v>
      </c>
      <c r="M5697" s="6">
        <v>95.2</v>
      </c>
      <c r="N5697" t="s">
        <v>17</v>
      </c>
      <c r="O5697">
        <v>2</v>
      </c>
      <c r="P5697">
        <v>0</v>
      </c>
      <c r="Q5697">
        <v>0</v>
      </c>
      <c r="R5697" t="s">
        <v>45</v>
      </c>
      <c r="S5697">
        <v>0</v>
      </c>
      <c r="T5697">
        <v>0</v>
      </c>
      <c r="U5697">
        <v>0</v>
      </c>
      <c r="V5697">
        <v>1</v>
      </c>
      <c r="W5697" t="s">
        <v>19</v>
      </c>
      <c r="X5697" s="1">
        <v>42939</v>
      </c>
      <c r="Y5697" t="str">
        <f>_xlfn.XLOOKUP(bookings[[#This Row],[country]],countries[alpha-3-code],countries[Country])</f>
        <v>United States of America (the)</v>
      </c>
      <c r="Z56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97">
        <f>bookings[[#This Row],[weekend_nights]]+bookings[[#This Row],[week_nights]]</f>
        <v>2</v>
      </c>
    </row>
    <row r="5698" spans="7:27" x14ac:dyDescent="0.2">
      <c r="G5698" t="s">
        <v>20</v>
      </c>
      <c r="H5698">
        <v>0</v>
      </c>
      <c r="I5698" s="1">
        <v>42474</v>
      </c>
      <c r="J5698">
        <v>2016</v>
      </c>
      <c r="K5698">
        <v>0</v>
      </c>
      <c r="L5698">
        <v>3</v>
      </c>
      <c r="M5698" s="6">
        <v>94.5</v>
      </c>
      <c r="N5698" t="s">
        <v>17</v>
      </c>
      <c r="O5698">
        <v>2</v>
      </c>
      <c r="P5698">
        <v>0</v>
      </c>
      <c r="Q5698">
        <v>0</v>
      </c>
      <c r="R5698" t="s">
        <v>27</v>
      </c>
      <c r="S5698">
        <v>0</v>
      </c>
      <c r="T5698">
        <v>0</v>
      </c>
      <c r="U5698">
        <v>0</v>
      </c>
      <c r="V5698">
        <v>1</v>
      </c>
      <c r="W5698" t="s">
        <v>19</v>
      </c>
      <c r="X5698" s="1">
        <v>42477</v>
      </c>
      <c r="Y5698" t="str">
        <f>_xlfn.XLOOKUP(bookings[[#This Row],[country]],countries[alpha-3-code],countries[Country])</f>
        <v>Germany</v>
      </c>
      <c r="Z56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698">
        <f>bookings[[#This Row],[weekend_nights]]+bookings[[#This Row],[week_nights]]</f>
        <v>3</v>
      </c>
    </row>
    <row r="5699" spans="7:27" x14ac:dyDescent="0.2">
      <c r="G5699" t="s">
        <v>20</v>
      </c>
      <c r="H5699">
        <v>1</v>
      </c>
      <c r="I5699" s="1">
        <v>42598</v>
      </c>
      <c r="J5699">
        <v>2016</v>
      </c>
      <c r="K5699">
        <v>0</v>
      </c>
      <c r="L5699">
        <v>4</v>
      </c>
      <c r="M5699" s="6">
        <v>89.25</v>
      </c>
      <c r="N5699" t="s">
        <v>17</v>
      </c>
      <c r="O5699">
        <v>2</v>
      </c>
      <c r="P5699">
        <v>0</v>
      </c>
      <c r="Q5699">
        <v>0</v>
      </c>
      <c r="R5699" t="s">
        <v>31</v>
      </c>
      <c r="S5699">
        <v>0</v>
      </c>
      <c r="T5699">
        <v>0</v>
      </c>
      <c r="U5699">
        <v>0</v>
      </c>
      <c r="V5699">
        <v>0</v>
      </c>
      <c r="W5699" t="s">
        <v>23</v>
      </c>
      <c r="X5699" s="1">
        <v>42421</v>
      </c>
      <c r="Y5699" t="str">
        <f>_xlfn.XLOOKUP(bookings[[#This Row],[country]],countries[alpha-3-code],countries[Country])</f>
        <v>United Kingdom of Great Britain and Northern Ireland</v>
      </c>
      <c r="Z56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699">
        <f>bookings[[#This Row],[weekend_nights]]+bookings[[#This Row],[week_nights]]</f>
        <v>4</v>
      </c>
    </row>
    <row r="5700" spans="7:27" x14ac:dyDescent="0.2">
      <c r="G5700" t="s">
        <v>20</v>
      </c>
      <c r="H5700">
        <v>0</v>
      </c>
      <c r="I5700" s="1">
        <v>42488</v>
      </c>
      <c r="J5700">
        <v>2016</v>
      </c>
      <c r="K5700">
        <v>0</v>
      </c>
      <c r="L5700">
        <v>3</v>
      </c>
      <c r="M5700" s="6">
        <v>105.9</v>
      </c>
      <c r="N5700" t="s">
        <v>17</v>
      </c>
      <c r="O5700">
        <v>2</v>
      </c>
      <c r="P5700">
        <v>0</v>
      </c>
      <c r="Q5700">
        <v>0</v>
      </c>
      <c r="R5700" t="s">
        <v>32</v>
      </c>
      <c r="S5700">
        <v>0</v>
      </c>
      <c r="T5700">
        <v>0</v>
      </c>
      <c r="U5700">
        <v>0</v>
      </c>
      <c r="V5700">
        <v>0</v>
      </c>
      <c r="W5700" t="s">
        <v>19</v>
      </c>
      <c r="X5700" s="1">
        <v>42491</v>
      </c>
      <c r="Y5700" t="str">
        <f>_xlfn.XLOOKUP(bookings[[#This Row],[country]],countries[alpha-3-code],countries[Country])</f>
        <v>France</v>
      </c>
      <c r="Z57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00">
        <f>bookings[[#This Row],[weekend_nights]]+bookings[[#This Row],[week_nights]]</f>
        <v>3</v>
      </c>
    </row>
    <row r="5701" spans="7:27" x14ac:dyDescent="0.2">
      <c r="G5701" t="s">
        <v>20</v>
      </c>
      <c r="H5701">
        <v>1</v>
      </c>
      <c r="I5701" s="1">
        <v>42789</v>
      </c>
      <c r="J5701">
        <v>2017</v>
      </c>
      <c r="K5701">
        <v>0</v>
      </c>
      <c r="L5701">
        <v>1</v>
      </c>
      <c r="M5701" s="6">
        <v>59</v>
      </c>
      <c r="N5701" t="s">
        <v>17</v>
      </c>
      <c r="O5701">
        <v>1</v>
      </c>
      <c r="P5701">
        <v>0</v>
      </c>
      <c r="Q5701">
        <v>0</v>
      </c>
      <c r="R5701" t="s">
        <v>26</v>
      </c>
      <c r="S5701">
        <v>0</v>
      </c>
      <c r="T5701">
        <v>0</v>
      </c>
      <c r="U5701">
        <v>0</v>
      </c>
      <c r="V5701">
        <v>0</v>
      </c>
      <c r="W5701" t="s">
        <v>23</v>
      </c>
      <c r="X5701" s="1">
        <v>42298</v>
      </c>
      <c r="Y5701" t="str">
        <f>_xlfn.XLOOKUP(bookings[[#This Row],[country]],countries[alpha-3-code],countries[Country])</f>
        <v>Portugal</v>
      </c>
      <c r="Z57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01">
        <f>bookings[[#This Row],[weekend_nights]]+bookings[[#This Row],[week_nights]]</f>
        <v>1</v>
      </c>
    </row>
    <row r="5702" spans="7:27" x14ac:dyDescent="0.2">
      <c r="G5702" t="s">
        <v>20</v>
      </c>
      <c r="H5702">
        <v>1</v>
      </c>
      <c r="I5702" s="1">
        <v>42815</v>
      </c>
      <c r="J5702">
        <v>2017</v>
      </c>
      <c r="K5702">
        <v>0</v>
      </c>
      <c r="L5702">
        <v>3</v>
      </c>
      <c r="M5702" s="6">
        <v>85</v>
      </c>
      <c r="N5702" t="s">
        <v>17</v>
      </c>
      <c r="O5702">
        <v>2</v>
      </c>
      <c r="P5702">
        <v>0</v>
      </c>
      <c r="Q5702">
        <v>0</v>
      </c>
      <c r="R5702" t="s">
        <v>26</v>
      </c>
      <c r="S5702">
        <v>0</v>
      </c>
      <c r="T5702">
        <v>0</v>
      </c>
      <c r="U5702">
        <v>0</v>
      </c>
      <c r="V5702">
        <v>0</v>
      </c>
      <c r="W5702" t="s">
        <v>23</v>
      </c>
      <c r="X5702" s="1">
        <v>42759</v>
      </c>
      <c r="Y5702" t="str">
        <f>_xlfn.XLOOKUP(bookings[[#This Row],[country]],countries[alpha-3-code],countries[Country])</f>
        <v>Portugal</v>
      </c>
      <c r="Z57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02">
        <f>bookings[[#This Row],[weekend_nights]]+bookings[[#This Row],[week_nights]]</f>
        <v>3</v>
      </c>
    </row>
    <row r="5703" spans="7:27" x14ac:dyDescent="0.2">
      <c r="G5703" t="s">
        <v>14</v>
      </c>
      <c r="H5703">
        <v>0</v>
      </c>
      <c r="I5703" s="1">
        <v>42523</v>
      </c>
      <c r="J5703">
        <v>2016</v>
      </c>
      <c r="K5703">
        <v>0</v>
      </c>
      <c r="L5703">
        <v>1</v>
      </c>
      <c r="M5703" s="6">
        <v>107</v>
      </c>
      <c r="N5703" t="s">
        <v>17</v>
      </c>
      <c r="O5703">
        <v>1</v>
      </c>
      <c r="P5703">
        <v>0</v>
      </c>
      <c r="Q5703">
        <v>0</v>
      </c>
      <c r="R5703" t="s">
        <v>26</v>
      </c>
      <c r="S5703">
        <v>0</v>
      </c>
      <c r="T5703">
        <v>0</v>
      </c>
      <c r="U5703">
        <v>0</v>
      </c>
      <c r="V5703">
        <v>0</v>
      </c>
      <c r="W5703" t="s">
        <v>19</v>
      </c>
      <c r="X5703" s="1">
        <v>42524</v>
      </c>
      <c r="Y5703" t="str">
        <f>_xlfn.XLOOKUP(bookings[[#This Row],[country]],countries[alpha-3-code],countries[Country])</f>
        <v>Portugal</v>
      </c>
      <c r="Z57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03">
        <f>bookings[[#This Row],[weekend_nights]]+bookings[[#This Row],[week_nights]]</f>
        <v>1</v>
      </c>
    </row>
    <row r="5704" spans="7:27" x14ac:dyDescent="0.2">
      <c r="G5704" t="s">
        <v>14</v>
      </c>
      <c r="H5704">
        <v>0</v>
      </c>
      <c r="I5704" s="1">
        <v>42316</v>
      </c>
      <c r="J5704">
        <v>2015</v>
      </c>
      <c r="K5704">
        <v>2</v>
      </c>
      <c r="L5704">
        <v>4</v>
      </c>
      <c r="M5704" s="6">
        <v>53</v>
      </c>
      <c r="N5704" t="s">
        <v>17</v>
      </c>
      <c r="O5704">
        <v>1</v>
      </c>
      <c r="P5704">
        <v>0</v>
      </c>
      <c r="Q5704">
        <v>0</v>
      </c>
      <c r="R5704" t="s">
        <v>43</v>
      </c>
      <c r="S5704">
        <v>0</v>
      </c>
      <c r="T5704">
        <v>0</v>
      </c>
      <c r="U5704">
        <v>0</v>
      </c>
      <c r="V5704">
        <v>1</v>
      </c>
      <c r="W5704" t="s">
        <v>19</v>
      </c>
      <c r="X5704" s="1">
        <v>42322</v>
      </c>
      <c r="Y5704" t="str">
        <f>_xlfn.XLOOKUP(bookings[[#This Row],[country]],countries[alpha-3-code],countries[Country])</f>
        <v>Brazil</v>
      </c>
      <c r="Z57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04">
        <f>bookings[[#This Row],[weekend_nights]]+bookings[[#This Row],[week_nights]]</f>
        <v>6</v>
      </c>
    </row>
    <row r="5705" spans="7:27" x14ac:dyDescent="0.2">
      <c r="G5705" t="s">
        <v>20</v>
      </c>
      <c r="H5705">
        <v>1</v>
      </c>
      <c r="I5705" s="1">
        <v>42681</v>
      </c>
      <c r="J5705">
        <v>2016</v>
      </c>
      <c r="K5705">
        <v>1</v>
      </c>
      <c r="L5705">
        <v>2</v>
      </c>
      <c r="M5705" s="6">
        <v>100</v>
      </c>
      <c r="N5705" t="s">
        <v>17</v>
      </c>
      <c r="O5705">
        <v>2</v>
      </c>
      <c r="P5705">
        <v>0</v>
      </c>
      <c r="Q5705">
        <v>0</v>
      </c>
      <c r="R5705" t="s">
        <v>26</v>
      </c>
      <c r="S5705">
        <v>0</v>
      </c>
      <c r="T5705">
        <v>0</v>
      </c>
      <c r="U5705">
        <v>0</v>
      </c>
      <c r="V5705">
        <v>0</v>
      </c>
      <c r="W5705" t="s">
        <v>23</v>
      </c>
      <c r="X5705" s="1">
        <v>42464</v>
      </c>
      <c r="Y5705" t="str">
        <f>_xlfn.XLOOKUP(bookings[[#This Row],[country]],countries[alpha-3-code],countries[Country])</f>
        <v>Portugal</v>
      </c>
      <c r="Z57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05">
        <f>bookings[[#This Row],[weekend_nights]]+bookings[[#This Row],[week_nights]]</f>
        <v>3</v>
      </c>
    </row>
    <row r="5706" spans="7:27" x14ac:dyDescent="0.2">
      <c r="G5706" t="s">
        <v>14</v>
      </c>
      <c r="H5706">
        <v>0</v>
      </c>
      <c r="I5706" s="1">
        <v>42263</v>
      </c>
      <c r="J5706">
        <v>2015</v>
      </c>
      <c r="K5706">
        <v>0</v>
      </c>
      <c r="L5706">
        <v>2</v>
      </c>
      <c r="M5706" s="6">
        <v>99.45</v>
      </c>
      <c r="N5706" t="s">
        <v>22</v>
      </c>
      <c r="O5706">
        <v>2</v>
      </c>
      <c r="P5706">
        <v>0</v>
      </c>
      <c r="Q5706">
        <v>0</v>
      </c>
      <c r="R5706" t="s">
        <v>24</v>
      </c>
      <c r="S5706">
        <v>0</v>
      </c>
      <c r="T5706">
        <v>0</v>
      </c>
      <c r="U5706">
        <v>0</v>
      </c>
      <c r="V5706">
        <v>1</v>
      </c>
      <c r="W5706" t="s">
        <v>19</v>
      </c>
      <c r="X5706" s="1">
        <v>42265</v>
      </c>
      <c r="Y5706" t="str">
        <f>_xlfn.XLOOKUP(bookings[[#This Row],[country]],countries[alpha-3-code],countries[Country])</f>
        <v>Ireland</v>
      </c>
      <c r="Z57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06">
        <f>bookings[[#This Row],[weekend_nights]]+bookings[[#This Row],[week_nights]]</f>
        <v>2</v>
      </c>
    </row>
    <row r="5707" spans="7:27" x14ac:dyDescent="0.2">
      <c r="G5707" t="s">
        <v>20</v>
      </c>
      <c r="H5707">
        <v>0</v>
      </c>
      <c r="I5707" s="1">
        <v>42261</v>
      </c>
      <c r="J5707">
        <v>2015</v>
      </c>
      <c r="K5707">
        <v>1</v>
      </c>
      <c r="L5707">
        <v>2</v>
      </c>
      <c r="M5707" s="6">
        <v>109</v>
      </c>
      <c r="N5707" t="s">
        <v>17</v>
      </c>
      <c r="O5707">
        <v>1</v>
      </c>
      <c r="P5707">
        <v>1</v>
      </c>
      <c r="Q5707">
        <v>0</v>
      </c>
      <c r="R5707" t="s">
        <v>26</v>
      </c>
      <c r="S5707">
        <v>0</v>
      </c>
      <c r="T5707">
        <v>0</v>
      </c>
      <c r="U5707">
        <v>0</v>
      </c>
      <c r="V5707">
        <v>2</v>
      </c>
      <c r="W5707" t="s">
        <v>19</v>
      </c>
      <c r="X5707" s="1">
        <v>42264</v>
      </c>
      <c r="Y5707" t="str">
        <f>_xlfn.XLOOKUP(bookings[[#This Row],[country]],countries[alpha-3-code],countries[Country])</f>
        <v>Portugal</v>
      </c>
      <c r="Z57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07">
        <f>bookings[[#This Row],[weekend_nights]]+bookings[[#This Row],[week_nights]]</f>
        <v>3</v>
      </c>
    </row>
    <row r="5708" spans="7:27" x14ac:dyDescent="0.2">
      <c r="G5708" t="s">
        <v>20</v>
      </c>
      <c r="H5708">
        <v>0</v>
      </c>
      <c r="I5708" s="1">
        <v>42972</v>
      </c>
      <c r="J5708">
        <v>2017</v>
      </c>
      <c r="K5708">
        <v>0</v>
      </c>
      <c r="L5708">
        <v>2</v>
      </c>
      <c r="M5708" s="6">
        <v>114.4</v>
      </c>
      <c r="N5708" t="s">
        <v>17</v>
      </c>
      <c r="O5708">
        <v>2</v>
      </c>
      <c r="P5708">
        <v>0</v>
      </c>
      <c r="Q5708">
        <v>0</v>
      </c>
      <c r="R5708" t="s">
        <v>27</v>
      </c>
      <c r="S5708">
        <v>0</v>
      </c>
      <c r="T5708">
        <v>0</v>
      </c>
      <c r="U5708">
        <v>0</v>
      </c>
      <c r="V5708">
        <v>1</v>
      </c>
      <c r="W5708" t="s">
        <v>19</v>
      </c>
      <c r="X5708" s="1">
        <v>42974</v>
      </c>
      <c r="Y5708" t="str">
        <f>_xlfn.XLOOKUP(bookings[[#This Row],[country]],countries[alpha-3-code],countries[Country])</f>
        <v>Germany</v>
      </c>
      <c r="Z57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08">
        <f>bookings[[#This Row],[weekend_nights]]+bookings[[#This Row],[week_nights]]</f>
        <v>2</v>
      </c>
    </row>
    <row r="5709" spans="7:27" x14ac:dyDescent="0.2">
      <c r="G5709" t="s">
        <v>14</v>
      </c>
      <c r="H5709">
        <v>0</v>
      </c>
      <c r="I5709" s="1">
        <v>42600</v>
      </c>
      <c r="J5709">
        <v>2016</v>
      </c>
      <c r="K5709">
        <v>2</v>
      </c>
      <c r="L5709">
        <v>4</v>
      </c>
      <c r="M5709" s="6">
        <v>296.33</v>
      </c>
      <c r="N5709" t="s">
        <v>25</v>
      </c>
      <c r="O5709">
        <v>2</v>
      </c>
      <c r="P5709">
        <v>0</v>
      </c>
      <c r="Q5709">
        <v>0</v>
      </c>
      <c r="R5709" t="s">
        <v>29</v>
      </c>
      <c r="S5709">
        <v>0</v>
      </c>
      <c r="T5709">
        <v>0</v>
      </c>
      <c r="U5709">
        <v>0</v>
      </c>
      <c r="V5709">
        <v>3</v>
      </c>
      <c r="W5709" t="s">
        <v>19</v>
      </c>
      <c r="X5709" s="1">
        <v>42606</v>
      </c>
      <c r="Y5709" t="str">
        <f>_xlfn.XLOOKUP(bookings[[#This Row],[country]],countries[alpha-3-code],countries[Country])</f>
        <v>Spain</v>
      </c>
      <c r="Z57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09">
        <f>bookings[[#This Row],[weekend_nights]]+bookings[[#This Row],[week_nights]]</f>
        <v>6</v>
      </c>
    </row>
    <row r="5710" spans="7:27" x14ac:dyDescent="0.2">
      <c r="G5710" t="s">
        <v>14</v>
      </c>
      <c r="H5710">
        <v>1</v>
      </c>
      <c r="I5710" s="1">
        <v>42643</v>
      </c>
      <c r="J5710">
        <v>2016</v>
      </c>
      <c r="K5710">
        <v>1</v>
      </c>
      <c r="L5710">
        <v>2</v>
      </c>
      <c r="M5710" s="6">
        <v>126.9</v>
      </c>
      <c r="N5710" t="s">
        <v>22</v>
      </c>
      <c r="O5710">
        <v>2</v>
      </c>
      <c r="P5710">
        <v>0</v>
      </c>
      <c r="Q5710">
        <v>0</v>
      </c>
      <c r="R5710" t="s">
        <v>26</v>
      </c>
      <c r="S5710">
        <v>0</v>
      </c>
      <c r="T5710">
        <v>0</v>
      </c>
      <c r="U5710">
        <v>0</v>
      </c>
      <c r="V5710">
        <v>1</v>
      </c>
      <c r="W5710" t="s">
        <v>23</v>
      </c>
      <c r="X5710" s="1">
        <v>42642</v>
      </c>
      <c r="Y5710" t="str">
        <f>_xlfn.XLOOKUP(bookings[[#This Row],[country]],countries[alpha-3-code],countries[Country])</f>
        <v>Portugal</v>
      </c>
      <c r="Z57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10">
        <f>bookings[[#This Row],[weekend_nights]]+bookings[[#This Row],[week_nights]]</f>
        <v>3</v>
      </c>
    </row>
    <row r="5711" spans="7:27" x14ac:dyDescent="0.2">
      <c r="G5711" t="s">
        <v>14</v>
      </c>
      <c r="H5711">
        <v>0</v>
      </c>
      <c r="I5711" s="1">
        <v>42803</v>
      </c>
      <c r="J5711">
        <v>2017</v>
      </c>
      <c r="K5711">
        <v>0</v>
      </c>
      <c r="L5711">
        <v>2</v>
      </c>
      <c r="M5711" s="6">
        <v>47</v>
      </c>
      <c r="N5711" t="s">
        <v>25</v>
      </c>
      <c r="O5711">
        <v>1</v>
      </c>
      <c r="P5711">
        <v>0</v>
      </c>
      <c r="Q5711">
        <v>0</v>
      </c>
      <c r="R5711" t="s">
        <v>26</v>
      </c>
      <c r="S5711">
        <v>0</v>
      </c>
      <c r="T5711">
        <v>0</v>
      </c>
      <c r="U5711">
        <v>0</v>
      </c>
      <c r="V5711">
        <v>0</v>
      </c>
      <c r="W5711" t="s">
        <v>19</v>
      </c>
      <c r="X5711" s="1">
        <v>42805</v>
      </c>
      <c r="Y5711" t="str">
        <f>_xlfn.XLOOKUP(bookings[[#This Row],[country]],countries[alpha-3-code],countries[Country])</f>
        <v>Portugal</v>
      </c>
      <c r="Z57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11">
        <f>bookings[[#This Row],[weekend_nights]]+bookings[[#This Row],[week_nights]]</f>
        <v>2</v>
      </c>
    </row>
    <row r="5712" spans="7:27" x14ac:dyDescent="0.2">
      <c r="G5712" t="s">
        <v>20</v>
      </c>
      <c r="H5712">
        <v>1</v>
      </c>
      <c r="I5712" s="1">
        <v>42265</v>
      </c>
      <c r="J5712">
        <v>2015</v>
      </c>
      <c r="K5712">
        <v>0</v>
      </c>
      <c r="L5712">
        <v>1</v>
      </c>
      <c r="M5712" s="6">
        <v>120</v>
      </c>
      <c r="N5712" t="s">
        <v>17</v>
      </c>
      <c r="O5712">
        <v>2</v>
      </c>
      <c r="P5712">
        <v>0</v>
      </c>
      <c r="Q5712">
        <v>0</v>
      </c>
      <c r="R5712" t="s">
        <v>26</v>
      </c>
      <c r="S5712">
        <v>0</v>
      </c>
      <c r="T5712">
        <v>1</v>
      </c>
      <c r="U5712">
        <v>0</v>
      </c>
      <c r="V5712">
        <v>0</v>
      </c>
      <c r="W5712" t="s">
        <v>23</v>
      </c>
      <c r="X5712" s="1">
        <v>42193</v>
      </c>
      <c r="Y5712" t="str">
        <f>_xlfn.XLOOKUP(bookings[[#This Row],[country]],countries[alpha-3-code],countries[Country])</f>
        <v>Portugal</v>
      </c>
      <c r="Z57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12">
        <f>bookings[[#This Row],[weekend_nights]]+bookings[[#This Row],[week_nights]]</f>
        <v>1</v>
      </c>
    </row>
    <row r="5713" spans="7:27" x14ac:dyDescent="0.2">
      <c r="G5713" t="s">
        <v>14</v>
      </c>
      <c r="H5713">
        <v>0</v>
      </c>
      <c r="I5713" s="1">
        <v>42659</v>
      </c>
      <c r="J5713">
        <v>2016</v>
      </c>
      <c r="K5713">
        <v>4</v>
      </c>
      <c r="L5713">
        <v>6</v>
      </c>
      <c r="M5713" s="6">
        <v>99.3</v>
      </c>
      <c r="N5713" t="s">
        <v>18</v>
      </c>
      <c r="O5713">
        <v>2</v>
      </c>
      <c r="P5713">
        <v>0</v>
      </c>
      <c r="Q5713">
        <v>0</v>
      </c>
      <c r="R5713" t="s">
        <v>59</v>
      </c>
      <c r="S5713">
        <v>0</v>
      </c>
      <c r="T5713">
        <v>0</v>
      </c>
      <c r="U5713">
        <v>0</v>
      </c>
      <c r="V5713">
        <v>2</v>
      </c>
      <c r="W5713" t="s">
        <v>19</v>
      </c>
      <c r="X5713" s="1">
        <v>42669</v>
      </c>
      <c r="Y5713" t="str">
        <f>_xlfn.XLOOKUP(bookings[[#This Row],[country]],countries[alpha-3-code],countries[Country])</f>
        <v>Netherlands (the)</v>
      </c>
      <c r="Z57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13">
        <f>bookings[[#This Row],[weekend_nights]]+bookings[[#This Row],[week_nights]]</f>
        <v>10</v>
      </c>
    </row>
    <row r="5714" spans="7:27" x14ac:dyDescent="0.2">
      <c r="G5714" t="s">
        <v>14</v>
      </c>
      <c r="H5714">
        <v>0</v>
      </c>
      <c r="I5714" s="1">
        <v>42417</v>
      </c>
      <c r="J5714">
        <v>2016</v>
      </c>
      <c r="K5714">
        <v>0</v>
      </c>
      <c r="L5714">
        <v>3</v>
      </c>
      <c r="M5714" s="6">
        <v>43</v>
      </c>
      <c r="N5714" t="s">
        <v>17</v>
      </c>
      <c r="O5714">
        <v>1</v>
      </c>
      <c r="P5714">
        <v>0</v>
      </c>
      <c r="Q5714">
        <v>0</v>
      </c>
      <c r="R5714" t="s">
        <v>27</v>
      </c>
      <c r="S5714">
        <v>0</v>
      </c>
      <c r="T5714">
        <v>0</v>
      </c>
      <c r="U5714">
        <v>0</v>
      </c>
      <c r="V5714">
        <v>1</v>
      </c>
      <c r="W5714" t="s">
        <v>19</v>
      </c>
      <c r="X5714" s="1">
        <v>42420</v>
      </c>
      <c r="Y5714" t="str">
        <f>_xlfn.XLOOKUP(bookings[[#This Row],[country]],countries[alpha-3-code],countries[Country])</f>
        <v>Germany</v>
      </c>
      <c r="Z57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14">
        <f>bookings[[#This Row],[weekend_nights]]+bookings[[#This Row],[week_nights]]</f>
        <v>3</v>
      </c>
    </row>
    <row r="5715" spans="7:27" x14ac:dyDescent="0.2">
      <c r="G5715" t="s">
        <v>20</v>
      </c>
      <c r="H5715">
        <v>1</v>
      </c>
      <c r="I5715" s="1">
        <v>42707</v>
      </c>
      <c r="J5715">
        <v>2016</v>
      </c>
      <c r="K5715">
        <v>2</v>
      </c>
      <c r="L5715">
        <v>1</v>
      </c>
      <c r="M5715" s="6">
        <v>119</v>
      </c>
      <c r="N5715" t="s">
        <v>17</v>
      </c>
      <c r="O5715">
        <v>2</v>
      </c>
      <c r="P5715">
        <v>0</v>
      </c>
      <c r="Q5715">
        <v>0</v>
      </c>
      <c r="R5715" t="s">
        <v>43</v>
      </c>
      <c r="S5715">
        <v>0</v>
      </c>
      <c r="T5715">
        <v>0</v>
      </c>
      <c r="U5715">
        <v>0</v>
      </c>
      <c r="V5715">
        <v>0</v>
      </c>
      <c r="W5715" t="s">
        <v>23</v>
      </c>
      <c r="X5715" s="1">
        <v>42698</v>
      </c>
      <c r="Y5715" t="str">
        <f>_xlfn.XLOOKUP(bookings[[#This Row],[country]],countries[alpha-3-code],countries[Country])</f>
        <v>Brazil</v>
      </c>
      <c r="Z57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15">
        <f>bookings[[#This Row],[weekend_nights]]+bookings[[#This Row],[week_nights]]</f>
        <v>3</v>
      </c>
    </row>
    <row r="5716" spans="7:27" x14ac:dyDescent="0.2">
      <c r="G5716" t="s">
        <v>20</v>
      </c>
      <c r="H5716">
        <v>0</v>
      </c>
      <c r="I5716" s="1">
        <v>42253</v>
      </c>
      <c r="J5716">
        <v>2015</v>
      </c>
      <c r="K5716">
        <v>2</v>
      </c>
      <c r="L5716">
        <v>0</v>
      </c>
      <c r="M5716" s="6">
        <v>75</v>
      </c>
      <c r="N5716" t="s">
        <v>17</v>
      </c>
      <c r="O5716">
        <v>2</v>
      </c>
      <c r="P5716">
        <v>0</v>
      </c>
      <c r="Q5716">
        <v>0</v>
      </c>
      <c r="R5716" t="s">
        <v>32</v>
      </c>
      <c r="S5716">
        <v>0</v>
      </c>
      <c r="T5716">
        <v>0</v>
      </c>
      <c r="U5716">
        <v>0</v>
      </c>
      <c r="V5716">
        <v>0</v>
      </c>
      <c r="W5716" t="s">
        <v>19</v>
      </c>
      <c r="X5716" s="1">
        <v>42255</v>
      </c>
      <c r="Y5716" t="str">
        <f>_xlfn.XLOOKUP(bookings[[#This Row],[country]],countries[alpha-3-code],countries[Country])</f>
        <v>France</v>
      </c>
      <c r="Z57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16">
        <f>bookings[[#This Row],[weekend_nights]]+bookings[[#This Row],[week_nights]]</f>
        <v>2</v>
      </c>
    </row>
    <row r="5717" spans="7:27" x14ac:dyDescent="0.2">
      <c r="G5717" t="s">
        <v>14</v>
      </c>
      <c r="H5717">
        <v>1</v>
      </c>
      <c r="I5717" s="1">
        <v>42858</v>
      </c>
      <c r="J5717">
        <v>2017</v>
      </c>
      <c r="K5717">
        <v>0</v>
      </c>
      <c r="L5717">
        <v>1</v>
      </c>
      <c r="M5717" s="6">
        <v>92</v>
      </c>
      <c r="N5717" t="s">
        <v>17</v>
      </c>
      <c r="O5717">
        <v>2</v>
      </c>
      <c r="P5717">
        <v>0</v>
      </c>
      <c r="Q5717">
        <v>0</v>
      </c>
      <c r="R5717" t="s">
        <v>47</v>
      </c>
      <c r="S5717">
        <v>0</v>
      </c>
      <c r="T5717">
        <v>0</v>
      </c>
      <c r="U5717">
        <v>0</v>
      </c>
      <c r="V5717">
        <v>0</v>
      </c>
      <c r="W5717" t="s">
        <v>23</v>
      </c>
      <c r="X5717" s="1">
        <v>42649</v>
      </c>
      <c r="Y5717" t="str">
        <f>_xlfn.XLOOKUP(bookings[[#This Row],[country]],countries[alpha-3-code],countries[Country])</f>
        <v>Russian Federation (the)</v>
      </c>
      <c r="Z57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17">
        <f>bookings[[#This Row],[weekend_nights]]+bookings[[#This Row],[week_nights]]</f>
        <v>1</v>
      </c>
    </row>
    <row r="5718" spans="7:27" x14ac:dyDescent="0.2">
      <c r="G5718" t="s">
        <v>20</v>
      </c>
      <c r="H5718">
        <v>1</v>
      </c>
      <c r="I5718" s="1">
        <v>42509</v>
      </c>
      <c r="J5718">
        <v>2016</v>
      </c>
      <c r="K5718">
        <v>0</v>
      </c>
      <c r="L5718">
        <v>2</v>
      </c>
      <c r="M5718" s="6">
        <v>95</v>
      </c>
      <c r="N5718" t="s">
        <v>17</v>
      </c>
      <c r="O5718">
        <v>1</v>
      </c>
      <c r="P5718">
        <v>0</v>
      </c>
      <c r="Q5718">
        <v>0</v>
      </c>
      <c r="R5718" t="s">
        <v>26</v>
      </c>
      <c r="S5718">
        <v>0</v>
      </c>
      <c r="T5718">
        <v>0</v>
      </c>
      <c r="U5718">
        <v>0</v>
      </c>
      <c r="V5718">
        <v>0</v>
      </c>
      <c r="W5718" t="s">
        <v>23</v>
      </c>
      <c r="X5718" s="1">
        <v>42494</v>
      </c>
      <c r="Y5718" t="str">
        <f>_xlfn.XLOOKUP(bookings[[#This Row],[country]],countries[alpha-3-code],countries[Country])</f>
        <v>Portugal</v>
      </c>
      <c r="Z57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18">
        <f>bookings[[#This Row],[weekend_nights]]+bookings[[#This Row],[week_nights]]</f>
        <v>2</v>
      </c>
    </row>
    <row r="5719" spans="7:27" x14ac:dyDescent="0.2">
      <c r="G5719" t="s">
        <v>14</v>
      </c>
      <c r="H5719">
        <v>1</v>
      </c>
      <c r="I5719" s="1">
        <v>42711</v>
      </c>
      <c r="J5719">
        <v>2016</v>
      </c>
      <c r="K5719">
        <v>0</v>
      </c>
      <c r="L5719">
        <v>4</v>
      </c>
      <c r="M5719" s="6">
        <v>86.4</v>
      </c>
      <c r="N5719" t="s">
        <v>25</v>
      </c>
      <c r="O5719">
        <v>2</v>
      </c>
      <c r="P5719">
        <v>0</v>
      </c>
      <c r="Q5719">
        <v>0</v>
      </c>
      <c r="R5719" t="s">
        <v>26</v>
      </c>
      <c r="S5719">
        <v>0</v>
      </c>
      <c r="T5719">
        <v>0</v>
      </c>
      <c r="U5719">
        <v>0</v>
      </c>
      <c r="V5719">
        <v>0</v>
      </c>
      <c r="W5719" t="s">
        <v>23</v>
      </c>
      <c r="X5719" s="1">
        <v>42676</v>
      </c>
      <c r="Y5719" t="str">
        <f>_xlfn.XLOOKUP(bookings[[#This Row],[country]],countries[alpha-3-code],countries[Country])</f>
        <v>Portugal</v>
      </c>
      <c r="Z57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19">
        <f>bookings[[#This Row],[weekend_nights]]+bookings[[#This Row],[week_nights]]</f>
        <v>4</v>
      </c>
    </row>
    <row r="5720" spans="7:27" x14ac:dyDescent="0.2">
      <c r="G5720" t="s">
        <v>20</v>
      </c>
      <c r="H5720">
        <v>1</v>
      </c>
      <c r="I5720" s="1">
        <v>42206</v>
      </c>
      <c r="J5720">
        <v>2015</v>
      </c>
      <c r="K5720">
        <v>0</v>
      </c>
      <c r="L5720">
        <v>2</v>
      </c>
      <c r="M5720" s="6">
        <v>75</v>
      </c>
      <c r="N5720" t="s">
        <v>17</v>
      </c>
      <c r="O5720">
        <v>2</v>
      </c>
      <c r="P5720">
        <v>0</v>
      </c>
      <c r="Q5720">
        <v>0</v>
      </c>
      <c r="R5720" t="s">
        <v>26</v>
      </c>
      <c r="S5720">
        <v>0</v>
      </c>
      <c r="T5720">
        <v>1</v>
      </c>
      <c r="U5720">
        <v>0</v>
      </c>
      <c r="V5720">
        <v>0</v>
      </c>
      <c r="W5720" t="s">
        <v>23</v>
      </c>
      <c r="X5720" s="1">
        <v>42195</v>
      </c>
      <c r="Y5720" t="str">
        <f>_xlfn.XLOOKUP(bookings[[#This Row],[country]],countries[alpha-3-code],countries[Country])</f>
        <v>Portugal</v>
      </c>
      <c r="Z57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20">
        <f>bookings[[#This Row],[weekend_nights]]+bookings[[#This Row],[week_nights]]</f>
        <v>2</v>
      </c>
    </row>
    <row r="5721" spans="7:27" x14ac:dyDescent="0.2">
      <c r="G5721" t="s">
        <v>20</v>
      </c>
      <c r="H5721">
        <v>0</v>
      </c>
      <c r="I5721" s="1">
        <v>42506</v>
      </c>
      <c r="J5721">
        <v>2016</v>
      </c>
      <c r="K5721">
        <v>1</v>
      </c>
      <c r="L5721">
        <v>2</v>
      </c>
      <c r="M5721" s="6">
        <v>116.1</v>
      </c>
      <c r="N5721" t="s">
        <v>17</v>
      </c>
      <c r="O5721">
        <v>2</v>
      </c>
      <c r="P5721">
        <v>0</v>
      </c>
      <c r="Q5721">
        <v>0</v>
      </c>
      <c r="R5721" t="s">
        <v>31</v>
      </c>
      <c r="S5721">
        <v>0</v>
      </c>
      <c r="T5721">
        <v>0</v>
      </c>
      <c r="U5721">
        <v>0</v>
      </c>
      <c r="V5721">
        <v>2</v>
      </c>
      <c r="W5721" t="s">
        <v>19</v>
      </c>
      <c r="X5721" s="1">
        <v>42509</v>
      </c>
      <c r="Y5721" t="str">
        <f>_xlfn.XLOOKUP(bookings[[#This Row],[country]],countries[alpha-3-code],countries[Country])</f>
        <v>United Kingdom of Great Britain and Northern Ireland</v>
      </c>
      <c r="Z57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21">
        <f>bookings[[#This Row],[weekend_nights]]+bookings[[#This Row],[week_nights]]</f>
        <v>3</v>
      </c>
    </row>
    <row r="5722" spans="7:27" x14ac:dyDescent="0.2">
      <c r="G5722" t="s">
        <v>14</v>
      </c>
      <c r="H5722">
        <v>0</v>
      </c>
      <c r="I5722" s="1">
        <v>42672</v>
      </c>
      <c r="J5722">
        <v>2016</v>
      </c>
      <c r="K5722">
        <v>2</v>
      </c>
      <c r="L5722">
        <v>5</v>
      </c>
      <c r="M5722" s="6">
        <v>46.69</v>
      </c>
      <c r="N5722" t="s">
        <v>17</v>
      </c>
      <c r="O5722">
        <v>2</v>
      </c>
      <c r="P5722">
        <v>0</v>
      </c>
      <c r="Q5722">
        <v>0</v>
      </c>
      <c r="R5722" t="s">
        <v>52</v>
      </c>
      <c r="S5722">
        <v>0</v>
      </c>
      <c r="T5722">
        <v>0</v>
      </c>
      <c r="U5722">
        <v>0</v>
      </c>
      <c r="V5722">
        <v>1</v>
      </c>
      <c r="W5722" t="s">
        <v>19</v>
      </c>
      <c r="X5722" s="1">
        <v>42679</v>
      </c>
      <c r="Y5722" t="e">
        <f>_xlfn.XLOOKUP(bookings[[#This Row],[country]],countries[alpha-3-code],countries[Country])</f>
        <v>#N/A</v>
      </c>
      <c r="Z57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22">
        <f>bookings[[#This Row],[weekend_nights]]+bookings[[#This Row],[week_nights]]</f>
        <v>7</v>
      </c>
    </row>
    <row r="5723" spans="7:27" x14ac:dyDescent="0.2">
      <c r="G5723" t="s">
        <v>20</v>
      </c>
      <c r="H5723">
        <v>0</v>
      </c>
      <c r="I5723" s="1">
        <v>42594</v>
      </c>
      <c r="J5723">
        <v>2016</v>
      </c>
      <c r="K5723">
        <v>1</v>
      </c>
      <c r="L5723">
        <v>2</v>
      </c>
      <c r="M5723" s="6">
        <v>137.69999999999999</v>
      </c>
      <c r="N5723" t="s">
        <v>18</v>
      </c>
      <c r="O5723">
        <v>3</v>
      </c>
      <c r="P5723">
        <v>0</v>
      </c>
      <c r="Q5723">
        <v>0</v>
      </c>
      <c r="R5723" t="s">
        <v>26</v>
      </c>
      <c r="S5723">
        <v>0</v>
      </c>
      <c r="T5723">
        <v>0</v>
      </c>
      <c r="U5723">
        <v>0</v>
      </c>
      <c r="V5723">
        <v>1</v>
      </c>
      <c r="W5723" t="s">
        <v>19</v>
      </c>
      <c r="X5723" s="1">
        <v>42597</v>
      </c>
      <c r="Y5723" t="str">
        <f>_xlfn.XLOOKUP(bookings[[#This Row],[country]],countries[alpha-3-code],countries[Country])</f>
        <v>Portugal</v>
      </c>
      <c r="Z57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23">
        <f>bookings[[#This Row],[weekend_nights]]+bookings[[#This Row],[week_nights]]</f>
        <v>3</v>
      </c>
    </row>
    <row r="5724" spans="7:27" x14ac:dyDescent="0.2">
      <c r="G5724" t="s">
        <v>20</v>
      </c>
      <c r="H5724">
        <v>0</v>
      </c>
      <c r="I5724" s="1">
        <v>42817</v>
      </c>
      <c r="J5724">
        <v>2017</v>
      </c>
      <c r="K5724">
        <v>0</v>
      </c>
      <c r="L5724">
        <v>1</v>
      </c>
      <c r="M5724" s="6">
        <v>93</v>
      </c>
      <c r="N5724" t="s">
        <v>17</v>
      </c>
      <c r="O5724">
        <v>1</v>
      </c>
      <c r="P5724">
        <v>0</v>
      </c>
      <c r="Q5724">
        <v>0</v>
      </c>
      <c r="R5724" t="s">
        <v>39</v>
      </c>
      <c r="S5724">
        <v>0</v>
      </c>
      <c r="T5724">
        <v>0</v>
      </c>
      <c r="U5724">
        <v>0</v>
      </c>
      <c r="V5724">
        <v>0</v>
      </c>
      <c r="W5724" t="s">
        <v>19</v>
      </c>
      <c r="X5724" s="1">
        <v>42818</v>
      </c>
      <c r="Y5724" t="str">
        <f>_xlfn.XLOOKUP(bookings[[#This Row],[country]],countries[alpha-3-code],countries[Country])</f>
        <v>Italy</v>
      </c>
      <c r="Z57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24">
        <f>bookings[[#This Row],[weekend_nights]]+bookings[[#This Row],[week_nights]]</f>
        <v>1</v>
      </c>
    </row>
    <row r="5725" spans="7:27" x14ac:dyDescent="0.2">
      <c r="G5725" t="s">
        <v>20</v>
      </c>
      <c r="H5725">
        <v>0</v>
      </c>
      <c r="I5725" s="1">
        <v>42622</v>
      </c>
      <c r="J5725">
        <v>2016</v>
      </c>
      <c r="K5725">
        <v>0</v>
      </c>
      <c r="L5725">
        <v>1</v>
      </c>
      <c r="M5725" s="6">
        <v>180</v>
      </c>
      <c r="N5725" t="s">
        <v>18</v>
      </c>
      <c r="O5725">
        <v>2</v>
      </c>
      <c r="P5725">
        <v>0</v>
      </c>
      <c r="Q5725">
        <v>1</v>
      </c>
      <c r="R5725" t="s">
        <v>41</v>
      </c>
      <c r="S5725">
        <v>0</v>
      </c>
      <c r="T5725">
        <v>0</v>
      </c>
      <c r="U5725">
        <v>0</v>
      </c>
      <c r="V5725">
        <v>2</v>
      </c>
      <c r="W5725" t="s">
        <v>19</v>
      </c>
      <c r="X5725" s="1">
        <v>42623</v>
      </c>
      <c r="Y5725" t="str">
        <f>_xlfn.XLOOKUP(bookings[[#This Row],[country]],countries[alpha-3-code],countries[Country])</f>
        <v>Finland</v>
      </c>
      <c r="Z57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25">
        <f>bookings[[#This Row],[weekend_nights]]+bookings[[#This Row],[week_nights]]</f>
        <v>1</v>
      </c>
    </row>
    <row r="5726" spans="7:27" x14ac:dyDescent="0.2">
      <c r="G5726" t="s">
        <v>14</v>
      </c>
      <c r="H5726">
        <v>0</v>
      </c>
      <c r="I5726" s="1">
        <v>42401</v>
      </c>
      <c r="J5726">
        <v>2016</v>
      </c>
      <c r="K5726">
        <v>1</v>
      </c>
      <c r="L5726">
        <v>0</v>
      </c>
      <c r="M5726" s="6">
        <v>60</v>
      </c>
      <c r="N5726" t="s">
        <v>17</v>
      </c>
      <c r="O5726">
        <v>3</v>
      </c>
      <c r="P5726">
        <v>0</v>
      </c>
      <c r="Q5726">
        <v>0</v>
      </c>
      <c r="R5726" t="s">
        <v>30</v>
      </c>
      <c r="S5726">
        <v>1</v>
      </c>
      <c r="T5726">
        <v>0</v>
      </c>
      <c r="U5726">
        <v>0</v>
      </c>
      <c r="V5726">
        <v>0</v>
      </c>
      <c r="W5726" t="s">
        <v>19</v>
      </c>
      <c r="X5726" s="1">
        <v>42402</v>
      </c>
      <c r="Y5726" t="str">
        <f>_xlfn.XLOOKUP(bookings[[#This Row],[country]],countries[alpha-3-code],countries[Country])</f>
        <v>China</v>
      </c>
      <c r="Z57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26">
        <f>bookings[[#This Row],[weekend_nights]]+bookings[[#This Row],[week_nights]]</f>
        <v>1</v>
      </c>
    </row>
    <row r="5727" spans="7:27" x14ac:dyDescent="0.2">
      <c r="G5727" t="s">
        <v>20</v>
      </c>
      <c r="H5727">
        <v>1</v>
      </c>
      <c r="I5727" s="1">
        <v>42658</v>
      </c>
      <c r="J5727">
        <v>2016</v>
      </c>
      <c r="K5727">
        <v>0</v>
      </c>
      <c r="L5727">
        <v>1</v>
      </c>
      <c r="M5727" s="6">
        <v>0</v>
      </c>
      <c r="N5727" t="s">
        <v>17</v>
      </c>
      <c r="O5727">
        <v>2</v>
      </c>
      <c r="P5727">
        <v>0</v>
      </c>
      <c r="Q5727">
        <v>0</v>
      </c>
      <c r="R5727" t="s">
        <v>26</v>
      </c>
      <c r="S5727">
        <v>0</v>
      </c>
      <c r="T5727">
        <v>0</v>
      </c>
      <c r="U5727">
        <v>0</v>
      </c>
      <c r="V5727">
        <v>1</v>
      </c>
      <c r="W5727" t="s">
        <v>23</v>
      </c>
      <c r="X5727" s="1">
        <v>42657</v>
      </c>
      <c r="Y5727" t="str">
        <f>_xlfn.XLOOKUP(bookings[[#This Row],[country]],countries[alpha-3-code],countries[Country])</f>
        <v>Portugal</v>
      </c>
      <c r="Z57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27">
        <f>bookings[[#This Row],[weekend_nights]]+bookings[[#This Row],[week_nights]]</f>
        <v>1</v>
      </c>
    </row>
    <row r="5728" spans="7:27" x14ac:dyDescent="0.2">
      <c r="G5728" t="s">
        <v>20</v>
      </c>
      <c r="H5728">
        <v>1</v>
      </c>
      <c r="I5728" s="1">
        <v>42293</v>
      </c>
      <c r="J5728">
        <v>2015</v>
      </c>
      <c r="K5728">
        <v>0</v>
      </c>
      <c r="L5728">
        <v>2</v>
      </c>
      <c r="M5728" s="6">
        <v>101.5</v>
      </c>
      <c r="N5728" t="s">
        <v>17</v>
      </c>
      <c r="O5728">
        <v>2</v>
      </c>
      <c r="P5728">
        <v>0</v>
      </c>
      <c r="Q5728">
        <v>0</v>
      </c>
      <c r="R5728" t="s">
        <v>26</v>
      </c>
      <c r="S5728">
        <v>0</v>
      </c>
      <c r="T5728">
        <v>1</v>
      </c>
      <c r="U5728">
        <v>0</v>
      </c>
      <c r="V5728">
        <v>0</v>
      </c>
      <c r="W5728" t="s">
        <v>23</v>
      </c>
      <c r="X5728" s="1">
        <v>42191</v>
      </c>
      <c r="Y5728" t="str">
        <f>_xlfn.XLOOKUP(bookings[[#This Row],[country]],countries[alpha-3-code],countries[Country])</f>
        <v>Portugal</v>
      </c>
      <c r="Z57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28">
        <f>bookings[[#This Row],[weekend_nights]]+bookings[[#This Row],[week_nights]]</f>
        <v>2</v>
      </c>
    </row>
    <row r="5729" spans="7:27" x14ac:dyDescent="0.2">
      <c r="G5729" t="s">
        <v>14</v>
      </c>
      <c r="H5729">
        <v>1</v>
      </c>
      <c r="I5729" s="1">
        <v>42546</v>
      </c>
      <c r="J5729">
        <v>2016</v>
      </c>
      <c r="K5729">
        <v>2</v>
      </c>
      <c r="L5729">
        <v>5</v>
      </c>
      <c r="M5729" s="6">
        <v>191.43</v>
      </c>
      <c r="N5729" t="s">
        <v>44</v>
      </c>
      <c r="O5729">
        <v>2</v>
      </c>
      <c r="P5729">
        <v>2</v>
      </c>
      <c r="Q5729">
        <v>0</v>
      </c>
      <c r="R5729" t="s">
        <v>26</v>
      </c>
      <c r="S5729">
        <v>0</v>
      </c>
      <c r="T5729">
        <v>0</v>
      </c>
      <c r="U5729">
        <v>0</v>
      </c>
      <c r="V5729">
        <v>0</v>
      </c>
      <c r="W5729" t="s">
        <v>23</v>
      </c>
      <c r="X5729" s="1">
        <v>42477</v>
      </c>
      <c r="Y5729" t="str">
        <f>_xlfn.XLOOKUP(bookings[[#This Row],[country]],countries[alpha-3-code],countries[Country])</f>
        <v>Portugal</v>
      </c>
      <c r="Z57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29">
        <f>bookings[[#This Row],[weekend_nights]]+bookings[[#This Row],[week_nights]]</f>
        <v>7</v>
      </c>
    </row>
    <row r="5730" spans="7:27" x14ac:dyDescent="0.2">
      <c r="G5730" t="s">
        <v>20</v>
      </c>
      <c r="H5730">
        <v>1</v>
      </c>
      <c r="I5730" s="1">
        <v>42940</v>
      </c>
      <c r="J5730">
        <v>2017</v>
      </c>
      <c r="K5730">
        <v>1</v>
      </c>
      <c r="L5730">
        <v>3</v>
      </c>
      <c r="M5730" s="6">
        <v>220</v>
      </c>
      <c r="N5730" t="s">
        <v>25</v>
      </c>
      <c r="O5730">
        <v>3</v>
      </c>
      <c r="P5730">
        <v>0</v>
      </c>
      <c r="Q5730">
        <v>0</v>
      </c>
      <c r="R5730" t="s">
        <v>31</v>
      </c>
      <c r="S5730">
        <v>0</v>
      </c>
      <c r="T5730">
        <v>0</v>
      </c>
      <c r="U5730">
        <v>0</v>
      </c>
      <c r="V5730">
        <v>1</v>
      </c>
      <c r="W5730" t="s">
        <v>23</v>
      </c>
      <c r="X5730" s="1">
        <v>42895</v>
      </c>
      <c r="Y5730" t="str">
        <f>_xlfn.XLOOKUP(bookings[[#This Row],[country]],countries[alpha-3-code],countries[Country])</f>
        <v>United Kingdom of Great Britain and Northern Ireland</v>
      </c>
      <c r="Z57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30">
        <f>bookings[[#This Row],[weekend_nights]]+bookings[[#This Row],[week_nights]]</f>
        <v>4</v>
      </c>
    </row>
    <row r="5731" spans="7:27" x14ac:dyDescent="0.2">
      <c r="G5731" t="s">
        <v>20</v>
      </c>
      <c r="H5731">
        <v>1</v>
      </c>
      <c r="I5731" s="1">
        <v>42258</v>
      </c>
      <c r="J5731">
        <v>2015</v>
      </c>
      <c r="K5731">
        <v>0</v>
      </c>
      <c r="L5731">
        <v>2</v>
      </c>
      <c r="M5731" s="6">
        <v>126</v>
      </c>
      <c r="N5731" t="s">
        <v>17</v>
      </c>
      <c r="O5731">
        <v>2</v>
      </c>
      <c r="P5731">
        <v>0</v>
      </c>
      <c r="Q5731">
        <v>0</v>
      </c>
      <c r="R5731" t="s">
        <v>26</v>
      </c>
      <c r="S5731">
        <v>0</v>
      </c>
      <c r="T5731">
        <v>0</v>
      </c>
      <c r="U5731">
        <v>0</v>
      </c>
      <c r="V5731">
        <v>0</v>
      </c>
      <c r="W5731" t="s">
        <v>23</v>
      </c>
      <c r="X5731" s="1">
        <v>42241</v>
      </c>
      <c r="Y5731" t="str">
        <f>_xlfn.XLOOKUP(bookings[[#This Row],[country]],countries[alpha-3-code],countries[Country])</f>
        <v>Portugal</v>
      </c>
      <c r="Z57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31">
        <f>bookings[[#This Row],[weekend_nights]]+bookings[[#This Row],[week_nights]]</f>
        <v>2</v>
      </c>
    </row>
    <row r="5732" spans="7:27" x14ac:dyDescent="0.2">
      <c r="G5732" t="s">
        <v>20</v>
      </c>
      <c r="H5732">
        <v>0</v>
      </c>
      <c r="I5732" s="1">
        <v>42467</v>
      </c>
      <c r="J5732">
        <v>2016</v>
      </c>
      <c r="K5732">
        <v>0</v>
      </c>
      <c r="L5732">
        <v>3</v>
      </c>
      <c r="M5732" s="6">
        <v>118.8</v>
      </c>
      <c r="N5732" t="s">
        <v>18</v>
      </c>
      <c r="O5732">
        <v>2</v>
      </c>
      <c r="P5732">
        <v>0</v>
      </c>
      <c r="Q5732">
        <v>0</v>
      </c>
      <c r="R5732" t="s">
        <v>58</v>
      </c>
      <c r="S5732">
        <v>0</v>
      </c>
      <c r="T5732">
        <v>0</v>
      </c>
      <c r="U5732">
        <v>0</v>
      </c>
      <c r="V5732">
        <v>0</v>
      </c>
      <c r="W5732" t="s">
        <v>19</v>
      </c>
      <c r="X5732" s="1">
        <v>42470</v>
      </c>
      <c r="Y5732" t="str">
        <f>_xlfn.XLOOKUP(bookings[[#This Row],[country]],countries[alpha-3-code],countries[Country])</f>
        <v>Belgium</v>
      </c>
      <c r="Z57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32">
        <f>bookings[[#This Row],[weekend_nights]]+bookings[[#This Row],[week_nights]]</f>
        <v>3</v>
      </c>
    </row>
    <row r="5733" spans="7:27" x14ac:dyDescent="0.2">
      <c r="G5733" t="s">
        <v>14</v>
      </c>
      <c r="H5733">
        <v>0</v>
      </c>
      <c r="I5733" s="1">
        <v>42659</v>
      </c>
      <c r="J5733">
        <v>2016</v>
      </c>
      <c r="K5733">
        <v>2</v>
      </c>
      <c r="L5733">
        <v>2</v>
      </c>
      <c r="M5733" s="6">
        <v>34.85</v>
      </c>
      <c r="N5733" t="s">
        <v>17</v>
      </c>
      <c r="O5733">
        <v>1</v>
      </c>
      <c r="P5733">
        <v>0</v>
      </c>
      <c r="Q5733">
        <v>0</v>
      </c>
      <c r="R5733" t="s">
        <v>31</v>
      </c>
      <c r="S5733">
        <v>0</v>
      </c>
      <c r="T5733">
        <v>0</v>
      </c>
      <c r="U5733">
        <v>0</v>
      </c>
      <c r="V5733">
        <v>0</v>
      </c>
      <c r="W5733" t="s">
        <v>19</v>
      </c>
      <c r="X5733" s="1">
        <v>42663</v>
      </c>
      <c r="Y5733" t="str">
        <f>_xlfn.XLOOKUP(bookings[[#This Row],[country]],countries[alpha-3-code],countries[Country])</f>
        <v>United Kingdom of Great Britain and Northern Ireland</v>
      </c>
      <c r="Z57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33">
        <f>bookings[[#This Row],[weekend_nights]]+bookings[[#This Row],[week_nights]]</f>
        <v>4</v>
      </c>
    </row>
    <row r="5734" spans="7:27" x14ac:dyDescent="0.2">
      <c r="G5734" t="s">
        <v>20</v>
      </c>
      <c r="H5734">
        <v>0</v>
      </c>
      <c r="I5734" s="1">
        <v>42505</v>
      </c>
      <c r="J5734">
        <v>2016</v>
      </c>
      <c r="K5734">
        <v>2</v>
      </c>
      <c r="L5734">
        <v>2</v>
      </c>
      <c r="M5734" s="6">
        <v>92.28</v>
      </c>
      <c r="N5734" t="s">
        <v>17</v>
      </c>
      <c r="O5734">
        <v>2</v>
      </c>
      <c r="P5734">
        <v>0</v>
      </c>
      <c r="Q5734">
        <v>0</v>
      </c>
      <c r="R5734" t="s">
        <v>26</v>
      </c>
      <c r="S5734">
        <v>0</v>
      </c>
      <c r="T5734">
        <v>0</v>
      </c>
      <c r="U5734">
        <v>0</v>
      </c>
      <c r="V5734">
        <v>1</v>
      </c>
      <c r="W5734" t="s">
        <v>19</v>
      </c>
      <c r="X5734" s="1">
        <v>42509</v>
      </c>
      <c r="Y5734" t="str">
        <f>_xlfn.XLOOKUP(bookings[[#This Row],[country]],countries[alpha-3-code],countries[Country])</f>
        <v>Portugal</v>
      </c>
      <c r="Z57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34">
        <f>bookings[[#This Row],[weekend_nights]]+bookings[[#This Row],[week_nights]]</f>
        <v>4</v>
      </c>
    </row>
    <row r="5735" spans="7:27" x14ac:dyDescent="0.2">
      <c r="G5735" t="s">
        <v>20</v>
      </c>
      <c r="H5735">
        <v>0</v>
      </c>
      <c r="I5735" s="1">
        <v>42292</v>
      </c>
      <c r="J5735">
        <v>2015</v>
      </c>
      <c r="K5735">
        <v>1</v>
      </c>
      <c r="L5735">
        <v>3</v>
      </c>
      <c r="M5735" s="6">
        <v>65</v>
      </c>
      <c r="N5735" t="s">
        <v>17</v>
      </c>
      <c r="O5735">
        <v>1</v>
      </c>
      <c r="P5735">
        <v>0</v>
      </c>
      <c r="Q5735">
        <v>0</v>
      </c>
      <c r="R5735" t="s">
        <v>26</v>
      </c>
      <c r="S5735">
        <v>0</v>
      </c>
      <c r="T5735">
        <v>0</v>
      </c>
      <c r="U5735">
        <v>0</v>
      </c>
      <c r="V5735">
        <v>0</v>
      </c>
      <c r="W5735" t="s">
        <v>19</v>
      </c>
      <c r="X5735" s="1">
        <v>42296</v>
      </c>
      <c r="Y5735" t="str">
        <f>_xlfn.XLOOKUP(bookings[[#This Row],[country]],countries[alpha-3-code],countries[Country])</f>
        <v>Portugal</v>
      </c>
      <c r="Z57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35">
        <f>bookings[[#This Row],[weekend_nights]]+bookings[[#This Row],[week_nights]]</f>
        <v>4</v>
      </c>
    </row>
    <row r="5736" spans="7:27" x14ac:dyDescent="0.2">
      <c r="G5736" t="s">
        <v>14</v>
      </c>
      <c r="H5736">
        <v>1</v>
      </c>
      <c r="I5736" s="1">
        <v>42620</v>
      </c>
      <c r="J5736">
        <v>2016</v>
      </c>
      <c r="K5736">
        <v>0</v>
      </c>
      <c r="L5736">
        <v>3</v>
      </c>
      <c r="M5736" s="6">
        <v>89</v>
      </c>
      <c r="N5736" t="s">
        <v>18</v>
      </c>
      <c r="O5736">
        <v>1</v>
      </c>
      <c r="P5736">
        <v>0</v>
      </c>
      <c r="Q5736">
        <v>0</v>
      </c>
      <c r="R5736" t="s">
        <v>26</v>
      </c>
      <c r="S5736">
        <v>0</v>
      </c>
      <c r="T5736">
        <v>0</v>
      </c>
      <c r="U5736">
        <v>0</v>
      </c>
      <c r="V5736">
        <v>0</v>
      </c>
      <c r="W5736" t="s">
        <v>23</v>
      </c>
      <c r="X5736" s="1">
        <v>42409</v>
      </c>
      <c r="Y5736" t="str">
        <f>_xlfn.XLOOKUP(bookings[[#This Row],[country]],countries[alpha-3-code],countries[Country])</f>
        <v>Portugal</v>
      </c>
      <c r="Z57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36">
        <f>bookings[[#This Row],[weekend_nights]]+bookings[[#This Row],[week_nights]]</f>
        <v>3</v>
      </c>
    </row>
    <row r="5737" spans="7:27" x14ac:dyDescent="0.2">
      <c r="G5737" t="s">
        <v>14</v>
      </c>
      <c r="H5737">
        <v>0</v>
      </c>
      <c r="I5737" s="1">
        <v>42540</v>
      </c>
      <c r="J5737">
        <v>2016</v>
      </c>
      <c r="K5737">
        <v>2</v>
      </c>
      <c r="L5737">
        <v>5</v>
      </c>
      <c r="M5737" s="6">
        <v>69.599999999999994</v>
      </c>
      <c r="N5737" t="s">
        <v>17</v>
      </c>
      <c r="O5737">
        <v>2</v>
      </c>
      <c r="P5737">
        <v>0</v>
      </c>
      <c r="Q5737">
        <v>0</v>
      </c>
      <c r="R5737" t="s">
        <v>27</v>
      </c>
      <c r="S5737">
        <v>0</v>
      </c>
      <c r="T5737">
        <v>0</v>
      </c>
      <c r="U5737">
        <v>0</v>
      </c>
      <c r="V5737">
        <v>0</v>
      </c>
      <c r="W5737" t="s">
        <v>19</v>
      </c>
      <c r="X5737" s="1">
        <v>42547</v>
      </c>
      <c r="Y5737" t="str">
        <f>_xlfn.XLOOKUP(bookings[[#This Row],[country]],countries[alpha-3-code],countries[Country])</f>
        <v>Germany</v>
      </c>
      <c r="Z57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37">
        <f>bookings[[#This Row],[weekend_nights]]+bookings[[#This Row],[week_nights]]</f>
        <v>7</v>
      </c>
    </row>
    <row r="5738" spans="7:27" x14ac:dyDescent="0.2">
      <c r="G5738" t="s">
        <v>20</v>
      </c>
      <c r="H5738">
        <v>1</v>
      </c>
      <c r="I5738" s="1">
        <v>42521</v>
      </c>
      <c r="J5738">
        <v>2016</v>
      </c>
      <c r="K5738">
        <v>0</v>
      </c>
      <c r="L5738">
        <v>3</v>
      </c>
      <c r="M5738" s="6">
        <v>100</v>
      </c>
      <c r="N5738" t="s">
        <v>17</v>
      </c>
      <c r="O5738">
        <v>1</v>
      </c>
      <c r="P5738">
        <v>0</v>
      </c>
      <c r="Q5738">
        <v>0</v>
      </c>
      <c r="R5738" t="s">
        <v>26</v>
      </c>
      <c r="S5738">
        <v>0</v>
      </c>
      <c r="T5738">
        <v>0</v>
      </c>
      <c r="U5738">
        <v>0</v>
      </c>
      <c r="V5738">
        <v>0</v>
      </c>
      <c r="W5738" t="s">
        <v>23</v>
      </c>
      <c r="X5738" s="1">
        <v>42471</v>
      </c>
      <c r="Y5738" t="str">
        <f>_xlfn.XLOOKUP(bookings[[#This Row],[country]],countries[alpha-3-code],countries[Country])</f>
        <v>Portugal</v>
      </c>
      <c r="Z57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38">
        <f>bookings[[#This Row],[weekend_nights]]+bookings[[#This Row],[week_nights]]</f>
        <v>3</v>
      </c>
    </row>
    <row r="5739" spans="7:27" x14ac:dyDescent="0.2">
      <c r="G5739" t="s">
        <v>20</v>
      </c>
      <c r="H5739">
        <v>1</v>
      </c>
      <c r="I5739" s="1">
        <v>42434</v>
      </c>
      <c r="J5739">
        <v>2016</v>
      </c>
      <c r="K5739">
        <v>2</v>
      </c>
      <c r="L5739">
        <v>2</v>
      </c>
      <c r="M5739" s="6">
        <v>67.66</v>
      </c>
      <c r="N5739" t="s">
        <v>33</v>
      </c>
      <c r="O5739">
        <v>2</v>
      </c>
      <c r="P5739">
        <v>0</v>
      </c>
      <c r="Q5739">
        <v>0</v>
      </c>
      <c r="R5739" t="s">
        <v>47</v>
      </c>
      <c r="S5739">
        <v>0</v>
      </c>
      <c r="T5739">
        <v>0</v>
      </c>
      <c r="U5739">
        <v>0</v>
      </c>
      <c r="V5739">
        <v>0</v>
      </c>
      <c r="W5739" t="s">
        <v>23</v>
      </c>
      <c r="X5739" s="1">
        <v>42433</v>
      </c>
      <c r="Y5739" t="str">
        <f>_xlfn.XLOOKUP(bookings[[#This Row],[country]],countries[alpha-3-code],countries[Country])</f>
        <v>Russian Federation (the)</v>
      </c>
      <c r="Z57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39">
        <f>bookings[[#This Row],[weekend_nights]]+bookings[[#This Row],[week_nights]]</f>
        <v>4</v>
      </c>
    </row>
    <row r="5740" spans="7:27" x14ac:dyDescent="0.2">
      <c r="G5740" t="s">
        <v>20</v>
      </c>
      <c r="H5740">
        <v>0</v>
      </c>
      <c r="I5740" s="1">
        <v>42797</v>
      </c>
      <c r="J5740">
        <v>2017</v>
      </c>
      <c r="K5740">
        <v>2</v>
      </c>
      <c r="L5740">
        <v>3</v>
      </c>
      <c r="M5740" s="6">
        <v>60.94</v>
      </c>
      <c r="N5740" t="s">
        <v>17</v>
      </c>
      <c r="O5740">
        <v>2</v>
      </c>
      <c r="P5740">
        <v>0</v>
      </c>
      <c r="Q5740">
        <v>0</v>
      </c>
      <c r="R5740" t="s">
        <v>16</v>
      </c>
      <c r="S5740">
        <v>0</v>
      </c>
      <c r="T5740">
        <v>0</v>
      </c>
      <c r="U5740">
        <v>0</v>
      </c>
      <c r="V5740">
        <v>1</v>
      </c>
      <c r="W5740" t="s">
        <v>19</v>
      </c>
      <c r="X5740" s="1">
        <v>42802</v>
      </c>
      <c r="Y5740" t="str">
        <f>_xlfn.XLOOKUP(bookings[[#This Row],[country]],countries[alpha-3-code],countries[Country])</f>
        <v>Switzerland</v>
      </c>
      <c r="Z57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40">
        <f>bookings[[#This Row],[weekend_nights]]+bookings[[#This Row],[week_nights]]</f>
        <v>5</v>
      </c>
    </row>
    <row r="5741" spans="7:27" x14ac:dyDescent="0.2">
      <c r="G5741" t="s">
        <v>20</v>
      </c>
      <c r="H5741">
        <v>0</v>
      </c>
      <c r="I5741" s="1">
        <v>42511</v>
      </c>
      <c r="J5741">
        <v>2016</v>
      </c>
      <c r="K5741">
        <v>2</v>
      </c>
      <c r="L5741">
        <v>2</v>
      </c>
      <c r="M5741" s="6">
        <v>116.1</v>
      </c>
      <c r="N5741" t="s">
        <v>17</v>
      </c>
      <c r="O5741">
        <v>2</v>
      </c>
      <c r="P5741">
        <v>0</v>
      </c>
      <c r="Q5741">
        <v>0</v>
      </c>
      <c r="R5741" t="s">
        <v>31</v>
      </c>
      <c r="S5741">
        <v>0</v>
      </c>
      <c r="T5741">
        <v>0</v>
      </c>
      <c r="U5741">
        <v>0</v>
      </c>
      <c r="V5741">
        <v>1</v>
      </c>
      <c r="W5741" t="s">
        <v>19</v>
      </c>
      <c r="X5741" s="1">
        <v>42515</v>
      </c>
      <c r="Y5741" t="str">
        <f>_xlfn.XLOOKUP(bookings[[#This Row],[country]],countries[alpha-3-code],countries[Country])</f>
        <v>United Kingdom of Great Britain and Northern Ireland</v>
      </c>
      <c r="Z57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41">
        <f>bookings[[#This Row],[weekend_nights]]+bookings[[#This Row],[week_nights]]</f>
        <v>4</v>
      </c>
    </row>
    <row r="5742" spans="7:27" x14ac:dyDescent="0.2">
      <c r="G5742" t="s">
        <v>20</v>
      </c>
      <c r="H5742">
        <v>1</v>
      </c>
      <c r="I5742" s="1">
        <v>42421</v>
      </c>
      <c r="J5742">
        <v>2016</v>
      </c>
      <c r="K5742">
        <v>2</v>
      </c>
      <c r="L5742">
        <v>1</v>
      </c>
      <c r="M5742" s="6">
        <v>75</v>
      </c>
      <c r="N5742" t="s">
        <v>17</v>
      </c>
      <c r="O5742">
        <v>2</v>
      </c>
      <c r="P5742">
        <v>0</v>
      </c>
      <c r="Q5742">
        <v>0</v>
      </c>
      <c r="R5742" t="s">
        <v>26</v>
      </c>
      <c r="S5742">
        <v>0</v>
      </c>
      <c r="T5742">
        <v>1</v>
      </c>
      <c r="U5742">
        <v>0</v>
      </c>
      <c r="V5742">
        <v>0</v>
      </c>
      <c r="W5742" t="s">
        <v>23</v>
      </c>
      <c r="X5742" s="1">
        <v>42356</v>
      </c>
      <c r="Y5742" t="str">
        <f>_xlfn.XLOOKUP(bookings[[#This Row],[country]],countries[alpha-3-code],countries[Country])</f>
        <v>Portugal</v>
      </c>
      <c r="Z57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42">
        <f>bookings[[#This Row],[weekend_nights]]+bookings[[#This Row],[week_nights]]</f>
        <v>3</v>
      </c>
    </row>
    <row r="5743" spans="7:27" x14ac:dyDescent="0.2">
      <c r="G5743" t="s">
        <v>20</v>
      </c>
      <c r="H5743">
        <v>0</v>
      </c>
      <c r="I5743" s="1">
        <v>42455</v>
      </c>
      <c r="J5743">
        <v>2016</v>
      </c>
      <c r="K5743">
        <v>2</v>
      </c>
      <c r="L5743">
        <v>1</v>
      </c>
      <c r="M5743" s="6">
        <v>100</v>
      </c>
      <c r="N5743" t="s">
        <v>17</v>
      </c>
      <c r="O5743">
        <v>2</v>
      </c>
      <c r="P5743">
        <v>0</v>
      </c>
      <c r="Q5743">
        <v>0</v>
      </c>
      <c r="R5743" t="s">
        <v>36</v>
      </c>
      <c r="S5743">
        <v>0</v>
      </c>
      <c r="T5743">
        <v>0</v>
      </c>
      <c r="U5743">
        <v>0</v>
      </c>
      <c r="V5743">
        <v>0</v>
      </c>
      <c r="W5743" t="s">
        <v>19</v>
      </c>
      <c r="X5743" s="1">
        <v>42458</v>
      </c>
      <c r="Y5743" t="str">
        <f>_xlfn.XLOOKUP(bookings[[#This Row],[country]],countries[alpha-3-code],countries[Country])</f>
        <v>Austria</v>
      </c>
      <c r="Z57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43">
        <f>bookings[[#This Row],[weekend_nights]]+bookings[[#This Row],[week_nights]]</f>
        <v>3</v>
      </c>
    </row>
    <row r="5744" spans="7:27" x14ac:dyDescent="0.2">
      <c r="G5744" t="s">
        <v>20</v>
      </c>
      <c r="H5744">
        <v>1</v>
      </c>
      <c r="I5744" s="1">
        <v>42449</v>
      </c>
      <c r="J5744">
        <v>2016</v>
      </c>
      <c r="K5744">
        <v>2</v>
      </c>
      <c r="L5744">
        <v>2</v>
      </c>
      <c r="M5744" s="6">
        <v>85</v>
      </c>
      <c r="N5744" t="s">
        <v>17</v>
      </c>
      <c r="O5744">
        <v>2</v>
      </c>
      <c r="P5744">
        <v>0</v>
      </c>
      <c r="Q5744">
        <v>0</v>
      </c>
      <c r="R5744" t="s">
        <v>26</v>
      </c>
      <c r="S5744">
        <v>0</v>
      </c>
      <c r="T5744">
        <v>0</v>
      </c>
      <c r="U5744">
        <v>0</v>
      </c>
      <c r="V5744">
        <v>0</v>
      </c>
      <c r="W5744" t="s">
        <v>48</v>
      </c>
      <c r="X5744" s="1">
        <v>42449</v>
      </c>
      <c r="Y5744" t="str">
        <f>_xlfn.XLOOKUP(bookings[[#This Row],[country]],countries[alpha-3-code],countries[Country])</f>
        <v>Portugal</v>
      </c>
      <c r="Z57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44">
        <f>bookings[[#This Row],[weekend_nights]]+bookings[[#This Row],[week_nights]]</f>
        <v>4</v>
      </c>
    </row>
    <row r="5745" spans="7:27" x14ac:dyDescent="0.2">
      <c r="G5745" t="s">
        <v>20</v>
      </c>
      <c r="H5745">
        <v>0</v>
      </c>
      <c r="I5745" s="1">
        <v>42443</v>
      </c>
      <c r="J5745">
        <v>2016</v>
      </c>
      <c r="K5745">
        <v>1</v>
      </c>
      <c r="L5745">
        <v>1</v>
      </c>
      <c r="M5745" s="6">
        <v>81.900000000000006</v>
      </c>
      <c r="N5745" t="s">
        <v>33</v>
      </c>
      <c r="O5745">
        <v>2</v>
      </c>
      <c r="P5745">
        <v>0</v>
      </c>
      <c r="Q5745">
        <v>0</v>
      </c>
      <c r="R5745" t="s">
        <v>57</v>
      </c>
      <c r="S5745">
        <v>0</v>
      </c>
      <c r="T5745">
        <v>0</v>
      </c>
      <c r="U5745">
        <v>0</v>
      </c>
      <c r="V5745">
        <v>1</v>
      </c>
      <c r="W5745" t="s">
        <v>19</v>
      </c>
      <c r="X5745" s="1">
        <v>42445</v>
      </c>
      <c r="Y5745" t="str">
        <f>_xlfn.XLOOKUP(bookings[[#This Row],[country]],countries[alpha-3-code],countries[Country])</f>
        <v>Turkey</v>
      </c>
      <c r="Z57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45">
        <f>bookings[[#This Row],[weekend_nights]]+bookings[[#This Row],[week_nights]]</f>
        <v>2</v>
      </c>
    </row>
    <row r="5746" spans="7:27" x14ac:dyDescent="0.2">
      <c r="G5746" t="s">
        <v>14</v>
      </c>
      <c r="H5746">
        <v>0</v>
      </c>
      <c r="I5746" s="1">
        <v>42971</v>
      </c>
      <c r="J5746">
        <v>2017</v>
      </c>
      <c r="K5746">
        <v>1</v>
      </c>
      <c r="L5746">
        <v>3</v>
      </c>
      <c r="M5746" s="6">
        <v>175.56</v>
      </c>
      <c r="N5746" t="s">
        <v>17</v>
      </c>
      <c r="O5746">
        <v>3</v>
      </c>
      <c r="P5746">
        <v>0</v>
      </c>
      <c r="Q5746">
        <v>0</v>
      </c>
      <c r="R5746" t="s">
        <v>40</v>
      </c>
      <c r="S5746">
        <v>0</v>
      </c>
      <c r="T5746">
        <v>0</v>
      </c>
      <c r="U5746">
        <v>0</v>
      </c>
      <c r="V5746">
        <v>0</v>
      </c>
      <c r="W5746" t="s">
        <v>19</v>
      </c>
      <c r="X5746" s="1">
        <v>42975</v>
      </c>
      <c r="Y5746" t="str">
        <f>_xlfn.XLOOKUP(bookings[[#This Row],[country]],countries[alpha-3-code],countries[Country])</f>
        <v>Poland</v>
      </c>
      <c r="Z57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46">
        <f>bookings[[#This Row],[weekend_nights]]+bookings[[#This Row],[week_nights]]</f>
        <v>4</v>
      </c>
    </row>
    <row r="5747" spans="7:27" x14ac:dyDescent="0.2">
      <c r="G5747" t="s">
        <v>20</v>
      </c>
      <c r="H5747">
        <v>1</v>
      </c>
      <c r="I5747" s="1">
        <v>42212</v>
      </c>
      <c r="J5747">
        <v>2015</v>
      </c>
      <c r="K5747">
        <v>1</v>
      </c>
      <c r="L5747">
        <v>1</v>
      </c>
      <c r="M5747" s="6">
        <v>62</v>
      </c>
      <c r="N5747" t="s">
        <v>17</v>
      </c>
      <c r="O5747">
        <v>2</v>
      </c>
      <c r="P5747">
        <v>0</v>
      </c>
      <c r="Q5747">
        <v>0</v>
      </c>
      <c r="R5747" t="s">
        <v>26</v>
      </c>
      <c r="S5747">
        <v>0</v>
      </c>
      <c r="T5747">
        <v>0</v>
      </c>
      <c r="U5747">
        <v>0</v>
      </c>
      <c r="V5747">
        <v>0</v>
      </c>
      <c r="W5747" t="s">
        <v>23</v>
      </c>
      <c r="X5747" s="1">
        <v>42207</v>
      </c>
      <c r="Y5747" t="str">
        <f>_xlfn.XLOOKUP(bookings[[#This Row],[country]],countries[alpha-3-code],countries[Country])</f>
        <v>Portugal</v>
      </c>
      <c r="Z57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47">
        <f>bookings[[#This Row],[weekend_nights]]+bookings[[#This Row],[week_nights]]</f>
        <v>2</v>
      </c>
    </row>
    <row r="5748" spans="7:27" x14ac:dyDescent="0.2">
      <c r="G5748" t="s">
        <v>14</v>
      </c>
      <c r="H5748">
        <v>0</v>
      </c>
      <c r="I5748" s="1">
        <v>42928</v>
      </c>
      <c r="J5748">
        <v>2017</v>
      </c>
      <c r="K5748">
        <v>1</v>
      </c>
      <c r="L5748">
        <v>4</v>
      </c>
      <c r="M5748" s="6">
        <v>224</v>
      </c>
      <c r="N5748" t="s">
        <v>17</v>
      </c>
      <c r="O5748">
        <v>3</v>
      </c>
      <c r="P5748">
        <v>0</v>
      </c>
      <c r="Q5748">
        <v>0</v>
      </c>
      <c r="R5748" t="s">
        <v>24</v>
      </c>
      <c r="S5748">
        <v>0</v>
      </c>
      <c r="T5748">
        <v>0</v>
      </c>
      <c r="U5748">
        <v>0</v>
      </c>
      <c r="V5748">
        <v>1</v>
      </c>
      <c r="W5748" t="s">
        <v>19</v>
      </c>
      <c r="X5748" s="1">
        <v>42933</v>
      </c>
      <c r="Y5748" t="str">
        <f>_xlfn.XLOOKUP(bookings[[#This Row],[country]],countries[alpha-3-code],countries[Country])</f>
        <v>Ireland</v>
      </c>
      <c r="Z57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48">
        <f>bookings[[#This Row],[weekend_nights]]+bookings[[#This Row],[week_nights]]</f>
        <v>5</v>
      </c>
    </row>
    <row r="5749" spans="7:27" x14ac:dyDescent="0.2">
      <c r="G5749" t="s">
        <v>20</v>
      </c>
      <c r="H5749">
        <v>0</v>
      </c>
      <c r="I5749" s="1">
        <v>42769</v>
      </c>
      <c r="J5749">
        <v>2017</v>
      </c>
      <c r="K5749">
        <v>0</v>
      </c>
      <c r="L5749">
        <v>2</v>
      </c>
      <c r="M5749" s="6">
        <v>88</v>
      </c>
      <c r="N5749" t="s">
        <v>17</v>
      </c>
      <c r="O5749">
        <v>1</v>
      </c>
      <c r="P5749">
        <v>0</v>
      </c>
      <c r="Q5749">
        <v>0</v>
      </c>
      <c r="R5749" t="s">
        <v>29</v>
      </c>
      <c r="S5749">
        <v>0</v>
      </c>
      <c r="T5749">
        <v>0</v>
      </c>
      <c r="U5749">
        <v>0</v>
      </c>
      <c r="V5749">
        <v>1</v>
      </c>
      <c r="W5749" t="s">
        <v>19</v>
      </c>
      <c r="X5749" s="1">
        <v>42771</v>
      </c>
      <c r="Y5749" t="str">
        <f>_xlfn.XLOOKUP(bookings[[#This Row],[country]],countries[alpha-3-code],countries[Country])</f>
        <v>Spain</v>
      </c>
      <c r="Z57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49">
        <f>bookings[[#This Row],[weekend_nights]]+bookings[[#This Row],[week_nights]]</f>
        <v>2</v>
      </c>
    </row>
    <row r="5750" spans="7:27" x14ac:dyDescent="0.2">
      <c r="G5750" t="s">
        <v>20</v>
      </c>
      <c r="H5750">
        <v>0</v>
      </c>
      <c r="I5750" s="1">
        <v>42876</v>
      </c>
      <c r="J5750">
        <v>2017</v>
      </c>
      <c r="K5750">
        <v>1</v>
      </c>
      <c r="L5750">
        <v>0</v>
      </c>
      <c r="M5750" s="6">
        <v>170</v>
      </c>
      <c r="N5750" t="s">
        <v>18</v>
      </c>
      <c r="O5750">
        <v>2</v>
      </c>
      <c r="P5750">
        <v>0</v>
      </c>
      <c r="Q5750">
        <v>0</v>
      </c>
      <c r="R5750" t="s">
        <v>32</v>
      </c>
      <c r="S5750">
        <v>0</v>
      </c>
      <c r="T5750">
        <v>0</v>
      </c>
      <c r="U5750">
        <v>0</v>
      </c>
      <c r="V5750">
        <v>1</v>
      </c>
      <c r="W5750" t="s">
        <v>19</v>
      </c>
      <c r="X5750" s="1">
        <v>42877</v>
      </c>
      <c r="Y5750" t="str">
        <f>_xlfn.XLOOKUP(bookings[[#This Row],[country]],countries[alpha-3-code],countries[Country])</f>
        <v>France</v>
      </c>
      <c r="Z57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50">
        <f>bookings[[#This Row],[weekend_nights]]+bookings[[#This Row],[week_nights]]</f>
        <v>1</v>
      </c>
    </row>
    <row r="5751" spans="7:27" x14ac:dyDescent="0.2">
      <c r="G5751" t="s">
        <v>20</v>
      </c>
      <c r="H5751">
        <v>0</v>
      </c>
      <c r="I5751" s="1">
        <v>42531</v>
      </c>
      <c r="J5751">
        <v>2016</v>
      </c>
      <c r="K5751">
        <v>2</v>
      </c>
      <c r="L5751">
        <v>2</v>
      </c>
      <c r="M5751" s="6">
        <v>119.85</v>
      </c>
      <c r="N5751" t="s">
        <v>17</v>
      </c>
      <c r="O5751">
        <v>2</v>
      </c>
      <c r="P5751">
        <v>0</v>
      </c>
      <c r="Q5751">
        <v>0</v>
      </c>
      <c r="R5751" t="s">
        <v>43</v>
      </c>
      <c r="S5751">
        <v>0</v>
      </c>
      <c r="T5751">
        <v>0</v>
      </c>
      <c r="U5751">
        <v>0</v>
      </c>
      <c r="V5751">
        <v>1</v>
      </c>
      <c r="W5751" t="s">
        <v>19</v>
      </c>
      <c r="X5751" s="1">
        <v>42535</v>
      </c>
      <c r="Y5751" t="str">
        <f>_xlfn.XLOOKUP(bookings[[#This Row],[country]],countries[alpha-3-code],countries[Country])</f>
        <v>Brazil</v>
      </c>
      <c r="Z57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51">
        <f>bookings[[#This Row],[weekend_nights]]+bookings[[#This Row],[week_nights]]</f>
        <v>4</v>
      </c>
    </row>
    <row r="5752" spans="7:27" x14ac:dyDescent="0.2">
      <c r="G5752" t="s">
        <v>20</v>
      </c>
      <c r="H5752">
        <v>0</v>
      </c>
      <c r="I5752" s="1">
        <v>42934</v>
      </c>
      <c r="J5752">
        <v>2017</v>
      </c>
      <c r="K5752">
        <v>0</v>
      </c>
      <c r="L5752">
        <v>4</v>
      </c>
      <c r="M5752" s="6">
        <v>169.5</v>
      </c>
      <c r="N5752" t="s">
        <v>17</v>
      </c>
      <c r="O5752">
        <v>2</v>
      </c>
      <c r="P5752">
        <v>1</v>
      </c>
      <c r="Q5752">
        <v>0</v>
      </c>
      <c r="R5752" t="s">
        <v>39</v>
      </c>
      <c r="S5752">
        <v>0</v>
      </c>
      <c r="T5752">
        <v>0</v>
      </c>
      <c r="U5752">
        <v>0</v>
      </c>
      <c r="V5752">
        <v>2</v>
      </c>
      <c r="W5752" t="s">
        <v>19</v>
      </c>
      <c r="X5752" s="1">
        <v>42938</v>
      </c>
      <c r="Y5752" t="str">
        <f>_xlfn.XLOOKUP(bookings[[#This Row],[country]],countries[alpha-3-code],countries[Country])</f>
        <v>Italy</v>
      </c>
      <c r="Z57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52">
        <f>bookings[[#This Row],[weekend_nights]]+bookings[[#This Row],[week_nights]]</f>
        <v>4</v>
      </c>
    </row>
    <row r="5753" spans="7:27" x14ac:dyDescent="0.2">
      <c r="G5753" t="s">
        <v>14</v>
      </c>
      <c r="H5753">
        <v>0</v>
      </c>
      <c r="I5753" s="1">
        <v>42562</v>
      </c>
      <c r="J5753">
        <v>2016</v>
      </c>
      <c r="K5753">
        <v>2</v>
      </c>
      <c r="L5753">
        <v>5</v>
      </c>
      <c r="M5753" s="6">
        <v>206.36</v>
      </c>
      <c r="N5753" t="s">
        <v>18</v>
      </c>
      <c r="O5753">
        <v>2</v>
      </c>
      <c r="P5753">
        <v>0</v>
      </c>
      <c r="Q5753">
        <v>0</v>
      </c>
      <c r="R5753" t="s">
        <v>24</v>
      </c>
      <c r="S5753">
        <v>0</v>
      </c>
      <c r="T5753">
        <v>0</v>
      </c>
      <c r="U5753">
        <v>0</v>
      </c>
      <c r="V5753">
        <v>0</v>
      </c>
      <c r="W5753" t="s">
        <v>19</v>
      </c>
      <c r="X5753" s="1">
        <v>42569</v>
      </c>
      <c r="Y5753" t="str">
        <f>_xlfn.XLOOKUP(bookings[[#This Row],[country]],countries[alpha-3-code],countries[Country])</f>
        <v>Ireland</v>
      </c>
      <c r="Z57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53">
        <f>bookings[[#This Row],[weekend_nights]]+bookings[[#This Row],[week_nights]]</f>
        <v>7</v>
      </c>
    </row>
    <row r="5754" spans="7:27" x14ac:dyDescent="0.2">
      <c r="G5754" t="s">
        <v>20</v>
      </c>
      <c r="H5754">
        <v>0</v>
      </c>
      <c r="I5754" s="1">
        <v>42587</v>
      </c>
      <c r="J5754">
        <v>2016</v>
      </c>
      <c r="K5754">
        <v>1</v>
      </c>
      <c r="L5754">
        <v>2</v>
      </c>
      <c r="M5754" s="6">
        <v>143.69999999999999</v>
      </c>
      <c r="N5754" t="s">
        <v>18</v>
      </c>
      <c r="O5754">
        <v>3</v>
      </c>
      <c r="P5754">
        <v>0</v>
      </c>
      <c r="Q5754">
        <v>0</v>
      </c>
      <c r="R5754" t="s">
        <v>16</v>
      </c>
      <c r="S5754">
        <v>0</v>
      </c>
      <c r="T5754">
        <v>0</v>
      </c>
      <c r="U5754">
        <v>0</v>
      </c>
      <c r="V5754">
        <v>1</v>
      </c>
      <c r="W5754" t="s">
        <v>19</v>
      </c>
      <c r="X5754" s="1">
        <v>42590</v>
      </c>
      <c r="Y5754" t="str">
        <f>_xlfn.XLOOKUP(bookings[[#This Row],[country]],countries[alpha-3-code],countries[Country])</f>
        <v>Switzerland</v>
      </c>
      <c r="Z57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54">
        <f>bookings[[#This Row],[weekend_nights]]+bookings[[#This Row],[week_nights]]</f>
        <v>3</v>
      </c>
    </row>
    <row r="5755" spans="7:27" x14ac:dyDescent="0.2">
      <c r="G5755" t="s">
        <v>20</v>
      </c>
      <c r="H5755">
        <v>0</v>
      </c>
      <c r="I5755" s="1">
        <v>42545</v>
      </c>
      <c r="J5755">
        <v>2016</v>
      </c>
      <c r="K5755">
        <v>0</v>
      </c>
      <c r="L5755">
        <v>2</v>
      </c>
      <c r="M5755" s="6">
        <v>95</v>
      </c>
      <c r="N5755" t="s">
        <v>17</v>
      </c>
      <c r="O5755">
        <v>1</v>
      </c>
      <c r="P5755">
        <v>0</v>
      </c>
      <c r="Q5755">
        <v>0</v>
      </c>
      <c r="R5755" t="s">
        <v>71</v>
      </c>
      <c r="S5755">
        <v>0</v>
      </c>
      <c r="T5755">
        <v>0</v>
      </c>
      <c r="U5755">
        <v>0</v>
      </c>
      <c r="V5755">
        <v>0</v>
      </c>
      <c r="W5755" t="s">
        <v>19</v>
      </c>
      <c r="X5755" s="1">
        <v>42547</v>
      </c>
      <c r="Y5755" t="str">
        <f>_xlfn.XLOOKUP(bookings[[#This Row],[country]],countries[alpha-3-code],countries[Country])</f>
        <v>Serbia</v>
      </c>
      <c r="Z57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55">
        <f>bookings[[#This Row],[weekend_nights]]+bookings[[#This Row],[week_nights]]</f>
        <v>2</v>
      </c>
    </row>
    <row r="5756" spans="7:27" x14ac:dyDescent="0.2">
      <c r="G5756" t="s">
        <v>14</v>
      </c>
      <c r="H5756">
        <v>1</v>
      </c>
      <c r="I5756" s="1">
        <v>42948</v>
      </c>
      <c r="J5756">
        <v>2017</v>
      </c>
      <c r="K5756">
        <v>0</v>
      </c>
      <c r="L5756">
        <v>4</v>
      </c>
      <c r="M5756" s="6">
        <v>188.6</v>
      </c>
      <c r="N5756" t="s">
        <v>17</v>
      </c>
      <c r="O5756">
        <v>1</v>
      </c>
      <c r="P5756">
        <v>0</v>
      </c>
      <c r="Q5756">
        <v>0</v>
      </c>
      <c r="R5756" t="s">
        <v>26</v>
      </c>
      <c r="S5756">
        <v>0</v>
      </c>
      <c r="T5756">
        <v>0</v>
      </c>
      <c r="U5756">
        <v>0</v>
      </c>
      <c r="V5756">
        <v>1</v>
      </c>
      <c r="W5756" t="s">
        <v>23</v>
      </c>
      <c r="X5756" s="1">
        <v>42883</v>
      </c>
      <c r="Y5756" t="str">
        <f>_xlfn.XLOOKUP(bookings[[#This Row],[country]],countries[alpha-3-code],countries[Country])</f>
        <v>Portugal</v>
      </c>
      <c r="Z57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56">
        <f>bookings[[#This Row],[weekend_nights]]+bookings[[#This Row],[week_nights]]</f>
        <v>4</v>
      </c>
    </row>
    <row r="5757" spans="7:27" x14ac:dyDescent="0.2">
      <c r="G5757" t="s">
        <v>14</v>
      </c>
      <c r="H5757">
        <v>0</v>
      </c>
      <c r="I5757" s="1">
        <v>42212</v>
      </c>
      <c r="J5757">
        <v>2015</v>
      </c>
      <c r="K5757">
        <v>1</v>
      </c>
      <c r="L5757">
        <v>1</v>
      </c>
      <c r="M5757" s="6">
        <v>145</v>
      </c>
      <c r="N5757" t="s">
        <v>25</v>
      </c>
      <c r="O5757">
        <v>2</v>
      </c>
      <c r="P5757">
        <v>0</v>
      </c>
      <c r="Q5757">
        <v>0</v>
      </c>
      <c r="R5757" t="s">
        <v>26</v>
      </c>
      <c r="S5757">
        <v>0</v>
      </c>
      <c r="T5757">
        <v>0</v>
      </c>
      <c r="U5757">
        <v>0</v>
      </c>
      <c r="V5757">
        <v>0</v>
      </c>
      <c r="W5757" t="s">
        <v>19</v>
      </c>
      <c r="X5757" s="1">
        <v>42214</v>
      </c>
      <c r="Y5757" t="str">
        <f>_xlfn.XLOOKUP(bookings[[#This Row],[country]],countries[alpha-3-code],countries[Country])</f>
        <v>Portugal</v>
      </c>
      <c r="Z57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57">
        <f>bookings[[#This Row],[weekend_nights]]+bookings[[#This Row],[week_nights]]</f>
        <v>2</v>
      </c>
    </row>
    <row r="5758" spans="7:27" x14ac:dyDescent="0.2">
      <c r="G5758" t="s">
        <v>14</v>
      </c>
      <c r="H5758">
        <v>0</v>
      </c>
      <c r="I5758" s="1">
        <v>42813</v>
      </c>
      <c r="J5758">
        <v>2017</v>
      </c>
      <c r="K5758">
        <v>2</v>
      </c>
      <c r="L5758">
        <v>5</v>
      </c>
      <c r="M5758" s="6">
        <v>64.180000000000007</v>
      </c>
      <c r="N5758" t="s">
        <v>22</v>
      </c>
      <c r="O5758">
        <v>2</v>
      </c>
      <c r="P5758">
        <v>0</v>
      </c>
      <c r="Q5758">
        <v>0</v>
      </c>
      <c r="R5758" t="s">
        <v>31</v>
      </c>
      <c r="S5758">
        <v>0</v>
      </c>
      <c r="T5758">
        <v>0</v>
      </c>
      <c r="U5758">
        <v>0</v>
      </c>
      <c r="V5758">
        <v>0</v>
      </c>
      <c r="W5758" t="s">
        <v>19</v>
      </c>
      <c r="X5758" s="1">
        <v>42820</v>
      </c>
      <c r="Y5758" t="str">
        <f>_xlfn.XLOOKUP(bookings[[#This Row],[country]],countries[alpha-3-code],countries[Country])</f>
        <v>United Kingdom of Great Britain and Northern Ireland</v>
      </c>
      <c r="Z57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58">
        <f>bookings[[#This Row],[weekend_nights]]+bookings[[#This Row],[week_nights]]</f>
        <v>7</v>
      </c>
    </row>
    <row r="5759" spans="7:27" x14ac:dyDescent="0.2">
      <c r="G5759" t="s">
        <v>20</v>
      </c>
      <c r="H5759">
        <v>1</v>
      </c>
      <c r="I5759" s="1">
        <v>42203</v>
      </c>
      <c r="J5759">
        <v>2015</v>
      </c>
      <c r="K5759">
        <v>2</v>
      </c>
      <c r="L5759">
        <v>1</v>
      </c>
      <c r="M5759" s="6">
        <v>94.5</v>
      </c>
      <c r="N5759" t="s">
        <v>17</v>
      </c>
      <c r="O5759">
        <v>2</v>
      </c>
      <c r="P5759">
        <v>0</v>
      </c>
      <c r="Q5759">
        <v>0</v>
      </c>
      <c r="R5759" t="s">
        <v>39</v>
      </c>
      <c r="S5759">
        <v>0</v>
      </c>
      <c r="T5759">
        <v>0</v>
      </c>
      <c r="U5759">
        <v>0</v>
      </c>
      <c r="V5759">
        <v>0</v>
      </c>
      <c r="W5759" t="s">
        <v>23</v>
      </c>
      <c r="X5759" s="1">
        <v>42201</v>
      </c>
      <c r="Y5759" t="str">
        <f>_xlfn.XLOOKUP(bookings[[#This Row],[country]],countries[alpha-3-code],countries[Country])</f>
        <v>Italy</v>
      </c>
      <c r="Z57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59">
        <f>bookings[[#This Row],[weekend_nights]]+bookings[[#This Row],[week_nights]]</f>
        <v>3</v>
      </c>
    </row>
    <row r="5760" spans="7:27" x14ac:dyDescent="0.2">
      <c r="G5760" t="s">
        <v>20</v>
      </c>
      <c r="H5760">
        <v>0</v>
      </c>
      <c r="I5760" s="1">
        <v>42357</v>
      </c>
      <c r="J5760">
        <v>2015</v>
      </c>
      <c r="K5760">
        <v>2</v>
      </c>
      <c r="L5760">
        <v>2</v>
      </c>
      <c r="M5760" s="6">
        <v>87</v>
      </c>
      <c r="N5760" t="s">
        <v>33</v>
      </c>
      <c r="O5760">
        <v>2</v>
      </c>
      <c r="P5760">
        <v>0</v>
      </c>
      <c r="Q5760">
        <v>0</v>
      </c>
      <c r="R5760" t="s">
        <v>43</v>
      </c>
      <c r="S5760">
        <v>0</v>
      </c>
      <c r="T5760">
        <v>0</v>
      </c>
      <c r="U5760">
        <v>0</v>
      </c>
      <c r="V5760">
        <v>1</v>
      </c>
      <c r="W5760" t="s">
        <v>19</v>
      </c>
      <c r="X5760" s="1">
        <v>42361</v>
      </c>
      <c r="Y5760" t="str">
        <f>_xlfn.XLOOKUP(bookings[[#This Row],[country]],countries[alpha-3-code],countries[Country])</f>
        <v>Brazil</v>
      </c>
      <c r="Z57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60">
        <f>bookings[[#This Row],[weekend_nights]]+bookings[[#This Row],[week_nights]]</f>
        <v>4</v>
      </c>
    </row>
    <row r="5761" spans="7:27" x14ac:dyDescent="0.2">
      <c r="G5761" t="s">
        <v>20</v>
      </c>
      <c r="H5761">
        <v>0</v>
      </c>
      <c r="I5761" s="1">
        <v>42652</v>
      </c>
      <c r="J5761">
        <v>2016</v>
      </c>
      <c r="K5761">
        <v>1</v>
      </c>
      <c r="L5761">
        <v>0</v>
      </c>
      <c r="M5761" s="6">
        <v>65</v>
      </c>
      <c r="N5761" t="s">
        <v>17</v>
      </c>
      <c r="O5761">
        <v>1</v>
      </c>
      <c r="P5761">
        <v>0</v>
      </c>
      <c r="Q5761">
        <v>0</v>
      </c>
      <c r="R5761" t="s">
        <v>26</v>
      </c>
      <c r="S5761">
        <v>1</v>
      </c>
      <c r="T5761">
        <v>0</v>
      </c>
      <c r="U5761">
        <v>1</v>
      </c>
      <c r="V5761">
        <v>0</v>
      </c>
      <c r="W5761" t="s">
        <v>19</v>
      </c>
      <c r="X5761" s="1">
        <v>42653</v>
      </c>
      <c r="Y5761" t="str">
        <f>_xlfn.XLOOKUP(bookings[[#This Row],[country]],countries[alpha-3-code],countries[Country])</f>
        <v>Portugal</v>
      </c>
      <c r="Z57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61">
        <f>bookings[[#This Row],[weekend_nights]]+bookings[[#This Row],[week_nights]]</f>
        <v>1</v>
      </c>
    </row>
    <row r="5762" spans="7:27" x14ac:dyDescent="0.2">
      <c r="G5762" t="s">
        <v>20</v>
      </c>
      <c r="H5762">
        <v>1</v>
      </c>
      <c r="I5762" s="1">
        <v>42879</v>
      </c>
      <c r="J5762">
        <v>2017</v>
      </c>
      <c r="K5762">
        <v>0</v>
      </c>
      <c r="L5762">
        <v>4</v>
      </c>
      <c r="M5762" s="6">
        <v>99.45</v>
      </c>
      <c r="N5762" t="s">
        <v>33</v>
      </c>
      <c r="O5762">
        <v>2</v>
      </c>
      <c r="P5762">
        <v>0</v>
      </c>
      <c r="Q5762">
        <v>0</v>
      </c>
      <c r="R5762" t="s">
        <v>60</v>
      </c>
      <c r="S5762">
        <v>0</v>
      </c>
      <c r="T5762">
        <v>0</v>
      </c>
      <c r="U5762">
        <v>0</v>
      </c>
      <c r="V5762">
        <v>0</v>
      </c>
      <c r="W5762" t="s">
        <v>23</v>
      </c>
      <c r="X5762" s="1">
        <v>42596</v>
      </c>
      <c r="Y5762" t="str">
        <f>_xlfn.XLOOKUP(bookings[[#This Row],[country]],countries[alpha-3-code],countries[Country])</f>
        <v>Denmark</v>
      </c>
      <c r="Z57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62">
        <f>bookings[[#This Row],[weekend_nights]]+bookings[[#This Row],[week_nights]]</f>
        <v>4</v>
      </c>
    </row>
    <row r="5763" spans="7:27" x14ac:dyDescent="0.2">
      <c r="G5763" t="s">
        <v>14</v>
      </c>
      <c r="H5763">
        <v>0</v>
      </c>
      <c r="I5763" s="1">
        <v>42531</v>
      </c>
      <c r="J5763">
        <v>2016</v>
      </c>
      <c r="K5763">
        <v>4</v>
      </c>
      <c r="L5763">
        <v>8</v>
      </c>
      <c r="M5763" s="6">
        <v>136.80000000000001</v>
      </c>
      <c r="N5763" t="s">
        <v>25</v>
      </c>
      <c r="O5763">
        <v>2</v>
      </c>
      <c r="P5763">
        <v>0</v>
      </c>
      <c r="Q5763">
        <v>0</v>
      </c>
      <c r="R5763" t="s">
        <v>24</v>
      </c>
      <c r="S5763">
        <v>0</v>
      </c>
      <c r="T5763">
        <v>0</v>
      </c>
      <c r="U5763">
        <v>0</v>
      </c>
      <c r="V5763">
        <v>1</v>
      </c>
      <c r="W5763" t="s">
        <v>19</v>
      </c>
      <c r="X5763" s="1">
        <v>42543</v>
      </c>
      <c r="Y5763" t="str">
        <f>_xlfn.XLOOKUP(bookings[[#This Row],[country]],countries[alpha-3-code],countries[Country])</f>
        <v>Ireland</v>
      </c>
      <c r="Z57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63">
        <f>bookings[[#This Row],[weekend_nights]]+bookings[[#This Row],[week_nights]]</f>
        <v>12</v>
      </c>
    </row>
    <row r="5764" spans="7:27" x14ac:dyDescent="0.2">
      <c r="G5764" t="s">
        <v>20</v>
      </c>
      <c r="H5764">
        <v>1</v>
      </c>
      <c r="I5764" s="1">
        <v>42841</v>
      </c>
      <c r="J5764">
        <v>2017</v>
      </c>
      <c r="K5764">
        <v>2</v>
      </c>
      <c r="L5764">
        <v>3</v>
      </c>
      <c r="M5764" s="6">
        <v>135</v>
      </c>
      <c r="N5764" t="s">
        <v>17</v>
      </c>
      <c r="O5764">
        <v>2</v>
      </c>
      <c r="P5764">
        <v>1</v>
      </c>
      <c r="Q5764">
        <v>0</v>
      </c>
      <c r="R5764" t="s">
        <v>43</v>
      </c>
      <c r="S5764">
        <v>0</v>
      </c>
      <c r="T5764">
        <v>0</v>
      </c>
      <c r="U5764">
        <v>0</v>
      </c>
      <c r="V5764">
        <v>0</v>
      </c>
      <c r="W5764" t="s">
        <v>23</v>
      </c>
      <c r="X5764" s="1">
        <v>42832</v>
      </c>
      <c r="Y5764" t="str">
        <f>_xlfn.XLOOKUP(bookings[[#This Row],[country]],countries[alpha-3-code],countries[Country])</f>
        <v>Brazil</v>
      </c>
      <c r="Z57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64">
        <f>bookings[[#This Row],[weekend_nights]]+bookings[[#This Row],[week_nights]]</f>
        <v>5</v>
      </c>
    </row>
    <row r="5765" spans="7:27" x14ac:dyDescent="0.2">
      <c r="G5765" t="s">
        <v>20</v>
      </c>
      <c r="H5765">
        <v>0</v>
      </c>
      <c r="I5765" s="1">
        <v>42307</v>
      </c>
      <c r="J5765">
        <v>2015</v>
      </c>
      <c r="K5765">
        <v>1</v>
      </c>
      <c r="L5765">
        <v>2</v>
      </c>
      <c r="M5765" s="6">
        <v>87.27</v>
      </c>
      <c r="N5765" t="s">
        <v>17</v>
      </c>
      <c r="O5765">
        <v>2</v>
      </c>
      <c r="P5765">
        <v>0</v>
      </c>
      <c r="Q5765">
        <v>0</v>
      </c>
      <c r="R5765" t="s">
        <v>26</v>
      </c>
      <c r="S5765">
        <v>0</v>
      </c>
      <c r="T5765">
        <v>0</v>
      </c>
      <c r="U5765">
        <v>0</v>
      </c>
      <c r="V5765">
        <v>1</v>
      </c>
      <c r="W5765" t="s">
        <v>19</v>
      </c>
      <c r="X5765" s="1">
        <v>42310</v>
      </c>
      <c r="Y5765" t="str">
        <f>_xlfn.XLOOKUP(bookings[[#This Row],[country]],countries[alpha-3-code],countries[Country])</f>
        <v>Portugal</v>
      </c>
      <c r="Z57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65">
        <f>bookings[[#This Row],[weekend_nights]]+bookings[[#This Row],[week_nights]]</f>
        <v>3</v>
      </c>
    </row>
    <row r="5766" spans="7:27" x14ac:dyDescent="0.2">
      <c r="G5766" t="s">
        <v>20</v>
      </c>
      <c r="H5766">
        <v>0</v>
      </c>
      <c r="I5766" s="1">
        <v>42835</v>
      </c>
      <c r="J5766">
        <v>2017</v>
      </c>
      <c r="K5766">
        <v>1</v>
      </c>
      <c r="L5766">
        <v>3</v>
      </c>
      <c r="M5766" s="6">
        <v>89.1</v>
      </c>
      <c r="N5766" t="s">
        <v>17</v>
      </c>
      <c r="O5766">
        <v>2</v>
      </c>
      <c r="P5766">
        <v>0</v>
      </c>
      <c r="Q5766">
        <v>0</v>
      </c>
      <c r="R5766" t="s">
        <v>27</v>
      </c>
      <c r="S5766">
        <v>0</v>
      </c>
      <c r="T5766">
        <v>0</v>
      </c>
      <c r="U5766">
        <v>0</v>
      </c>
      <c r="V5766">
        <v>0</v>
      </c>
      <c r="W5766" t="s">
        <v>19</v>
      </c>
      <c r="X5766" s="1">
        <v>42839</v>
      </c>
      <c r="Y5766" t="str">
        <f>_xlfn.XLOOKUP(bookings[[#This Row],[country]],countries[alpha-3-code],countries[Country])</f>
        <v>Germany</v>
      </c>
      <c r="Z57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66">
        <f>bookings[[#This Row],[weekend_nights]]+bookings[[#This Row],[week_nights]]</f>
        <v>4</v>
      </c>
    </row>
    <row r="5767" spans="7:27" x14ac:dyDescent="0.2">
      <c r="G5767" t="s">
        <v>20</v>
      </c>
      <c r="H5767">
        <v>0</v>
      </c>
      <c r="I5767" s="1">
        <v>42943</v>
      </c>
      <c r="J5767">
        <v>2017</v>
      </c>
      <c r="K5767">
        <v>2</v>
      </c>
      <c r="L5767">
        <v>5</v>
      </c>
      <c r="M5767" s="6">
        <v>129</v>
      </c>
      <c r="N5767" t="s">
        <v>18</v>
      </c>
      <c r="O5767">
        <v>3</v>
      </c>
      <c r="P5767">
        <v>0</v>
      </c>
      <c r="Q5767">
        <v>0</v>
      </c>
      <c r="R5767" t="s">
        <v>42</v>
      </c>
      <c r="S5767">
        <v>0</v>
      </c>
      <c r="T5767">
        <v>0</v>
      </c>
      <c r="U5767">
        <v>0</v>
      </c>
      <c r="V5767">
        <v>1</v>
      </c>
      <c r="W5767" t="s">
        <v>19</v>
      </c>
      <c r="X5767" s="1">
        <v>42950</v>
      </c>
      <c r="Y5767" t="str">
        <f>_xlfn.XLOOKUP(bookings[[#This Row],[country]],countries[alpha-3-code],countries[Country])</f>
        <v>Romania</v>
      </c>
      <c r="Z57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67">
        <f>bookings[[#This Row],[weekend_nights]]+bookings[[#This Row],[week_nights]]</f>
        <v>7</v>
      </c>
    </row>
    <row r="5768" spans="7:27" x14ac:dyDescent="0.2">
      <c r="G5768" t="s">
        <v>20</v>
      </c>
      <c r="H5768">
        <v>0</v>
      </c>
      <c r="I5768" s="1">
        <v>42460</v>
      </c>
      <c r="J5768">
        <v>2016</v>
      </c>
      <c r="K5768">
        <v>1</v>
      </c>
      <c r="L5768">
        <v>3</v>
      </c>
      <c r="M5768" s="6">
        <v>76.930000000000007</v>
      </c>
      <c r="N5768" t="s">
        <v>17</v>
      </c>
      <c r="O5768">
        <v>2</v>
      </c>
      <c r="P5768">
        <v>0</v>
      </c>
      <c r="Q5768">
        <v>0</v>
      </c>
      <c r="R5768" t="s">
        <v>58</v>
      </c>
      <c r="S5768">
        <v>0</v>
      </c>
      <c r="T5768">
        <v>0</v>
      </c>
      <c r="U5768">
        <v>0</v>
      </c>
      <c r="V5768">
        <v>0</v>
      </c>
      <c r="W5768" t="s">
        <v>19</v>
      </c>
      <c r="X5768" s="1">
        <v>42464</v>
      </c>
      <c r="Y5768" t="str">
        <f>_xlfn.XLOOKUP(bookings[[#This Row],[country]],countries[alpha-3-code],countries[Country])</f>
        <v>Belgium</v>
      </c>
      <c r="Z57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68">
        <f>bookings[[#This Row],[weekend_nights]]+bookings[[#This Row],[week_nights]]</f>
        <v>4</v>
      </c>
    </row>
    <row r="5769" spans="7:27" x14ac:dyDescent="0.2">
      <c r="G5769" t="s">
        <v>20</v>
      </c>
      <c r="H5769">
        <v>1</v>
      </c>
      <c r="I5769" s="1">
        <v>42671</v>
      </c>
      <c r="J5769">
        <v>2016</v>
      </c>
      <c r="K5769">
        <v>1</v>
      </c>
      <c r="L5769">
        <v>2</v>
      </c>
      <c r="M5769" s="6">
        <v>110</v>
      </c>
      <c r="N5769" t="s">
        <v>17</v>
      </c>
      <c r="O5769">
        <v>2</v>
      </c>
      <c r="P5769">
        <v>0</v>
      </c>
      <c r="Q5769">
        <v>0</v>
      </c>
      <c r="R5769" t="s">
        <v>26</v>
      </c>
      <c r="S5769">
        <v>0</v>
      </c>
      <c r="T5769">
        <v>0</v>
      </c>
      <c r="U5769">
        <v>0</v>
      </c>
      <c r="V5769">
        <v>0</v>
      </c>
      <c r="W5769" t="s">
        <v>23</v>
      </c>
      <c r="X5769" s="1">
        <v>42444</v>
      </c>
      <c r="Y5769" t="str">
        <f>_xlfn.XLOOKUP(bookings[[#This Row],[country]],countries[alpha-3-code],countries[Country])</f>
        <v>Portugal</v>
      </c>
      <c r="Z57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69">
        <f>bookings[[#This Row],[weekend_nights]]+bookings[[#This Row],[week_nights]]</f>
        <v>3</v>
      </c>
    </row>
    <row r="5770" spans="7:27" x14ac:dyDescent="0.2">
      <c r="G5770" t="s">
        <v>14</v>
      </c>
      <c r="H5770">
        <v>0</v>
      </c>
      <c r="I5770" s="1">
        <v>42661</v>
      </c>
      <c r="J5770">
        <v>2016</v>
      </c>
      <c r="K5770">
        <v>0</v>
      </c>
      <c r="L5770">
        <v>1</v>
      </c>
      <c r="M5770" s="6">
        <v>42</v>
      </c>
      <c r="N5770" t="s">
        <v>17</v>
      </c>
      <c r="O5770">
        <v>1</v>
      </c>
      <c r="P5770">
        <v>0</v>
      </c>
      <c r="Q5770">
        <v>0</v>
      </c>
      <c r="R5770" t="s">
        <v>26</v>
      </c>
      <c r="S5770">
        <v>1</v>
      </c>
      <c r="T5770">
        <v>0</v>
      </c>
      <c r="U5770">
        <v>1</v>
      </c>
      <c r="V5770">
        <v>1</v>
      </c>
      <c r="W5770" t="s">
        <v>19</v>
      </c>
      <c r="X5770" s="1">
        <v>42662</v>
      </c>
      <c r="Y5770" t="str">
        <f>_xlfn.XLOOKUP(bookings[[#This Row],[country]],countries[alpha-3-code],countries[Country])</f>
        <v>Portugal</v>
      </c>
      <c r="Z57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70">
        <f>bookings[[#This Row],[weekend_nights]]+bookings[[#This Row],[week_nights]]</f>
        <v>1</v>
      </c>
    </row>
    <row r="5771" spans="7:27" x14ac:dyDescent="0.2">
      <c r="G5771" t="s">
        <v>14</v>
      </c>
      <c r="H5771">
        <v>1</v>
      </c>
      <c r="I5771" s="1">
        <v>42589</v>
      </c>
      <c r="J5771">
        <v>2016</v>
      </c>
      <c r="K5771">
        <v>4</v>
      </c>
      <c r="L5771">
        <v>10</v>
      </c>
      <c r="M5771" s="6">
        <v>259</v>
      </c>
      <c r="N5771" t="s">
        <v>44</v>
      </c>
      <c r="O5771">
        <v>2</v>
      </c>
      <c r="P5771">
        <v>2</v>
      </c>
      <c r="Q5771">
        <v>0</v>
      </c>
      <c r="R5771" t="s">
        <v>32</v>
      </c>
      <c r="S5771">
        <v>0</v>
      </c>
      <c r="T5771">
        <v>0</v>
      </c>
      <c r="U5771">
        <v>0</v>
      </c>
      <c r="V5771">
        <v>0</v>
      </c>
      <c r="W5771" t="s">
        <v>23</v>
      </c>
      <c r="X5771" s="1">
        <v>42540</v>
      </c>
      <c r="Y5771" t="str">
        <f>_xlfn.XLOOKUP(bookings[[#This Row],[country]],countries[alpha-3-code],countries[Country])</f>
        <v>France</v>
      </c>
      <c r="Z57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71">
        <f>bookings[[#This Row],[weekend_nights]]+bookings[[#This Row],[week_nights]]</f>
        <v>14</v>
      </c>
    </row>
    <row r="5772" spans="7:27" x14ac:dyDescent="0.2">
      <c r="G5772" t="s">
        <v>20</v>
      </c>
      <c r="H5772">
        <v>0</v>
      </c>
      <c r="I5772" s="1">
        <v>42772</v>
      </c>
      <c r="J5772">
        <v>2017</v>
      </c>
      <c r="K5772">
        <v>1</v>
      </c>
      <c r="L5772">
        <v>0</v>
      </c>
      <c r="M5772" s="6">
        <v>80</v>
      </c>
      <c r="N5772" t="s">
        <v>17</v>
      </c>
      <c r="O5772">
        <v>1</v>
      </c>
      <c r="P5772">
        <v>0</v>
      </c>
      <c r="Q5772">
        <v>0</v>
      </c>
      <c r="R5772" t="s">
        <v>32</v>
      </c>
      <c r="S5772">
        <v>0</v>
      </c>
      <c r="T5772">
        <v>0</v>
      </c>
      <c r="U5772">
        <v>0</v>
      </c>
      <c r="V5772">
        <v>0</v>
      </c>
      <c r="W5772" t="s">
        <v>19</v>
      </c>
      <c r="X5772" s="1">
        <v>42773</v>
      </c>
      <c r="Y5772" t="str">
        <f>_xlfn.XLOOKUP(bookings[[#This Row],[country]],countries[alpha-3-code],countries[Country])</f>
        <v>France</v>
      </c>
      <c r="Z57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72">
        <f>bookings[[#This Row],[weekend_nights]]+bookings[[#This Row],[week_nights]]</f>
        <v>1</v>
      </c>
    </row>
    <row r="5773" spans="7:27" x14ac:dyDescent="0.2">
      <c r="G5773" t="s">
        <v>14</v>
      </c>
      <c r="H5773">
        <v>0</v>
      </c>
      <c r="I5773" s="1">
        <v>42654</v>
      </c>
      <c r="J5773">
        <v>2016</v>
      </c>
      <c r="K5773">
        <v>0</v>
      </c>
      <c r="L5773">
        <v>1</v>
      </c>
      <c r="M5773" s="6">
        <v>74</v>
      </c>
      <c r="N5773" t="s">
        <v>17</v>
      </c>
      <c r="O5773">
        <v>2</v>
      </c>
      <c r="P5773">
        <v>0</v>
      </c>
      <c r="Q5773">
        <v>0</v>
      </c>
      <c r="R5773" t="s">
        <v>31</v>
      </c>
      <c r="S5773">
        <v>0</v>
      </c>
      <c r="T5773">
        <v>0</v>
      </c>
      <c r="U5773">
        <v>0</v>
      </c>
      <c r="V5773">
        <v>1</v>
      </c>
      <c r="W5773" t="s">
        <v>19</v>
      </c>
      <c r="X5773" s="1">
        <v>42655</v>
      </c>
      <c r="Y5773" t="str">
        <f>_xlfn.XLOOKUP(bookings[[#This Row],[country]],countries[alpha-3-code],countries[Country])</f>
        <v>United Kingdom of Great Britain and Northern Ireland</v>
      </c>
      <c r="Z57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73">
        <f>bookings[[#This Row],[weekend_nights]]+bookings[[#This Row],[week_nights]]</f>
        <v>1</v>
      </c>
    </row>
    <row r="5774" spans="7:27" x14ac:dyDescent="0.2">
      <c r="G5774" t="s">
        <v>20</v>
      </c>
      <c r="H5774">
        <v>0</v>
      </c>
      <c r="I5774" s="1">
        <v>42657</v>
      </c>
      <c r="J5774">
        <v>2016</v>
      </c>
      <c r="K5774">
        <v>0</v>
      </c>
      <c r="L5774">
        <v>1</v>
      </c>
      <c r="M5774" s="6">
        <v>120</v>
      </c>
      <c r="N5774" t="s">
        <v>17</v>
      </c>
      <c r="O5774">
        <v>1</v>
      </c>
      <c r="P5774">
        <v>0</v>
      </c>
      <c r="Q5774">
        <v>0</v>
      </c>
      <c r="R5774" t="s">
        <v>29</v>
      </c>
      <c r="S5774">
        <v>0</v>
      </c>
      <c r="T5774">
        <v>0</v>
      </c>
      <c r="U5774">
        <v>0</v>
      </c>
      <c r="V5774">
        <v>0</v>
      </c>
      <c r="W5774" t="s">
        <v>19</v>
      </c>
      <c r="X5774" s="1">
        <v>42658</v>
      </c>
      <c r="Y5774" t="str">
        <f>_xlfn.XLOOKUP(bookings[[#This Row],[country]],countries[alpha-3-code],countries[Country])</f>
        <v>Spain</v>
      </c>
      <c r="Z57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74">
        <f>bookings[[#This Row],[weekend_nights]]+bookings[[#This Row],[week_nights]]</f>
        <v>1</v>
      </c>
    </row>
    <row r="5775" spans="7:27" x14ac:dyDescent="0.2">
      <c r="G5775" t="s">
        <v>20</v>
      </c>
      <c r="H5775">
        <v>0</v>
      </c>
      <c r="I5775" s="1">
        <v>42802</v>
      </c>
      <c r="J5775">
        <v>2017</v>
      </c>
      <c r="K5775">
        <v>0</v>
      </c>
      <c r="L5775">
        <v>1</v>
      </c>
      <c r="M5775" s="6">
        <v>98</v>
      </c>
      <c r="N5775" t="s">
        <v>17</v>
      </c>
      <c r="O5775">
        <v>1</v>
      </c>
      <c r="P5775">
        <v>0</v>
      </c>
      <c r="Q5775">
        <v>0</v>
      </c>
      <c r="R5775" t="s">
        <v>26</v>
      </c>
      <c r="S5775">
        <v>0</v>
      </c>
      <c r="T5775">
        <v>0</v>
      </c>
      <c r="U5775">
        <v>0</v>
      </c>
      <c r="V5775">
        <v>0</v>
      </c>
      <c r="W5775" t="s">
        <v>19</v>
      </c>
      <c r="X5775" s="1">
        <v>42803</v>
      </c>
      <c r="Y5775" t="str">
        <f>_xlfn.XLOOKUP(bookings[[#This Row],[country]],countries[alpha-3-code],countries[Country])</f>
        <v>Portugal</v>
      </c>
      <c r="Z57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75">
        <f>bookings[[#This Row],[weekend_nights]]+bookings[[#This Row],[week_nights]]</f>
        <v>1</v>
      </c>
    </row>
    <row r="5776" spans="7:27" x14ac:dyDescent="0.2">
      <c r="G5776" t="s">
        <v>20</v>
      </c>
      <c r="H5776">
        <v>0</v>
      </c>
      <c r="I5776" s="1">
        <v>42223</v>
      </c>
      <c r="J5776">
        <v>2015</v>
      </c>
      <c r="K5776">
        <v>0</v>
      </c>
      <c r="L5776">
        <v>2</v>
      </c>
      <c r="M5776" s="6">
        <v>80</v>
      </c>
      <c r="N5776" t="s">
        <v>17</v>
      </c>
      <c r="O5776">
        <v>1</v>
      </c>
      <c r="P5776">
        <v>0</v>
      </c>
      <c r="Q5776">
        <v>0</v>
      </c>
      <c r="R5776" t="s">
        <v>26</v>
      </c>
      <c r="S5776">
        <v>0</v>
      </c>
      <c r="T5776">
        <v>0</v>
      </c>
      <c r="U5776">
        <v>0</v>
      </c>
      <c r="V5776">
        <v>1</v>
      </c>
      <c r="W5776" t="s">
        <v>19</v>
      </c>
      <c r="X5776" s="1">
        <v>42225</v>
      </c>
      <c r="Y5776" t="str">
        <f>_xlfn.XLOOKUP(bookings[[#This Row],[country]],countries[alpha-3-code],countries[Country])</f>
        <v>Portugal</v>
      </c>
      <c r="Z57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76">
        <f>bookings[[#This Row],[weekend_nights]]+bookings[[#This Row],[week_nights]]</f>
        <v>2</v>
      </c>
    </row>
    <row r="5777" spans="7:27" x14ac:dyDescent="0.2">
      <c r="G5777" t="s">
        <v>14</v>
      </c>
      <c r="H5777">
        <v>0</v>
      </c>
      <c r="I5777" s="1">
        <v>42738</v>
      </c>
      <c r="J5777">
        <v>2017</v>
      </c>
      <c r="K5777">
        <v>0</v>
      </c>
      <c r="L5777">
        <v>3</v>
      </c>
      <c r="M5777" s="6">
        <v>42</v>
      </c>
      <c r="N5777" t="s">
        <v>17</v>
      </c>
      <c r="O5777">
        <v>2</v>
      </c>
      <c r="P5777">
        <v>0</v>
      </c>
      <c r="Q5777">
        <v>0</v>
      </c>
      <c r="R5777" t="s">
        <v>29</v>
      </c>
      <c r="S5777">
        <v>0</v>
      </c>
      <c r="T5777">
        <v>0</v>
      </c>
      <c r="U5777">
        <v>0</v>
      </c>
      <c r="V5777">
        <v>2</v>
      </c>
      <c r="W5777" t="s">
        <v>19</v>
      </c>
      <c r="X5777" s="1">
        <v>42741</v>
      </c>
      <c r="Y5777" t="str">
        <f>_xlfn.XLOOKUP(bookings[[#This Row],[country]],countries[alpha-3-code],countries[Country])</f>
        <v>Spain</v>
      </c>
      <c r="Z57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77">
        <f>bookings[[#This Row],[weekend_nights]]+bookings[[#This Row],[week_nights]]</f>
        <v>3</v>
      </c>
    </row>
    <row r="5778" spans="7:27" x14ac:dyDescent="0.2">
      <c r="G5778" t="s">
        <v>20</v>
      </c>
      <c r="H5778">
        <v>0</v>
      </c>
      <c r="I5778" s="1">
        <v>42933</v>
      </c>
      <c r="J5778">
        <v>2017</v>
      </c>
      <c r="K5778">
        <v>1</v>
      </c>
      <c r="L5778">
        <v>0</v>
      </c>
      <c r="M5778" s="6">
        <v>145</v>
      </c>
      <c r="N5778" t="s">
        <v>17</v>
      </c>
      <c r="O5778">
        <v>1</v>
      </c>
      <c r="P5778">
        <v>0</v>
      </c>
      <c r="Q5778">
        <v>0</v>
      </c>
      <c r="R5778" t="s">
        <v>32</v>
      </c>
      <c r="S5778">
        <v>0</v>
      </c>
      <c r="T5778">
        <v>0</v>
      </c>
      <c r="U5778">
        <v>0</v>
      </c>
      <c r="V5778">
        <v>0</v>
      </c>
      <c r="W5778" t="s">
        <v>19</v>
      </c>
      <c r="X5778" s="1">
        <v>42934</v>
      </c>
      <c r="Y5778" t="str">
        <f>_xlfn.XLOOKUP(bookings[[#This Row],[country]],countries[alpha-3-code],countries[Country])</f>
        <v>France</v>
      </c>
      <c r="Z57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78">
        <f>bookings[[#This Row],[weekend_nights]]+bookings[[#This Row],[week_nights]]</f>
        <v>1</v>
      </c>
    </row>
    <row r="5779" spans="7:27" x14ac:dyDescent="0.2">
      <c r="G5779" t="s">
        <v>20</v>
      </c>
      <c r="H5779">
        <v>0</v>
      </c>
      <c r="I5779" s="1">
        <v>42957</v>
      </c>
      <c r="J5779">
        <v>2017</v>
      </c>
      <c r="K5779">
        <v>0</v>
      </c>
      <c r="L5779">
        <v>2</v>
      </c>
      <c r="M5779" s="6">
        <v>180</v>
      </c>
      <c r="N5779" t="s">
        <v>17</v>
      </c>
      <c r="O5779">
        <v>2</v>
      </c>
      <c r="P5779">
        <v>0</v>
      </c>
      <c r="Q5779">
        <v>0</v>
      </c>
      <c r="R5779" t="s">
        <v>59</v>
      </c>
      <c r="S5779">
        <v>0</v>
      </c>
      <c r="T5779">
        <v>0</v>
      </c>
      <c r="U5779">
        <v>0</v>
      </c>
      <c r="V5779">
        <v>1</v>
      </c>
      <c r="W5779" t="s">
        <v>19</v>
      </c>
      <c r="X5779" s="1">
        <v>42959</v>
      </c>
      <c r="Y5779" t="str">
        <f>_xlfn.XLOOKUP(bookings[[#This Row],[country]],countries[alpha-3-code],countries[Country])</f>
        <v>Netherlands (the)</v>
      </c>
      <c r="Z57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79">
        <f>bookings[[#This Row],[weekend_nights]]+bookings[[#This Row],[week_nights]]</f>
        <v>2</v>
      </c>
    </row>
    <row r="5780" spans="7:27" x14ac:dyDescent="0.2">
      <c r="G5780" t="s">
        <v>20</v>
      </c>
      <c r="H5780">
        <v>1</v>
      </c>
      <c r="I5780" s="1">
        <v>42445</v>
      </c>
      <c r="J5780">
        <v>2016</v>
      </c>
      <c r="K5780">
        <v>1</v>
      </c>
      <c r="L5780">
        <v>4</v>
      </c>
      <c r="M5780" s="6">
        <v>74.8</v>
      </c>
      <c r="N5780" t="s">
        <v>17</v>
      </c>
      <c r="O5780">
        <v>2</v>
      </c>
      <c r="P5780">
        <v>0</v>
      </c>
      <c r="Q5780">
        <v>0</v>
      </c>
      <c r="R5780" t="s">
        <v>26</v>
      </c>
      <c r="S5780">
        <v>0</v>
      </c>
      <c r="T5780">
        <v>0</v>
      </c>
      <c r="U5780">
        <v>0</v>
      </c>
      <c r="V5780">
        <v>0</v>
      </c>
      <c r="W5780" t="s">
        <v>23</v>
      </c>
      <c r="X5780" s="1">
        <v>42425</v>
      </c>
      <c r="Y5780" t="str">
        <f>_xlfn.XLOOKUP(bookings[[#This Row],[country]],countries[alpha-3-code],countries[Country])</f>
        <v>Portugal</v>
      </c>
      <c r="Z57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80">
        <f>bookings[[#This Row],[weekend_nights]]+bookings[[#This Row],[week_nights]]</f>
        <v>5</v>
      </c>
    </row>
    <row r="5781" spans="7:27" x14ac:dyDescent="0.2">
      <c r="G5781" t="s">
        <v>20</v>
      </c>
      <c r="H5781">
        <v>1</v>
      </c>
      <c r="I5781" s="1">
        <v>42544</v>
      </c>
      <c r="J5781">
        <v>2016</v>
      </c>
      <c r="K5781">
        <v>0</v>
      </c>
      <c r="L5781">
        <v>2</v>
      </c>
      <c r="M5781" s="6">
        <v>62</v>
      </c>
      <c r="N5781" t="s">
        <v>17</v>
      </c>
      <c r="O5781">
        <v>2</v>
      </c>
      <c r="P5781">
        <v>0</v>
      </c>
      <c r="Q5781">
        <v>0</v>
      </c>
      <c r="R5781" t="s">
        <v>26</v>
      </c>
      <c r="S5781">
        <v>0</v>
      </c>
      <c r="T5781">
        <v>0</v>
      </c>
      <c r="U5781">
        <v>0</v>
      </c>
      <c r="V5781">
        <v>0</v>
      </c>
      <c r="W5781" t="s">
        <v>23</v>
      </c>
      <c r="X5781" s="1">
        <v>42298</v>
      </c>
      <c r="Y5781" t="str">
        <f>_xlfn.XLOOKUP(bookings[[#This Row],[country]],countries[alpha-3-code],countries[Country])</f>
        <v>Portugal</v>
      </c>
      <c r="Z57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81">
        <f>bookings[[#This Row],[weekend_nights]]+bookings[[#This Row],[week_nights]]</f>
        <v>2</v>
      </c>
    </row>
    <row r="5782" spans="7:27" x14ac:dyDescent="0.2">
      <c r="G5782" t="s">
        <v>20</v>
      </c>
      <c r="H5782">
        <v>1</v>
      </c>
      <c r="I5782" s="1">
        <v>42973</v>
      </c>
      <c r="J5782">
        <v>2017</v>
      </c>
      <c r="K5782">
        <v>0</v>
      </c>
      <c r="L5782">
        <v>1</v>
      </c>
      <c r="M5782" s="6">
        <v>220</v>
      </c>
      <c r="N5782" t="s">
        <v>22</v>
      </c>
      <c r="O5782">
        <v>2</v>
      </c>
      <c r="P5782">
        <v>2</v>
      </c>
      <c r="Q5782">
        <v>0</v>
      </c>
      <c r="R5782" t="s">
        <v>59</v>
      </c>
      <c r="S5782">
        <v>0</v>
      </c>
      <c r="T5782">
        <v>0</v>
      </c>
      <c r="U5782">
        <v>0</v>
      </c>
      <c r="V5782">
        <v>0</v>
      </c>
      <c r="W5782" t="s">
        <v>23</v>
      </c>
      <c r="X5782" s="1">
        <v>42847</v>
      </c>
      <c r="Y5782" t="str">
        <f>_xlfn.XLOOKUP(bookings[[#This Row],[country]],countries[alpha-3-code],countries[Country])</f>
        <v>Netherlands (the)</v>
      </c>
      <c r="Z57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82">
        <f>bookings[[#This Row],[weekend_nights]]+bookings[[#This Row],[week_nights]]</f>
        <v>1</v>
      </c>
    </row>
    <row r="5783" spans="7:27" x14ac:dyDescent="0.2">
      <c r="G5783" t="s">
        <v>20</v>
      </c>
      <c r="H5783">
        <v>1</v>
      </c>
      <c r="I5783" s="1">
        <v>42523</v>
      </c>
      <c r="J5783">
        <v>2016</v>
      </c>
      <c r="K5783">
        <v>0</v>
      </c>
      <c r="L5783">
        <v>3</v>
      </c>
      <c r="M5783" s="6">
        <v>198.9</v>
      </c>
      <c r="N5783" t="s">
        <v>22</v>
      </c>
      <c r="O5783">
        <v>2</v>
      </c>
      <c r="P5783">
        <v>2</v>
      </c>
      <c r="Q5783">
        <v>0</v>
      </c>
      <c r="R5783" t="s">
        <v>39</v>
      </c>
      <c r="S5783">
        <v>0</v>
      </c>
      <c r="T5783">
        <v>0</v>
      </c>
      <c r="U5783">
        <v>0</v>
      </c>
      <c r="V5783">
        <v>0</v>
      </c>
      <c r="W5783" t="s">
        <v>23</v>
      </c>
      <c r="X5783" s="1">
        <v>42425</v>
      </c>
      <c r="Y5783" t="str">
        <f>_xlfn.XLOOKUP(bookings[[#This Row],[country]],countries[alpha-3-code],countries[Country])</f>
        <v>Italy</v>
      </c>
      <c r="Z57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83">
        <f>bookings[[#This Row],[weekend_nights]]+bookings[[#This Row],[week_nights]]</f>
        <v>3</v>
      </c>
    </row>
    <row r="5784" spans="7:27" x14ac:dyDescent="0.2">
      <c r="G5784" t="s">
        <v>20</v>
      </c>
      <c r="H5784">
        <v>1</v>
      </c>
      <c r="I5784" s="1">
        <v>42427</v>
      </c>
      <c r="J5784">
        <v>2016</v>
      </c>
      <c r="K5784">
        <v>2</v>
      </c>
      <c r="L5784">
        <v>3</v>
      </c>
      <c r="M5784" s="6">
        <v>60</v>
      </c>
      <c r="N5784" t="s">
        <v>17</v>
      </c>
      <c r="O5784">
        <v>1</v>
      </c>
      <c r="P5784">
        <v>0</v>
      </c>
      <c r="Q5784">
        <v>0</v>
      </c>
      <c r="R5784" t="s">
        <v>26</v>
      </c>
      <c r="S5784">
        <v>0</v>
      </c>
      <c r="T5784">
        <v>0</v>
      </c>
      <c r="U5784">
        <v>0</v>
      </c>
      <c r="V5784">
        <v>0</v>
      </c>
      <c r="W5784" t="s">
        <v>48</v>
      </c>
      <c r="X5784" s="1">
        <v>42427</v>
      </c>
      <c r="Y5784" t="str">
        <f>_xlfn.XLOOKUP(bookings[[#This Row],[country]],countries[alpha-3-code],countries[Country])</f>
        <v>Portugal</v>
      </c>
      <c r="Z57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84">
        <f>bookings[[#This Row],[weekend_nights]]+bookings[[#This Row],[week_nights]]</f>
        <v>5</v>
      </c>
    </row>
    <row r="5785" spans="7:27" x14ac:dyDescent="0.2">
      <c r="G5785" t="s">
        <v>20</v>
      </c>
      <c r="H5785">
        <v>0</v>
      </c>
      <c r="I5785" s="1">
        <v>42698</v>
      </c>
      <c r="J5785">
        <v>2016</v>
      </c>
      <c r="K5785">
        <v>0</v>
      </c>
      <c r="L5785">
        <v>3</v>
      </c>
      <c r="M5785" s="6">
        <v>68</v>
      </c>
      <c r="N5785" t="s">
        <v>17</v>
      </c>
      <c r="O5785">
        <v>2</v>
      </c>
      <c r="P5785">
        <v>0</v>
      </c>
      <c r="Q5785">
        <v>0</v>
      </c>
      <c r="R5785" t="s">
        <v>31</v>
      </c>
      <c r="S5785">
        <v>0</v>
      </c>
      <c r="T5785">
        <v>0</v>
      </c>
      <c r="U5785">
        <v>0</v>
      </c>
      <c r="V5785">
        <v>1</v>
      </c>
      <c r="W5785" t="s">
        <v>19</v>
      </c>
      <c r="X5785" s="1">
        <v>42701</v>
      </c>
      <c r="Y5785" t="str">
        <f>_xlfn.XLOOKUP(bookings[[#This Row],[country]],countries[alpha-3-code],countries[Country])</f>
        <v>United Kingdom of Great Britain and Northern Ireland</v>
      </c>
      <c r="Z57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85">
        <f>bookings[[#This Row],[weekend_nights]]+bookings[[#This Row],[week_nights]]</f>
        <v>3</v>
      </c>
    </row>
    <row r="5786" spans="7:27" x14ac:dyDescent="0.2">
      <c r="G5786" t="s">
        <v>20</v>
      </c>
      <c r="H5786">
        <v>1</v>
      </c>
      <c r="I5786" s="1">
        <v>42801</v>
      </c>
      <c r="J5786">
        <v>2017</v>
      </c>
      <c r="K5786">
        <v>0</v>
      </c>
      <c r="L5786">
        <v>2</v>
      </c>
      <c r="M5786" s="6">
        <v>79</v>
      </c>
      <c r="N5786" t="s">
        <v>17</v>
      </c>
      <c r="O5786">
        <v>2</v>
      </c>
      <c r="P5786">
        <v>0</v>
      </c>
      <c r="Q5786">
        <v>0</v>
      </c>
      <c r="R5786" t="s">
        <v>26</v>
      </c>
      <c r="S5786">
        <v>0</v>
      </c>
      <c r="T5786">
        <v>0</v>
      </c>
      <c r="U5786">
        <v>0</v>
      </c>
      <c r="V5786">
        <v>0</v>
      </c>
      <c r="W5786" t="s">
        <v>23</v>
      </c>
      <c r="X5786" s="1">
        <v>42801</v>
      </c>
      <c r="Y5786" t="str">
        <f>_xlfn.XLOOKUP(bookings[[#This Row],[country]],countries[alpha-3-code],countries[Country])</f>
        <v>Portugal</v>
      </c>
      <c r="Z57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86">
        <f>bookings[[#This Row],[weekend_nights]]+bookings[[#This Row],[week_nights]]</f>
        <v>2</v>
      </c>
    </row>
    <row r="5787" spans="7:27" x14ac:dyDescent="0.2">
      <c r="G5787" t="s">
        <v>14</v>
      </c>
      <c r="H5787">
        <v>1</v>
      </c>
      <c r="I5787" s="1">
        <v>42516</v>
      </c>
      <c r="J5787">
        <v>2016</v>
      </c>
      <c r="K5787">
        <v>0</v>
      </c>
      <c r="L5787">
        <v>3</v>
      </c>
      <c r="M5787" s="6">
        <v>65.7</v>
      </c>
      <c r="N5787" t="s">
        <v>18</v>
      </c>
      <c r="O5787">
        <v>2</v>
      </c>
      <c r="P5787">
        <v>0</v>
      </c>
      <c r="Q5787">
        <v>0</v>
      </c>
      <c r="R5787" t="s">
        <v>26</v>
      </c>
      <c r="S5787">
        <v>0</v>
      </c>
      <c r="T5787">
        <v>0</v>
      </c>
      <c r="U5787">
        <v>0</v>
      </c>
      <c r="V5787">
        <v>1</v>
      </c>
      <c r="W5787" t="s">
        <v>23</v>
      </c>
      <c r="X5787" s="1">
        <v>42438</v>
      </c>
      <c r="Y5787" t="str">
        <f>_xlfn.XLOOKUP(bookings[[#This Row],[country]],countries[alpha-3-code],countries[Country])</f>
        <v>Portugal</v>
      </c>
      <c r="Z57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87">
        <f>bookings[[#This Row],[weekend_nights]]+bookings[[#This Row],[week_nights]]</f>
        <v>3</v>
      </c>
    </row>
    <row r="5788" spans="7:27" x14ac:dyDescent="0.2">
      <c r="G5788" t="s">
        <v>20</v>
      </c>
      <c r="H5788">
        <v>0</v>
      </c>
      <c r="I5788" s="1">
        <v>42608</v>
      </c>
      <c r="J5788">
        <v>2016</v>
      </c>
      <c r="K5788">
        <v>1</v>
      </c>
      <c r="L5788">
        <v>2</v>
      </c>
      <c r="M5788" s="6">
        <v>174</v>
      </c>
      <c r="N5788" t="s">
        <v>18</v>
      </c>
      <c r="O5788">
        <v>1</v>
      </c>
      <c r="P5788">
        <v>0</v>
      </c>
      <c r="Q5788">
        <v>0</v>
      </c>
      <c r="R5788" t="s">
        <v>45</v>
      </c>
      <c r="S5788">
        <v>0</v>
      </c>
      <c r="T5788">
        <v>0</v>
      </c>
      <c r="U5788">
        <v>0</v>
      </c>
      <c r="V5788">
        <v>1</v>
      </c>
      <c r="W5788" t="s">
        <v>19</v>
      </c>
      <c r="X5788" s="1">
        <v>42611</v>
      </c>
      <c r="Y5788" t="str">
        <f>_xlfn.XLOOKUP(bookings[[#This Row],[country]],countries[alpha-3-code],countries[Country])</f>
        <v>United States of America (the)</v>
      </c>
      <c r="Z57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88">
        <f>bookings[[#This Row],[weekend_nights]]+bookings[[#This Row],[week_nights]]</f>
        <v>3</v>
      </c>
    </row>
    <row r="5789" spans="7:27" x14ac:dyDescent="0.2">
      <c r="G5789" t="s">
        <v>20</v>
      </c>
      <c r="H5789">
        <v>0</v>
      </c>
      <c r="I5789" s="1">
        <v>42814</v>
      </c>
      <c r="J5789">
        <v>2017</v>
      </c>
      <c r="K5789">
        <v>1</v>
      </c>
      <c r="L5789">
        <v>3</v>
      </c>
      <c r="M5789" s="6">
        <v>91.8</v>
      </c>
      <c r="N5789" t="s">
        <v>17</v>
      </c>
      <c r="O5789">
        <v>2</v>
      </c>
      <c r="P5789">
        <v>0</v>
      </c>
      <c r="Q5789">
        <v>0</v>
      </c>
      <c r="R5789" t="s">
        <v>16</v>
      </c>
      <c r="S5789">
        <v>0</v>
      </c>
      <c r="T5789">
        <v>0</v>
      </c>
      <c r="U5789">
        <v>0</v>
      </c>
      <c r="V5789">
        <v>0</v>
      </c>
      <c r="W5789" t="s">
        <v>19</v>
      </c>
      <c r="X5789" s="1">
        <v>42818</v>
      </c>
      <c r="Y5789" t="str">
        <f>_xlfn.XLOOKUP(bookings[[#This Row],[country]],countries[alpha-3-code],countries[Country])</f>
        <v>Switzerland</v>
      </c>
      <c r="Z57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89">
        <f>bookings[[#This Row],[weekend_nights]]+bookings[[#This Row],[week_nights]]</f>
        <v>4</v>
      </c>
    </row>
    <row r="5790" spans="7:27" x14ac:dyDescent="0.2">
      <c r="G5790" t="s">
        <v>20</v>
      </c>
      <c r="H5790">
        <v>0</v>
      </c>
      <c r="I5790" s="1">
        <v>42268</v>
      </c>
      <c r="J5790">
        <v>2015</v>
      </c>
      <c r="K5790">
        <v>1</v>
      </c>
      <c r="L5790">
        <v>3</v>
      </c>
      <c r="M5790" s="6">
        <v>114</v>
      </c>
      <c r="N5790" t="s">
        <v>17</v>
      </c>
      <c r="O5790">
        <v>1</v>
      </c>
      <c r="P5790">
        <v>0</v>
      </c>
      <c r="Q5790">
        <v>0</v>
      </c>
      <c r="R5790" t="s">
        <v>38</v>
      </c>
      <c r="S5790">
        <v>0</v>
      </c>
      <c r="T5790">
        <v>0</v>
      </c>
      <c r="U5790">
        <v>0</v>
      </c>
      <c r="V5790">
        <v>1</v>
      </c>
      <c r="W5790" t="s">
        <v>19</v>
      </c>
      <c r="X5790" s="1">
        <v>42272</v>
      </c>
      <c r="Y5790" t="str">
        <f>_xlfn.XLOOKUP(bookings[[#This Row],[country]],countries[alpha-3-code],countries[Country])</f>
        <v>Hungary</v>
      </c>
      <c r="Z57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90">
        <f>bookings[[#This Row],[weekend_nights]]+bookings[[#This Row],[week_nights]]</f>
        <v>4</v>
      </c>
    </row>
    <row r="5791" spans="7:27" x14ac:dyDescent="0.2">
      <c r="G5791" t="s">
        <v>14</v>
      </c>
      <c r="H5791">
        <v>0</v>
      </c>
      <c r="I5791" s="1">
        <v>42517</v>
      </c>
      <c r="J5791">
        <v>2016</v>
      </c>
      <c r="K5791">
        <v>2</v>
      </c>
      <c r="L5791">
        <v>7</v>
      </c>
      <c r="M5791" s="6">
        <v>146.11000000000001</v>
      </c>
      <c r="N5791" t="s">
        <v>44</v>
      </c>
      <c r="O5791">
        <v>1</v>
      </c>
      <c r="P5791">
        <v>2</v>
      </c>
      <c r="Q5791">
        <v>0</v>
      </c>
      <c r="R5791" t="s">
        <v>32</v>
      </c>
      <c r="S5791">
        <v>0</v>
      </c>
      <c r="T5791">
        <v>0</v>
      </c>
      <c r="U5791">
        <v>0</v>
      </c>
      <c r="V5791">
        <v>0</v>
      </c>
      <c r="W5791" t="s">
        <v>19</v>
      </c>
      <c r="X5791" s="1">
        <v>42526</v>
      </c>
      <c r="Y5791" t="str">
        <f>_xlfn.XLOOKUP(bookings[[#This Row],[country]],countries[alpha-3-code],countries[Country])</f>
        <v>France</v>
      </c>
      <c r="Z57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91">
        <f>bookings[[#This Row],[weekend_nights]]+bookings[[#This Row],[week_nights]]</f>
        <v>9</v>
      </c>
    </row>
    <row r="5792" spans="7:27" x14ac:dyDescent="0.2">
      <c r="G5792" t="s">
        <v>14</v>
      </c>
      <c r="H5792">
        <v>1</v>
      </c>
      <c r="I5792" s="1">
        <v>42803</v>
      </c>
      <c r="J5792">
        <v>2017</v>
      </c>
      <c r="K5792">
        <v>0</v>
      </c>
      <c r="L5792">
        <v>1</v>
      </c>
      <c r="M5792" s="6">
        <v>70</v>
      </c>
      <c r="N5792" t="s">
        <v>18</v>
      </c>
      <c r="O5792">
        <v>2</v>
      </c>
      <c r="P5792">
        <v>0</v>
      </c>
      <c r="Q5792">
        <v>0</v>
      </c>
      <c r="R5792" t="s">
        <v>26</v>
      </c>
      <c r="S5792">
        <v>0</v>
      </c>
      <c r="T5792">
        <v>0</v>
      </c>
      <c r="U5792">
        <v>0</v>
      </c>
      <c r="V5792">
        <v>0</v>
      </c>
      <c r="W5792" t="s">
        <v>23</v>
      </c>
      <c r="X5792" s="1">
        <v>42803</v>
      </c>
      <c r="Y5792" t="str">
        <f>_xlfn.XLOOKUP(bookings[[#This Row],[country]],countries[alpha-3-code],countries[Country])</f>
        <v>Portugal</v>
      </c>
      <c r="Z57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92">
        <f>bookings[[#This Row],[weekend_nights]]+bookings[[#This Row],[week_nights]]</f>
        <v>1</v>
      </c>
    </row>
    <row r="5793" spans="7:27" x14ac:dyDescent="0.2">
      <c r="G5793" t="s">
        <v>14</v>
      </c>
      <c r="H5793">
        <v>0</v>
      </c>
      <c r="I5793" s="1">
        <v>42929</v>
      </c>
      <c r="J5793">
        <v>2017</v>
      </c>
      <c r="K5793">
        <v>0</v>
      </c>
      <c r="L5793">
        <v>3</v>
      </c>
      <c r="M5793" s="6">
        <v>200.67</v>
      </c>
      <c r="N5793" t="s">
        <v>35</v>
      </c>
      <c r="O5793">
        <v>2</v>
      </c>
      <c r="P5793">
        <v>2</v>
      </c>
      <c r="Q5793">
        <v>0</v>
      </c>
      <c r="R5793" t="s">
        <v>43</v>
      </c>
      <c r="S5793">
        <v>0</v>
      </c>
      <c r="T5793">
        <v>0</v>
      </c>
      <c r="U5793">
        <v>0</v>
      </c>
      <c r="V5793">
        <v>1</v>
      </c>
      <c r="W5793" t="s">
        <v>19</v>
      </c>
      <c r="X5793" s="1">
        <v>42932</v>
      </c>
      <c r="Y5793" t="str">
        <f>_xlfn.XLOOKUP(bookings[[#This Row],[country]],countries[alpha-3-code],countries[Country])</f>
        <v>Brazil</v>
      </c>
      <c r="Z57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93">
        <f>bookings[[#This Row],[weekend_nights]]+bookings[[#This Row],[week_nights]]</f>
        <v>3</v>
      </c>
    </row>
    <row r="5794" spans="7:27" x14ac:dyDescent="0.2">
      <c r="G5794" t="s">
        <v>20</v>
      </c>
      <c r="H5794">
        <v>0</v>
      </c>
      <c r="I5794" s="1">
        <v>42895</v>
      </c>
      <c r="J5794">
        <v>2017</v>
      </c>
      <c r="K5794">
        <v>1</v>
      </c>
      <c r="L5794">
        <v>2</v>
      </c>
      <c r="M5794" s="6">
        <v>181</v>
      </c>
      <c r="N5794" t="s">
        <v>17</v>
      </c>
      <c r="O5794">
        <v>2</v>
      </c>
      <c r="P5794">
        <v>0</v>
      </c>
      <c r="Q5794">
        <v>0</v>
      </c>
      <c r="R5794" t="s">
        <v>32</v>
      </c>
      <c r="S5794">
        <v>0</v>
      </c>
      <c r="T5794">
        <v>0</v>
      </c>
      <c r="U5794">
        <v>0</v>
      </c>
      <c r="V5794">
        <v>0</v>
      </c>
      <c r="W5794" t="s">
        <v>19</v>
      </c>
      <c r="X5794" s="1">
        <v>42898</v>
      </c>
      <c r="Y5794" t="str">
        <f>_xlfn.XLOOKUP(bookings[[#This Row],[country]],countries[alpha-3-code],countries[Country])</f>
        <v>France</v>
      </c>
      <c r="Z57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94">
        <f>bookings[[#This Row],[weekend_nights]]+bookings[[#This Row],[week_nights]]</f>
        <v>3</v>
      </c>
    </row>
    <row r="5795" spans="7:27" x14ac:dyDescent="0.2">
      <c r="G5795" t="s">
        <v>20</v>
      </c>
      <c r="H5795">
        <v>0</v>
      </c>
      <c r="I5795" s="1">
        <v>42785</v>
      </c>
      <c r="J5795">
        <v>2017</v>
      </c>
      <c r="K5795">
        <v>2</v>
      </c>
      <c r="L5795">
        <v>2</v>
      </c>
      <c r="M5795" s="6">
        <v>58.52</v>
      </c>
      <c r="N5795" t="s">
        <v>17</v>
      </c>
      <c r="O5795">
        <v>2</v>
      </c>
      <c r="P5795">
        <v>0</v>
      </c>
      <c r="Q5795">
        <v>0</v>
      </c>
      <c r="R5795" t="s">
        <v>31</v>
      </c>
      <c r="S5795">
        <v>0</v>
      </c>
      <c r="T5795">
        <v>0</v>
      </c>
      <c r="U5795">
        <v>0</v>
      </c>
      <c r="V5795">
        <v>1</v>
      </c>
      <c r="W5795" t="s">
        <v>19</v>
      </c>
      <c r="X5795" s="1">
        <v>42789</v>
      </c>
      <c r="Y5795" t="str">
        <f>_xlfn.XLOOKUP(bookings[[#This Row],[country]],countries[alpha-3-code],countries[Country])</f>
        <v>United Kingdom of Great Britain and Northern Ireland</v>
      </c>
      <c r="Z57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795">
        <f>bookings[[#This Row],[weekend_nights]]+bookings[[#This Row],[week_nights]]</f>
        <v>4</v>
      </c>
    </row>
    <row r="5796" spans="7:27" x14ac:dyDescent="0.2">
      <c r="G5796" t="s">
        <v>20</v>
      </c>
      <c r="H5796">
        <v>1</v>
      </c>
      <c r="I5796" s="1">
        <v>42878</v>
      </c>
      <c r="J5796">
        <v>2017</v>
      </c>
      <c r="K5796">
        <v>0</v>
      </c>
      <c r="L5796">
        <v>1</v>
      </c>
      <c r="M5796" s="6">
        <v>90</v>
      </c>
      <c r="N5796" t="s">
        <v>17</v>
      </c>
      <c r="O5796">
        <v>2</v>
      </c>
      <c r="P5796">
        <v>0</v>
      </c>
      <c r="Q5796">
        <v>0</v>
      </c>
      <c r="R5796" t="s">
        <v>26</v>
      </c>
      <c r="S5796">
        <v>0</v>
      </c>
      <c r="T5796">
        <v>0</v>
      </c>
      <c r="U5796">
        <v>0</v>
      </c>
      <c r="V5796">
        <v>0</v>
      </c>
      <c r="W5796" t="s">
        <v>23</v>
      </c>
      <c r="X5796" s="1">
        <v>42794</v>
      </c>
      <c r="Y5796" t="str">
        <f>_xlfn.XLOOKUP(bookings[[#This Row],[country]],countries[alpha-3-code],countries[Country])</f>
        <v>Portugal</v>
      </c>
      <c r="Z57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796">
        <f>bookings[[#This Row],[weekend_nights]]+bookings[[#This Row],[week_nights]]</f>
        <v>1</v>
      </c>
    </row>
    <row r="5797" spans="7:27" x14ac:dyDescent="0.2">
      <c r="G5797" t="s">
        <v>20</v>
      </c>
      <c r="H5797">
        <v>1</v>
      </c>
      <c r="I5797" s="1">
        <v>42968</v>
      </c>
      <c r="J5797">
        <v>2017</v>
      </c>
      <c r="K5797">
        <v>1</v>
      </c>
      <c r="L5797">
        <v>4</v>
      </c>
      <c r="M5797" s="6">
        <v>134.5</v>
      </c>
      <c r="N5797" t="s">
        <v>17</v>
      </c>
      <c r="O5797">
        <v>2</v>
      </c>
      <c r="P5797">
        <v>1</v>
      </c>
      <c r="Q5797">
        <v>0</v>
      </c>
      <c r="R5797" t="s">
        <v>26</v>
      </c>
      <c r="S5797">
        <v>0</v>
      </c>
      <c r="T5797">
        <v>0</v>
      </c>
      <c r="U5797">
        <v>0</v>
      </c>
      <c r="V5797">
        <v>4</v>
      </c>
      <c r="W5797" t="s">
        <v>23</v>
      </c>
      <c r="X5797" s="1">
        <v>42968</v>
      </c>
      <c r="Y5797" t="str">
        <f>_xlfn.XLOOKUP(bookings[[#This Row],[country]],countries[alpha-3-code],countries[Country])</f>
        <v>Portugal</v>
      </c>
      <c r="Z57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797">
        <f>bookings[[#This Row],[weekend_nights]]+bookings[[#This Row],[week_nights]]</f>
        <v>5</v>
      </c>
    </row>
    <row r="5798" spans="7:27" x14ac:dyDescent="0.2">
      <c r="G5798" t="s">
        <v>14</v>
      </c>
      <c r="H5798">
        <v>1</v>
      </c>
      <c r="I5798" s="1">
        <v>42316</v>
      </c>
      <c r="J5798">
        <v>2015</v>
      </c>
      <c r="K5798">
        <v>2</v>
      </c>
      <c r="L5798">
        <v>0</v>
      </c>
      <c r="M5798" s="6">
        <v>79</v>
      </c>
      <c r="N5798" t="s">
        <v>17</v>
      </c>
      <c r="O5798">
        <v>1</v>
      </c>
      <c r="P5798">
        <v>0</v>
      </c>
      <c r="Q5798">
        <v>0</v>
      </c>
      <c r="R5798" t="s">
        <v>26</v>
      </c>
      <c r="S5798">
        <v>0</v>
      </c>
      <c r="T5798">
        <v>0</v>
      </c>
      <c r="U5798">
        <v>0</v>
      </c>
      <c r="V5798">
        <v>1</v>
      </c>
      <c r="W5798" t="s">
        <v>23</v>
      </c>
      <c r="X5798" s="1">
        <v>42305</v>
      </c>
      <c r="Y5798" t="str">
        <f>_xlfn.XLOOKUP(bookings[[#This Row],[country]],countries[alpha-3-code],countries[Country])</f>
        <v>Portugal</v>
      </c>
      <c r="Z57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98">
        <f>bookings[[#This Row],[weekend_nights]]+bookings[[#This Row],[week_nights]]</f>
        <v>2</v>
      </c>
    </row>
    <row r="5799" spans="7:27" x14ac:dyDescent="0.2">
      <c r="G5799" t="s">
        <v>14</v>
      </c>
      <c r="H5799">
        <v>0</v>
      </c>
      <c r="I5799" s="1">
        <v>42638</v>
      </c>
      <c r="J5799">
        <v>2016</v>
      </c>
      <c r="K5799">
        <v>4</v>
      </c>
      <c r="L5799">
        <v>5</v>
      </c>
      <c r="M5799" s="6">
        <v>169</v>
      </c>
      <c r="N5799" t="s">
        <v>44</v>
      </c>
      <c r="O5799">
        <v>2</v>
      </c>
      <c r="P5799">
        <v>2</v>
      </c>
      <c r="Q5799">
        <v>0</v>
      </c>
      <c r="R5799" t="s">
        <v>31</v>
      </c>
      <c r="S5799">
        <v>0</v>
      </c>
      <c r="T5799">
        <v>0</v>
      </c>
      <c r="U5799">
        <v>0</v>
      </c>
      <c r="V5799">
        <v>0</v>
      </c>
      <c r="W5799" t="s">
        <v>19</v>
      </c>
      <c r="X5799" s="1">
        <v>42647</v>
      </c>
      <c r="Y5799" t="str">
        <f>_xlfn.XLOOKUP(bookings[[#This Row],[country]],countries[alpha-3-code],countries[Country])</f>
        <v>United Kingdom of Great Britain and Northern Ireland</v>
      </c>
      <c r="Z57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799">
        <f>bookings[[#This Row],[weekend_nights]]+bookings[[#This Row],[week_nights]]</f>
        <v>9</v>
      </c>
    </row>
    <row r="5800" spans="7:27" x14ac:dyDescent="0.2">
      <c r="G5800" t="s">
        <v>20</v>
      </c>
      <c r="H5800">
        <v>0</v>
      </c>
      <c r="I5800" s="1">
        <v>42594</v>
      </c>
      <c r="J5800">
        <v>2016</v>
      </c>
      <c r="K5800">
        <v>1</v>
      </c>
      <c r="L5800">
        <v>2</v>
      </c>
      <c r="M5800" s="6">
        <v>117.9</v>
      </c>
      <c r="N5800" t="s">
        <v>17</v>
      </c>
      <c r="O5800">
        <v>2</v>
      </c>
      <c r="P5800">
        <v>0</v>
      </c>
      <c r="Q5800">
        <v>0</v>
      </c>
      <c r="R5800" t="s">
        <v>29</v>
      </c>
      <c r="S5800">
        <v>0</v>
      </c>
      <c r="T5800">
        <v>0</v>
      </c>
      <c r="U5800">
        <v>0</v>
      </c>
      <c r="V5800">
        <v>0</v>
      </c>
      <c r="W5800" t="s">
        <v>19</v>
      </c>
      <c r="X5800" s="1">
        <v>42597</v>
      </c>
      <c r="Y5800" t="str">
        <f>_xlfn.XLOOKUP(bookings[[#This Row],[country]],countries[alpha-3-code],countries[Country])</f>
        <v>Spain</v>
      </c>
      <c r="Z58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00">
        <f>bookings[[#This Row],[weekend_nights]]+bookings[[#This Row],[week_nights]]</f>
        <v>3</v>
      </c>
    </row>
    <row r="5801" spans="7:27" x14ac:dyDescent="0.2">
      <c r="G5801" t="s">
        <v>14</v>
      </c>
      <c r="H5801">
        <v>0</v>
      </c>
      <c r="I5801" s="1">
        <v>42779</v>
      </c>
      <c r="J5801">
        <v>2017</v>
      </c>
      <c r="K5801">
        <v>1</v>
      </c>
      <c r="L5801">
        <v>4</v>
      </c>
      <c r="M5801" s="6">
        <v>77</v>
      </c>
      <c r="N5801" t="s">
        <v>17</v>
      </c>
      <c r="O5801">
        <v>2</v>
      </c>
      <c r="P5801">
        <v>0</v>
      </c>
      <c r="Q5801">
        <v>0</v>
      </c>
      <c r="R5801" t="s">
        <v>31</v>
      </c>
      <c r="S5801">
        <v>0</v>
      </c>
      <c r="T5801">
        <v>0</v>
      </c>
      <c r="U5801">
        <v>0</v>
      </c>
      <c r="V5801">
        <v>1</v>
      </c>
      <c r="W5801" t="s">
        <v>19</v>
      </c>
      <c r="X5801" s="1">
        <v>42784</v>
      </c>
      <c r="Y5801" t="str">
        <f>_xlfn.XLOOKUP(bookings[[#This Row],[country]],countries[alpha-3-code],countries[Country])</f>
        <v>United Kingdom of Great Britain and Northern Ireland</v>
      </c>
      <c r="Z58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01">
        <f>bookings[[#This Row],[weekend_nights]]+bookings[[#This Row],[week_nights]]</f>
        <v>5</v>
      </c>
    </row>
    <row r="5802" spans="7:27" x14ac:dyDescent="0.2">
      <c r="G5802" t="s">
        <v>14</v>
      </c>
      <c r="H5802">
        <v>1</v>
      </c>
      <c r="I5802" s="1">
        <v>42952</v>
      </c>
      <c r="J5802">
        <v>2017</v>
      </c>
      <c r="K5802">
        <v>2</v>
      </c>
      <c r="L5802">
        <v>5</v>
      </c>
      <c r="M5802" s="6">
        <v>230</v>
      </c>
      <c r="N5802" t="s">
        <v>17</v>
      </c>
      <c r="O5802">
        <v>2</v>
      </c>
      <c r="P5802">
        <v>0</v>
      </c>
      <c r="Q5802">
        <v>0</v>
      </c>
      <c r="R5802" t="s">
        <v>29</v>
      </c>
      <c r="S5802">
        <v>0</v>
      </c>
      <c r="T5802">
        <v>0</v>
      </c>
      <c r="U5802">
        <v>0</v>
      </c>
      <c r="V5802">
        <v>2</v>
      </c>
      <c r="W5802" t="s">
        <v>23</v>
      </c>
      <c r="X5802" s="1">
        <v>42937</v>
      </c>
      <c r="Y5802" t="str">
        <f>_xlfn.XLOOKUP(bookings[[#This Row],[country]],countries[alpha-3-code],countries[Country])</f>
        <v>Spain</v>
      </c>
      <c r="Z58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02">
        <f>bookings[[#This Row],[weekend_nights]]+bookings[[#This Row],[week_nights]]</f>
        <v>7</v>
      </c>
    </row>
    <row r="5803" spans="7:27" x14ac:dyDescent="0.2">
      <c r="G5803" t="s">
        <v>14</v>
      </c>
      <c r="H5803">
        <v>0</v>
      </c>
      <c r="I5803" s="1">
        <v>42374</v>
      </c>
      <c r="J5803">
        <v>2016</v>
      </c>
      <c r="K5803">
        <v>4</v>
      </c>
      <c r="L5803">
        <v>10</v>
      </c>
      <c r="M5803" s="6">
        <v>64</v>
      </c>
      <c r="N5803" t="s">
        <v>18</v>
      </c>
      <c r="O5803">
        <v>2</v>
      </c>
      <c r="P5803">
        <v>0</v>
      </c>
      <c r="Q5803">
        <v>0</v>
      </c>
      <c r="R5803" t="s">
        <v>31</v>
      </c>
      <c r="S5803">
        <v>0</v>
      </c>
      <c r="T5803">
        <v>0</v>
      </c>
      <c r="U5803">
        <v>0</v>
      </c>
      <c r="V5803">
        <v>2</v>
      </c>
      <c r="W5803" t="s">
        <v>19</v>
      </c>
      <c r="X5803" s="1">
        <v>42388</v>
      </c>
      <c r="Y5803" t="str">
        <f>_xlfn.XLOOKUP(bookings[[#This Row],[country]],countries[alpha-3-code],countries[Country])</f>
        <v>United Kingdom of Great Britain and Northern Ireland</v>
      </c>
      <c r="Z58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03">
        <f>bookings[[#This Row],[weekend_nights]]+bookings[[#This Row],[week_nights]]</f>
        <v>14</v>
      </c>
    </row>
    <row r="5804" spans="7:27" x14ac:dyDescent="0.2">
      <c r="G5804" t="s">
        <v>20</v>
      </c>
      <c r="H5804">
        <v>0</v>
      </c>
      <c r="I5804" s="1">
        <v>42695</v>
      </c>
      <c r="J5804">
        <v>2016</v>
      </c>
      <c r="K5804">
        <v>1</v>
      </c>
      <c r="L5804">
        <v>1</v>
      </c>
      <c r="M5804" s="6">
        <v>73.349999999999994</v>
      </c>
      <c r="N5804" t="s">
        <v>17</v>
      </c>
      <c r="O5804">
        <v>1</v>
      </c>
      <c r="P5804">
        <v>0</v>
      </c>
      <c r="Q5804">
        <v>0</v>
      </c>
      <c r="R5804" t="s">
        <v>32</v>
      </c>
      <c r="S5804">
        <v>0</v>
      </c>
      <c r="T5804">
        <v>0</v>
      </c>
      <c r="U5804">
        <v>0</v>
      </c>
      <c r="V5804">
        <v>1</v>
      </c>
      <c r="W5804" t="s">
        <v>19</v>
      </c>
      <c r="X5804" s="1">
        <v>42697</v>
      </c>
      <c r="Y5804" t="str">
        <f>_xlfn.XLOOKUP(bookings[[#This Row],[country]],countries[alpha-3-code],countries[Country])</f>
        <v>France</v>
      </c>
      <c r="Z58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04">
        <f>bookings[[#This Row],[weekend_nights]]+bookings[[#This Row],[week_nights]]</f>
        <v>2</v>
      </c>
    </row>
    <row r="5805" spans="7:27" x14ac:dyDescent="0.2">
      <c r="G5805" t="s">
        <v>20</v>
      </c>
      <c r="H5805">
        <v>0</v>
      </c>
      <c r="I5805" s="1">
        <v>42672</v>
      </c>
      <c r="J5805">
        <v>2016</v>
      </c>
      <c r="K5805">
        <v>0</v>
      </c>
      <c r="L5805">
        <v>0</v>
      </c>
      <c r="M5805" s="6">
        <v>0</v>
      </c>
      <c r="N5805" t="s">
        <v>17</v>
      </c>
      <c r="O5805">
        <v>2</v>
      </c>
      <c r="P5805">
        <v>0</v>
      </c>
      <c r="Q5805">
        <v>0</v>
      </c>
      <c r="R5805" t="s">
        <v>26</v>
      </c>
      <c r="S5805">
        <v>1</v>
      </c>
      <c r="T5805">
        <v>0</v>
      </c>
      <c r="U5805">
        <v>0</v>
      </c>
      <c r="V5805">
        <v>1</v>
      </c>
      <c r="W5805" t="s">
        <v>19</v>
      </c>
      <c r="X5805" s="1">
        <v>42672</v>
      </c>
      <c r="Y5805" t="str">
        <f>_xlfn.XLOOKUP(bookings[[#This Row],[country]],countries[alpha-3-code],countries[Country])</f>
        <v>Portugal</v>
      </c>
      <c r="Z58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05">
        <f>bookings[[#This Row],[weekend_nights]]+bookings[[#This Row],[week_nights]]</f>
        <v>0</v>
      </c>
    </row>
    <row r="5806" spans="7:27" x14ac:dyDescent="0.2">
      <c r="G5806" t="s">
        <v>14</v>
      </c>
      <c r="H5806">
        <v>1</v>
      </c>
      <c r="I5806" s="1">
        <v>42328</v>
      </c>
      <c r="J5806">
        <v>2015</v>
      </c>
      <c r="K5806">
        <v>1</v>
      </c>
      <c r="L5806">
        <v>2</v>
      </c>
      <c r="M5806" s="6">
        <v>69</v>
      </c>
      <c r="N5806" t="s">
        <v>17</v>
      </c>
      <c r="O5806">
        <v>2</v>
      </c>
      <c r="P5806">
        <v>0</v>
      </c>
      <c r="Q5806">
        <v>0</v>
      </c>
      <c r="R5806" t="s">
        <v>26</v>
      </c>
      <c r="S5806">
        <v>0</v>
      </c>
      <c r="T5806">
        <v>1</v>
      </c>
      <c r="U5806">
        <v>0</v>
      </c>
      <c r="V5806">
        <v>0</v>
      </c>
      <c r="W5806" t="s">
        <v>23</v>
      </c>
      <c r="X5806" s="1">
        <v>42306</v>
      </c>
      <c r="Y5806" t="str">
        <f>_xlfn.XLOOKUP(bookings[[#This Row],[country]],countries[alpha-3-code],countries[Country])</f>
        <v>Portugal</v>
      </c>
      <c r="Z58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06">
        <f>bookings[[#This Row],[weekend_nights]]+bookings[[#This Row],[week_nights]]</f>
        <v>3</v>
      </c>
    </row>
    <row r="5807" spans="7:27" x14ac:dyDescent="0.2">
      <c r="G5807" t="s">
        <v>20</v>
      </c>
      <c r="H5807">
        <v>0</v>
      </c>
      <c r="I5807" s="1">
        <v>42596</v>
      </c>
      <c r="J5807">
        <v>2016</v>
      </c>
      <c r="K5807">
        <v>2</v>
      </c>
      <c r="L5807">
        <v>3</v>
      </c>
      <c r="M5807" s="6">
        <v>242</v>
      </c>
      <c r="N5807" t="s">
        <v>25</v>
      </c>
      <c r="O5807">
        <v>2</v>
      </c>
      <c r="P5807">
        <v>1</v>
      </c>
      <c r="Q5807">
        <v>1</v>
      </c>
      <c r="R5807" t="s">
        <v>29</v>
      </c>
      <c r="S5807">
        <v>0</v>
      </c>
      <c r="T5807">
        <v>0</v>
      </c>
      <c r="U5807">
        <v>0</v>
      </c>
      <c r="V5807">
        <v>3</v>
      </c>
      <c r="W5807" t="s">
        <v>19</v>
      </c>
      <c r="X5807" s="1">
        <v>42601</v>
      </c>
      <c r="Y5807" t="str">
        <f>_xlfn.XLOOKUP(bookings[[#This Row],[country]],countries[alpha-3-code],countries[Country])</f>
        <v>Spain</v>
      </c>
      <c r="Z58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07">
        <f>bookings[[#This Row],[weekend_nights]]+bookings[[#This Row],[week_nights]]</f>
        <v>5</v>
      </c>
    </row>
    <row r="5808" spans="7:27" x14ac:dyDescent="0.2">
      <c r="G5808" t="s">
        <v>14</v>
      </c>
      <c r="H5808">
        <v>1</v>
      </c>
      <c r="I5808" s="1">
        <v>42453</v>
      </c>
      <c r="J5808">
        <v>2016</v>
      </c>
      <c r="K5808">
        <v>1</v>
      </c>
      <c r="L5808">
        <v>3</v>
      </c>
      <c r="M5808" s="6">
        <v>84</v>
      </c>
      <c r="N5808" t="s">
        <v>17</v>
      </c>
      <c r="O5808">
        <v>2</v>
      </c>
      <c r="P5808">
        <v>0</v>
      </c>
      <c r="Q5808">
        <v>0</v>
      </c>
      <c r="R5808" t="s">
        <v>26</v>
      </c>
      <c r="S5808">
        <v>0</v>
      </c>
      <c r="T5808">
        <v>0</v>
      </c>
      <c r="U5808">
        <v>0</v>
      </c>
      <c r="V5808">
        <v>0</v>
      </c>
      <c r="W5808" t="s">
        <v>23</v>
      </c>
      <c r="X5808" s="1">
        <v>42391</v>
      </c>
      <c r="Y5808" t="str">
        <f>_xlfn.XLOOKUP(bookings[[#This Row],[country]],countries[alpha-3-code],countries[Country])</f>
        <v>Portugal</v>
      </c>
      <c r="Z58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08">
        <f>bookings[[#This Row],[weekend_nights]]+bookings[[#This Row],[week_nights]]</f>
        <v>4</v>
      </c>
    </row>
    <row r="5809" spans="7:27" x14ac:dyDescent="0.2">
      <c r="G5809" t="s">
        <v>20</v>
      </c>
      <c r="H5809">
        <v>1</v>
      </c>
      <c r="I5809" s="1">
        <v>42475</v>
      </c>
      <c r="J5809">
        <v>2016</v>
      </c>
      <c r="K5809">
        <v>2</v>
      </c>
      <c r="L5809">
        <v>2</v>
      </c>
      <c r="M5809" s="6">
        <v>76.5</v>
      </c>
      <c r="N5809" t="s">
        <v>17</v>
      </c>
      <c r="O5809">
        <v>1</v>
      </c>
      <c r="P5809">
        <v>0</v>
      </c>
      <c r="Q5809">
        <v>0</v>
      </c>
      <c r="R5809" t="s">
        <v>39</v>
      </c>
      <c r="S5809">
        <v>0</v>
      </c>
      <c r="T5809">
        <v>0</v>
      </c>
      <c r="U5809">
        <v>0</v>
      </c>
      <c r="V5809">
        <v>0</v>
      </c>
      <c r="W5809" t="s">
        <v>23</v>
      </c>
      <c r="X5809" s="1">
        <v>42437</v>
      </c>
      <c r="Y5809" t="str">
        <f>_xlfn.XLOOKUP(bookings[[#This Row],[country]],countries[alpha-3-code],countries[Country])</f>
        <v>Italy</v>
      </c>
      <c r="Z58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09">
        <f>bookings[[#This Row],[weekend_nights]]+bookings[[#This Row],[week_nights]]</f>
        <v>4</v>
      </c>
    </row>
    <row r="5810" spans="7:27" x14ac:dyDescent="0.2">
      <c r="G5810" t="s">
        <v>14</v>
      </c>
      <c r="H5810">
        <v>1</v>
      </c>
      <c r="I5810" s="1">
        <v>42554</v>
      </c>
      <c r="J5810">
        <v>2016</v>
      </c>
      <c r="K5810">
        <v>2</v>
      </c>
      <c r="L5810">
        <v>5</v>
      </c>
      <c r="M5810" s="6">
        <v>193</v>
      </c>
      <c r="N5810" t="s">
        <v>25</v>
      </c>
      <c r="O5810">
        <v>2</v>
      </c>
      <c r="P5810">
        <v>0</v>
      </c>
      <c r="Q5810">
        <v>0</v>
      </c>
      <c r="R5810" t="s">
        <v>26</v>
      </c>
      <c r="S5810">
        <v>0</v>
      </c>
      <c r="T5810">
        <v>0</v>
      </c>
      <c r="U5810">
        <v>0</v>
      </c>
      <c r="V5810">
        <v>0</v>
      </c>
      <c r="W5810" t="s">
        <v>23</v>
      </c>
      <c r="X5810" s="1">
        <v>42509</v>
      </c>
      <c r="Y5810" t="str">
        <f>_xlfn.XLOOKUP(bookings[[#This Row],[country]],countries[alpha-3-code],countries[Country])</f>
        <v>Portugal</v>
      </c>
      <c r="Z58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10">
        <f>bookings[[#This Row],[weekend_nights]]+bookings[[#This Row],[week_nights]]</f>
        <v>7</v>
      </c>
    </row>
    <row r="5811" spans="7:27" x14ac:dyDescent="0.2">
      <c r="G5811" t="s">
        <v>20</v>
      </c>
      <c r="H5811">
        <v>0</v>
      </c>
      <c r="I5811" s="1">
        <v>42923</v>
      </c>
      <c r="J5811">
        <v>2017</v>
      </c>
      <c r="K5811">
        <v>1</v>
      </c>
      <c r="L5811">
        <v>2</v>
      </c>
      <c r="M5811" s="6">
        <v>89.1</v>
      </c>
      <c r="N5811" t="s">
        <v>17</v>
      </c>
      <c r="O5811">
        <v>2</v>
      </c>
      <c r="P5811">
        <v>0</v>
      </c>
      <c r="Q5811">
        <v>0</v>
      </c>
      <c r="R5811" t="s">
        <v>27</v>
      </c>
      <c r="S5811">
        <v>0</v>
      </c>
      <c r="T5811">
        <v>0</v>
      </c>
      <c r="U5811">
        <v>0</v>
      </c>
      <c r="V5811">
        <v>0</v>
      </c>
      <c r="W5811" t="s">
        <v>19</v>
      </c>
      <c r="X5811" s="1">
        <v>42926</v>
      </c>
      <c r="Y5811" t="str">
        <f>_xlfn.XLOOKUP(bookings[[#This Row],[country]],countries[alpha-3-code],countries[Country])</f>
        <v>Germany</v>
      </c>
      <c r="Z58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11">
        <f>bookings[[#This Row],[weekend_nights]]+bookings[[#This Row],[week_nights]]</f>
        <v>3</v>
      </c>
    </row>
    <row r="5812" spans="7:27" x14ac:dyDescent="0.2">
      <c r="G5812" t="s">
        <v>20</v>
      </c>
      <c r="H5812">
        <v>0</v>
      </c>
      <c r="I5812" s="1">
        <v>42610</v>
      </c>
      <c r="J5812">
        <v>2016</v>
      </c>
      <c r="K5812">
        <v>2</v>
      </c>
      <c r="L5812">
        <v>2</v>
      </c>
      <c r="M5812" s="6">
        <v>128.69999999999999</v>
      </c>
      <c r="N5812" t="s">
        <v>18</v>
      </c>
      <c r="O5812">
        <v>3</v>
      </c>
      <c r="P5812">
        <v>1</v>
      </c>
      <c r="Q5812">
        <v>0</v>
      </c>
      <c r="R5812" t="s">
        <v>61</v>
      </c>
      <c r="S5812">
        <v>0</v>
      </c>
      <c r="T5812">
        <v>0</v>
      </c>
      <c r="U5812">
        <v>0</v>
      </c>
      <c r="V5812">
        <v>1</v>
      </c>
      <c r="W5812" t="s">
        <v>19</v>
      </c>
      <c r="X5812" s="1">
        <v>42614</v>
      </c>
      <c r="Y5812" t="str">
        <f>_xlfn.XLOOKUP(bookings[[#This Row],[country]],countries[alpha-3-code],countries[Country])</f>
        <v>Luxembourg</v>
      </c>
      <c r="Z58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12">
        <f>bookings[[#This Row],[weekend_nights]]+bookings[[#This Row],[week_nights]]</f>
        <v>4</v>
      </c>
    </row>
    <row r="5813" spans="7:27" x14ac:dyDescent="0.2">
      <c r="G5813" t="s">
        <v>14</v>
      </c>
      <c r="H5813">
        <v>0</v>
      </c>
      <c r="I5813" s="1">
        <v>42376</v>
      </c>
      <c r="J5813">
        <v>2016</v>
      </c>
      <c r="K5813">
        <v>10</v>
      </c>
      <c r="L5813">
        <v>25</v>
      </c>
      <c r="M5813" s="6">
        <v>36.93</v>
      </c>
      <c r="N5813" t="s">
        <v>17</v>
      </c>
      <c r="O5813">
        <v>1</v>
      </c>
      <c r="P5813">
        <v>0</v>
      </c>
      <c r="Q5813">
        <v>0</v>
      </c>
      <c r="R5813" t="s">
        <v>31</v>
      </c>
      <c r="S5813">
        <v>0</v>
      </c>
      <c r="T5813">
        <v>0</v>
      </c>
      <c r="U5813">
        <v>0</v>
      </c>
      <c r="V5813">
        <v>0</v>
      </c>
      <c r="W5813" t="s">
        <v>19</v>
      </c>
      <c r="X5813" s="1">
        <v>42411</v>
      </c>
      <c r="Y5813" t="str">
        <f>_xlfn.XLOOKUP(bookings[[#This Row],[country]],countries[alpha-3-code],countries[Country])</f>
        <v>United Kingdom of Great Britain and Northern Ireland</v>
      </c>
      <c r="Z58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13">
        <f>bookings[[#This Row],[weekend_nights]]+bookings[[#This Row],[week_nights]]</f>
        <v>35</v>
      </c>
    </row>
    <row r="5814" spans="7:27" x14ac:dyDescent="0.2">
      <c r="G5814" t="s">
        <v>14</v>
      </c>
      <c r="H5814">
        <v>0</v>
      </c>
      <c r="I5814" s="1">
        <v>42816</v>
      </c>
      <c r="J5814">
        <v>2017</v>
      </c>
      <c r="K5814">
        <v>2</v>
      </c>
      <c r="L5814">
        <v>5</v>
      </c>
      <c r="M5814" s="6">
        <v>80</v>
      </c>
      <c r="N5814" t="s">
        <v>22</v>
      </c>
      <c r="O5814">
        <v>2</v>
      </c>
      <c r="P5814">
        <v>0</v>
      </c>
      <c r="Q5814">
        <v>0</v>
      </c>
      <c r="R5814" t="s">
        <v>24</v>
      </c>
      <c r="S5814">
        <v>0</v>
      </c>
      <c r="T5814">
        <v>0</v>
      </c>
      <c r="U5814">
        <v>0</v>
      </c>
      <c r="V5814">
        <v>2</v>
      </c>
      <c r="W5814" t="s">
        <v>19</v>
      </c>
      <c r="X5814" s="1">
        <v>42823</v>
      </c>
      <c r="Y5814" t="str">
        <f>_xlfn.XLOOKUP(bookings[[#This Row],[country]],countries[alpha-3-code],countries[Country])</f>
        <v>Ireland</v>
      </c>
      <c r="Z58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14">
        <f>bookings[[#This Row],[weekend_nights]]+bookings[[#This Row],[week_nights]]</f>
        <v>7</v>
      </c>
    </row>
    <row r="5815" spans="7:27" x14ac:dyDescent="0.2">
      <c r="G5815" t="s">
        <v>20</v>
      </c>
      <c r="H5815">
        <v>1</v>
      </c>
      <c r="I5815" s="1">
        <v>42853</v>
      </c>
      <c r="J5815">
        <v>2017</v>
      </c>
      <c r="K5815">
        <v>1</v>
      </c>
      <c r="L5815">
        <v>2</v>
      </c>
      <c r="M5815" s="6">
        <v>144</v>
      </c>
      <c r="N5815" t="s">
        <v>17</v>
      </c>
      <c r="O5815">
        <v>2</v>
      </c>
      <c r="P5815">
        <v>0</v>
      </c>
      <c r="Q5815">
        <v>0</v>
      </c>
      <c r="R5815" t="s">
        <v>39</v>
      </c>
      <c r="S5815">
        <v>0</v>
      </c>
      <c r="T5815">
        <v>0</v>
      </c>
      <c r="U5815">
        <v>0</v>
      </c>
      <c r="V5815">
        <v>0</v>
      </c>
      <c r="W5815" t="s">
        <v>23</v>
      </c>
      <c r="X5815" s="1">
        <v>42680</v>
      </c>
      <c r="Y5815" t="str">
        <f>_xlfn.XLOOKUP(bookings[[#This Row],[country]],countries[alpha-3-code],countries[Country])</f>
        <v>Italy</v>
      </c>
      <c r="Z58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15">
        <f>bookings[[#This Row],[weekend_nights]]+bookings[[#This Row],[week_nights]]</f>
        <v>3</v>
      </c>
    </row>
    <row r="5816" spans="7:27" x14ac:dyDescent="0.2">
      <c r="G5816" t="s">
        <v>14</v>
      </c>
      <c r="H5816">
        <v>1</v>
      </c>
      <c r="I5816" s="1">
        <v>42256</v>
      </c>
      <c r="J5816">
        <v>2015</v>
      </c>
      <c r="K5816">
        <v>0</v>
      </c>
      <c r="L5816">
        <v>1</v>
      </c>
      <c r="M5816" s="6">
        <v>146</v>
      </c>
      <c r="N5816" t="s">
        <v>17</v>
      </c>
      <c r="O5816">
        <v>1</v>
      </c>
      <c r="P5816">
        <v>0</v>
      </c>
      <c r="Q5816">
        <v>0</v>
      </c>
      <c r="R5816" t="s">
        <v>26</v>
      </c>
      <c r="S5816">
        <v>0</v>
      </c>
      <c r="T5816">
        <v>0</v>
      </c>
      <c r="U5816">
        <v>0</v>
      </c>
      <c r="V5816">
        <v>2</v>
      </c>
      <c r="W5816" t="s">
        <v>23</v>
      </c>
      <c r="X5816" s="1">
        <v>42256</v>
      </c>
      <c r="Y5816" t="str">
        <f>_xlfn.XLOOKUP(bookings[[#This Row],[country]],countries[alpha-3-code],countries[Country])</f>
        <v>Portugal</v>
      </c>
      <c r="Z58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16">
        <f>bookings[[#This Row],[weekend_nights]]+bookings[[#This Row],[week_nights]]</f>
        <v>1</v>
      </c>
    </row>
    <row r="5817" spans="7:27" x14ac:dyDescent="0.2">
      <c r="G5817" t="s">
        <v>20</v>
      </c>
      <c r="H5817">
        <v>1</v>
      </c>
      <c r="I5817" s="1">
        <v>42964</v>
      </c>
      <c r="J5817">
        <v>2017</v>
      </c>
      <c r="K5817">
        <v>0</v>
      </c>
      <c r="L5817">
        <v>3</v>
      </c>
      <c r="M5817" s="6">
        <v>155</v>
      </c>
      <c r="N5817" t="s">
        <v>18</v>
      </c>
      <c r="O5817">
        <v>2</v>
      </c>
      <c r="P5817">
        <v>0</v>
      </c>
      <c r="Q5817">
        <v>0</v>
      </c>
      <c r="R5817" t="s">
        <v>24</v>
      </c>
      <c r="S5817">
        <v>0</v>
      </c>
      <c r="T5817">
        <v>0</v>
      </c>
      <c r="U5817">
        <v>0</v>
      </c>
      <c r="V5817">
        <v>1</v>
      </c>
      <c r="W5817" t="s">
        <v>23</v>
      </c>
      <c r="X5817" s="1">
        <v>42874</v>
      </c>
      <c r="Y5817" t="str">
        <f>_xlfn.XLOOKUP(bookings[[#This Row],[country]],countries[alpha-3-code],countries[Country])</f>
        <v>Ireland</v>
      </c>
      <c r="Z58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17">
        <f>bookings[[#This Row],[weekend_nights]]+bookings[[#This Row],[week_nights]]</f>
        <v>3</v>
      </c>
    </row>
    <row r="5818" spans="7:27" x14ac:dyDescent="0.2">
      <c r="G5818" t="s">
        <v>20</v>
      </c>
      <c r="H5818">
        <v>0</v>
      </c>
      <c r="I5818" s="1">
        <v>42809</v>
      </c>
      <c r="J5818">
        <v>2017</v>
      </c>
      <c r="K5818">
        <v>0</v>
      </c>
      <c r="L5818">
        <v>2</v>
      </c>
      <c r="M5818" s="6">
        <v>65</v>
      </c>
      <c r="N5818" t="s">
        <v>18</v>
      </c>
      <c r="O5818">
        <v>1</v>
      </c>
      <c r="P5818">
        <v>0</v>
      </c>
      <c r="Q5818">
        <v>0</v>
      </c>
      <c r="R5818" t="s">
        <v>26</v>
      </c>
      <c r="S5818">
        <v>0</v>
      </c>
      <c r="T5818">
        <v>0</v>
      </c>
      <c r="U5818">
        <v>0</v>
      </c>
      <c r="V5818">
        <v>0</v>
      </c>
      <c r="W5818" t="s">
        <v>19</v>
      </c>
      <c r="X5818" s="1">
        <v>42811</v>
      </c>
      <c r="Y5818" t="str">
        <f>_xlfn.XLOOKUP(bookings[[#This Row],[country]],countries[alpha-3-code],countries[Country])</f>
        <v>Portugal</v>
      </c>
      <c r="Z58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18">
        <f>bookings[[#This Row],[weekend_nights]]+bookings[[#This Row],[week_nights]]</f>
        <v>2</v>
      </c>
    </row>
    <row r="5819" spans="7:27" x14ac:dyDescent="0.2">
      <c r="G5819" t="s">
        <v>20</v>
      </c>
      <c r="H5819">
        <v>1</v>
      </c>
      <c r="I5819" s="1">
        <v>42469</v>
      </c>
      <c r="J5819">
        <v>2016</v>
      </c>
      <c r="K5819">
        <v>1</v>
      </c>
      <c r="L5819">
        <v>1</v>
      </c>
      <c r="M5819" s="6">
        <v>70</v>
      </c>
      <c r="N5819" t="s">
        <v>17</v>
      </c>
      <c r="O5819">
        <v>2</v>
      </c>
      <c r="P5819">
        <v>0</v>
      </c>
      <c r="Q5819">
        <v>0</v>
      </c>
      <c r="R5819" t="s">
        <v>26</v>
      </c>
      <c r="S5819">
        <v>1</v>
      </c>
      <c r="T5819">
        <v>13</v>
      </c>
      <c r="U5819">
        <v>1</v>
      </c>
      <c r="V5819">
        <v>0</v>
      </c>
      <c r="W5819" t="s">
        <v>23</v>
      </c>
      <c r="X5819" s="1">
        <v>42347</v>
      </c>
      <c r="Y5819" t="str">
        <f>_xlfn.XLOOKUP(bookings[[#This Row],[country]],countries[alpha-3-code],countries[Country])</f>
        <v>Portugal</v>
      </c>
      <c r="Z58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19">
        <f>bookings[[#This Row],[weekend_nights]]+bookings[[#This Row],[week_nights]]</f>
        <v>2</v>
      </c>
    </row>
    <row r="5820" spans="7:27" x14ac:dyDescent="0.2">
      <c r="G5820" t="s">
        <v>14</v>
      </c>
      <c r="H5820">
        <v>0</v>
      </c>
      <c r="I5820" s="1">
        <v>42424</v>
      </c>
      <c r="J5820">
        <v>2016</v>
      </c>
      <c r="K5820">
        <v>0</v>
      </c>
      <c r="L5820">
        <v>4</v>
      </c>
      <c r="M5820" s="6">
        <v>46.5</v>
      </c>
      <c r="N5820" t="s">
        <v>35</v>
      </c>
      <c r="O5820">
        <v>2</v>
      </c>
      <c r="P5820">
        <v>2</v>
      </c>
      <c r="Q5820">
        <v>0</v>
      </c>
      <c r="R5820" t="s">
        <v>31</v>
      </c>
      <c r="S5820">
        <v>0</v>
      </c>
      <c r="T5820">
        <v>0</v>
      </c>
      <c r="U5820">
        <v>0</v>
      </c>
      <c r="V5820">
        <v>0</v>
      </c>
      <c r="W5820" t="s">
        <v>19</v>
      </c>
      <c r="X5820" s="1">
        <v>42428</v>
      </c>
      <c r="Y5820" t="str">
        <f>_xlfn.XLOOKUP(bookings[[#This Row],[country]],countries[alpha-3-code],countries[Country])</f>
        <v>United Kingdom of Great Britain and Northern Ireland</v>
      </c>
      <c r="Z58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20">
        <f>bookings[[#This Row],[weekend_nights]]+bookings[[#This Row],[week_nights]]</f>
        <v>4</v>
      </c>
    </row>
    <row r="5821" spans="7:27" x14ac:dyDescent="0.2">
      <c r="G5821" t="s">
        <v>20</v>
      </c>
      <c r="H5821">
        <v>0</v>
      </c>
      <c r="I5821" s="1">
        <v>42548</v>
      </c>
      <c r="J5821">
        <v>2016</v>
      </c>
      <c r="K5821">
        <v>1</v>
      </c>
      <c r="L5821">
        <v>1</v>
      </c>
      <c r="M5821" s="6">
        <v>105.3</v>
      </c>
      <c r="N5821" t="s">
        <v>17</v>
      </c>
      <c r="O5821">
        <v>2</v>
      </c>
      <c r="P5821">
        <v>0</v>
      </c>
      <c r="Q5821">
        <v>0</v>
      </c>
      <c r="R5821" t="s">
        <v>24</v>
      </c>
      <c r="S5821">
        <v>0</v>
      </c>
      <c r="T5821">
        <v>0</v>
      </c>
      <c r="U5821">
        <v>0</v>
      </c>
      <c r="V5821">
        <v>1</v>
      </c>
      <c r="W5821" t="s">
        <v>19</v>
      </c>
      <c r="X5821" s="1">
        <v>42550</v>
      </c>
      <c r="Y5821" t="str">
        <f>_xlfn.XLOOKUP(bookings[[#This Row],[country]],countries[alpha-3-code],countries[Country])</f>
        <v>Ireland</v>
      </c>
      <c r="Z58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21">
        <f>bookings[[#This Row],[weekend_nights]]+bookings[[#This Row],[week_nights]]</f>
        <v>2</v>
      </c>
    </row>
    <row r="5822" spans="7:27" x14ac:dyDescent="0.2">
      <c r="G5822" t="s">
        <v>20</v>
      </c>
      <c r="H5822">
        <v>0</v>
      </c>
      <c r="I5822" s="1">
        <v>42477</v>
      </c>
      <c r="J5822">
        <v>2016</v>
      </c>
      <c r="K5822">
        <v>2</v>
      </c>
      <c r="L5822">
        <v>0</v>
      </c>
      <c r="M5822" s="6">
        <v>99</v>
      </c>
      <c r="N5822" t="s">
        <v>17</v>
      </c>
      <c r="O5822">
        <v>2</v>
      </c>
      <c r="P5822">
        <v>0</v>
      </c>
      <c r="Q5822">
        <v>0</v>
      </c>
      <c r="R5822" t="s">
        <v>59</v>
      </c>
      <c r="S5822">
        <v>0</v>
      </c>
      <c r="T5822">
        <v>0</v>
      </c>
      <c r="U5822">
        <v>0</v>
      </c>
      <c r="V5822">
        <v>0</v>
      </c>
      <c r="W5822" t="s">
        <v>19</v>
      </c>
      <c r="X5822" s="1">
        <v>42479</v>
      </c>
      <c r="Y5822" t="str">
        <f>_xlfn.XLOOKUP(bookings[[#This Row],[country]],countries[alpha-3-code],countries[Country])</f>
        <v>Netherlands (the)</v>
      </c>
      <c r="Z58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22">
        <f>bookings[[#This Row],[weekend_nights]]+bookings[[#This Row],[week_nights]]</f>
        <v>2</v>
      </c>
    </row>
    <row r="5823" spans="7:27" x14ac:dyDescent="0.2">
      <c r="G5823" t="s">
        <v>20</v>
      </c>
      <c r="H5823">
        <v>1</v>
      </c>
      <c r="I5823" s="1">
        <v>42632</v>
      </c>
      <c r="J5823">
        <v>2016</v>
      </c>
      <c r="K5823">
        <v>1</v>
      </c>
      <c r="L5823">
        <v>2</v>
      </c>
      <c r="M5823" s="6">
        <v>110</v>
      </c>
      <c r="N5823" t="s">
        <v>17</v>
      </c>
      <c r="O5823">
        <v>2</v>
      </c>
      <c r="P5823">
        <v>0</v>
      </c>
      <c r="Q5823">
        <v>0</v>
      </c>
      <c r="R5823" t="s">
        <v>26</v>
      </c>
      <c r="S5823">
        <v>0</v>
      </c>
      <c r="T5823">
        <v>0</v>
      </c>
      <c r="U5823">
        <v>0</v>
      </c>
      <c r="V5823">
        <v>0</v>
      </c>
      <c r="W5823" t="s">
        <v>23</v>
      </c>
      <c r="X5823" s="1">
        <v>42387</v>
      </c>
      <c r="Y5823" t="str">
        <f>_xlfn.XLOOKUP(bookings[[#This Row],[country]],countries[alpha-3-code],countries[Country])</f>
        <v>Portugal</v>
      </c>
      <c r="Z58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23">
        <f>bookings[[#This Row],[weekend_nights]]+bookings[[#This Row],[week_nights]]</f>
        <v>3</v>
      </c>
    </row>
    <row r="5824" spans="7:27" x14ac:dyDescent="0.2">
      <c r="G5824" t="s">
        <v>14</v>
      </c>
      <c r="H5824">
        <v>1</v>
      </c>
      <c r="I5824" s="1">
        <v>42904</v>
      </c>
      <c r="J5824">
        <v>2017</v>
      </c>
      <c r="K5824">
        <v>2</v>
      </c>
      <c r="L5824">
        <v>2</v>
      </c>
      <c r="M5824" s="6">
        <v>49.95</v>
      </c>
      <c r="N5824" t="s">
        <v>17</v>
      </c>
      <c r="O5824">
        <v>1</v>
      </c>
      <c r="P5824">
        <v>0</v>
      </c>
      <c r="Q5824">
        <v>0</v>
      </c>
      <c r="R5824" t="s">
        <v>26</v>
      </c>
      <c r="S5824">
        <v>0</v>
      </c>
      <c r="T5824">
        <v>0</v>
      </c>
      <c r="U5824">
        <v>0</v>
      </c>
      <c r="V5824">
        <v>2</v>
      </c>
      <c r="W5824" t="s">
        <v>23</v>
      </c>
      <c r="X5824" s="1">
        <v>42836</v>
      </c>
      <c r="Y5824" t="str">
        <f>_xlfn.XLOOKUP(bookings[[#This Row],[country]],countries[alpha-3-code],countries[Country])</f>
        <v>Portugal</v>
      </c>
      <c r="Z58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24">
        <f>bookings[[#This Row],[weekend_nights]]+bookings[[#This Row],[week_nights]]</f>
        <v>4</v>
      </c>
    </row>
    <row r="5825" spans="7:27" x14ac:dyDescent="0.2">
      <c r="G5825" t="s">
        <v>20</v>
      </c>
      <c r="H5825">
        <v>0</v>
      </c>
      <c r="I5825" s="1">
        <v>42578</v>
      </c>
      <c r="J5825">
        <v>2016</v>
      </c>
      <c r="K5825">
        <v>2</v>
      </c>
      <c r="L5825">
        <v>5</v>
      </c>
      <c r="M5825" s="6">
        <v>65.489999999999995</v>
      </c>
      <c r="N5825" t="s">
        <v>17</v>
      </c>
      <c r="O5825">
        <v>2</v>
      </c>
      <c r="P5825">
        <v>0</v>
      </c>
      <c r="Q5825">
        <v>0</v>
      </c>
      <c r="R5825" t="s">
        <v>41</v>
      </c>
      <c r="S5825">
        <v>0</v>
      </c>
      <c r="T5825">
        <v>0</v>
      </c>
      <c r="U5825">
        <v>0</v>
      </c>
      <c r="V5825">
        <v>0</v>
      </c>
      <c r="W5825" t="s">
        <v>19</v>
      </c>
      <c r="X5825" s="1">
        <v>42585</v>
      </c>
      <c r="Y5825" t="str">
        <f>_xlfn.XLOOKUP(bookings[[#This Row],[country]],countries[alpha-3-code],countries[Country])</f>
        <v>Finland</v>
      </c>
      <c r="Z58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25">
        <f>bookings[[#This Row],[weekend_nights]]+bookings[[#This Row],[week_nights]]</f>
        <v>7</v>
      </c>
    </row>
    <row r="5826" spans="7:27" x14ac:dyDescent="0.2">
      <c r="G5826" t="s">
        <v>20</v>
      </c>
      <c r="H5826">
        <v>0</v>
      </c>
      <c r="I5826" s="1">
        <v>42919</v>
      </c>
      <c r="J5826">
        <v>2017</v>
      </c>
      <c r="K5826">
        <v>1</v>
      </c>
      <c r="L5826">
        <v>1</v>
      </c>
      <c r="M5826" s="6">
        <v>204</v>
      </c>
      <c r="N5826" t="s">
        <v>22</v>
      </c>
      <c r="O5826">
        <v>2</v>
      </c>
      <c r="P5826">
        <v>1</v>
      </c>
      <c r="Q5826">
        <v>0</v>
      </c>
      <c r="R5826" t="s">
        <v>27</v>
      </c>
      <c r="S5826">
        <v>0</v>
      </c>
      <c r="T5826">
        <v>0</v>
      </c>
      <c r="U5826">
        <v>0</v>
      </c>
      <c r="V5826">
        <v>0</v>
      </c>
      <c r="W5826" t="s">
        <v>19</v>
      </c>
      <c r="X5826" s="1">
        <v>42921</v>
      </c>
      <c r="Y5826" t="str">
        <f>_xlfn.XLOOKUP(bookings[[#This Row],[country]],countries[alpha-3-code],countries[Country])</f>
        <v>Germany</v>
      </c>
      <c r="Z58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26">
        <f>bookings[[#This Row],[weekend_nights]]+bookings[[#This Row],[week_nights]]</f>
        <v>2</v>
      </c>
    </row>
    <row r="5827" spans="7:27" x14ac:dyDescent="0.2">
      <c r="G5827" t="s">
        <v>20</v>
      </c>
      <c r="H5827">
        <v>0</v>
      </c>
      <c r="I5827" s="1">
        <v>42359</v>
      </c>
      <c r="J5827">
        <v>2015</v>
      </c>
      <c r="K5827">
        <v>1</v>
      </c>
      <c r="L5827">
        <v>0</v>
      </c>
      <c r="M5827" s="6">
        <v>75</v>
      </c>
      <c r="N5827" t="s">
        <v>17</v>
      </c>
      <c r="O5827">
        <v>2</v>
      </c>
      <c r="P5827">
        <v>0</v>
      </c>
      <c r="Q5827">
        <v>0</v>
      </c>
      <c r="R5827" t="s">
        <v>31</v>
      </c>
      <c r="S5827">
        <v>0</v>
      </c>
      <c r="T5827">
        <v>0</v>
      </c>
      <c r="U5827">
        <v>0</v>
      </c>
      <c r="V5827">
        <v>0</v>
      </c>
      <c r="W5827" t="s">
        <v>19</v>
      </c>
      <c r="X5827" s="1">
        <v>42360</v>
      </c>
      <c r="Y5827" t="str">
        <f>_xlfn.XLOOKUP(bookings[[#This Row],[country]],countries[alpha-3-code],countries[Country])</f>
        <v>United Kingdom of Great Britain and Northern Ireland</v>
      </c>
      <c r="Z58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27">
        <f>bookings[[#This Row],[weekend_nights]]+bookings[[#This Row],[week_nights]]</f>
        <v>1</v>
      </c>
    </row>
    <row r="5828" spans="7:27" x14ac:dyDescent="0.2">
      <c r="G5828" t="s">
        <v>20</v>
      </c>
      <c r="H5828">
        <v>0</v>
      </c>
      <c r="I5828" s="1">
        <v>42460</v>
      </c>
      <c r="J5828">
        <v>2016</v>
      </c>
      <c r="K5828">
        <v>2</v>
      </c>
      <c r="L5828">
        <v>3</v>
      </c>
      <c r="M5828" s="6">
        <v>55.63</v>
      </c>
      <c r="N5828" t="s">
        <v>17</v>
      </c>
      <c r="O5828">
        <v>2</v>
      </c>
      <c r="P5828">
        <v>0</v>
      </c>
      <c r="Q5828">
        <v>0</v>
      </c>
      <c r="R5828" t="s">
        <v>31</v>
      </c>
      <c r="S5828">
        <v>0</v>
      </c>
      <c r="T5828">
        <v>0</v>
      </c>
      <c r="U5828">
        <v>0</v>
      </c>
      <c r="V5828">
        <v>1</v>
      </c>
      <c r="W5828" t="s">
        <v>19</v>
      </c>
      <c r="X5828" s="1">
        <v>42465</v>
      </c>
      <c r="Y5828" t="str">
        <f>_xlfn.XLOOKUP(bookings[[#This Row],[country]],countries[alpha-3-code],countries[Country])</f>
        <v>United Kingdom of Great Britain and Northern Ireland</v>
      </c>
      <c r="Z58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28">
        <f>bookings[[#This Row],[weekend_nights]]+bookings[[#This Row],[week_nights]]</f>
        <v>5</v>
      </c>
    </row>
    <row r="5829" spans="7:27" x14ac:dyDescent="0.2">
      <c r="G5829" t="s">
        <v>20</v>
      </c>
      <c r="H5829">
        <v>0</v>
      </c>
      <c r="I5829" s="1">
        <v>42627</v>
      </c>
      <c r="J5829">
        <v>2016</v>
      </c>
      <c r="K5829">
        <v>0</v>
      </c>
      <c r="L5829">
        <v>3</v>
      </c>
      <c r="M5829" s="6">
        <v>116.67</v>
      </c>
      <c r="N5829" t="s">
        <v>17</v>
      </c>
      <c r="O5829">
        <v>2</v>
      </c>
      <c r="P5829">
        <v>0</v>
      </c>
      <c r="Q5829">
        <v>0</v>
      </c>
      <c r="R5829" t="s">
        <v>16</v>
      </c>
      <c r="S5829">
        <v>0</v>
      </c>
      <c r="T5829">
        <v>0</v>
      </c>
      <c r="U5829">
        <v>0</v>
      </c>
      <c r="V5829">
        <v>2</v>
      </c>
      <c r="W5829" t="s">
        <v>19</v>
      </c>
      <c r="X5829" s="1">
        <v>42630</v>
      </c>
      <c r="Y5829" t="str">
        <f>_xlfn.XLOOKUP(bookings[[#This Row],[country]],countries[alpha-3-code],countries[Country])</f>
        <v>Switzerland</v>
      </c>
      <c r="Z58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29">
        <f>bookings[[#This Row],[weekend_nights]]+bookings[[#This Row],[week_nights]]</f>
        <v>3</v>
      </c>
    </row>
    <row r="5830" spans="7:27" x14ac:dyDescent="0.2">
      <c r="G5830" t="s">
        <v>20</v>
      </c>
      <c r="H5830">
        <v>0</v>
      </c>
      <c r="I5830" s="1">
        <v>42432</v>
      </c>
      <c r="J5830">
        <v>2016</v>
      </c>
      <c r="K5830">
        <v>1</v>
      </c>
      <c r="L5830">
        <v>3</v>
      </c>
      <c r="M5830" s="6">
        <v>83.9</v>
      </c>
      <c r="N5830" t="s">
        <v>17</v>
      </c>
      <c r="O5830">
        <v>2</v>
      </c>
      <c r="P5830">
        <v>0</v>
      </c>
      <c r="Q5830">
        <v>0</v>
      </c>
      <c r="R5830" t="s">
        <v>59</v>
      </c>
      <c r="S5830">
        <v>0</v>
      </c>
      <c r="T5830">
        <v>0</v>
      </c>
      <c r="U5830">
        <v>0</v>
      </c>
      <c r="V5830">
        <v>1</v>
      </c>
      <c r="W5830" t="s">
        <v>19</v>
      </c>
      <c r="X5830" s="1">
        <v>42436</v>
      </c>
      <c r="Y5830" t="str">
        <f>_xlfn.XLOOKUP(bookings[[#This Row],[country]],countries[alpha-3-code],countries[Country])</f>
        <v>Netherlands (the)</v>
      </c>
      <c r="Z58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30">
        <f>bookings[[#This Row],[weekend_nights]]+bookings[[#This Row],[week_nights]]</f>
        <v>4</v>
      </c>
    </row>
    <row r="5831" spans="7:27" x14ac:dyDescent="0.2">
      <c r="G5831" t="s">
        <v>20</v>
      </c>
      <c r="H5831">
        <v>1</v>
      </c>
      <c r="I5831" s="1">
        <v>42601</v>
      </c>
      <c r="J5831">
        <v>2016</v>
      </c>
      <c r="K5831">
        <v>0</v>
      </c>
      <c r="L5831">
        <v>2</v>
      </c>
      <c r="M5831" s="6">
        <v>115</v>
      </c>
      <c r="N5831" t="s">
        <v>17</v>
      </c>
      <c r="O5831">
        <v>2</v>
      </c>
      <c r="P5831">
        <v>0</v>
      </c>
      <c r="Q5831">
        <v>0</v>
      </c>
      <c r="R5831" t="s">
        <v>26</v>
      </c>
      <c r="S5831">
        <v>0</v>
      </c>
      <c r="T5831">
        <v>0</v>
      </c>
      <c r="U5831">
        <v>0</v>
      </c>
      <c r="V5831">
        <v>0</v>
      </c>
      <c r="W5831" t="s">
        <v>23</v>
      </c>
      <c r="X5831" s="1">
        <v>42423</v>
      </c>
      <c r="Y5831" t="str">
        <f>_xlfn.XLOOKUP(bookings[[#This Row],[country]],countries[alpha-3-code],countries[Country])</f>
        <v>Portugal</v>
      </c>
      <c r="Z58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31">
        <f>bookings[[#This Row],[weekend_nights]]+bookings[[#This Row],[week_nights]]</f>
        <v>2</v>
      </c>
    </row>
    <row r="5832" spans="7:27" x14ac:dyDescent="0.2">
      <c r="G5832" t="s">
        <v>14</v>
      </c>
      <c r="H5832">
        <v>0</v>
      </c>
      <c r="I5832" s="1">
        <v>42335</v>
      </c>
      <c r="J5832">
        <v>2015</v>
      </c>
      <c r="K5832">
        <v>0</v>
      </c>
      <c r="L5832">
        <v>2</v>
      </c>
      <c r="M5832" s="6">
        <v>54</v>
      </c>
      <c r="N5832" t="s">
        <v>17</v>
      </c>
      <c r="O5832">
        <v>2</v>
      </c>
      <c r="P5832">
        <v>0</v>
      </c>
      <c r="Q5832">
        <v>0</v>
      </c>
      <c r="R5832" t="s">
        <v>26</v>
      </c>
      <c r="S5832">
        <v>0</v>
      </c>
      <c r="T5832">
        <v>0</v>
      </c>
      <c r="U5832">
        <v>0</v>
      </c>
      <c r="V5832">
        <v>2</v>
      </c>
      <c r="W5832" t="s">
        <v>19</v>
      </c>
      <c r="X5832" s="1">
        <v>42337</v>
      </c>
      <c r="Y5832" t="str">
        <f>_xlfn.XLOOKUP(bookings[[#This Row],[country]],countries[alpha-3-code],countries[Country])</f>
        <v>Portugal</v>
      </c>
      <c r="Z58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32">
        <f>bookings[[#This Row],[weekend_nights]]+bookings[[#This Row],[week_nights]]</f>
        <v>2</v>
      </c>
    </row>
    <row r="5833" spans="7:27" x14ac:dyDescent="0.2">
      <c r="G5833" t="s">
        <v>20</v>
      </c>
      <c r="H5833">
        <v>0</v>
      </c>
      <c r="I5833" s="1">
        <v>42814</v>
      </c>
      <c r="J5833">
        <v>2017</v>
      </c>
      <c r="K5833">
        <v>1</v>
      </c>
      <c r="L5833">
        <v>1</v>
      </c>
      <c r="M5833" s="6">
        <v>95</v>
      </c>
      <c r="N5833" t="s">
        <v>17</v>
      </c>
      <c r="O5833">
        <v>2</v>
      </c>
      <c r="P5833">
        <v>0</v>
      </c>
      <c r="Q5833">
        <v>0</v>
      </c>
      <c r="R5833" t="s">
        <v>26</v>
      </c>
      <c r="S5833">
        <v>0</v>
      </c>
      <c r="T5833">
        <v>0</v>
      </c>
      <c r="U5833">
        <v>0</v>
      </c>
      <c r="V5833">
        <v>0</v>
      </c>
      <c r="W5833" t="s">
        <v>19</v>
      </c>
      <c r="X5833" s="1">
        <v>42816</v>
      </c>
      <c r="Y5833" t="str">
        <f>_xlfn.XLOOKUP(bookings[[#This Row],[country]],countries[alpha-3-code],countries[Country])</f>
        <v>Portugal</v>
      </c>
      <c r="Z58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33">
        <f>bookings[[#This Row],[weekend_nights]]+bookings[[#This Row],[week_nights]]</f>
        <v>2</v>
      </c>
    </row>
    <row r="5834" spans="7:27" x14ac:dyDescent="0.2">
      <c r="G5834" t="s">
        <v>20</v>
      </c>
      <c r="H5834">
        <v>0</v>
      </c>
      <c r="I5834" s="1">
        <v>42787</v>
      </c>
      <c r="J5834">
        <v>2017</v>
      </c>
      <c r="K5834">
        <v>0</v>
      </c>
      <c r="L5834">
        <v>1</v>
      </c>
      <c r="M5834" s="6">
        <v>80</v>
      </c>
      <c r="N5834" t="s">
        <v>17</v>
      </c>
      <c r="O5834">
        <v>1</v>
      </c>
      <c r="P5834">
        <v>0</v>
      </c>
      <c r="Q5834">
        <v>0</v>
      </c>
      <c r="R5834" t="s">
        <v>29</v>
      </c>
      <c r="S5834">
        <v>0</v>
      </c>
      <c r="T5834">
        <v>0</v>
      </c>
      <c r="U5834">
        <v>0</v>
      </c>
      <c r="V5834">
        <v>0</v>
      </c>
      <c r="W5834" t="s">
        <v>19</v>
      </c>
      <c r="X5834" s="1">
        <v>42788</v>
      </c>
      <c r="Y5834" t="str">
        <f>_xlfn.XLOOKUP(bookings[[#This Row],[country]],countries[alpha-3-code],countries[Country])</f>
        <v>Spain</v>
      </c>
      <c r="Z58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34">
        <f>bookings[[#This Row],[weekend_nights]]+bookings[[#This Row],[week_nights]]</f>
        <v>1</v>
      </c>
    </row>
    <row r="5835" spans="7:27" x14ac:dyDescent="0.2">
      <c r="G5835" t="s">
        <v>20</v>
      </c>
      <c r="H5835">
        <v>0</v>
      </c>
      <c r="I5835" s="1">
        <v>42289</v>
      </c>
      <c r="J5835">
        <v>2015</v>
      </c>
      <c r="K5835">
        <v>1</v>
      </c>
      <c r="L5835">
        <v>2</v>
      </c>
      <c r="M5835" s="6">
        <v>99.87</v>
      </c>
      <c r="N5835" t="s">
        <v>17</v>
      </c>
      <c r="O5835">
        <v>2</v>
      </c>
      <c r="P5835">
        <v>0</v>
      </c>
      <c r="Q5835">
        <v>0</v>
      </c>
      <c r="R5835" t="s">
        <v>59</v>
      </c>
      <c r="S5835">
        <v>0</v>
      </c>
      <c r="T5835">
        <v>0</v>
      </c>
      <c r="U5835">
        <v>0</v>
      </c>
      <c r="V5835">
        <v>2</v>
      </c>
      <c r="W5835" t="s">
        <v>19</v>
      </c>
      <c r="X5835" s="1">
        <v>42292</v>
      </c>
      <c r="Y5835" t="str">
        <f>_xlfn.XLOOKUP(bookings[[#This Row],[country]],countries[alpha-3-code],countries[Country])</f>
        <v>Netherlands (the)</v>
      </c>
      <c r="Z58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35">
        <f>bookings[[#This Row],[weekend_nights]]+bookings[[#This Row],[week_nights]]</f>
        <v>3</v>
      </c>
    </row>
    <row r="5836" spans="7:27" x14ac:dyDescent="0.2">
      <c r="G5836" t="s">
        <v>14</v>
      </c>
      <c r="H5836">
        <v>0</v>
      </c>
      <c r="I5836" s="1">
        <v>42209</v>
      </c>
      <c r="J5836">
        <v>2015</v>
      </c>
      <c r="K5836">
        <v>2</v>
      </c>
      <c r="L5836">
        <v>5</v>
      </c>
      <c r="M5836" s="6">
        <v>175.43</v>
      </c>
      <c r="N5836" t="s">
        <v>25</v>
      </c>
      <c r="O5836">
        <v>2</v>
      </c>
      <c r="P5836">
        <v>0</v>
      </c>
      <c r="Q5836">
        <v>0</v>
      </c>
      <c r="R5836" t="s">
        <v>26</v>
      </c>
      <c r="S5836">
        <v>0</v>
      </c>
      <c r="T5836">
        <v>0</v>
      </c>
      <c r="U5836">
        <v>0</v>
      </c>
      <c r="V5836">
        <v>0</v>
      </c>
      <c r="W5836" t="s">
        <v>19</v>
      </c>
      <c r="X5836" s="1">
        <v>42216</v>
      </c>
      <c r="Y5836" t="str">
        <f>_xlfn.XLOOKUP(bookings[[#This Row],[country]],countries[alpha-3-code],countries[Country])</f>
        <v>Portugal</v>
      </c>
      <c r="Z58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36">
        <f>bookings[[#This Row],[weekend_nights]]+bookings[[#This Row],[week_nights]]</f>
        <v>7</v>
      </c>
    </row>
    <row r="5837" spans="7:27" x14ac:dyDescent="0.2">
      <c r="G5837" t="s">
        <v>14</v>
      </c>
      <c r="H5837">
        <v>0</v>
      </c>
      <c r="I5837" s="1">
        <v>42666</v>
      </c>
      <c r="J5837">
        <v>2016</v>
      </c>
      <c r="K5837">
        <v>2</v>
      </c>
      <c r="L5837">
        <v>3</v>
      </c>
      <c r="M5837" s="6">
        <v>70</v>
      </c>
      <c r="N5837" t="s">
        <v>18</v>
      </c>
      <c r="O5837">
        <v>2</v>
      </c>
      <c r="P5837">
        <v>0</v>
      </c>
      <c r="Q5837">
        <v>0</v>
      </c>
      <c r="R5837" t="s">
        <v>31</v>
      </c>
      <c r="S5837">
        <v>0</v>
      </c>
      <c r="T5837">
        <v>0</v>
      </c>
      <c r="U5837">
        <v>0</v>
      </c>
      <c r="V5837">
        <v>1</v>
      </c>
      <c r="W5837" t="s">
        <v>19</v>
      </c>
      <c r="X5837" s="1">
        <v>42671</v>
      </c>
      <c r="Y5837" t="str">
        <f>_xlfn.XLOOKUP(bookings[[#This Row],[country]],countries[alpha-3-code],countries[Country])</f>
        <v>United Kingdom of Great Britain and Northern Ireland</v>
      </c>
      <c r="Z58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37">
        <f>bookings[[#This Row],[weekend_nights]]+bookings[[#This Row],[week_nights]]</f>
        <v>5</v>
      </c>
    </row>
    <row r="5838" spans="7:27" x14ac:dyDescent="0.2">
      <c r="G5838" t="s">
        <v>20</v>
      </c>
      <c r="H5838">
        <v>1</v>
      </c>
      <c r="I5838" s="1">
        <v>42628</v>
      </c>
      <c r="J5838">
        <v>2016</v>
      </c>
      <c r="K5838">
        <v>0</v>
      </c>
      <c r="L5838">
        <v>2</v>
      </c>
      <c r="M5838" s="6">
        <v>62</v>
      </c>
      <c r="N5838" t="s">
        <v>17</v>
      </c>
      <c r="O5838">
        <v>2</v>
      </c>
      <c r="P5838">
        <v>0</v>
      </c>
      <c r="Q5838">
        <v>0</v>
      </c>
      <c r="R5838" t="s">
        <v>26</v>
      </c>
      <c r="S5838">
        <v>0</v>
      </c>
      <c r="T5838">
        <v>0</v>
      </c>
      <c r="U5838">
        <v>0</v>
      </c>
      <c r="V5838">
        <v>0</v>
      </c>
      <c r="W5838" t="s">
        <v>23</v>
      </c>
      <c r="X5838" s="1">
        <v>42298</v>
      </c>
      <c r="Y5838" t="str">
        <f>_xlfn.XLOOKUP(bookings[[#This Row],[country]],countries[alpha-3-code],countries[Country])</f>
        <v>Portugal</v>
      </c>
      <c r="Z58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38">
        <f>bookings[[#This Row],[weekend_nights]]+bookings[[#This Row],[week_nights]]</f>
        <v>2</v>
      </c>
    </row>
    <row r="5839" spans="7:27" x14ac:dyDescent="0.2">
      <c r="G5839" t="s">
        <v>14</v>
      </c>
      <c r="H5839">
        <v>0</v>
      </c>
      <c r="I5839" s="1">
        <v>42459</v>
      </c>
      <c r="J5839">
        <v>2016</v>
      </c>
      <c r="K5839">
        <v>0</v>
      </c>
      <c r="L5839">
        <v>4</v>
      </c>
      <c r="M5839" s="6">
        <v>104.5</v>
      </c>
      <c r="N5839" t="s">
        <v>44</v>
      </c>
      <c r="O5839">
        <v>2</v>
      </c>
      <c r="P5839">
        <v>2</v>
      </c>
      <c r="Q5839">
        <v>0</v>
      </c>
      <c r="R5839" t="s">
        <v>51</v>
      </c>
      <c r="S5839">
        <v>0</v>
      </c>
      <c r="T5839">
        <v>0</v>
      </c>
      <c r="U5839">
        <v>0</v>
      </c>
      <c r="V5839">
        <v>0</v>
      </c>
      <c r="W5839" t="s">
        <v>19</v>
      </c>
      <c r="X5839" s="1">
        <v>42463</v>
      </c>
      <c r="Y5839" t="str">
        <f>_xlfn.XLOOKUP(bookings[[#This Row],[country]],countries[alpha-3-code],countries[Country])</f>
        <v>Sweden</v>
      </c>
      <c r="Z58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39">
        <f>bookings[[#This Row],[weekend_nights]]+bookings[[#This Row],[week_nights]]</f>
        <v>4</v>
      </c>
    </row>
    <row r="5840" spans="7:27" x14ac:dyDescent="0.2">
      <c r="G5840" t="s">
        <v>14</v>
      </c>
      <c r="H5840">
        <v>0</v>
      </c>
      <c r="I5840" s="1">
        <v>42532</v>
      </c>
      <c r="J5840">
        <v>2016</v>
      </c>
      <c r="K5840">
        <v>2</v>
      </c>
      <c r="L5840">
        <v>5</v>
      </c>
      <c r="M5840" s="6">
        <v>47.9</v>
      </c>
      <c r="N5840" t="s">
        <v>17</v>
      </c>
      <c r="O5840">
        <v>1</v>
      </c>
      <c r="P5840">
        <v>0</v>
      </c>
      <c r="Q5840">
        <v>0</v>
      </c>
      <c r="R5840" t="s">
        <v>31</v>
      </c>
      <c r="S5840">
        <v>0</v>
      </c>
      <c r="T5840">
        <v>0</v>
      </c>
      <c r="U5840">
        <v>0</v>
      </c>
      <c r="V5840">
        <v>1</v>
      </c>
      <c r="W5840" t="s">
        <v>19</v>
      </c>
      <c r="X5840" s="1">
        <v>42539</v>
      </c>
      <c r="Y5840" t="str">
        <f>_xlfn.XLOOKUP(bookings[[#This Row],[country]],countries[alpha-3-code],countries[Country])</f>
        <v>United Kingdom of Great Britain and Northern Ireland</v>
      </c>
      <c r="Z58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40">
        <f>bookings[[#This Row],[weekend_nights]]+bookings[[#This Row],[week_nights]]</f>
        <v>7</v>
      </c>
    </row>
    <row r="5841" spans="7:27" x14ac:dyDescent="0.2">
      <c r="G5841" t="s">
        <v>14</v>
      </c>
      <c r="H5841">
        <v>0</v>
      </c>
      <c r="I5841" s="1">
        <v>42304</v>
      </c>
      <c r="J5841">
        <v>2015</v>
      </c>
      <c r="K5841">
        <v>0</v>
      </c>
      <c r="L5841">
        <v>1</v>
      </c>
      <c r="M5841" s="6">
        <v>45</v>
      </c>
      <c r="N5841" t="s">
        <v>18</v>
      </c>
      <c r="O5841">
        <v>1</v>
      </c>
      <c r="P5841">
        <v>0</v>
      </c>
      <c r="Q5841">
        <v>0</v>
      </c>
      <c r="R5841" t="s">
        <v>26</v>
      </c>
      <c r="S5841">
        <v>0</v>
      </c>
      <c r="T5841">
        <v>0</v>
      </c>
      <c r="U5841">
        <v>0</v>
      </c>
      <c r="V5841">
        <v>0</v>
      </c>
      <c r="W5841" t="s">
        <v>19</v>
      </c>
      <c r="X5841" s="1">
        <v>42305</v>
      </c>
      <c r="Y5841" t="str">
        <f>_xlfn.XLOOKUP(bookings[[#This Row],[country]],countries[alpha-3-code],countries[Country])</f>
        <v>Portugal</v>
      </c>
      <c r="Z58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41">
        <f>bookings[[#This Row],[weekend_nights]]+bookings[[#This Row],[week_nights]]</f>
        <v>1</v>
      </c>
    </row>
    <row r="5842" spans="7:27" x14ac:dyDescent="0.2">
      <c r="G5842" t="s">
        <v>14</v>
      </c>
      <c r="H5842">
        <v>0</v>
      </c>
      <c r="I5842" s="1">
        <v>42466</v>
      </c>
      <c r="J5842">
        <v>2016</v>
      </c>
      <c r="K5842">
        <v>0</v>
      </c>
      <c r="L5842">
        <v>2</v>
      </c>
      <c r="M5842" s="6">
        <v>71</v>
      </c>
      <c r="N5842" t="s">
        <v>17</v>
      </c>
      <c r="O5842">
        <v>2</v>
      </c>
      <c r="P5842">
        <v>0</v>
      </c>
      <c r="Q5842">
        <v>0</v>
      </c>
      <c r="R5842" t="s">
        <v>26</v>
      </c>
      <c r="S5842">
        <v>1</v>
      </c>
      <c r="T5842">
        <v>0</v>
      </c>
      <c r="U5842">
        <v>1</v>
      </c>
      <c r="V5842">
        <v>1</v>
      </c>
      <c r="W5842" t="s">
        <v>19</v>
      </c>
      <c r="X5842" s="1">
        <v>42468</v>
      </c>
      <c r="Y5842" t="str">
        <f>_xlfn.XLOOKUP(bookings[[#This Row],[country]],countries[alpha-3-code],countries[Country])</f>
        <v>Portugal</v>
      </c>
      <c r="Z58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42">
        <f>bookings[[#This Row],[weekend_nights]]+bookings[[#This Row],[week_nights]]</f>
        <v>2</v>
      </c>
    </row>
    <row r="5843" spans="7:27" x14ac:dyDescent="0.2">
      <c r="G5843" t="s">
        <v>20</v>
      </c>
      <c r="H5843">
        <v>0</v>
      </c>
      <c r="I5843" s="1">
        <v>42244</v>
      </c>
      <c r="J5843">
        <v>2015</v>
      </c>
      <c r="K5843">
        <v>0</v>
      </c>
      <c r="L5843">
        <v>2</v>
      </c>
      <c r="M5843" s="6">
        <v>106</v>
      </c>
      <c r="N5843" t="s">
        <v>17</v>
      </c>
      <c r="O5843">
        <v>2</v>
      </c>
      <c r="P5843">
        <v>0</v>
      </c>
      <c r="Q5843">
        <v>0</v>
      </c>
      <c r="R5843" t="s">
        <v>26</v>
      </c>
      <c r="S5843">
        <v>0</v>
      </c>
      <c r="T5843">
        <v>0</v>
      </c>
      <c r="U5843">
        <v>0</v>
      </c>
      <c r="V5843">
        <v>1</v>
      </c>
      <c r="W5843" t="s">
        <v>19</v>
      </c>
      <c r="X5843" s="1">
        <v>42246</v>
      </c>
      <c r="Y5843" t="str">
        <f>_xlfn.XLOOKUP(bookings[[#This Row],[country]],countries[alpha-3-code],countries[Country])</f>
        <v>Portugal</v>
      </c>
      <c r="Z58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43">
        <f>bookings[[#This Row],[weekend_nights]]+bookings[[#This Row],[week_nights]]</f>
        <v>2</v>
      </c>
    </row>
    <row r="5844" spans="7:27" x14ac:dyDescent="0.2">
      <c r="G5844" t="s">
        <v>20</v>
      </c>
      <c r="H5844">
        <v>0</v>
      </c>
      <c r="I5844" s="1">
        <v>42781</v>
      </c>
      <c r="J5844">
        <v>2017</v>
      </c>
      <c r="K5844">
        <v>0</v>
      </c>
      <c r="L5844">
        <v>4</v>
      </c>
      <c r="M5844" s="6">
        <v>78</v>
      </c>
      <c r="N5844" t="s">
        <v>17</v>
      </c>
      <c r="O5844">
        <v>2</v>
      </c>
      <c r="P5844">
        <v>0</v>
      </c>
      <c r="Q5844">
        <v>0</v>
      </c>
      <c r="R5844" t="s">
        <v>29</v>
      </c>
      <c r="S5844">
        <v>0</v>
      </c>
      <c r="T5844">
        <v>0</v>
      </c>
      <c r="U5844">
        <v>0</v>
      </c>
      <c r="V5844">
        <v>0</v>
      </c>
      <c r="W5844" t="s">
        <v>19</v>
      </c>
      <c r="X5844" s="1">
        <v>42785</v>
      </c>
      <c r="Y5844" t="str">
        <f>_xlfn.XLOOKUP(bookings[[#This Row],[country]],countries[alpha-3-code],countries[Country])</f>
        <v>Spain</v>
      </c>
      <c r="Z58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44">
        <f>bookings[[#This Row],[weekend_nights]]+bookings[[#This Row],[week_nights]]</f>
        <v>4</v>
      </c>
    </row>
    <row r="5845" spans="7:27" x14ac:dyDescent="0.2">
      <c r="G5845" t="s">
        <v>14</v>
      </c>
      <c r="H5845">
        <v>1</v>
      </c>
      <c r="I5845" s="1">
        <v>42917</v>
      </c>
      <c r="J5845">
        <v>2017</v>
      </c>
      <c r="K5845">
        <v>2</v>
      </c>
      <c r="L5845">
        <v>4</v>
      </c>
      <c r="M5845" s="6">
        <v>140</v>
      </c>
      <c r="N5845" t="s">
        <v>25</v>
      </c>
      <c r="O5845">
        <v>2</v>
      </c>
      <c r="P5845">
        <v>0</v>
      </c>
      <c r="Q5845">
        <v>0</v>
      </c>
      <c r="R5845" t="s">
        <v>29</v>
      </c>
      <c r="S5845">
        <v>0</v>
      </c>
      <c r="T5845">
        <v>0</v>
      </c>
      <c r="U5845">
        <v>0</v>
      </c>
      <c r="V5845">
        <v>3</v>
      </c>
      <c r="W5845" t="s">
        <v>23</v>
      </c>
      <c r="X5845" s="1">
        <v>42721</v>
      </c>
      <c r="Y5845" t="str">
        <f>_xlfn.XLOOKUP(bookings[[#This Row],[country]],countries[alpha-3-code],countries[Country])</f>
        <v>Spain</v>
      </c>
      <c r="Z58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45">
        <f>bookings[[#This Row],[weekend_nights]]+bookings[[#This Row],[week_nights]]</f>
        <v>6</v>
      </c>
    </row>
    <row r="5846" spans="7:27" x14ac:dyDescent="0.2">
      <c r="G5846" t="s">
        <v>20</v>
      </c>
      <c r="H5846">
        <v>0</v>
      </c>
      <c r="I5846" s="1">
        <v>42300</v>
      </c>
      <c r="J5846">
        <v>2015</v>
      </c>
      <c r="K5846">
        <v>2</v>
      </c>
      <c r="L5846">
        <v>2</v>
      </c>
      <c r="M5846" s="6">
        <v>54.75</v>
      </c>
      <c r="N5846" t="s">
        <v>17</v>
      </c>
      <c r="O5846">
        <v>2</v>
      </c>
      <c r="P5846">
        <v>0</v>
      </c>
      <c r="Q5846">
        <v>0</v>
      </c>
      <c r="R5846" t="s">
        <v>42</v>
      </c>
      <c r="S5846">
        <v>0</v>
      </c>
      <c r="T5846">
        <v>0</v>
      </c>
      <c r="U5846">
        <v>0</v>
      </c>
      <c r="V5846">
        <v>0</v>
      </c>
      <c r="W5846" t="s">
        <v>19</v>
      </c>
      <c r="X5846" s="1">
        <v>42304</v>
      </c>
      <c r="Y5846" t="str">
        <f>_xlfn.XLOOKUP(bookings[[#This Row],[country]],countries[alpha-3-code],countries[Country])</f>
        <v>Romania</v>
      </c>
      <c r="Z58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46">
        <f>bookings[[#This Row],[weekend_nights]]+bookings[[#This Row],[week_nights]]</f>
        <v>4</v>
      </c>
    </row>
    <row r="5847" spans="7:27" x14ac:dyDescent="0.2">
      <c r="G5847" t="s">
        <v>14</v>
      </c>
      <c r="H5847">
        <v>1</v>
      </c>
      <c r="I5847" s="1">
        <v>42908</v>
      </c>
      <c r="J5847">
        <v>2017</v>
      </c>
      <c r="K5847">
        <v>1</v>
      </c>
      <c r="L5847">
        <v>3</v>
      </c>
      <c r="M5847" s="6">
        <v>150.91999999999999</v>
      </c>
      <c r="N5847" t="s">
        <v>35</v>
      </c>
      <c r="O5847">
        <v>1</v>
      </c>
      <c r="P5847">
        <v>1</v>
      </c>
      <c r="Q5847">
        <v>0</v>
      </c>
      <c r="R5847" t="s">
        <v>26</v>
      </c>
      <c r="S5847">
        <v>0</v>
      </c>
      <c r="T5847">
        <v>0</v>
      </c>
      <c r="U5847">
        <v>0</v>
      </c>
      <c r="V5847">
        <v>1</v>
      </c>
      <c r="W5847" t="s">
        <v>23</v>
      </c>
      <c r="X5847" s="1">
        <v>42758</v>
      </c>
      <c r="Y5847" t="str">
        <f>_xlfn.XLOOKUP(bookings[[#This Row],[country]],countries[alpha-3-code],countries[Country])</f>
        <v>Portugal</v>
      </c>
      <c r="Z58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47">
        <f>bookings[[#This Row],[weekend_nights]]+bookings[[#This Row],[week_nights]]</f>
        <v>4</v>
      </c>
    </row>
    <row r="5848" spans="7:27" x14ac:dyDescent="0.2">
      <c r="G5848" t="s">
        <v>20</v>
      </c>
      <c r="H5848">
        <v>1</v>
      </c>
      <c r="I5848" s="1">
        <v>42958</v>
      </c>
      <c r="J5848">
        <v>2017</v>
      </c>
      <c r="K5848">
        <v>2</v>
      </c>
      <c r="L5848">
        <v>5</v>
      </c>
      <c r="M5848" s="6">
        <v>160</v>
      </c>
      <c r="N5848" t="s">
        <v>17</v>
      </c>
      <c r="O5848">
        <v>2</v>
      </c>
      <c r="P5848">
        <v>0</v>
      </c>
      <c r="Q5848">
        <v>0</v>
      </c>
      <c r="R5848" t="s">
        <v>24</v>
      </c>
      <c r="S5848">
        <v>0</v>
      </c>
      <c r="T5848">
        <v>0</v>
      </c>
      <c r="U5848">
        <v>0</v>
      </c>
      <c r="V5848">
        <v>2</v>
      </c>
      <c r="W5848" t="s">
        <v>23</v>
      </c>
      <c r="X5848" s="1">
        <v>42948</v>
      </c>
      <c r="Y5848" t="str">
        <f>_xlfn.XLOOKUP(bookings[[#This Row],[country]],countries[alpha-3-code],countries[Country])</f>
        <v>Ireland</v>
      </c>
      <c r="Z58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48">
        <f>bookings[[#This Row],[weekend_nights]]+bookings[[#This Row],[week_nights]]</f>
        <v>7</v>
      </c>
    </row>
    <row r="5849" spans="7:27" x14ac:dyDescent="0.2">
      <c r="G5849" t="s">
        <v>20</v>
      </c>
      <c r="H5849">
        <v>0</v>
      </c>
      <c r="I5849" s="1">
        <v>42586</v>
      </c>
      <c r="J5849">
        <v>2016</v>
      </c>
      <c r="K5849">
        <v>2</v>
      </c>
      <c r="L5849">
        <v>3</v>
      </c>
      <c r="M5849" s="6">
        <v>80.5</v>
      </c>
      <c r="N5849" t="s">
        <v>17</v>
      </c>
      <c r="O5849">
        <v>2</v>
      </c>
      <c r="P5849">
        <v>0</v>
      </c>
      <c r="Q5849">
        <v>0</v>
      </c>
      <c r="R5849" t="s">
        <v>60</v>
      </c>
      <c r="S5849">
        <v>0</v>
      </c>
      <c r="T5849">
        <v>0</v>
      </c>
      <c r="U5849">
        <v>0</v>
      </c>
      <c r="V5849">
        <v>1</v>
      </c>
      <c r="W5849" t="s">
        <v>19</v>
      </c>
      <c r="X5849" s="1">
        <v>42591</v>
      </c>
      <c r="Y5849" t="str">
        <f>_xlfn.XLOOKUP(bookings[[#This Row],[country]],countries[alpha-3-code],countries[Country])</f>
        <v>Denmark</v>
      </c>
      <c r="Z58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49">
        <f>bookings[[#This Row],[weekend_nights]]+bookings[[#This Row],[week_nights]]</f>
        <v>5</v>
      </c>
    </row>
    <row r="5850" spans="7:27" x14ac:dyDescent="0.2">
      <c r="G5850" t="s">
        <v>20</v>
      </c>
      <c r="H5850">
        <v>0</v>
      </c>
      <c r="I5850" s="1">
        <v>42885</v>
      </c>
      <c r="J5850">
        <v>2017</v>
      </c>
      <c r="K5850">
        <v>0</v>
      </c>
      <c r="L5850">
        <v>3</v>
      </c>
      <c r="M5850" s="6">
        <v>133.33000000000001</v>
      </c>
      <c r="N5850" t="s">
        <v>17</v>
      </c>
      <c r="O5850">
        <v>2</v>
      </c>
      <c r="P5850">
        <v>0</v>
      </c>
      <c r="Q5850">
        <v>0</v>
      </c>
      <c r="R5850" t="s">
        <v>26</v>
      </c>
      <c r="S5850">
        <v>0</v>
      </c>
      <c r="T5850">
        <v>0</v>
      </c>
      <c r="U5850">
        <v>0</v>
      </c>
      <c r="V5850">
        <v>1</v>
      </c>
      <c r="W5850" t="s">
        <v>19</v>
      </c>
      <c r="X5850" s="1">
        <v>42888</v>
      </c>
      <c r="Y5850" t="str">
        <f>_xlfn.XLOOKUP(bookings[[#This Row],[country]],countries[alpha-3-code],countries[Country])</f>
        <v>Portugal</v>
      </c>
      <c r="Z58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50">
        <f>bookings[[#This Row],[weekend_nights]]+bookings[[#This Row],[week_nights]]</f>
        <v>3</v>
      </c>
    </row>
    <row r="5851" spans="7:27" x14ac:dyDescent="0.2">
      <c r="G5851" t="s">
        <v>20</v>
      </c>
      <c r="H5851">
        <v>0</v>
      </c>
      <c r="I5851" s="1">
        <v>42371</v>
      </c>
      <c r="J5851">
        <v>2016</v>
      </c>
      <c r="K5851">
        <v>2</v>
      </c>
      <c r="L5851">
        <v>1</v>
      </c>
      <c r="M5851" s="6">
        <v>109</v>
      </c>
      <c r="N5851" t="s">
        <v>17</v>
      </c>
      <c r="O5851">
        <v>2</v>
      </c>
      <c r="P5851">
        <v>0</v>
      </c>
      <c r="Q5851">
        <v>0</v>
      </c>
      <c r="R5851" t="s">
        <v>39</v>
      </c>
      <c r="S5851">
        <v>0</v>
      </c>
      <c r="T5851">
        <v>0</v>
      </c>
      <c r="U5851">
        <v>0</v>
      </c>
      <c r="V5851">
        <v>1</v>
      </c>
      <c r="W5851" t="s">
        <v>19</v>
      </c>
      <c r="X5851" s="1">
        <v>42374</v>
      </c>
      <c r="Y5851" t="str">
        <f>_xlfn.XLOOKUP(bookings[[#This Row],[country]],countries[alpha-3-code],countries[Country])</f>
        <v>Italy</v>
      </c>
      <c r="Z58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51">
        <f>bookings[[#This Row],[weekend_nights]]+bookings[[#This Row],[week_nights]]</f>
        <v>3</v>
      </c>
    </row>
    <row r="5852" spans="7:27" x14ac:dyDescent="0.2">
      <c r="G5852" t="s">
        <v>20</v>
      </c>
      <c r="H5852">
        <v>0</v>
      </c>
      <c r="I5852" s="1">
        <v>42259</v>
      </c>
      <c r="J5852">
        <v>2015</v>
      </c>
      <c r="K5852">
        <v>0</v>
      </c>
      <c r="L5852">
        <v>1</v>
      </c>
      <c r="M5852" s="6">
        <v>96.9</v>
      </c>
      <c r="N5852" t="s">
        <v>17</v>
      </c>
      <c r="O5852">
        <v>2</v>
      </c>
      <c r="P5852">
        <v>0</v>
      </c>
      <c r="Q5852">
        <v>0</v>
      </c>
      <c r="R5852" t="s">
        <v>26</v>
      </c>
      <c r="S5852">
        <v>0</v>
      </c>
      <c r="T5852">
        <v>0</v>
      </c>
      <c r="U5852">
        <v>0</v>
      </c>
      <c r="V5852">
        <v>1</v>
      </c>
      <c r="W5852" t="s">
        <v>19</v>
      </c>
      <c r="X5852" s="1">
        <v>42260</v>
      </c>
      <c r="Y5852" t="str">
        <f>_xlfn.XLOOKUP(bookings[[#This Row],[country]],countries[alpha-3-code],countries[Country])</f>
        <v>Portugal</v>
      </c>
      <c r="Z58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52">
        <f>bookings[[#This Row],[weekend_nights]]+bookings[[#This Row],[week_nights]]</f>
        <v>1</v>
      </c>
    </row>
    <row r="5853" spans="7:27" x14ac:dyDescent="0.2">
      <c r="G5853" t="s">
        <v>14</v>
      </c>
      <c r="H5853">
        <v>1</v>
      </c>
      <c r="I5853" s="1">
        <v>42319</v>
      </c>
      <c r="J5853">
        <v>2015</v>
      </c>
      <c r="K5853">
        <v>0</v>
      </c>
      <c r="L5853">
        <v>4</v>
      </c>
      <c r="M5853" s="6">
        <v>40</v>
      </c>
      <c r="N5853" t="s">
        <v>17</v>
      </c>
      <c r="O5853">
        <v>1</v>
      </c>
      <c r="P5853">
        <v>0</v>
      </c>
      <c r="Q5853">
        <v>0</v>
      </c>
      <c r="R5853" t="s">
        <v>26</v>
      </c>
      <c r="S5853">
        <v>0</v>
      </c>
      <c r="T5853">
        <v>0</v>
      </c>
      <c r="U5853">
        <v>0</v>
      </c>
      <c r="V5853">
        <v>0</v>
      </c>
      <c r="W5853" t="s">
        <v>23</v>
      </c>
      <c r="X5853" s="1">
        <v>42287</v>
      </c>
      <c r="Y5853" t="str">
        <f>_xlfn.XLOOKUP(bookings[[#This Row],[country]],countries[alpha-3-code],countries[Country])</f>
        <v>Portugal</v>
      </c>
      <c r="Z58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53">
        <f>bookings[[#This Row],[weekend_nights]]+bookings[[#This Row],[week_nights]]</f>
        <v>4</v>
      </c>
    </row>
    <row r="5854" spans="7:27" x14ac:dyDescent="0.2">
      <c r="G5854" t="s">
        <v>20</v>
      </c>
      <c r="H5854">
        <v>1</v>
      </c>
      <c r="I5854" s="1">
        <v>42749</v>
      </c>
      <c r="J5854">
        <v>2017</v>
      </c>
      <c r="K5854">
        <v>0</v>
      </c>
      <c r="L5854">
        <v>1</v>
      </c>
      <c r="M5854" s="6">
        <v>75</v>
      </c>
      <c r="N5854" t="s">
        <v>17</v>
      </c>
      <c r="O5854">
        <v>1</v>
      </c>
      <c r="P5854">
        <v>0</v>
      </c>
      <c r="Q5854">
        <v>0</v>
      </c>
      <c r="R5854" t="s">
        <v>26</v>
      </c>
      <c r="S5854">
        <v>0</v>
      </c>
      <c r="T5854">
        <v>0</v>
      </c>
      <c r="U5854">
        <v>0</v>
      </c>
      <c r="V5854">
        <v>0</v>
      </c>
      <c r="W5854" t="s">
        <v>23</v>
      </c>
      <c r="X5854" s="1">
        <v>42711</v>
      </c>
      <c r="Y5854" t="str">
        <f>_xlfn.XLOOKUP(bookings[[#This Row],[country]],countries[alpha-3-code],countries[Country])</f>
        <v>Portugal</v>
      </c>
      <c r="Z58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54">
        <f>bookings[[#This Row],[weekend_nights]]+bookings[[#This Row],[week_nights]]</f>
        <v>1</v>
      </c>
    </row>
    <row r="5855" spans="7:27" x14ac:dyDescent="0.2">
      <c r="G5855" t="s">
        <v>14</v>
      </c>
      <c r="H5855">
        <v>0</v>
      </c>
      <c r="I5855" s="1">
        <v>42276</v>
      </c>
      <c r="J5855">
        <v>2015</v>
      </c>
      <c r="K5855">
        <v>2</v>
      </c>
      <c r="L5855">
        <v>5</v>
      </c>
      <c r="M5855" s="6">
        <v>37</v>
      </c>
      <c r="N5855" t="s">
        <v>17</v>
      </c>
      <c r="O5855">
        <v>1</v>
      </c>
      <c r="P5855">
        <v>0</v>
      </c>
      <c r="Q5855">
        <v>0</v>
      </c>
      <c r="R5855" t="s">
        <v>24</v>
      </c>
      <c r="S5855">
        <v>0</v>
      </c>
      <c r="T5855">
        <v>0</v>
      </c>
      <c r="U5855">
        <v>0</v>
      </c>
      <c r="V5855">
        <v>0</v>
      </c>
      <c r="W5855" t="s">
        <v>19</v>
      </c>
      <c r="X5855" s="1">
        <v>42283</v>
      </c>
      <c r="Y5855" t="str">
        <f>_xlfn.XLOOKUP(bookings[[#This Row],[country]],countries[alpha-3-code],countries[Country])</f>
        <v>Ireland</v>
      </c>
      <c r="Z58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55">
        <f>bookings[[#This Row],[weekend_nights]]+bookings[[#This Row],[week_nights]]</f>
        <v>7</v>
      </c>
    </row>
    <row r="5856" spans="7:27" x14ac:dyDescent="0.2">
      <c r="G5856" t="s">
        <v>20</v>
      </c>
      <c r="H5856">
        <v>1</v>
      </c>
      <c r="I5856" s="1">
        <v>42636</v>
      </c>
      <c r="J5856">
        <v>2016</v>
      </c>
      <c r="K5856">
        <v>0</v>
      </c>
      <c r="L5856">
        <v>2</v>
      </c>
      <c r="M5856" s="6">
        <v>149</v>
      </c>
      <c r="N5856" t="s">
        <v>17</v>
      </c>
      <c r="O5856">
        <v>1</v>
      </c>
      <c r="P5856">
        <v>0</v>
      </c>
      <c r="Q5856">
        <v>0</v>
      </c>
      <c r="R5856" t="s">
        <v>29</v>
      </c>
      <c r="S5856">
        <v>0</v>
      </c>
      <c r="T5856">
        <v>0</v>
      </c>
      <c r="U5856">
        <v>0</v>
      </c>
      <c r="V5856">
        <v>2</v>
      </c>
      <c r="W5856" t="s">
        <v>23</v>
      </c>
      <c r="X5856" s="1">
        <v>42620</v>
      </c>
      <c r="Y5856" t="str">
        <f>_xlfn.XLOOKUP(bookings[[#This Row],[country]],countries[alpha-3-code],countries[Country])</f>
        <v>Spain</v>
      </c>
      <c r="Z58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56">
        <f>bookings[[#This Row],[weekend_nights]]+bookings[[#This Row],[week_nights]]</f>
        <v>2</v>
      </c>
    </row>
    <row r="5857" spans="7:27" x14ac:dyDescent="0.2">
      <c r="G5857" t="s">
        <v>14</v>
      </c>
      <c r="H5857">
        <v>0</v>
      </c>
      <c r="I5857" s="1">
        <v>42970</v>
      </c>
      <c r="J5857">
        <v>2017</v>
      </c>
      <c r="K5857">
        <v>3</v>
      </c>
      <c r="L5857">
        <v>9</v>
      </c>
      <c r="M5857" s="6">
        <v>158.6</v>
      </c>
      <c r="N5857" t="s">
        <v>25</v>
      </c>
      <c r="O5857">
        <v>2</v>
      </c>
      <c r="P5857">
        <v>0</v>
      </c>
      <c r="Q5857">
        <v>0</v>
      </c>
      <c r="R5857" t="s">
        <v>27</v>
      </c>
      <c r="S5857">
        <v>0</v>
      </c>
      <c r="T5857">
        <v>0</v>
      </c>
      <c r="U5857">
        <v>0</v>
      </c>
      <c r="V5857">
        <v>1</v>
      </c>
      <c r="W5857" t="s">
        <v>19</v>
      </c>
      <c r="X5857" s="1">
        <v>42982</v>
      </c>
      <c r="Y5857" t="str">
        <f>_xlfn.XLOOKUP(bookings[[#This Row],[country]],countries[alpha-3-code],countries[Country])</f>
        <v>Germany</v>
      </c>
      <c r="Z58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57">
        <f>bookings[[#This Row],[weekend_nights]]+bookings[[#This Row],[week_nights]]</f>
        <v>12</v>
      </c>
    </row>
    <row r="5858" spans="7:27" x14ac:dyDescent="0.2">
      <c r="G5858" t="s">
        <v>20</v>
      </c>
      <c r="H5858">
        <v>0</v>
      </c>
      <c r="I5858" s="1">
        <v>42371</v>
      </c>
      <c r="J5858">
        <v>2016</v>
      </c>
      <c r="K5858">
        <v>2</v>
      </c>
      <c r="L5858">
        <v>1</v>
      </c>
      <c r="M5858" s="6">
        <v>109</v>
      </c>
      <c r="N5858" t="s">
        <v>17</v>
      </c>
      <c r="O5858">
        <v>2</v>
      </c>
      <c r="P5858">
        <v>0</v>
      </c>
      <c r="Q5858">
        <v>0</v>
      </c>
      <c r="R5858" t="s">
        <v>39</v>
      </c>
      <c r="S5858">
        <v>0</v>
      </c>
      <c r="T5858">
        <v>0</v>
      </c>
      <c r="U5858">
        <v>0</v>
      </c>
      <c r="V5858">
        <v>0</v>
      </c>
      <c r="W5858" t="s">
        <v>19</v>
      </c>
      <c r="X5858" s="1">
        <v>42374</v>
      </c>
      <c r="Y5858" t="str">
        <f>_xlfn.XLOOKUP(bookings[[#This Row],[country]],countries[alpha-3-code],countries[Country])</f>
        <v>Italy</v>
      </c>
      <c r="Z58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58">
        <f>bookings[[#This Row],[weekend_nights]]+bookings[[#This Row],[week_nights]]</f>
        <v>3</v>
      </c>
    </row>
    <row r="5859" spans="7:27" x14ac:dyDescent="0.2">
      <c r="G5859" t="s">
        <v>20</v>
      </c>
      <c r="H5859">
        <v>1</v>
      </c>
      <c r="I5859" s="1">
        <v>42859</v>
      </c>
      <c r="J5859">
        <v>2017</v>
      </c>
      <c r="K5859">
        <v>0</v>
      </c>
      <c r="L5859">
        <v>2</v>
      </c>
      <c r="M5859" s="6">
        <v>110</v>
      </c>
      <c r="N5859" t="s">
        <v>17</v>
      </c>
      <c r="O5859">
        <v>1</v>
      </c>
      <c r="P5859">
        <v>0</v>
      </c>
      <c r="Q5859">
        <v>0</v>
      </c>
      <c r="R5859" t="s">
        <v>26</v>
      </c>
      <c r="S5859">
        <v>0</v>
      </c>
      <c r="T5859">
        <v>0</v>
      </c>
      <c r="U5859">
        <v>0</v>
      </c>
      <c r="V5859">
        <v>0</v>
      </c>
      <c r="W5859" t="s">
        <v>23</v>
      </c>
      <c r="X5859" s="1">
        <v>42716</v>
      </c>
      <c r="Y5859" t="str">
        <f>_xlfn.XLOOKUP(bookings[[#This Row],[country]],countries[alpha-3-code],countries[Country])</f>
        <v>Portugal</v>
      </c>
      <c r="Z58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59">
        <f>bookings[[#This Row],[weekend_nights]]+bookings[[#This Row],[week_nights]]</f>
        <v>2</v>
      </c>
    </row>
    <row r="5860" spans="7:27" x14ac:dyDescent="0.2">
      <c r="G5860" t="s">
        <v>14</v>
      </c>
      <c r="H5860">
        <v>0</v>
      </c>
      <c r="I5860" s="1">
        <v>42938</v>
      </c>
      <c r="J5860">
        <v>2017</v>
      </c>
      <c r="K5860">
        <v>2</v>
      </c>
      <c r="L5860">
        <v>6</v>
      </c>
      <c r="M5860" s="6">
        <v>200</v>
      </c>
      <c r="N5860" t="s">
        <v>35</v>
      </c>
      <c r="O5860">
        <v>2</v>
      </c>
      <c r="P5860">
        <v>2</v>
      </c>
      <c r="Q5860">
        <v>0</v>
      </c>
      <c r="R5860" t="s">
        <v>16</v>
      </c>
      <c r="S5860">
        <v>0</v>
      </c>
      <c r="T5860">
        <v>0</v>
      </c>
      <c r="U5860">
        <v>0</v>
      </c>
      <c r="V5860">
        <v>1</v>
      </c>
      <c r="W5860" t="s">
        <v>19</v>
      </c>
      <c r="X5860" s="1">
        <v>42946</v>
      </c>
      <c r="Y5860" t="str">
        <f>_xlfn.XLOOKUP(bookings[[#This Row],[country]],countries[alpha-3-code],countries[Country])</f>
        <v>Switzerland</v>
      </c>
      <c r="Z58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60">
        <f>bookings[[#This Row],[weekend_nights]]+bookings[[#This Row],[week_nights]]</f>
        <v>8</v>
      </c>
    </row>
    <row r="5861" spans="7:27" x14ac:dyDescent="0.2">
      <c r="G5861" t="s">
        <v>20</v>
      </c>
      <c r="H5861">
        <v>1</v>
      </c>
      <c r="I5861" s="1">
        <v>42241</v>
      </c>
      <c r="J5861">
        <v>2015</v>
      </c>
      <c r="K5861">
        <v>0</v>
      </c>
      <c r="L5861">
        <v>4</v>
      </c>
      <c r="M5861" s="6">
        <v>62</v>
      </c>
      <c r="N5861" t="s">
        <v>17</v>
      </c>
      <c r="O5861">
        <v>2</v>
      </c>
      <c r="P5861">
        <v>0</v>
      </c>
      <c r="Q5861">
        <v>0</v>
      </c>
      <c r="R5861" t="s">
        <v>26</v>
      </c>
      <c r="S5861">
        <v>0</v>
      </c>
      <c r="T5861">
        <v>0</v>
      </c>
      <c r="U5861">
        <v>0</v>
      </c>
      <c r="V5861">
        <v>0</v>
      </c>
      <c r="W5861" t="s">
        <v>23</v>
      </c>
      <c r="X5861" s="1">
        <v>42222</v>
      </c>
      <c r="Y5861" t="str">
        <f>_xlfn.XLOOKUP(bookings[[#This Row],[country]],countries[alpha-3-code],countries[Country])</f>
        <v>Portugal</v>
      </c>
      <c r="Z58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61">
        <f>bookings[[#This Row],[weekend_nights]]+bookings[[#This Row],[week_nights]]</f>
        <v>4</v>
      </c>
    </row>
    <row r="5862" spans="7:27" x14ac:dyDescent="0.2">
      <c r="G5862" t="s">
        <v>20</v>
      </c>
      <c r="H5862">
        <v>0</v>
      </c>
      <c r="I5862" s="1">
        <v>42801</v>
      </c>
      <c r="J5862">
        <v>2017</v>
      </c>
      <c r="K5862">
        <v>0</v>
      </c>
      <c r="L5862">
        <v>2</v>
      </c>
      <c r="M5862" s="6">
        <v>63.36</v>
      </c>
      <c r="N5862" t="s">
        <v>17</v>
      </c>
      <c r="O5862">
        <v>2</v>
      </c>
      <c r="P5862">
        <v>0</v>
      </c>
      <c r="Q5862">
        <v>0</v>
      </c>
      <c r="R5862" t="s">
        <v>31</v>
      </c>
      <c r="S5862">
        <v>0</v>
      </c>
      <c r="T5862">
        <v>0</v>
      </c>
      <c r="U5862">
        <v>0</v>
      </c>
      <c r="V5862">
        <v>0</v>
      </c>
      <c r="W5862" t="s">
        <v>19</v>
      </c>
      <c r="X5862" s="1">
        <v>42803</v>
      </c>
      <c r="Y5862" t="str">
        <f>_xlfn.XLOOKUP(bookings[[#This Row],[country]],countries[alpha-3-code],countries[Country])</f>
        <v>United Kingdom of Great Britain and Northern Ireland</v>
      </c>
      <c r="Z58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62">
        <f>bookings[[#This Row],[weekend_nights]]+bookings[[#This Row],[week_nights]]</f>
        <v>2</v>
      </c>
    </row>
    <row r="5863" spans="7:27" x14ac:dyDescent="0.2">
      <c r="G5863" t="s">
        <v>20</v>
      </c>
      <c r="H5863">
        <v>0</v>
      </c>
      <c r="I5863" s="1">
        <v>42562</v>
      </c>
      <c r="J5863">
        <v>2016</v>
      </c>
      <c r="K5863">
        <v>1</v>
      </c>
      <c r="L5863">
        <v>3</v>
      </c>
      <c r="M5863" s="6">
        <v>81.260000000000005</v>
      </c>
      <c r="N5863" t="s">
        <v>17</v>
      </c>
      <c r="O5863">
        <v>2</v>
      </c>
      <c r="P5863">
        <v>0</v>
      </c>
      <c r="Q5863">
        <v>0</v>
      </c>
      <c r="R5863" t="s">
        <v>26</v>
      </c>
      <c r="S5863">
        <v>0</v>
      </c>
      <c r="T5863">
        <v>0</v>
      </c>
      <c r="U5863">
        <v>0</v>
      </c>
      <c r="V5863">
        <v>0</v>
      </c>
      <c r="W5863" t="s">
        <v>19</v>
      </c>
      <c r="X5863" s="1">
        <v>42566</v>
      </c>
      <c r="Y5863" t="str">
        <f>_xlfn.XLOOKUP(bookings[[#This Row],[country]],countries[alpha-3-code],countries[Country])</f>
        <v>Portugal</v>
      </c>
      <c r="Z58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63">
        <f>bookings[[#This Row],[weekend_nights]]+bookings[[#This Row],[week_nights]]</f>
        <v>4</v>
      </c>
    </row>
    <row r="5864" spans="7:27" x14ac:dyDescent="0.2">
      <c r="G5864" t="s">
        <v>14</v>
      </c>
      <c r="H5864">
        <v>0</v>
      </c>
      <c r="I5864" s="1">
        <v>42440</v>
      </c>
      <c r="J5864">
        <v>2016</v>
      </c>
      <c r="K5864">
        <v>0</v>
      </c>
      <c r="L5864">
        <v>2</v>
      </c>
      <c r="M5864" s="6">
        <v>74</v>
      </c>
      <c r="N5864" t="s">
        <v>18</v>
      </c>
      <c r="O5864">
        <v>2</v>
      </c>
      <c r="P5864">
        <v>0</v>
      </c>
      <c r="Q5864">
        <v>0</v>
      </c>
      <c r="R5864" t="s">
        <v>26</v>
      </c>
      <c r="S5864">
        <v>0</v>
      </c>
      <c r="T5864">
        <v>0</v>
      </c>
      <c r="U5864">
        <v>0</v>
      </c>
      <c r="V5864">
        <v>0</v>
      </c>
      <c r="W5864" t="s">
        <v>19</v>
      </c>
      <c r="X5864" s="1">
        <v>42442</v>
      </c>
      <c r="Y5864" t="str">
        <f>_xlfn.XLOOKUP(bookings[[#This Row],[country]],countries[alpha-3-code],countries[Country])</f>
        <v>Portugal</v>
      </c>
      <c r="Z58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64">
        <f>bookings[[#This Row],[weekend_nights]]+bookings[[#This Row],[week_nights]]</f>
        <v>2</v>
      </c>
    </row>
    <row r="5865" spans="7:27" x14ac:dyDescent="0.2">
      <c r="G5865" t="s">
        <v>20</v>
      </c>
      <c r="H5865">
        <v>0</v>
      </c>
      <c r="I5865" s="1">
        <v>42468</v>
      </c>
      <c r="J5865">
        <v>2016</v>
      </c>
      <c r="K5865">
        <v>0</v>
      </c>
      <c r="L5865">
        <v>1</v>
      </c>
      <c r="M5865" s="6">
        <v>95</v>
      </c>
      <c r="N5865" t="s">
        <v>17</v>
      </c>
      <c r="O5865">
        <v>1</v>
      </c>
      <c r="P5865">
        <v>0</v>
      </c>
      <c r="Q5865">
        <v>0</v>
      </c>
      <c r="R5865" t="s">
        <v>32</v>
      </c>
      <c r="S5865">
        <v>0</v>
      </c>
      <c r="T5865">
        <v>0</v>
      </c>
      <c r="U5865">
        <v>0</v>
      </c>
      <c r="V5865">
        <v>1</v>
      </c>
      <c r="W5865" t="s">
        <v>19</v>
      </c>
      <c r="X5865" s="1">
        <v>42469</v>
      </c>
      <c r="Y5865" t="str">
        <f>_xlfn.XLOOKUP(bookings[[#This Row],[country]],countries[alpha-3-code],countries[Country])</f>
        <v>France</v>
      </c>
      <c r="Z58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65">
        <f>bookings[[#This Row],[weekend_nights]]+bookings[[#This Row],[week_nights]]</f>
        <v>1</v>
      </c>
    </row>
    <row r="5866" spans="7:27" x14ac:dyDescent="0.2">
      <c r="G5866" t="s">
        <v>14</v>
      </c>
      <c r="H5866">
        <v>1</v>
      </c>
      <c r="I5866" s="1">
        <v>42201</v>
      </c>
      <c r="J5866">
        <v>2015</v>
      </c>
      <c r="K5866">
        <v>1</v>
      </c>
      <c r="L5866">
        <v>3</v>
      </c>
      <c r="M5866" s="6">
        <v>135</v>
      </c>
      <c r="N5866" t="s">
        <v>18</v>
      </c>
      <c r="O5866">
        <v>2</v>
      </c>
      <c r="P5866">
        <v>0</v>
      </c>
      <c r="Q5866">
        <v>0</v>
      </c>
      <c r="R5866" t="s">
        <v>26</v>
      </c>
      <c r="S5866">
        <v>0</v>
      </c>
      <c r="T5866">
        <v>0</v>
      </c>
      <c r="U5866">
        <v>0</v>
      </c>
      <c r="V5866">
        <v>0</v>
      </c>
      <c r="W5866" t="s">
        <v>23</v>
      </c>
      <c r="X5866" s="1">
        <v>42168</v>
      </c>
      <c r="Y5866" t="str">
        <f>_xlfn.XLOOKUP(bookings[[#This Row],[country]],countries[alpha-3-code],countries[Country])</f>
        <v>Portugal</v>
      </c>
      <c r="Z58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66">
        <f>bookings[[#This Row],[weekend_nights]]+bookings[[#This Row],[week_nights]]</f>
        <v>4</v>
      </c>
    </row>
    <row r="5867" spans="7:27" x14ac:dyDescent="0.2">
      <c r="G5867" t="s">
        <v>14</v>
      </c>
      <c r="H5867">
        <v>1</v>
      </c>
      <c r="I5867" s="1">
        <v>42542</v>
      </c>
      <c r="J5867">
        <v>2016</v>
      </c>
      <c r="K5867">
        <v>1</v>
      </c>
      <c r="L5867">
        <v>5</v>
      </c>
      <c r="M5867" s="6">
        <v>108.17</v>
      </c>
      <c r="N5867" t="s">
        <v>17</v>
      </c>
      <c r="O5867">
        <v>2</v>
      </c>
      <c r="P5867">
        <v>0</v>
      </c>
      <c r="Q5867">
        <v>0</v>
      </c>
      <c r="R5867" t="s">
        <v>26</v>
      </c>
      <c r="S5867">
        <v>0</v>
      </c>
      <c r="T5867">
        <v>0</v>
      </c>
      <c r="U5867">
        <v>0</v>
      </c>
      <c r="V5867">
        <v>1</v>
      </c>
      <c r="W5867" t="s">
        <v>23</v>
      </c>
      <c r="X5867" s="1">
        <v>42530</v>
      </c>
      <c r="Y5867" t="str">
        <f>_xlfn.XLOOKUP(bookings[[#This Row],[country]],countries[alpha-3-code],countries[Country])</f>
        <v>Portugal</v>
      </c>
      <c r="Z58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67">
        <f>bookings[[#This Row],[weekend_nights]]+bookings[[#This Row],[week_nights]]</f>
        <v>6</v>
      </c>
    </row>
    <row r="5868" spans="7:27" x14ac:dyDescent="0.2">
      <c r="G5868" t="s">
        <v>14</v>
      </c>
      <c r="H5868">
        <v>0</v>
      </c>
      <c r="I5868" s="1">
        <v>42686</v>
      </c>
      <c r="J5868">
        <v>2016</v>
      </c>
      <c r="K5868">
        <v>4</v>
      </c>
      <c r="L5868">
        <v>10</v>
      </c>
      <c r="M5868" s="6">
        <v>70.97</v>
      </c>
      <c r="N5868" t="s">
        <v>18</v>
      </c>
      <c r="O5868">
        <v>2</v>
      </c>
      <c r="P5868">
        <v>0</v>
      </c>
      <c r="Q5868">
        <v>0</v>
      </c>
      <c r="R5868" t="s">
        <v>27</v>
      </c>
      <c r="S5868">
        <v>0</v>
      </c>
      <c r="T5868">
        <v>0</v>
      </c>
      <c r="U5868">
        <v>0</v>
      </c>
      <c r="V5868">
        <v>0</v>
      </c>
      <c r="W5868" t="s">
        <v>19</v>
      </c>
      <c r="X5868" s="1">
        <v>42700</v>
      </c>
      <c r="Y5868" t="str">
        <f>_xlfn.XLOOKUP(bookings[[#This Row],[country]],countries[alpha-3-code],countries[Country])</f>
        <v>Germany</v>
      </c>
      <c r="Z58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68">
        <f>bookings[[#This Row],[weekend_nights]]+bookings[[#This Row],[week_nights]]</f>
        <v>14</v>
      </c>
    </row>
    <row r="5869" spans="7:27" x14ac:dyDescent="0.2">
      <c r="G5869" t="s">
        <v>14</v>
      </c>
      <c r="H5869">
        <v>1</v>
      </c>
      <c r="I5869" s="1">
        <v>42634</v>
      </c>
      <c r="J5869">
        <v>2016</v>
      </c>
      <c r="K5869">
        <v>0</v>
      </c>
      <c r="L5869">
        <v>4</v>
      </c>
      <c r="M5869" s="6">
        <v>66</v>
      </c>
      <c r="N5869" t="s">
        <v>17</v>
      </c>
      <c r="O5869">
        <v>2</v>
      </c>
      <c r="P5869">
        <v>0</v>
      </c>
      <c r="Q5869">
        <v>0</v>
      </c>
      <c r="R5869" t="s">
        <v>26</v>
      </c>
      <c r="S5869">
        <v>0</v>
      </c>
      <c r="T5869">
        <v>0</v>
      </c>
      <c r="U5869">
        <v>0</v>
      </c>
      <c r="V5869">
        <v>0</v>
      </c>
      <c r="W5869" t="s">
        <v>23</v>
      </c>
      <c r="X5869" s="1">
        <v>42291</v>
      </c>
      <c r="Y5869" t="str">
        <f>_xlfn.XLOOKUP(bookings[[#This Row],[country]],countries[alpha-3-code],countries[Country])</f>
        <v>Portugal</v>
      </c>
      <c r="Z58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69">
        <f>bookings[[#This Row],[weekend_nights]]+bookings[[#This Row],[week_nights]]</f>
        <v>4</v>
      </c>
    </row>
    <row r="5870" spans="7:27" x14ac:dyDescent="0.2">
      <c r="G5870" t="s">
        <v>20</v>
      </c>
      <c r="H5870">
        <v>0</v>
      </c>
      <c r="I5870" s="1">
        <v>42898</v>
      </c>
      <c r="J5870">
        <v>2017</v>
      </c>
      <c r="K5870">
        <v>1</v>
      </c>
      <c r="L5870">
        <v>0</v>
      </c>
      <c r="M5870" s="6">
        <v>144</v>
      </c>
      <c r="N5870" t="s">
        <v>17</v>
      </c>
      <c r="O5870">
        <v>1</v>
      </c>
      <c r="P5870">
        <v>0</v>
      </c>
      <c r="Q5870">
        <v>0</v>
      </c>
      <c r="R5870" t="s">
        <v>41</v>
      </c>
      <c r="S5870">
        <v>0</v>
      </c>
      <c r="T5870">
        <v>0</v>
      </c>
      <c r="U5870">
        <v>0</v>
      </c>
      <c r="V5870">
        <v>0</v>
      </c>
      <c r="W5870" t="s">
        <v>19</v>
      </c>
      <c r="X5870" s="1">
        <v>42899</v>
      </c>
      <c r="Y5870" t="str">
        <f>_xlfn.XLOOKUP(bookings[[#This Row],[country]],countries[alpha-3-code],countries[Country])</f>
        <v>Finland</v>
      </c>
      <c r="Z58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70">
        <f>bookings[[#This Row],[weekend_nights]]+bookings[[#This Row],[week_nights]]</f>
        <v>1</v>
      </c>
    </row>
    <row r="5871" spans="7:27" x14ac:dyDescent="0.2">
      <c r="G5871" t="s">
        <v>20</v>
      </c>
      <c r="H5871">
        <v>0</v>
      </c>
      <c r="I5871" s="1">
        <v>42326</v>
      </c>
      <c r="J5871">
        <v>2015</v>
      </c>
      <c r="K5871">
        <v>0</v>
      </c>
      <c r="L5871">
        <v>3</v>
      </c>
      <c r="M5871" s="6">
        <v>65</v>
      </c>
      <c r="N5871" t="s">
        <v>17</v>
      </c>
      <c r="O5871">
        <v>1</v>
      </c>
      <c r="P5871">
        <v>0</v>
      </c>
      <c r="Q5871">
        <v>0</v>
      </c>
      <c r="R5871" t="s">
        <v>26</v>
      </c>
      <c r="S5871">
        <v>0</v>
      </c>
      <c r="T5871">
        <v>0</v>
      </c>
      <c r="U5871">
        <v>0</v>
      </c>
      <c r="V5871">
        <v>0</v>
      </c>
      <c r="W5871" t="s">
        <v>19</v>
      </c>
      <c r="X5871" s="1">
        <v>42329</v>
      </c>
      <c r="Y5871" t="str">
        <f>_xlfn.XLOOKUP(bookings[[#This Row],[country]],countries[alpha-3-code],countries[Country])</f>
        <v>Portugal</v>
      </c>
      <c r="Z58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71">
        <f>bookings[[#This Row],[weekend_nights]]+bookings[[#This Row],[week_nights]]</f>
        <v>3</v>
      </c>
    </row>
    <row r="5872" spans="7:27" x14ac:dyDescent="0.2">
      <c r="G5872" t="s">
        <v>20</v>
      </c>
      <c r="H5872">
        <v>1</v>
      </c>
      <c r="I5872" s="1">
        <v>42704</v>
      </c>
      <c r="J5872">
        <v>2016</v>
      </c>
      <c r="K5872">
        <v>0</v>
      </c>
      <c r="L5872">
        <v>4</v>
      </c>
      <c r="M5872" s="6">
        <v>67.260000000000005</v>
      </c>
      <c r="N5872" t="s">
        <v>33</v>
      </c>
      <c r="O5872">
        <v>2</v>
      </c>
      <c r="P5872">
        <v>0</v>
      </c>
      <c r="Q5872">
        <v>0</v>
      </c>
      <c r="R5872" t="s">
        <v>42</v>
      </c>
      <c r="S5872">
        <v>0</v>
      </c>
      <c r="T5872">
        <v>0</v>
      </c>
      <c r="U5872">
        <v>0</v>
      </c>
      <c r="V5872">
        <v>0</v>
      </c>
      <c r="W5872" t="s">
        <v>23</v>
      </c>
      <c r="X5872" s="1">
        <v>42585</v>
      </c>
      <c r="Y5872" t="str">
        <f>_xlfn.XLOOKUP(bookings[[#This Row],[country]],countries[alpha-3-code],countries[Country])</f>
        <v>Romania</v>
      </c>
      <c r="Z58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72">
        <f>bookings[[#This Row],[weekend_nights]]+bookings[[#This Row],[week_nights]]</f>
        <v>4</v>
      </c>
    </row>
    <row r="5873" spans="7:27" x14ac:dyDescent="0.2">
      <c r="G5873" t="s">
        <v>20</v>
      </c>
      <c r="H5873">
        <v>0</v>
      </c>
      <c r="I5873" s="1">
        <v>42298</v>
      </c>
      <c r="J5873">
        <v>2015</v>
      </c>
      <c r="K5873">
        <v>0</v>
      </c>
      <c r="L5873">
        <v>3</v>
      </c>
      <c r="M5873" s="6">
        <v>75</v>
      </c>
      <c r="N5873" t="s">
        <v>18</v>
      </c>
      <c r="O5873">
        <v>2</v>
      </c>
      <c r="P5873">
        <v>0</v>
      </c>
      <c r="Q5873">
        <v>0</v>
      </c>
      <c r="R5873" t="s">
        <v>32</v>
      </c>
      <c r="S5873">
        <v>0</v>
      </c>
      <c r="T5873">
        <v>0</v>
      </c>
      <c r="U5873">
        <v>0</v>
      </c>
      <c r="V5873">
        <v>1</v>
      </c>
      <c r="W5873" t="s">
        <v>19</v>
      </c>
      <c r="X5873" s="1">
        <v>42301</v>
      </c>
      <c r="Y5873" t="str">
        <f>_xlfn.XLOOKUP(bookings[[#This Row],[country]],countries[alpha-3-code],countries[Country])</f>
        <v>France</v>
      </c>
      <c r="Z58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73">
        <f>bookings[[#This Row],[weekend_nights]]+bookings[[#This Row],[week_nights]]</f>
        <v>3</v>
      </c>
    </row>
    <row r="5874" spans="7:27" x14ac:dyDescent="0.2">
      <c r="G5874" t="s">
        <v>20</v>
      </c>
      <c r="H5874">
        <v>1</v>
      </c>
      <c r="I5874" s="1">
        <v>42529</v>
      </c>
      <c r="J5874">
        <v>2016</v>
      </c>
      <c r="K5874">
        <v>0</v>
      </c>
      <c r="L5874">
        <v>1</v>
      </c>
      <c r="M5874" s="6">
        <v>120</v>
      </c>
      <c r="N5874" t="s">
        <v>17</v>
      </c>
      <c r="O5874">
        <v>2</v>
      </c>
      <c r="P5874">
        <v>0</v>
      </c>
      <c r="Q5874">
        <v>0</v>
      </c>
      <c r="R5874" t="s">
        <v>26</v>
      </c>
      <c r="S5874">
        <v>0</v>
      </c>
      <c r="T5874">
        <v>0</v>
      </c>
      <c r="U5874">
        <v>0</v>
      </c>
      <c r="V5874">
        <v>0</v>
      </c>
      <c r="W5874" t="s">
        <v>23</v>
      </c>
      <c r="X5874" s="1">
        <v>42523</v>
      </c>
      <c r="Y5874" t="str">
        <f>_xlfn.XLOOKUP(bookings[[#This Row],[country]],countries[alpha-3-code],countries[Country])</f>
        <v>Portugal</v>
      </c>
      <c r="Z58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74">
        <f>bookings[[#This Row],[weekend_nights]]+bookings[[#This Row],[week_nights]]</f>
        <v>1</v>
      </c>
    </row>
    <row r="5875" spans="7:27" x14ac:dyDescent="0.2">
      <c r="G5875" t="s">
        <v>14</v>
      </c>
      <c r="H5875">
        <v>1</v>
      </c>
      <c r="I5875" s="1">
        <v>42598</v>
      </c>
      <c r="J5875">
        <v>2016</v>
      </c>
      <c r="K5875">
        <v>0</v>
      </c>
      <c r="L5875">
        <v>2</v>
      </c>
      <c r="M5875" s="6">
        <v>195</v>
      </c>
      <c r="N5875" t="s">
        <v>17</v>
      </c>
      <c r="O5875">
        <v>2</v>
      </c>
      <c r="P5875">
        <v>0</v>
      </c>
      <c r="Q5875">
        <v>0</v>
      </c>
      <c r="R5875" t="s">
        <v>32</v>
      </c>
      <c r="S5875">
        <v>0</v>
      </c>
      <c r="T5875">
        <v>0</v>
      </c>
      <c r="U5875">
        <v>0</v>
      </c>
      <c r="V5875">
        <v>0</v>
      </c>
      <c r="W5875" t="s">
        <v>23</v>
      </c>
      <c r="X5875" s="1">
        <v>42582</v>
      </c>
      <c r="Y5875" t="str">
        <f>_xlfn.XLOOKUP(bookings[[#This Row],[country]],countries[alpha-3-code],countries[Country])</f>
        <v>France</v>
      </c>
      <c r="Z58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75">
        <f>bookings[[#This Row],[weekend_nights]]+bookings[[#This Row],[week_nights]]</f>
        <v>2</v>
      </c>
    </row>
    <row r="5876" spans="7:27" x14ac:dyDescent="0.2">
      <c r="G5876" t="s">
        <v>20</v>
      </c>
      <c r="H5876">
        <v>0</v>
      </c>
      <c r="I5876" s="1">
        <v>42593</v>
      </c>
      <c r="J5876">
        <v>2016</v>
      </c>
      <c r="K5876">
        <v>0</v>
      </c>
      <c r="L5876">
        <v>2</v>
      </c>
      <c r="M5876" s="6">
        <v>155.69999999999999</v>
      </c>
      <c r="N5876" t="s">
        <v>18</v>
      </c>
      <c r="O5876">
        <v>3</v>
      </c>
      <c r="P5876">
        <v>0</v>
      </c>
      <c r="Q5876">
        <v>0</v>
      </c>
      <c r="R5876" t="s">
        <v>29</v>
      </c>
      <c r="S5876">
        <v>0</v>
      </c>
      <c r="T5876">
        <v>0</v>
      </c>
      <c r="U5876">
        <v>0</v>
      </c>
      <c r="V5876">
        <v>2</v>
      </c>
      <c r="W5876" t="s">
        <v>19</v>
      </c>
      <c r="X5876" s="1">
        <v>42595</v>
      </c>
      <c r="Y5876" t="str">
        <f>_xlfn.XLOOKUP(bookings[[#This Row],[country]],countries[alpha-3-code],countries[Country])</f>
        <v>Spain</v>
      </c>
      <c r="Z58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76">
        <f>bookings[[#This Row],[weekend_nights]]+bookings[[#This Row],[week_nights]]</f>
        <v>2</v>
      </c>
    </row>
    <row r="5877" spans="7:27" x14ac:dyDescent="0.2">
      <c r="G5877" t="s">
        <v>20</v>
      </c>
      <c r="H5877">
        <v>0</v>
      </c>
      <c r="I5877" s="1">
        <v>42654</v>
      </c>
      <c r="J5877">
        <v>2016</v>
      </c>
      <c r="K5877">
        <v>0</v>
      </c>
      <c r="L5877">
        <v>2</v>
      </c>
      <c r="M5877" s="6">
        <v>250</v>
      </c>
      <c r="N5877" t="s">
        <v>17</v>
      </c>
      <c r="O5877">
        <v>1</v>
      </c>
      <c r="P5877">
        <v>0</v>
      </c>
      <c r="Q5877">
        <v>0</v>
      </c>
      <c r="R5877" t="s">
        <v>31</v>
      </c>
      <c r="S5877">
        <v>0</v>
      </c>
      <c r="T5877">
        <v>0</v>
      </c>
      <c r="U5877">
        <v>0</v>
      </c>
      <c r="V5877">
        <v>0</v>
      </c>
      <c r="W5877" t="s">
        <v>19</v>
      </c>
      <c r="X5877" s="1">
        <v>42656</v>
      </c>
      <c r="Y5877" t="str">
        <f>_xlfn.XLOOKUP(bookings[[#This Row],[country]],countries[alpha-3-code],countries[Country])</f>
        <v>United Kingdom of Great Britain and Northern Ireland</v>
      </c>
      <c r="Z58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77">
        <f>bookings[[#This Row],[weekend_nights]]+bookings[[#This Row],[week_nights]]</f>
        <v>2</v>
      </c>
    </row>
    <row r="5878" spans="7:27" x14ac:dyDescent="0.2">
      <c r="G5878" t="s">
        <v>20</v>
      </c>
      <c r="H5878">
        <v>1</v>
      </c>
      <c r="I5878" s="1">
        <v>42196</v>
      </c>
      <c r="J5878">
        <v>2015</v>
      </c>
      <c r="K5878">
        <v>2</v>
      </c>
      <c r="L5878">
        <v>1</v>
      </c>
      <c r="M5878" s="6">
        <v>94.5</v>
      </c>
      <c r="N5878" t="s">
        <v>17</v>
      </c>
      <c r="O5878">
        <v>2</v>
      </c>
      <c r="P5878">
        <v>0</v>
      </c>
      <c r="Q5878">
        <v>0</v>
      </c>
      <c r="R5878" t="s">
        <v>39</v>
      </c>
      <c r="S5878">
        <v>0</v>
      </c>
      <c r="T5878">
        <v>0</v>
      </c>
      <c r="U5878">
        <v>0</v>
      </c>
      <c r="V5878">
        <v>0</v>
      </c>
      <c r="W5878" t="s">
        <v>23</v>
      </c>
      <c r="X5878" s="1">
        <v>42178</v>
      </c>
      <c r="Y5878" t="str">
        <f>_xlfn.XLOOKUP(bookings[[#This Row],[country]],countries[alpha-3-code],countries[Country])</f>
        <v>Italy</v>
      </c>
      <c r="Z58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78">
        <f>bookings[[#This Row],[weekend_nights]]+bookings[[#This Row],[week_nights]]</f>
        <v>3</v>
      </c>
    </row>
    <row r="5879" spans="7:27" x14ac:dyDescent="0.2">
      <c r="G5879" t="s">
        <v>14</v>
      </c>
      <c r="H5879">
        <v>1</v>
      </c>
      <c r="I5879" s="1">
        <v>42325</v>
      </c>
      <c r="J5879">
        <v>2015</v>
      </c>
      <c r="K5879">
        <v>2</v>
      </c>
      <c r="L5879">
        <v>6</v>
      </c>
      <c r="M5879" s="6">
        <v>61.2</v>
      </c>
      <c r="N5879" t="s">
        <v>17</v>
      </c>
      <c r="O5879">
        <v>2</v>
      </c>
      <c r="P5879">
        <v>0</v>
      </c>
      <c r="Q5879">
        <v>0</v>
      </c>
      <c r="R5879" t="s">
        <v>26</v>
      </c>
      <c r="S5879">
        <v>0</v>
      </c>
      <c r="T5879">
        <v>0</v>
      </c>
      <c r="U5879">
        <v>0</v>
      </c>
      <c r="V5879">
        <v>1</v>
      </c>
      <c r="W5879" t="s">
        <v>23</v>
      </c>
      <c r="X5879" s="1">
        <v>42285</v>
      </c>
      <c r="Y5879" t="str">
        <f>_xlfn.XLOOKUP(bookings[[#This Row],[country]],countries[alpha-3-code],countries[Country])</f>
        <v>Portugal</v>
      </c>
      <c r="Z58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79">
        <f>bookings[[#This Row],[weekend_nights]]+bookings[[#This Row],[week_nights]]</f>
        <v>8</v>
      </c>
    </row>
    <row r="5880" spans="7:27" x14ac:dyDescent="0.2">
      <c r="G5880" t="s">
        <v>14</v>
      </c>
      <c r="H5880">
        <v>0</v>
      </c>
      <c r="I5880" s="1">
        <v>42855</v>
      </c>
      <c r="J5880">
        <v>2017</v>
      </c>
      <c r="K5880">
        <v>2</v>
      </c>
      <c r="L5880">
        <v>5</v>
      </c>
      <c r="M5880" s="6">
        <v>83.43</v>
      </c>
      <c r="N5880" t="s">
        <v>18</v>
      </c>
      <c r="O5880">
        <v>2</v>
      </c>
      <c r="P5880">
        <v>0</v>
      </c>
      <c r="Q5880">
        <v>0</v>
      </c>
      <c r="R5880" t="s">
        <v>31</v>
      </c>
      <c r="S5880">
        <v>0</v>
      </c>
      <c r="T5880">
        <v>0</v>
      </c>
      <c r="U5880">
        <v>0</v>
      </c>
      <c r="V5880">
        <v>0</v>
      </c>
      <c r="W5880" t="s">
        <v>19</v>
      </c>
      <c r="X5880" s="1">
        <v>42862</v>
      </c>
      <c r="Y5880" t="str">
        <f>_xlfn.XLOOKUP(bookings[[#This Row],[country]],countries[alpha-3-code],countries[Country])</f>
        <v>United Kingdom of Great Britain and Northern Ireland</v>
      </c>
      <c r="Z58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80">
        <f>bookings[[#This Row],[weekend_nights]]+bookings[[#This Row],[week_nights]]</f>
        <v>7</v>
      </c>
    </row>
    <row r="5881" spans="7:27" x14ac:dyDescent="0.2">
      <c r="G5881" t="s">
        <v>20</v>
      </c>
      <c r="H5881">
        <v>1</v>
      </c>
      <c r="I5881" s="1">
        <v>42632</v>
      </c>
      <c r="J5881">
        <v>2016</v>
      </c>
      <c r="K5881">
        <v>1</v>
      </c>
      <c r="L5881">
        <v>2</v>
      </c>
      <c r="M5881" s="6">
        <v>110</v>
      </c>
      <c r="N5881" t="s">
        <v>17</v>
      </c>
      <c r="O5881">
        <v>2</v>
      </c>
      <c r="P5881">
        <v>0</v>
      </c>
      <c r="Q5881">
        <v>0</v>
      </c>
      <c r="R5881" t="s">
        <v>26</v>
      </c>
      <c r="S5881">
        <v>0</v>
      </c>
      <c r="T5881">
        <v>0</v>
      </c>
      <c r="U5881">
        <v>0</v>
      </c>
      <c r="V5881">
        <v>0</v>
      </c>
      <c r="W5881" t="s">
        <v>23</v>
      </c>
      <c r="X5881" s="1">
        <v>42387</v>
      </c>
      <c r="Y5881" t="str">
        <f>_xlfn.XLOOKUP(bookings[[#This Row],[country]],countries[alpha-3-code],countries[Country])</f>
        <v>Portugal</v>
      </c>
      <c r="Z58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81">
        <f>bookings[[#This Row],[weekend_nights]]+bookings[[#This Row],[week_nights]]</f>
        <v>3</v>
      </c>
    </row>
    <row r="5882" spans="7:27" x14ac:dyDescent="0.2">
      <c r="G5882" t="s">
        <v>14</v>
      </c>
      <c r="H5882">
        <v>0</v>
      </c>
      <c r="I5882" s="1">
        <v>42833</v>
      </c>
      <c r="J5882">
        <v>2017</v>
      </c>
      <c r="K5882">
        <v>2</v>
      </c>
      <c r="L5882">
        <v>5</v>
      </c>
      <c r="M5882" s="6">
        <v>84</v>
      </c>
      <c r="N5882" t="s">
        <v>18</v>
      </c>
      <c r="O5882">
        <v>2</v>
      </c>
      <c r="P5882">
        <v>0</v>
      </c>
      <c r="Q5882">
        <v>0</v>
      </c>
      <c r="R5882" t="s">
        <v>26</v>
      </c>
      <c r="S5882">
        <v>0</v>
      </c>
      <c r="T5882">
        <v>0</v>
      </c>
      <c r="U5882">
        <v>0</v>
      </c>
      <c r="V5882">
        <v>0</v>
      </c>
      <c r="W5882" t="s">
        <v>19</v>
      </c>
      <c r="X5882" s="1">
        <v>42840</v>
      </c>
      <c r="Y5882" t="str">
        <f>_xlfn.XLOOKUP(bookings[[#This Row],[country]],countries[alpha-3-code],countries[Country])</f>
        <v>Portugal</v>
      </c>
      <c r="Z58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82">
        <f>bookings[[#This Row],[weekend_nights]]+bookings[[#This Row],[week_nights]]</f>
        <v>7</v>
      </c>
    </row>
    <row r="5883" spans="7:27" x14ac:dyDescent="0.2">
      <c r="G5883" t="s">
        <v>20</v>
      </c>
      <c r="H5883">
        <v>0</v>
      </c>
      <c r="I5883" s="1">
        <v>42331</v>
      </c>
      <c r="J5883">
        <v>2015</v>
      </c>
      <c r="K5883">
        <v>1</v>
      </c>
      <c r="L5883">
        <v>2</v>
      </c>
      <c r="M5883" s="6">
        <v>70</v>
      </c>
      <c r="N5883" t="s">
        <v>17</v>
      </c>
      <c r="O5883">
        <v>1</v>
      </c>
      <c r="P5883">
        <v>0</v>
      </c>
      <c r="Q5883">
        <v>0</v>
      </c>
      <c r="R5883" t="s">
        <v>32</v>
      </c>
      <c r="S5883">
        <v>0</v>
      </c>
      <c r="T5883">
        <v>0</v>
      </c>
      <c r="U5883">
        <v>0</v>
      </c>
      <c r="V5883">
        <v>0</v>
      </c>
      <c r="W5883" t="s">
        <v>19</v>
      </c>
      <c r="X5883" s="1">
        <v>42334</v>
      </c>
      <c r="Y5883" t="str">
        <f>_xlfn.XLOOKUP(bookings[[#This Row],[country]],countries[alpha-3-code],countries[Country])</f>
        <v>France</v>
      </c>
      <c r="Z58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83">
        <f>bookings[[#This Row],[weekend_nights]]+bookings[[#This Row],[week_nights]]</f>
        <v>3</v>
      </c>
    </row>
    <row r="5884" spans="7:27" x14ac:dyDescent="0.2">
      <c r="G5884" t="s">
        <v>20</v>
      </c>
      <c r="H5884">
        <v>1</v>
      </c>
      <c r="I5884" s="1">
        <v>42210</v>
      </c>
      <c r="J5884">
        <v>2015</v>
      </c>
      <c r="K5884">
        <v>2</v>
      </c>
      <c r="L5884">
        <v>1</v>
      </c>
      <c r="M5884" s="6">
        <v>94.5</v>
      </c>
      <c r="N5884" t="s">
        <v>17</v>
      </c>
      <c r="O5884">
        <v>2</v>
      </c>
      <c r="P5884">
        <v>0</v>
      </c>
      <c r="Q5884">
        <v>0</v>
      </c>
      <c r="R5884" t="s">
        <v>39</v>
      </c>
      <c r="S5884">
        <v>0</v>
      </c>
      <c r="T5884">
        <v>0</v>
      </c>
      <c r="U5884">
        <v>0</v>
      </c>
      <c r="V5884">
        <v>0</v>
      </c>
      <c r="W5884" t="s">
        <v>23</v>
      </c>
      <c r="X5884" s="1">
        <v>42207</v>
      </c>
      <c r="Y5884" t="str">
        <f>_xlfn.XLOOKUP(bookings[[#This Row],[country]],countries[alpha-3-code],countries[Country])</f>
        <v>Italy</v>
      </c>
      <c r="Z58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84">
        <f>bookings[[#This Row],[weekend_nights]]+bookings[[#This Row],[week_nights]]</f>
        <v>3</v>
      </c>
    </row>
    <row r="5885" spans="7:27" x14ac:dyDescent="0.2">
      <c r="G5885" t="s">
        <v>20</v>
      </c>
      <c r="H5885">
        <v>0</v>
      </c>
      <c r="I5885" s="1">
        <v>42412</v>
      </c>
      <c r="J5885">
        <v>2016</v>
      </c>
      <c r="K5885">
        <v>1</v>
      </c>
      <c r="L5885">
        <v>2</v>
      </c>
      <c r="M5885" s="6">
        <v>40.67</v>
      </c>
      <c r="N5885" t="s">
        <v>17</v>
      </c>
      <c r="O5885">
        <v>2</v>
      </c>
      <c r="P5885">
        <v>0</v>
      </c>
      <c r="Q5885">
        <v>0</v>
      </c>
      <c r="R5885" t="s">
        <v>45</v>
      </c>
      <c r="S5885">
        <v>0</v>
      </c>
      <c r="T5885">
        <v>0</v>
      </c>
      <c r="U5885">
        <v>0</v>
      </c>
      <c r="V5885">
        <v>0</v>
      </c>
      <c r="W5885" t="s">
        <v>19</v>
      </c>
      <c r="X5885" s="1">
        <v>42415</v>
      </c>
      <c r="Y5885" t="str">
        <f>_xlfn.XLOOKUP(bookings[[#This Row],[country]],countries[alpha-3-code],countries[Country])</f>
        <v>United States of America (the)</v>
      </c>
      <c r="Z58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85">
        <f>bookings[[#This Row],[weekend_nights]]+bookings[[#This Row],[week_nights]]</f>
        <v>3</v>
      </c>
    </row>
    <row r="5886" spans="7:27" x14ac:dyDescent="0.2">
      <c r="G5886" t="s">
        <v>20</v>
      </c>
      <c r="H5886">
        <v>0</v>
      </c>
      <c r="I5886" s="1">
        <v>42511</v>
      </c>
      <c r="J5886">
        <v>2016</v>
      </c>
      <c r="K5886">
        <v>1</v>
      </c>
      <c r="L5886">
        <v>1</v>
      </c>
      <c r="M5886" s="6">
        <v>91</v>
      </c>
      <c r="N5886" t="s">
        <v>17</v>
      </c>
      <c r="O5886">
        <v>1</v>
      </c>
      <c r="P5886">
        <v>0</v>
      </c>
      <c r="Q5886">
        <v>0</v>
      </c>
      <c r="R5886" t="s">
        <v>39</v>
      </c>
      <c r="S5886">
        <v>0</v>
      </c>
      <c r="T5886">
        <v>0</v>
      </c>
      <c r="U5886">
        <v>0</v>
      </c>
      <c r="V5886">
        <v>1</v>
      </c>
      <c r="W5886" t="s">
        <v>19</v>
      </c>
      <c r="X5886" s="1">
        <v>42513</v>
      </c>
      <c r="Y5886" t="str">
        <f>_xlfn.XLOOKUP(bookings[[#This Row],[country]],countries[alpha-3-code],countries[Country])</f>
        <v>Italy</v>
      </c>
      <c r="Z58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86">
        <f>bookings[[#This Row],[weekend_nights]]+bookings[[#This Row],[week_nights]]</f>
        <v>2</v>
      </c>
    </row>
    <row r="5887" spans="7:27" x14ac:dyDescent="0.2">
      <c r="G5887" t="s">
        <v>20</v>
      </c>
      <c r="H5887">
        <v>0</v>
      </c>
      <c r="I5887" s="1">
        <v>42736</v>
      </c>
      <c r="J5887">
        <v>2017</v>
      </c>
      <c r="K5887">
        <v>2</v>
      </c>
      <c r="L5887">
        <v>2</v>
      </c>
      <c r="M5887" s="6">
        <v>161.5</v>
      </c>
      <c r="N5887" t="s">
        <v>25</v>
      </c>
      <c r="O5887">
        <v>3</v>
      </c>
      <c r="P5887">
        <v>0</v>
      </c>
      <c r="Q5887">
        <v>0</v>
      </c>
      <c r="R5887" t="s">
        <v>39</v>
      </c>
      <c r="S5887">
        <v>0</v>
      </c>
      <c r="T5887">
        <v>0</v>
      </c>
      <c r="U5887">
        <v>0</v>
      </c>
      <c r="V5887">
        <v>0</v>
      </c>
      <c r="W5887" t="s">
        <v>19</v>
      </c>
      <c r="X5887" s="1">
        <v>42740</v>
      </c>
      <c r="Y5887" t="str">
        <f>_xlfn.XLOOKUP(bookings[[#This Row],[country]],countries[alpha-3-code],countries[Country])</f>
        <v>Italy</v>
      </c>
      <c r="Z58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87">
        <f>bookings[[#This Row],[weekend_nights]]+bookings[[#This Row],[week_nights]]</f>
        <v>4</v>
      </c>
    </row>
    <row r="5888" spans="7:27" x14ac:dyDescent="0.2">
      <c r="G5888" t="s">
        <v>14</v>
      </c>
      <c r="H5888">
        <v>0</v>
      </c>
      <c r="I5888" s="1">
        <v>42540</v>
      </c>
      <c r="J5888">
        <v>2016</v>
      </c>
      <c r="K5888">
        <v>2</v>
      </c>
      <c r="L5888">
        <v>4</v>
      </c>
      <c r="M5888" s="6">
        <v>60.35</v>
      </c>
      <c r="N5888" t="s">
        <v>17</v>
      </c>
      <c r="O5888">
        <v>1</v>
      </c>
      <c r="P5888">
        <v>0</v>
      </c>
      <c r="Q5888">
        <v>0</v>
      </c>
      <c r="R5888" t="s">
        <v>31</v>
      </c>
      <c r="S5888">
        <v>0</v>
      </c>
      <c r="T5888">
        <v>0</v>
      </c>
      <c r="U5888">
        <v>0</v>
      </c>
      <c r="V5888">
        <v>1</v>
      </c>
      <c r="W5888" t="s">
        <v>19</v>
      </c>
      <c r="X5888" s="1">
        <v>42546</v>
      </c>
      <c r="Y5888" t="str">
        <f>_xlfn.XLOOKUP(bookings[[#This Row],[country]],countries[alpha-3-code],countries[Country])</f>
        <v>United Kingdom of Great Britain and Northern Ireland</v>
      </c>
      <c r="Z58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88">
        <f>bookings[[#This Row],[weekend_nights]]+bookings[[#This Row],[week_nights]]</f>
        <v>6</v>
      </c>
    </row>
    <row r="5889" spans="7:27" x14ac:dyDescent="0.2">
      <c r="G5889" t="s">
        <v>20</v>
      </c>
      <c r="H5889">
        <v>1</v>
      </c>
      <c r="I5889" s="1">
        <v>42862</v>
      </c>
      <c r="J5889">
        <v>2017</v>
      </c>
      <c r="K5889">
        <v>2</v>
      </c>
      <c r="L5889">
        <v>3</v>
      </c>
      <c r="M5889" s="6">
        <v>135</v>
      </c>
      <c r="N5889" t="s">
        <v>18</v>
      </c>
      <c r="O5889">
        <v>2</v>
      </c>
      <c r="P5889">
        <v>0</v>
      </c>
      <c r="Q5889">
        <v>0</v>
      </c>
      <c r="R5889" t="s">
        <v>43</v>
      </c>
      <c r="S5889">
        <v>0</v>
      </c>
      <c r="T5889">
        <v>0</v>
      </c>
      <c r="U5889">
        <v>0</v>
      </c>
      <c r="V5889">
        <v>0</v>
      </c>
      <c r="W5889" t="s">
        <v>23</v>
      </c>
      <c r="X5889" s="1">
        <v>42801</v>
      </c>
      <c r="Y5889" t="str">
        <f>_xlfn.XLOOKUP(bookings[[#This Row],[country]],countries[alpha-3-code],countries[Country])</f>
        <v>Brazil</v>
      </c>
      <c r="Z58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89">
        <f>bookings[[#This Row],[weekend_nights]]+bookings[[#This Row],[week_nights]]</f>
        <v>5</v>
      </c>
    </row>
    <row r="5890" spans="7:27" x14ac:dyDescent="0.2">
      <c r="G5890" t="s">
        <v>14</v>
      </c>
      <c r="H5890">
        <v>0</v>
      </c>
      <c r="I5890" s="1">
        <v>42401</v>
      </c>
      <c r="J5890">
        <v>2016</v>
      </c>
      <c r="K5890">
        <v>1</v>
      </c>
      <c r="L5890">
        <v>3</v>
      </c>
      <c r="M5890" s="6">
        <v>32</v>
      </c>
      <c r="N5890" t="s">
        <v>17</v>
      </c>
      <c r="O5890">
        <v>2</v>
      </c>
      <c r="P5890">
        <v>0</v>
      </c>
      <c r="Q5890">
        <v>0</v>
      </c>
      <c r="R5890" t="s">
        <v>26</v>
      </c>
      <c r="S5890">
        <v>0</v>
      </c>
      <c r="T5890">
        <v>0</v>
      </c>
      <c r="U5890">
        <v>0</v>
      </c>
      <c r="V5890">
        <v>0</v>
      </c>
      <c r="W5890" t="s">
        <v>19</v>
      </c>
      <c r="X5890" s="1">
        <v>42405</v>
      </c>
      <c r="Y5890" t="str">
        <f>_xlfn.XLOOKUP(bookings[[#This Row],[country]],countries[alpha-3-code],countries[Country])</f>
        <v>Portugal</v>
      </c>
      <c r="Z58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90">
        <f>bookings[[#This Row],[weekend_nights]]+bookings[[#This Row],[week_nights]]</f>
        <v>4</v>
      </c>
    </row>
    <row r="5891" spans="7:27" x14ac:dyDescent="0.2">
      <c r="G5891" t="s">
        <v>20</v>
      </c>
      <c r="H5891">
        <v>0</v>
      </c>
      <c r="I5891" s="1">
        <v>42949</v>
      </c>
      <c r="J5891">
        <v>2017</v>
      </c>
      <c r="K5891">
        <v>0</v>
      </c>
      <c r="L5891">
        <v>1</v>
      </c>
      <c r="M5891" s="6">
        <v>157</v>
      </c>
      <c r="N5891" t="s">
        <v>17</v>
      </c>
      <c r="O5891">
        <v>2</v>
      </c>
      <c r="P5891">
        <v>0</v>
      </c>
      <c r="Q5891">
        <v>0</v>
      </c>
      <c r="R5891" t="s">
        <v>32</v>
      </c>
      <c r="S5891">
        <v>0</v>
      </c>
      <c r="T5891">
        <v>0</v>
      </c>
      <c r="U5891">
        <v>0</v>
      </c>
      <c r="V5891">
        <v>1</v>
      </c>
      <c r="W5891" t="s">
        <v>19</v>
      </c>
      <c r="X5891" s="1">
        <v>42950</v>
      </c>
      <c r="Y5891" t="str">
        <f>_xlfn.XLOOKUP(bookings[[#This Row],[country]],countries[alpha-3-code],countries[Country])</f>
        <v>France</v>
      </c>
      <c r="Z58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91">
        <f>bookings[[#This Row],[weekend_nights]]+bookings[[#This Row],[week_nights]]</f>
        <v>1</v>
      </c>
    </row>
    <row r="5892" spans="7:27" x14ac:dyDescent="0.2">
      <c r="G5892" t="s">
        <v>20</v>
      </c>
      <c r="H5892">
        <v>0</v>
      </c>
      <c r="I5892" s="1">
        <v>42668</v>
      </c>
      <c r="J5892">
        <v>2016</v>
      </c>
      <c r="K5892">
        <v>0</v>
      </c>
      <c r="L5892">
        <v>4</v>
      </c>
      <c r="M5892" s="6">
        <v>90.95</v>
      </c>
      <c r="N5892" t="s">
        <v>17</v>
      </c>
      <c r="O5892">
        <v>2</v>
      </c>
      <c r="P5892">
        <v>0</v>
      </c>
      <c r="Q5892">
        <v>0</v>
      </c>
      <c r="R5892" t="s">
        <v>42</v>
      </c>
      <c r="S5892">
        <v>0</v>
      </c>
      <c r="T5892">
        <v>0</v>
      </c>
      <c r="U5892">
        <v>0</v>
      </c>
      <c r="V5892">
        <v>0</v>
      </c>
      <c r="W5892" t="s">
        <v>19</v>
      </c>
      <c r="X5892" s="1">
        <v>42672</v>
      </c>
      <c r="Y5892" t="str">
        <f>_xlfn.XLOOKUP(bookings[[#This Row],[country]],countries[alpha-3-code],countries[Country])</f>
        <v>Romania</v>
      </c>
      <c r="Z58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92">
        <f>bookings[[#This Row],[weekend_nights]]+bookings[[#This Row],[week_nights]]</f>
        <v>4</v>
      </c>
    </row>
    <row r="5893" spans="7:27" x14ac:dyDescent="0.2">
      <c r="G5893" t="s">
        <v>20</v>
      </c>
      <c r="H5893">
        <v>0</v>
      </c>
      <c r="I5893" s="1">
        <v>42412</v>
      </c>
      <c r="J5893">
        <v>2016</v>
      </c>
      <c r="K5893">
        <v>0</v>
      </c>
      <c r="L5893">
        <v>2</v>
      </c>
      <c r="M5893" s="6">
        <v>127</v>
      </c>
      <c r="N5893" t="s">
        <v>18</v>
      </c>
      <c r="O5893">
        <v>3</v>
      </c>
      <c r="P5893">
        <v>0</v>
      </c>
      <c r="Q5893">
        <v>0</v>
      </c>
      <c r="R5893" t="s">
        <v>29</v>
      </c>
      <c r="S5893">
        <v>0</v>
      </c>
      <c r="T5893">
        <v>0</v>
      </c>
      <c r="U5893">
        <v>0</v>
      </c>
      <c r="V5893">
        <v>1</v>
      </c>
      <c r="W5893" t="s">
        <v>19</v>
      </c>
      <c r="X5893" s="1">
        <v>42414</v>
      </c>
      <c r="Y5893" t="str">
        <f>_xlfn.XLOOKUP(bookings[[#This Row],[country]],countries[alpha-3-code],countries[Country])</f>
        <v>Spain</v>
      </c>
      <c r="Z58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93">
        <f>bookings[[#This Row],[weekend_nights]]+bookings[[#This Row],[week_nights]]</f>
        <v>2</v>
      </c>
    </row>
    <row r="5894" spans="7:27" x14ac:dyDescent="0.2">
      <c r="G5894" t="s">
        <v>20</v>
      </c>
      <c r="H5894">
        <v>0</v>
      </c>
      <c r="I5894" s="1">
        <v>42762</v>
      </c>
      <c r="J5894">
        <v>2017</v>
      </c>
      <c r="K5894">
        <v>1</v>
      </c>
      <c r="L5894">
        <v>2</v>
      </c>
      <c r="M5894" s="6">
        <v>57.06</v>
      </c>
      <c r="N5894" t="s">
        <v>17</v>
      </c>
      <c r="O5894">
        <v>1</v>
      </c>
      <c r="P5894">
        <v>0</v>
      </c>
      <c r="Q5894">
        <v>0</v>
      </c>
      <c r="R5894" t="s">
        <v>26</v>
      </c>
      <c r="S5894">
        <v>0</v>
      </c>
      <c r="T5894">
        <v>0</v>
      </c>
      <c r="U5894">
        <v>0</v>
      </c>
      <c r="V5894">
        <v>0</v>
      </c>
      <c r="W5894" t="s">
        <v>19</v>
      </c>
      <c r="X5894" s="1">
        <v>42765</v>
      </c>
      <c r="Y5894" t="str">
        <f>_xlfn.XLOOKUP(bookings[[#This Row],[country]],countries[alpha-3-code],countries[Country])</f>
        <v>Portugal</v>
      </c>
      <c r="Z58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894">
        <f>bookings[[#This Row],[weekend_nights]]+bookings[[#This Row],[week_nights]]</f>
        <v>3</v>
      </c>
    </row>
    <row r="5895" spans="7:27" x14ac:dyDescent="0.2">
      <c r="G5895" t="s">
        <v>20</v>
      </c>
      <c r="H5895">
        <v>0</v>
      </c>
      <c r="I5895" s="1">
        <v>42497</v>
      </c>
      <c r="J5895">
        <v>2016</v>
      </c>
      <c r="K5895">
        <v>2</v>
      </c>
      <c r="L5895">
        <v>1</v>
      </c>
      <c r="M5895" s="6">
        <v>109</v>
      </c>
      <c r="N5895" t="s">
        <v>17</v>
      </c>
      <c r="O5895">
        <v>2</v>
      </c>
      <c r="P5895">
        <v>0</v>
      </c>
      <c r="Q5895">
        <v>0</v>
      </c>
      <c r="R5895" t="s">
        <v>38</v>
      </c>
      <c r="S5895">
        <v>0</v>
      </c>
      <c r="T5895">
        <v>0</v>
      </c>
      <c r="U5895">
        <v>0</v>
      </c>
      <c r="V5895">
        <v>1</v>
      </c>
      <c r="W5895" t="s">
        <v>19</v>
      </c>
      <c r="X5895" s="1">
        <v>42500</v>
      </c>
      <c r="Y5895" t="str">
        <f>_xlfn.XLOOKUP(bookings[[#This Row],[country]],countries[alpha-3-code],countries[Country])</f>
        <v>Hungary</v>
      </c>
      <c r="Z58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895">
        <f>bookings[[#This Row],[weekend_nights]]+bookings[[#This Row],[week_nights]]</f>
        <v>3</v>
      </c>
    </row>
    <row r="5896" spans="7:27" x14ac:dyDescent="0.2">
      <c r="G5896" t="s">
        <v>14</v>
      </c>
      <c r="H5896">
        <v>0</v>
      </c>
      <c r="I5896" s="1">
        <v>42674</v>
      </c>
      <c r="J5896">
        <v>2016</v>
      </c>
      <c r="K5896">
        <v>1</v>
      </c>
      <c r="L5896">
        <v>3</v>
      </c>
      <c r="M5896" s="6">
        <v>41.4</v>
      </c>
      <c r="N5896" t="s">
        <v>17</v>
      </c>
      <c r="O5896">
        <v>2</v>
      </c>
      <c r="P5896">
        <v>0</v>
      </c>
      <c r="Q5896">
        <v>0</v>
      </c>
      <c r="R5896" t="s">
        <v>40</v>
      </c>
      <c r="S5896">
        <v>0</v>
      </c>
      <c r="T5896">
        <v>0</v>
      </c>
      <c r="U5896">
        <v>0</v>
      </c>
      <c r="V5896">
        <v>2</v>
      </c>
      <c r="W5896" t="s">
        <v>19</v>
      </c>
      <c r="X5896" s="1">
        <v>42678</v>
      </c>
      <c r="Y5896" t="str">
        <f>_xlfn.XLOOKUP(bookings[[#This Row],[country]],countries[alpha-3-code],countries[Country])</f>
        <v>Poland</v>
      </c>
      <c r="Z58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96">
        <f>bookings[[#This Row],[weekend_nights]]+bookings[[#This Row],[week_nights]]</f>
        <v>4</v>
      </c>
    </row>
    <row r="5897" spans="7:27" x14ac:dyDescent="0.2">
      <c r="G5897" t="s">
        <v>14</v>
      </c>
      <c r="H5897">
        <v>0</v>
      </c>
      <c r="I5897" s="1">
        <v>42692</v>
      </c>
      <c r="J5897">
        <v>2016</v>
      </c>
      <c r="K5897">
        <v>2</v>
      </c>
      <c r="L5897">
        <v>5</v>
      </c>
      <c r="M5897" s="6">
        <v>37.799999999999997</v>
      </c>
      <c r="N5897" t="s">
        <v>17</v>
      </c>
      <c r="O5897">
        <v>2</v>
      </c>
      <c r="P5897">
        <v>0</v>
      </c>
      <c r="Q5897">
        <v>0</v>
      </c>
      <c r="R5897" t="s">
        <v>31</v>
      </c>
      <c r="S5897">
        <v>0</v>
      </c>
      <c r="T5897">
        <v>0</v>
      </c>
      <c r="U5897">
        <v>0</v>
      </c>
      <c r="V5897">
        <v>2</v>
      </c>
      <c r="W5897" t="s">
        <v>19</v>
      </c>
      <c r="X5897" s="1">
        <v>42699</v>
      </c>
      <c r="Y5897" t="str">
        <f>_xlfn.XLOOKUP(bookings[[#This Row],[country]],countries[alpha-3-code],countries[Country])</f>
        <v>United Kingdom of Great Britain and Northern Ireland</v>
      </c>
      <c r="Z58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897">
        <f>bookings[[#This Row],[weekend_nights]]+bookings[[#This Row],[week_nights]]</f>
        <v>7</v>
      </c>
    </row>
    <row r="5898" spans="7:27" x14ac:dyDescent="0.2">
      <c r="G5898" t="s">
        <v>14</v>
      </c>
      <c r="H5898">
        <v>1</v>
      </c>
      <c r="I5898" s="1">
        <v>42560</v>
      </c>
      <c r="J5898">
        <v>2016</v>
      </c>
      <c r="K5898">
        <v>2</v>
      </c>
      <c r="L5898">
        <v>6</v>
      </c>
      <c r="M5898" s="6">
        <v>159.5</v>
      </c>
      <c r="N5898" t="s">
        <v>17</v>
      </c>
      <c r="O5898">
        <v>2</v>
      </c>
      <c r="P5898">
        <v>0</v>
      </c>
      <c r="Q5898">
        <v>0</v>
      </c>
      <c r="R5898" t="s">
        <v>26</v>
      </c>
      <c r="S5898">
        <v>0</v>
      </c>
      <c r="T5898">
        <v>0</v>
      </c>
      <c r="U5898">
        <v>0</v>
      </c>
      <c r="V5898">
        <v>1</v>
      </c>
      <c r="W5898" t="s">
        <v>23</v>
      </c>
      <c r="X5898" s="1">
        <v>42539</v>
      </c>
      <c r="Y5898" t="str">
        <f>_xlfn.XLOOKUP(bookings[[#This Row],[country]],countries[alpha-3-code],countries[Country])</f>
        <v>Portugal</v>
      </c>
      <c r="Z58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98">
        <f>bookings[[#This Row],[weekend_nights]]+bookings[[#This Row],[week_nights]]</f>
        <v>8</v>
      </c>
    </row>
    <row r="5899" spans="7:27" x14ac:dyDescent="0.2">
      <c r="G5899" t="s">
        <v>20</v>
      </c>
      <c r="H5899">
        <v>0</v>
      </c>
      <c r="I5899" s="1">
        <v>42562</v>
      </c>
      <c r="J5899">
        <v>2016</v>
      </c>
      <c r="K5899">
        <v>1</v>
      </c>
      <c r="L5899">
        <v>3</v>
      </c>
      <c r="M5899" s="6">
        <v>70.78</v>
      </c>
      <c r="N5899" t="s">
        <v>17</v>
      </c>
      <c r="O5899">
        <v>2</v>
      </c>
      <c r="P5899">
        <v>0</v>
      </c>
      <c r="Q5899">
        <v>0</v>
      </c>
      <c r="R5899" t="s">
        <v>31</v>
      </c>
      <c r="S5899">
        <v>0</v>
      </c>
      <c r="T5899">
        <v>0</v>
      </c>
      <c r="U5899">
        <v>0</v>
      </c>
      <c r="V5899">
        <v>1</v>
      </c>
      <c r="W5899" t="s">
        <v>19</v>
      </c>
      <c r="X5899" s="1">
        <v>42566</v>
      </c>
      <c r="Y5899" t="str">
        <f>_xlfn.XLOOKUP(bookings[[#This Row],[country]],countries[alpha-3-code],countries[Country])</f>
        <v>United Kingdom of Great Britain and Northern Ireland</v>
      </c>
      <c r="Z58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899">
        <f>bookings[[#This Row],[weekend_nights]]+bookings[[#This Row],[week_nights]]</f>
        <v>4</v>
      </c>
    </row>
    <row r="5900" spans="7:27" x14ac:dyDescent="0.2">
      <c r="G5900" t="s">
        <v>20</v>
      </c>
      <c r="H5900">
        <v>0</v>
      </c>
      <c r="I5900" s="1">
        <v>42222</v>
      </c>
      <c r="J5900">
        <v>2015</v>
      </c>
      <c r="K5900">
        <v>0</v>
      </c>
      <c r="L5900">
        <v>1</v>
      </c>
      <c r="M5900" s="6">
        <v>81</v>
      </c>
      <c r="N5900" t="s">
        <v>17</v>
      </c>
      <c r="O5900">
        <v>2</v>
      </c>
      <c r="P5900">
        <v>0</v>
      </c>
      <c r="Q5900">
        <v>0</v>
      </c>
      <c r="R5900" t="s">
        <v>26</v>
      </c>
      <c r="S5900">
        <v>0</v>
      </c>
      <c r="T5900">
        <v>0</v>
      </c>
      <c r="U5900">
        <v>0</v>
      </c>
      <c r="V5900">
        <v>2</v>
      </c>
      <c r="W5900" t="s">
        <v>19</v>
      </c>
      <c r="X5900" s="1">
        <v>42223</v>
      </c>
      <c r="Y5900" t="str">
        <f>_xlfn.XLOOKUP(bookings[[#This Row],[country]],countries[alpha-3-code],countries[Country])</f>
        <v>Portugal</v>
      </c>
      <c r="Z59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00">
        <f>bookings[[#This Row],[weekend_nights]]+bookings[[#This Row],[week_nights]]</f>
        <v>1</v>
      </c>
    </row>
    <row r="5901" spans="7:27" x14ac:dyDescent="0.2">
      <c r="G5901" t="s">
        <v>20</v>
      </c>
      <c r="H5901">
        <v>0</v>
      </c>
      <c r="I5901" s="1">
        <v>42860</v>
      </c>
      <c r="J5901">
        <v>2017</v>
      </c>
      <c r="K5901">
        <v>1</v>
      </c>
      <c r="L5901">
        <v>2</v>
      </c>
      <c r="M5901" s="6">
        <v>135</v>
      </c>
      <c r="N5901" t="s">
        <v>17</v>
      </c>
      <c r="O5901">
        <v>1</v>
      </c>
      <c r="P5901">
        <v>0</v>
      </c>
      <c r="Q5901">
        <v>0</v>
      </c>
      <c r="R5901" t="s">
        <v>92</v>
      </c>
      <c r="S5901">
        <v>0</v>
      </c>
      <c r="T5901">
        <v>0</v>
      </c>
      <c r="U5901">
        <v>0</v>
      </c>
      <c r="V5901">
        <v>0</v>
      </c>
      <c r="W5901" t="s">
        <v>19</v>
      </c>
      <c r="X5901" s="1">
        <v>42863</v>
      </c>
      <c r="Y5901" t="str">
        <f>_xlfn.XLOOKUP(bookings[[#This Row],[country]],countries[alpha-3-code],countries[Country])</f>
        <v>Croatia</v>
      </c>
      <c r="Z59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01">
        <f>bookings[[#This Row],[weekend_nights]]+bookings[[#This Row],[week_nights]]</f>
        <v>3</v>
      </c>
    </row>
    <row r="5902" spans="7:27" x14ac:dyDescent="0.2">
      <c r="G5902" t="s">
        <v>20</v>
      </c>
      <c r="H5902">
        <v>0</v>
      </c>
      <c r="I5902" s="1">
        <v>42956</v>
      </c>
      <c r="J5902">
        <v>2017</v>
      </c>
      <c r="K5902">
        <v>0</v>
      </c>
      <c r="L5902">
        <v>3</v>
      </c>
      <c r="M5902" s="6">
        <v>112.67</v>
      </c>
      <c r="N5902" t="s">
        <v>17</v>
      </c>
      <c r="O5902">
        <v>2</v>
      </c>
      <c r="P5902">
        <v>0</v>
      </c>
      <c r="Q5902">
        <v>0</v>
      </c>
      <c r="R5902" t="s">
        <v>31</v>
      </c>
      <c r="S5902">
        <v>0</v>
      </c>
      <c r="T5902">
        <v>0</v>
      </c>
      <c r="U5902">
        <v>0</v>
      </c>
      <c r="V5902">
        <v>1</v>
      </c>
      <c r="W5902" t="s">
        <v>19</v>
      </c>
      <c r="X5902" s="1">
        <v>42959</v>
      </c>
      <c r="Y5902" t="str">
        <f>_xlfn.XLOOKUP(bookings[[#This Row],[country]],countries[alpha-3-code],countries[Country])</f>
        <v>United Kingdom of Great Britain and Northern Ireland</v>
      </c>
      <c r="Z59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02">
        <f>bookings[[#This Row],[weekend_nights]]+bookings[[#This Row],[week_nights]]</f>
        <v>3</v>
      </c>
    </row>
    <row r="5903" spans="7:27" x14ac:dyDescent="0.2">
      <c r="G5903" t="s">
        <v>14</v>
      </c>
      <c r="H5903">
        <v>0</v>
      </c>
      <c r="I5903" s="1">
        <v>42853</v>
      </c>
      <c r="J5903">
        <v>2017</v>
      </c>
      <c r="K5903">
        <v>2</v>
      </c>
      <c r="L5903">
        <v>4</v>
      </c>
      <c r="M5903" s="6">
        <v>108</v>
      </c>
      <c r="N5903" t="s">
        <v>44</v>
      </c>
      <c r="O5903">
        <v>2</v>
      </c>
      <c r="P5903">
        <v>2</v>
      </c>
      <c r="Q5903">
        <v>0</v>
      </c>
      <c r="R5903" t="s">
        <v>40</v>
      </c>
      <c r="S5903">
        <v>0</v>
      </c>
      <c r="T5903">
        <v>0</v>
      </c>
      <c r="U5903">
        <v>0</v>
      </c>
      <c r="V5903">
        <v>1</v>
      </c>
      <c r="W5903" t="s">
        <v>19</v>
      </c>
      <c r="X5903" s="1">
        <v>42859</v>
      </c>
      <c r="Y5903" t="str">
        <f>_xlfn.XLOOKUP(bookings[[#This Row],[country]],countries[alpha-3-code],countries[Country])</f>
        <v>Poland</v>
      </c>
      <c r="Z59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03">
        <f>bookings[[#This Row],[weekend_nights]]+bookings[[#This Row],[week_nights]]</f>
        <v>6</v>
      </c>
    </row>
    <row r="5904" spans="7:27" x14ac:dyDescent="0.2">
      <c r="G5904" t="s">
        <v>20</v>
      </c>
      <c r="H5904">
        <v>0</v>
      </c>
      <c r="I5904" s="1">
        <v>42450</v>
      </c>
      <c r="J5904">
        <v>2016</v>
      </c>
      <c r="K5904">
        <v>1</v>
      </c>
      <c r="L5904">
        <v>3</v>
      </c>
      <c r="M5904" s="6">
        <v>74.8</v>
      </c>
      <c r="N5904" t="s">
        <v>17</v>
      </c>
      <c r="O5904">
        <v>2</v>
      </c>
      <c r="P5904">
        <v>0</v>
      </c>
      <c r="Q5904">
        <v>0</v>
      </c>
      <c r="R5904" t="s">
        <v>16</v>
      </c>
      <c r="S5904">
        <v>0</v>
      </c>
      <c r="T5904">
        <v>0</v>
      </c>
      <c r="U5904">
        <v>0</v>
      </c>
      <c r="V5904">
        <v>0</v>
      </c>
      <c r="W5904" t="s">
        <v>19</v>
      </c>
      <c r="X5904" s="1">
        <v>42454</v>
      </c>
      <c r="Y5904" t="str">
        <f>_xlfn.XLOOKUP(bookings[[#This Row],[country]],countries[alpha-3-code],countries[Country])</f>
        <v>Switzerland</v>
      </c>
      <c r="Z59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04">
        <f>bookings[[#This Row],[weekend_nights]]+bookings[[#This Row],[week_nights]]</f>
        <v>4</v>
      </c>
    </row>
    <row r="5905" spans="7:27" x14ac:dyDescent="0.2">
      <c r="G5905" t="s">
        <v>20</v>
      </c>
      <c r="H5905">
        <v>0</v>
      </c>
      <c r="I5905" s="1">
        <v>42530</v>
      </c>
      <c r="J5905">
        <v>2016</v>
      </c>
      <c r="K5905">
        <v>0</v>
      </c>
      <c r="L5905">
        <v>1</v>
      </c>
      <c r="M5905" s="6">
        <v>108.9</v>
      </c>
      <c r="N5905" t="s">
        <v>17</v>
      </c>
      <c r="O5905">
        <v>2</v>
      </c>
      <c r="P5905">
        <v>0</v>
      </c>
      <c r="Q5905">
        <v>0</v>
      </c>
      <c r="R5905" t="s">
        <v>75</v>
      </c>
      <c r="S5905">
        <v>0</v>
      </c>
      <c r="T5905">
        <v>0</v>
      </c>
      <c r="U5905">
        <v>0</v>
      </c>
      <c r="V5905">
        <v>1</v>
      </c>
      <c r="W5905" t="s">
        <v>19</v>
      </c>
      <c r="X5905" s="1">
        <v>42531</v>
      </c>
      <c r="Y5905" t="str">
        <f>_xlfn.XLOOKUP(bookings[[#This Row],[country]],countries[alpha-3-code],countries[Country])</f>
        <v>Japan</v>
      </c>
      <c r="Z59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05">
        <f>bookings[[#This Row],[weekend_nights]]+bookings[[#This Row],[week_nights]]</f>
        <v>1</v>
      </c>
    </row>
    <row r="5906" spans="7:27" x14ac:dyDescent="0.2">
      <c r="G5906" t="s">
        <v>14</v>
      </c>
      <c r="H5906">
        <v>1</v>
      </c>
      <c r="I5906" s="1">
        <v>42794</v>
      </c>
      <c r="J5906">
        <v>2017</v>
      </c>
      <c r="K5906">
        <v>0</v>
      </c>
      <c r="L5906">
        <v>2</v>
      </c>
      <c r="M5906" s="6">
        <v>35</v>
      </c>
      <c r="N5906" t="s">
        <v>17</v>
      </c>
      <c r="O5906">
        <v>2</v>
      </c>
      <c r="P5906">
        <v>0</v>
      </c>
      <c r="Q5906">
        <v>0</v>
      </c>
      <c r="R5906" t="s">
        <v>26</v>
      </c>
      <c r="S5906">
        <v>0</v>
      </c>
      <c r="T5906">
        <v>0</v>
      </c>
      <c r="U5906">
        <v>0</v>
      </c>
      <c r="V5906">
        <v>0</v>
      </c>
      <c r="W5906" t="s">
        <v>23</v>
      </c>
      <c r="X5906" s="1">
        <v>42754</v>
      </c>
      <c r="Y5906" t="str">
        <f>_xlfn.XLOOKUP(bookings[[#This Row],[country]],countries[alpha-3-code],countries[Country])</f>
        <v>Portugal</v>
      </c>
      <c r="Z59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06">
        <f>bookings[[#This Row],[weekend_nights]]+bookings[[#This Row],[week_nights]]</f>
        <v>2</v>
      </c>
    </row>
    <row r="5907" spans="7:27" x14ac:dyDescent="0.2">
      <c r="G5907" t="s">
        <v>20</v>
      </c>
      <c r="H5907">
        <v>0</v>
      </c>
      <c r="I5907" s="1">
        <v>42613</v>
      </c>
      <c r="J5907">
        <v>2016</v>
      </c>
      <c r="K5907">
        <v>0</v>
      </c>
      <c r="L5907">
        <v>2</v>
      </c>
      <c r="M5907" s="6">
        <v>118.5</v>
      </c>
      <c r="N5907" t="s">
        <v>17</v>
      </c>
      <c r="O5907">
        <v>2</v>
      </c>
      <c r="P5907">
        <v>0</v>
      </c>
      <c r="Q5907">
        <v>0</v>
      </c>
      <c r="R5907" t="s">
        <v>26</v>
      </c>
      <c r="S5907">
        <v>0</v>
      </c>
      <c r="T5907">
        <v>0</v>
      </c>
      <c r="U5907">
        <v>0</v>
      </c>
      <c r="V5907">
        <v>1</v>
      </c>
      <c r="W5907" t="s">
        <v>19</v>
      </c>
      <c r="X5907" s="1">
        <v>42615</v>
      </c>
      <c r="Y5907" t="str">
        <f>_xlfn.XLOOKUP(bookings[[#This Row],[country]],countries[alpha-3-code],countries[Country])</f>
        <v>Portugal</v>
      </c>
      <c r="Z59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07">
        <f>bookings[[#This Row],[weekend_nights]]+bookings[[#This Row],[week_nights]]</f>
        <v>2</v>
      </c>
    </row>
    <row r="5908" spans="7:27" x14ac:dyDescent="0.2">
      <c r="G5908" t="s">
        <v>14</v>
      </c>
      <c r="H5908">
        <v>1</v>
      </c>
      <c r="I5908" s="1">
        <v>42543</v>
      </c>
      <c r="J5908">
        <v>2016</v>
      </c>
      <c r="K5908">
        <v>0</v>
      </c>
      <c r="L5908">
        <v>4</v>
      </c>
      <c r="M5908" s="6">
        <v>8</v>
      </c>
      <c r="N5908" t="s">
        <v>17</v>
      </c>
      <c r="O5908">
        <v>2</v>
      </c>
      <c r="P5908">
        <v>0</v>
      </c>
      <c r="Q5908">
        <v>0</v>
      </c>
      <c r="R5908" t="s">
        <v>26</v>
      </c>
      <c r="S5908">
        <v>0</v>
      </c>
      <c r="T5908">
        <v>0</v>
      </c>
      <c r="U5908">
        <v>0</v>
      </c>
      <c r="V5908">
        <v>0</v>
      </c>
      <c r="W5908" t="s">
        <v>23</v>
      </c>
      <c r="X5908" s="1">
        <v>42543</v>
      </c>
      <c r="Y5908" t="str">
        <f>_xlfn.XLOOKUP(bookings[[#This Row],[country]],countries[alpha-3-code],countries[Country])</f>
        <v>Portugal</v>
      </c>
      <c r="Z59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08">
        <f>bookings[[#This Row],[weekend_nights]]+bookings[[#This Row],[week_nights]]</f>
        <v>4</v>
      </c>
    </row>
    <row r="5909" spans="7:27" x14ac:dyDescent="0.2">
      <c r="G5909" t="s">
        <v>20</v>
      </c>
      <c r="H5909">
        <v>1</v>
      </c>
      <c r="I5909" s="1">
        <v>42954</v>
      </c>
      <c r="J5909">
        <v>2017</v>
      </c>
      <c r="K5909">
        <v>1</v>
      </c>
      <c r="L5909">
        <v>4</v>
      </c>
      <c r="M5909" s="6">
        <v>89.1</v>
      </c>
      <c r="N5909" t="s">
        <v>17</v>
      </c>
      <c r="O5909">
        <v>2</v>
      </c>
      <c r="P5909">
        <v>0</v>
      </c>
      <c r="Q5909">
        <v>0</v>
      </c>
      <c r="R5909" t="s">
        <v>39</v>
      </c>
      <c r="S5909">
        <v>0</v>
      </c>
      <c r="T5909">
        <v>0</v>
      </c>
      <c r="U5909">
        <v>0</v>
      </c>
      <c r="V5909">
        <v>0</v>
      </c>
      <c r="W5909" t="s">
        <v>23</v>
      </c>
      <c r="X5909" s="1">
        <v>42930</v>
      </c>
      <c r="Y5909" t="str">
        <f>_xlfn.XLOOKUP(bookings[[#This Row],[country]],countries[alpha-3-code],countries[Country])</f>
        <v>Italy</v>
      </c>
      <c r="Z59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09">
        <f>bookings[[#This Row],[weekend_nights]]+bookings[[#This Row],[week_nights]]</f>
        <v>5</v>
      </c>
    </row>
    <row r="5910" spans="7:27" x14ac:dyDescent="0.2">
      <c r="G5910" t="s">
        <v>20</v>
      </c>
      <c r="H5910">
        <v>0</v>
      </c>
      <c r="I5910" s="1">
        <v>42365</v>
      </c>
      <c r="J5910">
        <v>2015</v>
      </c>
      <c r="K5910">
        <v>1</v>
      </c>
      <c r="L5910">
        <v>0</v>
      </c>
      <c r="M5910" s="6">
        <v>75</v>
      </c>
      <c r="N5910" t="s">
        <v>17</v>
      </c>
      <c r="O5910">
        <v>2</v>
      </c>
      <c r="P5910">
        <v>0</v>
      </c>
      <c r="Q5910">
        <v>0</v>
      </c>
      <c r="R5910" t="s">
        <v>26</v>
      </c>
      <c r="S5910">
        <v>1</v>
      </c>
      <c r="T5910">
        <v>0</v>
      </c>
      <c r="U5910">
        <v>1</v>
      </c>
      <c r="V5910">
        <v>0</v>
      </c>
      <c r="W5910" t="s">
        <v>19</v>
      </c>
      <c r="X5910" s="1">
        <v>42366</v>
      </c>
      <c r="Y5910" t="str">
        <f>_xlfn.XLOOKUP(bookings[[#This Row],[country]],countries[alpha-3-code],countries[Country])</f>
        <v>Portugal</v>
      </c>
      <c r="Z59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10">
        <f>bookings[[#This Row],[weekend_nights]]+bookings[[#This Row],[week_nights]]</f>
        <v>1</v>
      </c>
    </row>
    <row r="5911" spans="7:27" x14ac:dyDescent="0.2">
      <c r="G5911" t="s">
        <v>20</v>
      </c>
      <c r="H5911">
        <v>0</v>
      </c>
      <c r="I5911" s="1">
        <v>42853</v>
      </c>
      <c r="J5911">
        <v>2017</v>
      </c>
      <c r="K5911">
        <v>0</v>
      </c>
      <c r="L5911">
        <v>1</v>
      </c>
      <c r="M5911" s="6">
        <v>130</v>
      </c>
      <c r="N5911" t="s">
        <v>17</v>
      </c>
      <c r="O5911">
        <v>2</v>
      </c>
      <c r="P5911">
        <v>0</v>
      </c>
      <c r="Q5911">
        <v>0</v>
      </c>
      <c r="R5911" t="s">
        <v>31</v>
      </c>
      <c r="S5911">
        <v>0</v>
      </c>
      <c r="T5911">
        <v>0</v>
      </c>
      <c r="U5911">
        <v>0</v>
      </c>
      <c r="V5911">
        <v>0</v>
      </c>
      <c r="W5911" t="s">
        <v>19</v>
      </c>
      <c r="X5911" s="1">
        <v>42854</v>
      </c>
      <c r="Y5911" t="str">
        <f>_xlfn.XLOOKUP(bookings[[#This Row],[country]],countries[alpha-3-code],countries[Country])</f>
        <v>United Kingdom of Great Britain and Northern Ireland</v>
      </c>
      <c r="Z59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11">
        <f>bookings[[#This Row],[weekend_nights]]+bookings[[#This Row],[week_nights]]</f>
        <v>1</v>
      </c>
    </row>
    <row r="5912" spans="7:27" x14ac:dyDescent="0.2">
      <c r="G5912" t="s">
        <v>20</v>
      </c>
      <c r="H5912">
        <v>0</v>
      </c>
      <c r="I5912" s="1">
        <v>42368</v>
      </c>
      <c r="J5912">
        <v>2015</v>
      </c>
      <c r="K5912">
        <v>0</v>
      </c>
      <c r="L5912">
        <v>4</v>
      </c>
      <c r="M5912" s="6">
        <v>61</v>
      </c>
      <c r="N5912" t="s">
        <v>18</v>
      </c>
      <c r="O5912">
        <v>2</v>
      </c>
      <c r="P5912">
        <v>0</v>
      </c>
      <c r="Q5912">
        <v>0</v>
      </c>
      <c r="R5912" t="s">
        <v>32</v>
      </c>
      <c r="S5912">
        <v>0</v>
      </c>
      <c r="T5912">
        <v>0</v>
      </c>
      <c r="U5912">
        <v>0</v>
      </c>
      <c r="V5912">
        <v>0</v>
      </c>
      <c r="W5912" t="s">
        <v>19</v>
      </c>
      <c r="X5912" s="1">
        <v>42372</v>
      </c>
      <c r="Y5912" t="str">
        <f>_xlfn.XLOOKUP(bookings[[#This Row],[country]],countries[alpha-3-code],countries[Country])</f>
        <v>France</v>
      </c>
      <c r="Z59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12">
        <f>bookings[[#This Row],[weekend_nights]]+bookings[[#This Row],[week_nights]]</f>
        <v>4</v>
      </c>
    </row>
    <row r="5913" spans="7:27" x14ac:dyDescent="0.2">
      <c r="G5913" t="s">
        <v>20</v>
      </c>
      <c r="H5913">
        <v>0</v>
      </c>
      <c r="I5913" s="1">
        <v>42699</v>
      </c>
      <c r="J5913">
        <v>2016</v>
      </c>
      <c r="K5913">
        <v>0</v>
      </c>
      <c r="L5913">
        <v>2</v>
      </c>
      <c r="M5913" s="6">
        <v>88</v>
      </c>
      <c r="N5913" t="s">
        <v>17</v>
      </c>
      <c r="O5913">
        <v>2</v>
      </c>
      <c r="P5913">
        <v>0</v>
      </c>
      <c r="Q5913">
        <v>0</v>
      </c>
      <c r="R5913" t="s">
        <v>29</v>
      </c>
      <c r="S5913">
        <v>0</v>
      </c>
      <c r="T5913">
        <v>0</v>
      </c>
      <c r="U5913">
        <v>0</v>
      </c>
      <c r="V5913">
        <v>2</v>
      </c>
      <c r="W5913" t="s">
        <v>19</v>
      </c>
      <c r="X5913" s="1">
        <v>42701</v>
      </c>
      <c r="Y5913" t="str">
        <f>_xlfn.XLOOKUP(bookings[[#This Row],[country]],countries[alpha-3-code],countries[Country])</f>
        <v>Spain</v>
      </c>
      <c r="Z59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13">
        <f>bookings[[#This Row],[weekend_nights]]+bookings[[#This Row],[week_nights]]</f>
        <v>2</v>
      </c>
    </row>
    <row r="5914" spans="7:27" x14ac:dyDescent="0.2">
      <c r="G5914" t="s">
        <v>20</v>
      </c>
      <c r="H5914">
        <v>1</v>
      </c>
      <c r="I5914" s="1">
        <v>42884</v>
      </c>
      <c r="J5914">
        <v>2017</v>
      </c>
      <c r="K5914">
        <v>2</v>
      </c>
      <c r="L5914">
        <v>5</v>
      </c>
      <c r="M5914" s="6">
        <v>138.6</v>
      </c>
      <c r="N5914" t="s">
        <v>18</v>
      </c>
      <c r="O5914">
        <v>2</v>
      </c>
      <c r="P5914">
        <v>0</v>
      </c>
      <c r="Q5914">
        <v>0</v>
      </c>
      <c r="R5914" t="s">
        <v>27</v>
      </c>
      <c r="S5914">
        <v>0</v>
      </c>
      <c r="T5914">
        <v>0</v>
      </c>
      <c r="U5914">
        <v>0</v>
      </c>
      <c r="V5914">
        <v>2</v>
      </c>
      <c r="W5914" t="s">
        <v>23</v>
      </c>
      <c r="X5914" s="1">
        <v>42867</v>
      </c>
      <c r="Y5914" t="str">
        <f>_xlfn.XLOOKUP(bookings[[#This Row],[country]],countries[alpha-3-code],countries[Country])</f>
        <v>Germany</v>
      </c>
      <c r="Z59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14">
        <f>bookings[[#This Row],[weekend_nights]]+bookings[[#This Row],[week_nights]]</f>
        <v>7</v>
      </c>
    </row>
    <row r="5915" spans="7:27" x14ac:dyDescent="0.2">
      <c r="G5915" t="s">
        <v>20</v>
      </c>
      <c r="H5915">
        <v>0</v>
      </c>
      <c r="I5915" s="1">
        <v>42875</v>
      </c>
      <c r="J5915">
        <v>2017</v>
      </c>
      <c r="K5915">
        <v>1</v>
      </c>
      <c r="L5915">
        <v>1</v>
      </c>
      <c r="M5915" s="6">
        <v>180</v>
      </c>
      <c r="N5915" t="s">
        <v>17</v>
      </c>
      <c r="O5915">
        <v>2</v>
      </c>
      <c r="P5915">
        <v>1</v>
      </c>
      <c r="Q5915">
        <v>0</v>
      </c>
      <c r="R5915" t="s">
        <v>31</v>
      </c>
      <c r="S5915">
        <v>0</v>
      </c>
      <c r="T5915">
        <v>0</v>
      </c>
      <c r="U5915">
        <v>0</v>
      </c>
      <c r="V5915">
        <v>2</v>
      </c>
      <c r="W5915" t="s">
        <v>19</v>
      </c>
      <c r="X5915" s="1">
        <v>42877</v>
      </c>
      <c r="Y5915" t="str">
        <f>_xlfn.XLOOKUP(bookings[[#This Row],[country]],countries[alpha-3-code],countries[Country])</f>
        <v>United Kingdom of Great Britain and Northern Ireland</v>
      </c>
      <c r="Z59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15">
        <f>bookings[[#This Row],[weekend_nights]]+bookings[[#This Row],[week_nights]]</f>
        <v>2</v>
      </c>
    </row>
    <row r="5916" spans="7:27" x14ac:dyDescent="0.2">
      <c r="G5916" t="s">
        <v>20</v>
      </c>
      <c r="H5916">
        <v>0</v>
      </c>
      <c r="I5916" s="1">
        <v>42439</v>
      </c>
      <c r="J5916">
        <v>2016</v>
      </c>
      <c r="K5916">
        <v>1</v>
      </c>
      <c r="L5916">
        <v>3</v>
      </c>
      <c r="M5916" s="6">
        <v>75.95</v>
      </c>
      <c r="N5916" t="s">
        <v>17</v>
      </c>
      <c r="O5916">
        <v>2</v>
      </c>
      <c r="P5916">
        <v>0</v>
      </c>
      <c r="Q5916">
        <v>0</v>
      </c>
      <c r="R5916" t="s">
        <v>27</v>
      </c>
      <c r="S5916">
        <v>0</v>
      </c>
      <c r="T5916">
        <v>0</v>
      </c>
      <c r="U5916">
        <v>0</v>
      </c>
      <c r="V5916">
        <v>0</v>
      </c>
      <c r="W5916" t="s">
        <v>19</v>
      </c>
      <c r="X5916" s="1">
        <v>42443</v>
      </c>
      <c r="Y5916" t="str">
        <f>_xlfn.XLOOKUP(bookings[[#This Row],[country]],countries[alpha-3-code],countries[Country])</f>
        <v>Germany</v>
      </c>
      <c r="Z59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16">
        <f>bookings[[#This Row],[weekend_nights]]+bookings[[#This Row],[week_nights]]</f>
        <v>4</v>
      </c>
    </row>
    <row r="5917" spans="7:27" x14ac:dyDescent="0.2">
      <c r="G5917" t="s">
        <v>14</v>
      </c>
      <c r="H5917">
        <v>0</v>
      </c>
      <c r="I5917" s="1">
        <v>42804</v>
      </c>
      <c r="J5917">
        <v>2017</v>
      </c>
      <c r="K5917">
        <v>1</v>
      </c>
      <c r="L5917">
        <v>2</v>
      </c>
      <c r="M5917" s="6">
        <v>39.799999999999997</v>
      </c>
      <c r="N5917" t="s">
        <v>17</v>
      </c>
      <c r="O5917">
        <v>1</v>
      </c>
      <c r="P5917">
        <v>0</v>
      </c>
      <c r="Q5917">
        <v>0</v>
      </c>
      <c r="R5917" t="s">
        <v>31</v>
      </c>
      <c r="S5917">
        <v>0</v>
      </c>
      <c r="T5917">
        <v>0</v>
      </c>
      <c r="U5917">
        <v>0</v>
      </c>
      <c r="V5917">
        <v>2</v>
      </c>
      <c r="W5917" t="s">
        <v>19</v>
      </c>
      <c r="X5917" s="1">
        <v>42807</v>
      </c>
      <c r="Y5917" t="str">
        <f>_xlfn.XLOOKUP(bookings[[#This Row],[country]],countries[alpha-3-code],countries[Country])</f>
        <v>United Kingdom of Great Britain and Northern Ireland</v>
      </c>
      <c r="Z59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17">
        <f>bookings[[#This Row],[weekend_nights]]+bookings[[#This Row],[week_nights]]</f>
        <v>3</v>
      </c>
    </row>
    <row r="5918" spans="7:27" x14ac:dyDescent="0.2">
      <c r="G5918" t="s">
        <v>14</v>
      </c>
      <c r="H5918">
        <v>0</v>
      </c>
      <c r="I5918" s="1">
        <v>42842</v>
      </c>
      <c r="J5918">
        <v>2017</v>
      </c>
      <c r="K5918">
        <v>1</v>
      </c>
      <c r="L5918">
        <v>1</v>
      </c>
      <c r="M5918" s="6">
        <v>54</v>
      </c>
      <c r="N5918" t="s">
        <v>18</v>
      </c>
      <c r="O5918">
        <v>2</v>
      </c>
      <c r="P5918">
        <v>0</v>
      </c>
      <c r="Q5918">
        <v>0</v>
      </c>
      <c r="R5918" t="s">
        <v>43</v>
      </c>
      <c r="S5918">
        <v>0</v>
      </c>
      <c r="T5918">
        <v>0</v>
      </c>
      <c r="U5918">
        <v>0</v>
      </c>
      <c r="V5918">
        <v>1</v>
      </c>
      <c r="W5918" t="s">
        <v>19</v>
      </c>
      <c r="X5918" s="1">
        <v>42844</v>
      </c>
      <c r="Y5918" t="str">
        <f>_xlfn.XLOOKUP(bookings[[#This Row],[country]],countries[alpha-3-code],countries[Country])</f>
        <v>Brazil</v>
      </c>
      <c r="Z59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18">
        <f>bookings[[#This Row],[weekend_nights]]+bookings[[#This Row],[week_nights]]</f>
        <v>2</v>
      </c>
    </row>
    <row r="5919" spans="7:27" x14ac:dyDescent="0.2">
      <c r="G5919" t="s">
        <v>20</v>
      </c>
      <c r="H5919">
        <v>1</v>
      </c>
      <c r="I5919" s="1">
        <v>42765</v>
      </c>
      <c r="J5919">
        <v>2017</v>
      </c>
      <c r="K5919">
        <v>1</v>
      </c>
      <c r="L5919">
        <v>2</v>
      </c>
      <c r="M5919" s="6">
        <v>140.94</v>
      </c>
      <c r="N5919" t="s">
        <v>22</v>
      </c>
      <c r="O5919">
        <v>2</v>
      </c>
      <c r="P5919">
        <v>2</v>
      </c>
      <c r="Q5919">
        <v>0</v>
      </c>
      <c r="R5919" t="s">
        <v>30</v>
      </c>
      <c r="S5919">
        <v>0</v>
      </c>
      <c r="T5919">
        <v>0</v>
      </c>
      <c r="U5919">
        <v>0</v>
      </c>
      <c r="V5919">
        <v>0</v>
      </c>
      <c r="W5919" t="s">
        <v>23</v>
      </c>
      <c r="X5919" s="1">
        <v>42681</v>
      </c>
      <c r="Y5919" t="str">
        <f>_xlfn.XLOOKUP(bookings[[#This Row],[country]],countries[alpha-3-code],countries[Country])</f>
        <v>China</v>
      </c>
      <c r="Z59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19">
        <f>bookings[[#This Row],[weekend_nights]]+bookings[[#This Row],[week_nights]]</f>
        <v>3</v>
      </c>
    </row>
    <row r="5920" spans="7:27" x14ac:dyDescent="0.2">
      <c r="G5920" t="s">
        <v>20</v>
      </c>
      <c r="H5920">
        <v>1</v>
      </c>
      <c r="I5920" s="1">
        <v>42200</v>
      </c>
      <c r="J5920">
        <v>2015</v>
      </c>
      <c r="K5920">
        <v>0</v>
      </c>
      <c r="L5920">
        <v>2</v>
      </c>
      <c r="M5920" s="6">
        <v>62</v>
      </c>
      <c r="N5920" t="s">
        <v>17</v>
      </c>
      <c r="O5920">
        <v>2</v>
      </c>
      <c r="P5920">
        <v>0</v>
      </c>
      <c r="Q5920">
        <v>0</v>
      </c>
      <c r="R5920" t="s">
        <v>26</v>
      </c>
      <c r="S5920">
        <v>0</v>
      </c>
      <c r="T5920">
        <v>1</v>
      </c>
      <c r="U5920">
        <v>0</v>
      </c>
      <c r="V5920">
        <v>0</v>
      </c>
      <c r="W5920" t="s">
        <v>23</v>
      </c>
      <c r="X5920" s="1">
        <v>42184</v>
      </c>
      <c r="Y5920" t="str">
        <f>_xlfn.XLOOKUP(bookings[[#This Row],[country]],countries[alpha-3-code],countries[Country])</f>
        <v>Portugal</v>
      </c>
      <c r="Z59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20">
        <f>bookings[[#This Row],[weekend_nights]]+bookings[[#This Row],[week_nights]]</f>
        <v>2</v>
      </c>
    </row>
    <row r="5921" spans="7:27" x14ac:dyDescent="0.2">
      <c r="G5921" t="s">
        <v>20</v>
      </c>
      <c r="H5921">
        <v>1</v>
      </c>
      <c r="I5921" s="1">
        <v>42272</v>
      </c>
      <c r="J5921">
        <v>2015</v>
      </c>
      <c r="K5921">
        <v>2</v>
      </c>
      <c r="L5921">
        <v>3</v>
      </c>
      <c r="M5921" s="6">
        <v>170</v>
      </c>
      <c r="N5921" t="s">
        <v>17</v>
      </c>
      <c r="O5921">
        <v>2</v>
      </c>
      <c r="P5921">
        <v>0</v>
      </c>
      <c r="Q5921">
        <v>0</v>
      </c>
      <c r="R5921" t="s">
        <v>26</v>
      </c>
      <c r="S5921">
        <v>0</v>
      </c>
      <c r="T5921">
        <v>0</v>
      </c>
      <c r="U5921">
        <v>0</v>
      </c>
      <c r="V5921">
        <v>0</v>
      </c>
      <c r="W5921" t="s">
        <v>23</v>
      </c>
      <c r="X5921" s="1">
        <v>42256</v>
      </c>
      <c r="Y5921" t="str">
        <f>_xlfn.XLOOKUP(bookings[[#This Row],[country]],countries[alpha-3-code],countries[Country])</f>
        <v>Portugal</v>
      </c>
      <c r="Z59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21">
        <f>bookings[[#This Row],[weekend_nights]]+bookings[[#This Row],[week_nights]]</f>
        <v>5</v>
      </c>
    </row>
    <row r="5922" spans="7:27" x14ac:dyDescent="0.2">
      <c r="G5922" t="s">
        <v>14</v>
      </c>
      <c r="H5922">
        <v>0</v>
      </c>
      <c r="I5922" s="1">
        <v>42712</v>
      </c>
      <c r="J5922">
        <v>2016</v>
      </c>
      <c r="K5922">
        <v>0</v>
      </c>
      <c r="L5922">
        <v>3</v>
      </c>
      <c r="M5922" s="6">
        <v>62.2</v>
      </c>
      <c r="N5922" t="s">
        <v>25</v>
      </c>
      <c r="O5922">
        <v>2</v>
      </c>
      <c r="P5922">
        <v>0</v>
      </c>
      <c r="Q5922">
        <v>0</v>
      </c>
      <c r="R5922" t="s">
        <v>26</v>
      </c>
      <c r="S5922">
        <v>1</v>
      </c>
      <c r="T5922">
        <v>0</v>
      </c>
      <c r="U5922">
        <v>3</v>
      </c>
      <c r="V5922">
        <v>0</v>
      </c>
      <c r="W5922" t="s">
        <v>19</v>
      </c>
      <c r="X5922" s="1">
        <v>42715</v>
      </c>
      <c r="Y5922" t="str">
        <f>_xlfn.XLOOKUP(bookings[[#This Row],[country]],countries[alpha-3-code],countries[Country])</f>
        <v>Portugal</v>
      </c>
      <c r="Z59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22">
        <f>bookings[[#This Row],[weekend_nights]]+bookings[[#This Row],[week_nights]]</f>
        <v>3</v>
      </c>
    </row>
    <row r="5923" spans="7:27" x14ac:dyDescent="0.2">
      <c r="G5923" t="s">
        <v>20</v>
      </c>
      <c r="H5923">
        <v>0</v>
      </c>
      <c r="I5923" s="1">
        <v>42447</v>
      </c>
      <c r="J5923">
        <v>2016</v>
      </c>
      <c r="K5923">
        <v>0</v>
      </c>
      <c r="L5923">
        <v>2</v>
      </c>
      <c r="M5923" s="6">
        <v>162.44999999999999</v>
      </c>
      <c r="N5923" t="s">
        <v>22</v>
      </c>
      <c r="O5923">
        <v>2</v>
      </c>
      <c r="P5923">
        <v>0</v>
      </c>
      <c r="Q5923">
        <v>0</v>
      </c>
      <c r="R5923" t="s">
        <v>31</v>
      </c>
      <c r="S5923">
        <v>0</v>
      </c>
      <c r="T5923">
        <v>0</v>
      </c>
      <c r="U5923">
        <v>0</v>
      </c>
      <c r="V5923">
        <v>0</v>
      </c>
      <c r="W5923" t="s">
        <v>19</v>
      </c>
      <c r="X5923" s="1">
        <v>42449</v>
      </c>
      <c r="Y5923" t="str">
        <f>_xlfn.XLOOKUP(bookings[[#This Row],[country]],countries[alpha-3-code],countries[Country])</f>
        <v>United Kingdom of Great Britain and Northern Ireland</v>
      </c>
      <c r="Z59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23">
        <f>bookings[[#This Row],[weekend_nights]]+bookings[[#This Row],[week_nights]]</f>
        <v>2</v>
      </c>
    </row>
    <row r="5924" spans="7:27" x14ac:dyDescent="0.2">
      <c r="G5924" t="s">
        <v>20</v>
      </c>
      <c r="H5924">
        <v>0</v>
      </c>
      <c r="I5924" s="1">
        <v>42587</v>
      </c>
      <c r="J5924">
        <v>2016</v>
      </c>
      <c r="K5924">
        <v>2</v>
      </c>
      <c r="L5924">
        <v>2</v>
      </c>
      <c r="M5924" s="6">
        <v>135.9</v>
      </c>
      <c r="N5924" t="s">
        <v>17</v>
      </c>
      <c r="O5924">
        <v>2</v>
      </c>
      <c r="P5924">
        <v>0</v>
      </c>
      <c r="Q5924">
        <v>0</v>
      </c>
      <c r="R5924" t="s">
        <v>32</v>
      </c>
      <c r="S5924">
        <v>0</v>
      </c>
      <c r="T5924">
        <v>0</v>
      </c>
      <c r="U5924">
        <v>0</v>
      </c>
      <c r="V5924">
        <v>1</v>
      </c>
      <c r="W5924" t="s">
        <v>19</v>
      </c>
      <c r="X5924" s="1">
        <v>42591</v>
      </c>
      <c r="Y5924" t="str">
        <f>_xlfn.XLOOKUP(bookings[[#This Row],[country]],countries[alpha-3-code],countries[Country])</f>
        <v>France</v>
      </c>
      <c r="Z59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24">
        <f>bookings[[#This Row],[weekend_nights]]+bookings[[#This Row],[week_nights]]</f>
        <v>4</v>
      </c>
    </row>
    <row r="5925" spans="7:27" x14ac:dyDescent="0.2">
      <c r="G5925" t="s">
        <v>20</v>
      </c>
      <c r="H5925">
        <v>1</v>
      </c>
      <c r="I5925" s="1">
        <v>42939</v>
      </c>
      <c r="J5925">
        <v>2017</v>
      </c>
      <c r="K5925">
        <v>2</v>
      </c>
      <c r="L5925">
        <v>1</v>
      </c>
      <c r="M5925" s="6">
        <v>110</v>
      </c>
      <c r="N5925" t="s">
        <v>17</v>
      </c>
      <c r="O5925">
        <v>2</v>
      </c>
      <c r="P5925">
        <v>0</v>
      </c>
      <c r="Q5925">
        <v>0</v>
      </c>
      <c r="R5925" t="s">
        <v>26</v>
      </c>
      <c r="S5925">
        <v>0</v>
      </c>
      <c r="T5925">
        <v>0</v>
      </c>
      <c r="U5925">
        <v>0</v>
      </c>
      <c r="V5925">
        <v>0</v>
      </c>
      <c r="W5925" t="s">
        <v>23</v>
      </c>
      <c r="X5925" s="1">
        <v>42699</v>
      </c>
      <c r="Y5925" t="str">
        <f>_xlfn.XLOOKUP(bookings[[#This Row],[country]],countries[alpha-3-code],countries[Country])</f>
        <v>Portugal</v>
      </c>
      <c r="Z59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25">
        <f>bookings[[#This Row],[weekend_nights]]+bookings[[#This Row],[week_nights]]</f>
        <v>3</v>
      </c>
    </row>
    <row r="5926" spans="7:27" x14ac:dyDescent="0.2">
      <c r="G5926" t="s">
        <v>20</v>
      </c>
      <c r="H5926">
        <v>1</v>
      </c>
      <c r="I5926" s="1">
        <v>42594</v>
      </c>
      <c r="J5926">
        <v>2016</v>
      </c>
      <c r="K5926">
        <v>0</v>
      </c>
      <c r="L5926">
        <v>1</v>
      </c>
      <c r="M5926" s="6">
        <v>80</v>
      </c>
      <c r="N5926" t="s">
        <v>17</v>
      </c>
      <c r="O5926">
        <v>2</v>
      </c>
      <c r="P5926">
        <v>0</v>
      </c>
      <c r="Q5926">
        <v>0</v>
      </c>
      <c r="R5926" t="s">
        <v>26</v>
      </c>
      <c r="S5926">
        <v>0</v>
      </c>
      <c r="T5926">
        <v>0</v>
      </c>
      <c r="U5926">
        <v>0</v>
      </c>
      <c r="V5926">
        <v>0</v>
      </c>
      <c r="W5926" t="s">
        <v>23</v>
      </c>
      <c r="X5926" s="1">
        <v>42537</v>
      </c>
      <c r="Y5926" t="str">
        <f>_xlfn.XLOOKUP(bookings[[#This Row],[country]],countries[alpha-3-code],countries[Country])</f>
        <v>Portugal</v>
      </c>
      <c r="Z59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26">
        <f>bookings[[#This Row],[weekend_nights]]+bookings[[#This Row],[week_nights]]</f>
        <v>1</v>
      </c>
    </row>
    <row r="5927" spans="7:27" x14ac:dyDescent="0.2">
      <c r="G5927" t="s">
        <v>14</v>
      </c>
      <c r="H5927">
        <v>1</v>
      </c>
      <c r="I5927" s="1">
        <v>42868</v>
      </c>
      <c r="J5927">
        <v>2017</v>
      </c>
      <c r="K5927">
        <v>2</v>
      </c>
      <c r="L5927">
        <v>2</v>
      </c>
      <c r="M5927" s="6">
        <v>151</v>
      </c>
      <c r="N5927" t="s">
        <v>25</v>
      </c>
      <c r="O5927">
        <v>2</v>
      </c>
      <c r="P5927">
        <v>0</v>
      </c>
      <c r="Q5927">
        <v>0</v>
      </c>
      <c r="R5927" t="s">
        <v>29</v>
      </c>
      <c r="S5927">
        <v>0</v>
      </c>
      <c r="T5927">
        <v>0</v>
      </c>
      <c r="U5927">
        <v>0</v>
      </c>
      <c r="V5927">
        <v>2</v>
      </c>
      <c r="W5927" t="s">
        <v>23</v>
      </c>
      <c r="X5927" s="1">
        <v>42863</v>
      </c>
      <c r="Y5927" t="str">
        <f>_xlfn.XLOOKUP(bookings[[#This Row],[country]],countries[alpha-3-code],countries[Country])</f>
        <v>Spain</v>
      </c>
      <c r="Z59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27">
        <f>bookings[[#This Row],[weekend_nights]]+bookings[[#This Row],[week_nights]]</f>
        <v>4</v>
      </c>
    </row>
    <row r="5928" spans="7:27" x14ac:dyDescent="0.2">
      <c r="G5928" t="s">
        <v>20</v>
      </c>
      <c r="H5928">
        <v>0</v>
      </c>
      <c r="I5928" s="1">
        <v>42458</v>
      </c>
      <c r="J5928">
        <v>2016</v>
      </c>
      <c r="K5928">
        <v>0</v>
      </c>
      <c r="L5928">
        <v>2</v>
      </c>
      <c r="M5928" s="6">
        <v>67.319999999999993</v>
      </c>
      <c r="N5928" t="s">
        <v>17</v>
      </c>
      <c r="O5928">
        <v>2</v>
      </c>
      <c r="P5928">
        <v>0</v>
      </c>
      <c r="Q5928">
        <v>0</v>
      </c>
      <c r="R5928" t="s">
        <v>61</v>
      </c>
      <c r="S5928">
        <v>0</v>
      </c>
      <c r="T5928">
        <v>0</v>
      </c>
      <c r="U5928">
        <v>0</v>
      </c>
      <c r="V5928">
        <v>1</v>
      </c>
      <c r="W5928" t="s">
        <v>19</v>
      </c>
      <c r="X5928" s="1">
        <v>42460</v>
      </c>
      <c r="Y5928" t="str">
        <f>_xlfn.XLOOKUP(bookings[[#This Row],[country]],countries[alpha-3-code],countries[Country])</f>
        <v>Luxembourg</v>
      </c>
      <c r="Z59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28">
        <f>bookings[[#This Row],[weekend_nights]]+bookings[[#This Row],[week_nights]]</f>
        <v>2</v>
      </c>
    </row>
    <row r="5929" spans="7:27" x14ac:dyDescent="0.2">
      <c r="G5929" t="s">
        <v>14</v>
      </c>
      <c r="H5929">
        <v>0</v>
      </c>
      <c r="I5929" s="1">
        <v>42543</v>
      </c>
      <c r="J5929">
        <v>2016</v>
      </c>
      <c r="K5929">
        <v>0</v>
      </c>
      <c r="L5929">
        <v>3</v>
      </c>
      <c r="M5929" s="6">
        <v>92</v>
      </c>
      <c r="N5929" t="s">
        <v>17</v>
      </c>
      <c r="O5929">
        <v>2</v>
      </c>
      <c r="P5929">
        <v>0</v>
      </c>
      <c r="Q5929">
        <v>0</v>
      </c>
      <c r="R5929" t="s">
        <v>40</v>
      </c>
      <c r="S5929">
        <v>0</v>
      </c>
      <c r="T5929">
        <v>0</v>
      </c>
      <c r="U5929">
        <v>0</v>
      </c>
      <c r="V5929">
        <v>0</v>
      </c>
      <c r="W5929" t="s">
        <v>19</v>
      </c>
      <c r="X5929" s="1">
        <v>42546</v>
      </c>
      <c r="Y5929" t="str">
        <f>_xlfn.XLOOKUP(bookings[[#This Row],[country]],countries[alpha-3-code],countries[Country])</f>
        <v>Poland</v>
      </c>
      <c r="Z59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29">
        <f>bookings[[#This Row],[weekend_nights]]+bookings[[#This Row],[week_nights]]</f>
        <v>3</v>
      </c>
    </row>
    <row r="5930" spans="7:27" x14ac:dyDescent="0.2">
      <c r="G5930" t="s">
        <v>14</v>
      </c>
      <c r="H5930">
        <v>0</v>
      </c>
      <c r="I5930" s="1">
        <v>42637</v>
      </c>
      <c r="J5930">
        <v>2016</v>
      </c>
      <c r="K5930">
        <v>1</v>
      </c>
      <c r="L5930">
        <v>1</v>
      </c>
      <c r="M5930" s="6">
        <v>167.5</v>
      </c>
      <c r="N5930" t="s">
        <v>44</v>
      </c>
      <c r="O5930">
        <v>2</v>
      </c>
      <c r="P5930">
        <v>0</v>
      </c>
      <c r="Q5930">
        <v>0</v>
      </c>
      <c r="R5930" t="s">
        <v>26</v>
      </c>
      <c r="S5930">
        <v>0</v>
      </c>
      <c r="T5930">
        <v>0</v>
      </c>
      <c r="U5930">
        <v>0</v>
      </c>
      <c r="V5930">
        <v>0</v>
      </c>
      <c r="W5930" t="s">
        <v>19</v>
      </c>
      <c r="X5930" s="1">
        <v>42639</v>
      </c>
      <c r="Y5930" t="str">
        <f>_xlfn.XLOOKUP(bookings[[#This Row],[country]],countries[alpha-3-code],countries[Country])</f>
        <v>Portugal</v>
      </c>
      <c r="Z59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30">
        <f>bookings[[#This Row],[weekend_nights]]+bookings[[#This Row],[week_nights]]</f>
        <v>2</v>
      </c>
    </row>
    <row r="5931" spans="7:27" x14ac:dyDescent="0.2">
      <c r="G5931" t="s">
        <v>14</v>
      </c>
      <c r="H5931">
        <v>0</v>
      </c>
      <c r="I5931" s="1">
        <v>42501</v>
      </c>
      <c r="J5931">
        <v>2016</v>
      </c>
      <c r="K5931">
        <v>2</v>
      </c>
      <c r="L5931">
        <v>8</v>
      </c>
      <c r="M5931" s="6">
        <v>80.16</v>
      </c>
      <c r="N5931" t="s">
        <v>18</v>
      </c>
      <c r="O5931">
        <v>2</v>
      </c>
      <c r="P5931">
        <v>0</v>
      </c>
      <c r="Q5931">
        <v>0</v>
      </c>
      <c r="R5931" t="s">
        <v>27</v>
      </c>
      <c r="S5931">
        <v>0</v>
      </c>
      <c r="T5931">
        <v>0</v>
      </c>
      <c r="U5931">
        <v>0</v>
      </c>
      <c r="V5931">
        <v>0</v>
      </c>
      <c r="W5931" t="s">
        <v>19</v>
      </c>
      <c r="X5931" s="1">
        <v>42511</v>
      </c>
      <c r="Y5931" t="str">
        <f>_xlfn.XLOOKUP(bookings[[#This Row],[country]],countries[alpha-3-code],countries[Country])</f>
        <v>Germany</v>
      </c>
      <c r="Z59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31">
        <f>bookings[[#This Row],[weekend_nights]]+bookings[[#This Row],[week_nights]]</f>
        <v>10</v>
      </c>
    </row>
    <row r="5932" spans="7:27" x14ac:dyDescent="0.2">
      <c r="G5932" t="s">
        <v>14</v>
      </c>
      <c r="H5932">
        <v>0</v>
      </c>
      <c r="I5932" s="1">
        <v>42460</v>
      </c>
      <c r="J5932">
        <v>2016</v>
      </c>
      <c r="K5932">
        <v>1</v>
      </c>
      <c r="L5932">
        <v>3</v>
      </c>
      <c r="M5932" s="6">
        <v>52.25</v>
      </c>
      <c r="N5932" t="s">
        <v>17</v>
      </c>
      <c r="O5932">
        <v>2</v>
      </c>
      <c r="P5932">
        <v>0</v>
      </c>
      <c r="Q5932">
        <v>0</v>
      </c>
      <c r="R5932" t="s">
        <v>58</v>
      </c>
      <c r="S5932">
        <v>0</v>
      </c>
      <c r="T5932">
        <v>0</v>
      </c>
      <c r="U5932">
        <v>0</v>
      </c>
      <c r="V5932">
        <v>0</v>
      </c>
      <c r="W5932" t="s">
        <v>19</v>
      </c>
      <c r="X5932" s="1">
        <v>42464</v>
      </c>
      <c r="Y5932" t="str">
        <f>_xlfn.XLOOKUP(bookings[[#This Row],[country]],countries[alpha-3-code],countries[Country])</f>
        <v>Belgium</v>
      </c>
      <c r="Z59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32">
        <f>bookings[[#This Row],[weekend_nights]]+bookings[[#This Row],[week_nights]]</f>
        <v>4</v>
      </c>
    </row>
    <row r="5933" spans="7:27" x14ac:dyDescent="0.2">
      <c r="G5933" t="s">
        <v>20</v>
      </c>
      <c r="H5933">
        <v>0</v>
      </c>
      <c r="I5933" s="1">
        <v>42884</v>
      </c>
      <c r="J5933">
        <v>2017</v>
      </c>
      <c r="K5933">
        <v>1</v>
      </c>
      <c r="L5933">
        <v>0</v>
      </c>
      <c r="M5933" s="6">
        <v>0</v>
      </c>
      <c r="N5933" t="s">
        <v>25</v>
      </c>
      <c r="O5933">
        <v>1</v>
      </c>
      <c r="P5933">
        <v>0</v>
      </c>
      <c r="Q5933">
        <v>0</v>
      </c>
      <c r="R5933" t="s">
        <v>26</v>
      </c>
      <c r="S5933">
        <v>1</v>
      </c>
      <c r="T5933">
        <v>0</v>
      </c>
      <c r="U5933">
        <v>13</v>
      </c>
      <c r="V5933">
        <v>2</v>
      </c>
      <c r="W5933" t="s">
        <v>19</v>
      </c>
      <c r="X5933" s="1">
        <v>42885</v>
      </c>
      <c r="Y5933" t="str">
        <f>_xlfn.XLOOKUP(bookings[[#This Row],[country]],countries[alpha-3-code],countries[Country])</f>
        <v>Portugal</v>
      </c>
      <c r="Z59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33">
        <f>bookings[[#This Row],[weekend_nights]]+bookings[[#This Row],[week_nights]]</f>
        <v>1</v>
      </c>
    </row>
    <row r="5934" spans="7:27" x14ac:dyDescent="0.2">
      <c r="G5934" t="s">
        <v>20</v>
      </c>
      <c r="H5934">
        <v>1</v>
      </c>
      <c r="I5934" s="1">
        <v>42294</v>
      </c>
      <c r="J5934">
        <v>2015</v>
      </c>
      <c r="K5934">
        <v>1</v>
      </c>
      <c r="L5934">
        <v>1</v>
      </c>
      <c r="M5934" s="6">
        <v>62.8</v>
      </c>
      <c r="N5934" t="s">
        <v>17</v>
      </c>
      <c r="O5934">
        <v>2</v>
      </c>
      <c r="P5934">
        <v>0</v>
      </c>
      <c r="Q5934">
        <v>0</v>
      </c>
      <c r="R5934" t="s">
        <v>26</v>
      </c>
      <c r="S5934">
        <v>0</v>
      </c>
      <c r="T5934">
        <v>1</v>
      </c>
      <c r="U5934">
        <v>0</v>
      </c>
      <c r="V5934">
        <v>0</v>
      </c>
      <c r="W5934" t="s">
        <v>23</v>
      </c>
      <c r="X5934" s="1">
        <v>42034</v>
      </c>
      <c r="Y5934" t="str">
        <f>_xlfn.XLOOKUP(bookings[[#This Row],[country]],countries[alpha-3-code],countries[Country])</f>
        <v>Portugal</v>
      </c>
      <c r="Z59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34">
        <f>bookings[[#This Row],[weekend_nights]]+bookings[[#This Row],[week_nights]]</f>
        <v>2</v>
      </c>
    </row>
    <row r="5935" spans="7:27" x14ac:dyDescent="0.2">
      <c r="G5935" t="s">
        <v>20</v>
      </c>
      <c r="H5935">
        <v>1</v>
      </c>
      <c r="I5935" s="1">
        <v>42635</v>
      </c>
      <c r="J5935">
        <v>2016</v>
      </c>
      <c r="K5935">
        <v>1</v>
      </c>
      <c r="L5935">
        <v>3</v>
      </c>
      <c r="M5935" s="6">
        <v>220.73</v>
      </c>
      <c r="N5935" t="s">
        <v>22</v>
      </c>
      <c r="O5935">
        <v>2</v>
      </c>
      <c r="P5935">
        <v>2</v>
      </c>
      <c r="Q5935">
        <v>0</v>
      </c>
      <c r="R5935" t="s">
        <v>31</v>
      </c>
      <c r="S5935">
        <v>0</v>
      </c>
      <c r="T5935">
        <v>0</v>
      </c>
      <c r="U5935">
        <v>0</v>
      </c>
      <c r="V5935">
        <v>0</v>
      </c>
      <c r="W5935" t="s">
        <v>23</v>
      </c>
      <c r="X5935" s="1">
        <v>42578</v>
      </c>
      <c r="Y5935" t="str">
        <f>_xlfn.XLOOKUP(bookings[[#This Row],[country]],countries[alpha-3-code],countries[Country])</f>
        <v>United Kingdom of Great Britain and Northern Ireland</v>
      </c>
      <c r="Z59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35">
        <f>bookings[[#This Row],[weekend_nights]]+bookings[[#This Row],[week_nights]]</f>
        <v>4</v>
      </c>
    </row>
    <row r="5936" spans="7:27" x14ac:dyDescent="0.2">
      <c r="G5936" t="s">
        <v>20</v>
      </c>
      <c r="H5936">
        <v>0</v>
      </c>
      <c r="I5936" s="1">
        <v>42458</v>
      </c>
      <c r="J5936">
        <v>2016</v>
      </c>
      <c r="K5936">
        <v>0</v>
      </c>
      <c r="L5936">
        <v>2</v>
      </c>
      <c r="M5936" s="6">
        <v>0</v>
      </c>
      <c r="N5936" t="s">
        <v>17</v>
      </c>
      <c r="O5936">
        <v>2</v>
      </c>
      <c r="P5936">
        <v>0</v>
      </c>
      <c r="Q5936">
        <v>0</v>
      </c>
      <c r="R5936" t="s">
        <v>31</v>
      </c>
      <c r="S5936">
        <v>0</v>
      </c>
      <c r="T5936">
        <v>0</v>
      </c>
      <c r="U5936">
        <v>0</v>
      </c>
      <c r="V5936">
        <v>1</v>
      </c>
      <c r="W5936" t="s">
        <v>19</v>
      </c>
      <c r="X5936" s="1">
        <v>42460</v>
      </c>
      <c r="Y5936" t="str">
        <f>_xlfn.XLOOKUP(bookings[[#This Row],[country]],countries[alpha-3-code],countries[Country])</f>
        <v>United Kingdom of Great Britain and Northern Ireland</v>
      </c>
      <c r="Z59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36">
        <f>bookings[[#This Row],[weekend_nights]]+bookings[[#This Row],[week_nights]]</f>
        <v>2</v>
      </c>
    </row>
    <row r="5937" spans="7:27" x14ac:dyDescent="0.2">
      <c r="G5937" t="s">
        <v>20</v>
      </c>
      <c r="H5937">
        <v>1</v>
      </c>
      <c r="I5937" s="1">
        <v>42541</v>
      </c>
      <c r="J5937">
        <v>2016</v>
      </c>
      <c r="K5937">
        <v>1</v>
      </c>
      <c r="L5937">
        <v>2</v>
      </c>
      <c r="M5937" s="6">
        <v>120</v>
      </c>
      <c r="N5937" t="s">
        <v>17</v>
      </c>
      <c r="O5937">
        <v>2</v>
      </c>
      <c r="P5937">
        <v>0</v>
      </c>
      <c r="Q5937">
        <v>0</v>
      </c>
      <c r="R5937" t="s">
        <v>26</v>
      </c>
      <c r="S5937">
        <v>0</v>
      </c>
      <c r="T5937">
        <v>0</v>
      </c>
      <c r="U5937">
        <v>0</v>
      </c>
      <c r="V5937">
        <v>0</v>
      </c>
      <c r="W5937" t="s">
        <v>23</v>
      </c>
      <c r="X5937" s="1">
        <v>42387</v>
      </c>
      <c r="Y5937" t="str">
        <f>_xlfn.XLOOKUP(bookings[[#This Row],[country]],countries[alpha-3-code],countries[Country])</f>
        <v>Portugal</v>
      </c>
      <c r="Z59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37">
        <f>bookings[[#This Row],[weekend_nights]]+bookings[[#This Row],[week_nights]]</f>
        <v>3</v>
      </c>
    </row>
    <row r="5938" spans="7:27" x14ac:dyDescent="0.2">
      <c r="G5938" t="s">
        <v>20</v>
      </c>
      <c r="H5938">
        <v>0</v>
      </c>
      <c r="I5938" s="1">
        <v>42625</v>
      </c>
      <c r="J5938">
        <v>2016</v>
      </c>
      <c r="K5938">
        <v>1</v>
      </c>
      <c r="L5938">
        <v>0</v>
      </c>
      <c r="M5938" s="6">
        <v>150</v>
      </c>
      <c r="N5938" t="s">
        <v>17</v>
      </c>
      <c r="O5938">
        <v>2</v>
      </c>
      <c r="P5938">
        <v>0</v>
      </c>
      <c r="Q5938">
        <v>0</v>
      </c>
      <c r="R5938" t="s">
        <v>26</v>
      </c>
      <c r="S5938">
        <v>0</v>
      </c>
      <c r="T5938">
        <v>0</v>
      </c>
      <c r="U5938">
        <v>0</v>
      </c>
      <c r="V5938">
        <v>0</v>
      </c>
      <c r="W5938" t="s">
        <v>19</v>
      </c>
      <c r="X5938" s="1">
        <v>42626</v>
      </c>
      <c r="Y5938" t="str">
        <f>_xlfn.XLOOKUP(bookings[[#This Row],[country]],countries[alpha-3-code],countries[Country])</f>
        <v>Portugal</v>
      </c>
      <c r="Z59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38">
        <f>bookings[[#This Row],[weekend_nights]]+bookings[[#This Row],[week_nights]]</f>
        <v>1</v>
      </c>
    </row>
    <row r="5939" spans="7:27" x14ac:dyDescent="0.2">
      <c r="G5939" t="s">
        <v>20</v>
      </c>
      <c r="H5939">
        <v>1</v>
      </c>
      <c r="I5939" s="1">
        <v>42591</v>
      </c>
      <c r="J5939">
        <v>2016</v>
      </c>
      <c r="K5939">
        <v>0</v>
      </c>
      <c r="L5939">
        <v>3</v>
      </c>
      <c r="M5939" s="6">
        <v>0</v>
      </c>
      <c r="N5939" t="s">
        <v>17</v>
      </c>
      <c r="O5939">
        <v>2</v>
      </c>
      <c r="P5939">
        <v>0</v>
      </c>
      <c r="Q5939">
        <v>0</v>
      </c>
      <c r="R5939" t="s">
        <v>58</v>
      </c>
      <c r="S5939">
        <v>0</v>
      </c>
      <c r="T5939">
        <v>0</v>
      </c>
      <c r="U5939">
        <v>0</v>
      </c>
      <c r="V5939">
        <v>0</v>
      </c>
      <c r="W5939" t="s">
        <v>23</v>
      </c>
      <c r="X5939" s="1">
        <v>42546</v>
      </c>
      <c r="Y5939" t="str">
        <f>_xlfn.XLOOKUP(bookings[[#This Row],[country]],countries[alpha-3-code],countries[Country])</f>
        <v>Belgium</v>
      </c>
      <c r="Z59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39">
        <f>bookings[[#This Row],[weekend_nights]]+bookings[[#This Row],[week_nights]]</f>
        <v>3</v>
      </c>
    </row>
    <row r="5940" spans="7:27" x14ac:dyDescent="0.2">
      <c r="G5940" t="s">
        <v>20</v>
      </c>
      <c r="H5940">
        <v>1</v>
      </c>
      <c r="I5940" s="1">
        <v>42862</v>
      </c>
      <c r="J5940">
        <v>2017</v>
      </c>
      <c r="K5940">
        <v>2</v>
      </c>
      <c r="L5940">
        <v>2</v>
      </c>
      <c r="M5940" s="6">
        <v>144</v>
      </c>
      <c r="N5940" t="s">
        <v>17</v>
      </c>
      <c r="O5940">
        <v>2</v>
      </c>
      <c r="P5940">
        <v>0</v>
      </c>
      <c r="Q5940">
        <v>0</v>
      </c>
      <c r="R5940" t="s">
        <v>24</v>
      </c>
      <c r="S5940">
        <v>0</v>
      </c>
      <c r="T5940">
        <v>0</v>
      </c>
      <c r="U5940">
        <v>0</v>
      </c>
      <c r="V5940">
        <v>0</v>
      </c>
      <c r="W5940" t="s">
        <v>23</v>
      </c>
      <c r="X5940" s="1">
        <v>42805</v>
      </c>
      <c r="Y5940" t="str">
        <f>_xlfn.XLOOKUP(bookings[[#This Row],[country]],countries[alpha-3-code],countries[Country])</f>
        <v>Ireland</v>
      </c>
      <c r="Z59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40">
        <f>bookings[[#This Row],[weekend_nights]]+bookings[[#This Row],[week_nights]]</f>
        <v>4</v>
      </c>
    </row>
    <row r="5941" spans="7:27" x14ac:dyDescent="0.2">
      <c r="G5941" t="s">
        <v>14</v>
      </c>
      <c r="H5941">
        <v>0</v>
      </c>
      <c r="I5941" s="1">
        <v>42632</v>
      </c>
      <c r="J5941">
        <v>2016</v>
      </c>
      <c r="K5941">
        <v>1</v>
      </c>
      <c r="L5941">
        <v>2</v>
      </c>
      <c r="M5941" s="6">
        <v>76</v>
      </c>
      <c r="N5941" t="s">
        <v>18</v>
      </c>
      <c r="O5941">
        <v>2</v>
      </c>
      <c r="P5941">
        <v>0</v>
      </c>
      <c r="Q5941">
        <v>0</v>
      </c>
      <c r="R5941" t="s">
        <v>52</v>
      </c>
      <c r="S5941">
        <v>0</v>
      </c>
      <c r="T5941">
        <v>0</v>
      </c>
      <c r="U5941">
        <v>0</v>
      </c>
      <c r="V5941">
        <v>0</v>
      </c>
      <c r="W5941" t="s">
        <v>19</v>
      </c>
      <c r="X5941" s="1">
        <v>42635</v>
      </c>
      <c r="Y5941" t="e">
        <f>_xlfn.XLOOKUP(bookings[[#This Row],[country]],countries[alpha-3-code],countries[Country])</f>
        <v>#N/A</v>
      </c>
      <c r="Z59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41">
        <f>bookings[[#This Row],[weekend_nights]]+bookings[[#This Row],[week_nights]]</f>
        <v>3</v>
      </c>
    </row>
    <row r="5942" spans="7:27" x14ac:dyDescent="0.2">
      <c r="G5942" t="s">
        <v>20</v>
      </c>
      <c r="H5942">
        <v>1</v>
      </c>
      <c r="I5942" s="1">
        <v>42881</v>
      </c>
      <c r="J5942">
        <v>2017</v>
      </c>
      <c r="K5942">
        <v>1</v>
      </c>
      <c r="L5942">
        <v>2</v>
      </c>
      <c r="M5942" s="6">
        <v>126</v>
      </c>
      <c r="N5942" t="s">
        <v>17</v>
      </c>
      <c r="O5942">
        <v>2</v>
      </c>
      <c r="P5942">
        <v>0</v>
      </c>
      <c r="Q5942">
        <v>0</v>
      </c>
      <c r="R5942" t="s">
        <v>43</v>
      </c>
      <c r="S5942">
        <v>0</v>
      </c>
      <c r="T5942">
        <v>0</v>
      </c>
      <c r="U5942">
        <v>0</v>
      </c>
      <c r="V5942">
        <v>2</v>
      </c>
      <c r="W5942" t="s">
        <v>23</v>
      </c>
      <c r="X5942" s="1">
        <v>42760</v>
      </c>
      <c r="Y5942" t="str">
        <f>_xlfn.XLOOKUP(bookings[[#This Row],[country]],countries[alpha-3-code],countries[Country])</f>
        <v>Brazil</v>
      </c>
      <c r="Z59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42">
        <f>bookings[[#This Row],[weekend_nights]]+bookings[[#This Row],[week_nights]]</f>
        <v>3</v>
      </c>
    </row>
    <row r="5943" spans="7:27" x14ac:dyDescent="0.2">
      <c r="G5943" t="s">
        <v>20</v>
      </c>
      <c r="H5943">
        <v>1</v>
      </c>
      <c r="I5943" s="1">
        <v>42503</v>
      </c>
      <c r="J5943">
        <v>2016</v>
      </c>
      <c r="K5943">
        <v>0</v>
      </c>
      <c r="L5943">
        <v>1</v>
      </c>
      <c r="M5943" s="6">
        <v>114.3</v>
      </c>
      <c r="N5943" t="s">
        <v>18</v>
      </c>
      <c r="O5943">
        <v>2</v>
      </c>
      <c r="P5943">
        <v>0</v>
      </c>
      <c r="Q5943">
        <v>0</v>
      </c>
      <c r="R5943" t="s">
        <v>31</v>
      </c>
      <c r="S5943">
        <v>0</v>
      </c>
      <c r="T5943">
        <v>0</v>
      </c>
      <c r="U5943">
        <v>0</v>
      </c>
      <c r="V5943">
        <v>1</v>
      </c>
      <c r="W5943" t="s">
        <v>23</v>
      </c>
      <c r="X5943" s="1">
        <v>42495</v>
      </c>
      <c r="Y5943" t="str">
        <f>_xlfn.XLOOKUP(bookings[[#This Row],[country]],countries[alpha-3-code],countries[Country])</f>
        <v>United Kingdom of Great Britain and Northern Ireland</v>
      </c>
      <c r="Z59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43">
        <f>bookings[[#This Row],[weekend_nights]]+bookings[[#This Row],[week_nights]]</f>
        <v>1</v>
      </c>
    </row>
    <row r="5944" spans="7:27" x14ac:dyDescent="0.2">
      <c r="G5944" t="s">
        <v>20</v>
      </c>
      <c r="H5944">
        <v>0</v>
      </c>
      <c r="I5944" s="1">
        <v>42259</v>
      </c>
      <c r="J5944">
        <v>2015</v>
      </c>
      <c r="K5944">
        <v>0</v>
      </c>
      <c r="L5944">
        <v>1</v>
      </c>
      <c r="M5944" s="6">
        <v>96.9</v>
      </c>
      <c r="N5944" t="s">
        <v>17</v>
      </c>
      <c r="O5944">
        <v>2</v>
      </c>
      <c r="P5944">
        <v>0</v>
      </c>
      <c r="Q5944">
        <v>0</v>
      </c>
      <c r="R5944" t="s">
        <v>26</v>
      </c>
      <c r="S5944">
        <v>0</v>
      </c>
      <c r="T5944">
        <v>0</v>
      </c>
      <c r="U5944">
        <v>0</v>
      </c>
      <c r="V5944">
        <v>2</v>
      </c>
      <c r="W5944" t="s">
        <v>19</v>
      </c>
      <c r="X5944" s="1">
        <v>42260</v>
      </c>
      <c r="Y5944" t="str">
        <f>_xlfn.XLOOKUP(bookings[[#This Row],[country]],countries[alpha-3-code],countries[Country])</f>
        <v>Portugal</v>
      </c>
      <c r="Z59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44">
        <f>bookings[[#This Row],[weekend_nights]]+bookings[[#This Row],[week_nights]]</f>
        <v>1</v>
      </c>
    </row>
    <row r="5945" spans="7:27" x14ac:dyDescent="0.2">
      <c r="G5945" t="s">
        <v>20</v>
      </c>
      <c r="H5945">
        <v>1</v>
      </c>
      <c r="I5945" s="1">
        <v>42343</v>
      </c>
      <c r="J5945">
        <v>2015</v>
      </c>
      <c r="K5945">
        <v>2</v>
      </c>
      <c r="L5945">
        <v>2</v>
      </c>
      <c r="M5945" s="6">
        <v>69</v>
      </c>
      <c r="N5945" t="s">
        <v>17</v>
      </c>
      <c r="O5945">
        <v>2</v>
      </c>
      <c r="P5945">
        <v>0</v>
      </c>
      <c r="Q5945">
        <v>0</v>
      </c>
      <c r="R5945" t="s">
        <v>26</v>
      </c>
      <c r="S5945">
        <v>1</v>
      </c>
      <c r="T5945">
        <v>1</v>
      </c>
      <c r="U5945">
        <v>0</v>
      </c>
      <c r="V5945">
        <v>0</v>
      </c>
      <c r="W5945" t="s">
        <v>23</v>
      </c>
      <c r="X5945" s="1">
        <v>42324</v>
      </c>
      <c r="Y5945" t="str">
        <f>_xlfn.XLOOKUP(bookings[[#This Row],[country]],countries[alpha-3-code],countries[Country])</f>
        <v>Portugal</v>
      </c>
      <c r="Z59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45">
        <f>bookings[[#This Row],[weekend_nights]]+bookings[[#This Row],[week_nights]]</f>
        <v>4</v>
      </c>
    </row>
    <row r="5946" spans="7:27" x14ac:dyDescent="0.2">
      <c r="G5946" t="s">
        <v>14</v>
      </c>
      <c r="H5946">
        <v>0</v>
      </c>
      <c r="I5946" s="1">
        <v>42663</v>
      </c>
      <c r="J5946">
        <v>2016</v>
      </c>
      <c r="K5946">
        <v>1</v>
      </c>
      <c r="L5946">
        <v>3</v>
      </c>
      <c r="M5946" s="6">
        <v>49</v>
      </c>
      <c r="N5946" t="s">
        <v>17</v>
      </c>
      <c r="O5946">
        <v>2</v>
      </c>
      <c r="P5946">
        <v>0</v>
      </c>
      <c r="Q5946">
        <v>0</v>
      </c>
      <c r="R5946" t="s">
        <v>31</v>
      </c>
      <c r="S5946">
        <v>0</v>
      </c>
      <c r="T5946">
        <v>0</v>
      </c>
      <c r="U5946">
        <v>0</v>
      </c>
      <c r="V5946">
        <v>0</v>
      </c>
      <c r="W5946" t="s">
        <v>19</v>
      </c>
      <c r="X5946" s="1">
        <v>42667</v>
      </c>
      <c r="Y5946" t="str">
        <f>_xlfn.XLOOKUP(bookings[[#This Row],[country]],countries[alpha-3-code],countries[Country])</f>
        <v>United Kingdom of Great Britain and Northern Ireland</v>
      </c>
      <c r="Z59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46">
        <f>bookings[[#This Row],[weekend_nights]]+bookings[[#This Row],[week_nights]]</f>
        <v>4</v>
      </c>
    </row>
    <row r="5947" spans="7:27" x14ac:dyDescent="0.2">
      <c r="G5947" t="s">
        <v>14</v>
      </c>
      <c r="H5947">
        <v>0</v>
      </c>
      <c r="I5947" s="1">
        <v>42651</v>
      </c>
      <c r="J5947">
        <v>2016</v>
      </c>
      <c r="K5947">
        <v>2</v>
      </c>
      <c r="L5947">
        <v>5</v>
      </c>
      <c r="M5947" s="6">
        <v>71.36</v>
      </c>
      <c r="N5947" t="s">
        <v>18</v>
      </c>
      <c r="O5947">
        <v>2</v>
      </c>
      <c r="P5947">
        <v>0</v>
      </c>
      <c r="Q5947">
        <v>0</v>
      </c>
      <c r="R5947" t="s">
        <v>31</v>
      </c>
      <c r="S5947">
        <v>0</v>
      </c>
      <c r="T5947">
        <v>0</v>
      </c>
      <c r="U5947">
        <v>0</v>
      </c>
      <c r="V5947">
        <v>0</v>
      </c>
      <c r="W5947" t="s">
        <v>19</v>
      </c>
      <c r="X5947" s="1">
        <v>42658</v>
      </c>
      <c r="Y5947" t="str">
        <f>_xlfn.XLOOKUP(bookings[[#This Row],[country]],countries[alpha-3-code],countries[Country])</f>
        <v>United Kingdom of Great Britain and Northern Ireland</v>
      </c>
      <c r="Z59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47">
        <f>bookings[[#This Row],[weekend_nights]]+bookings[[#This Row],[week_nights]]</f>
        <v>7</v>
      </c>
    </row>
    <row r="5948" spans="7:27" x14ac:dyDescent="0.2">
      <c r="G5948" t="s">
        <v>14</v>
      </c>
      <c r="H5948">
        <v>0</v>
      </c>
      <c r="I5948" s="1">
        <v>42770</v>
      </c>
      <c r="J5948">
        <v>2017</v>
      </c>
      <c r="K5948">
        <v>1</v>
      </c>
      <c r="L5948">
        <v>1</v>
      </c>
      <c r="M5948" s="6">
        <v>74.099999999999994</v>
      </c>
      <c r="N5948" t="s">
        <v>17</v>
      </c>
      <c r="O5948">
        <v>2</v>
      </c>
      <c r="P5948">
        <v>0</v>
      </c>
      <c r="Q5948">
        <v>0</v>
      </c>
      <c r="R5948" t="s">
        <v>30</v>
      </c>
      <c r="S5948">
        <v>0</v>
      </c>
      <c r="T5948">
        <v>0</v>
      </c>
      <c r="U5948">
        <v>0</v>
      </c>
      <c r="V5948">
        <v>2</v>
      </c>
      <c r="W5948" t="s">
        <v>19</v>
      </c>
      <c r="X5948" s="1">
        <v>42772</v>
      </c>
      <c r="Y5948" t="str">
        <f>_xlfn.XLOOKUP(bookings[[#This Row],[country]],countries[alpha-3-code],countries[Country])</f>
        <v>China</v>
      </c>
      <c r="Z59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48">
        <f>bookings[[#This Row],[weekend_nights]]+bookings[[#This Row],[week_nights]]</f>
        <v>2</v>
      </c>
    </row>
    <row r="5949" spans="7:27" x14ac:dyDescent="0.2">
      <c r="G5949" t="s">
        <v>14</v>
      </c>
      <c r="H5949">
        <v>1</v>
      </c>
      <c r="I5949" s="1">
        <v>42204</v>
      </c>
      <c r="J5949">
        <v>2015</v>
      </c>
      <c r="K5949">
        <v>2</v>
      </c>
      <c r="L5949">
        <v>2</v>
      </c>
      <c r="M5949" s="6">
        <v>154</v>
      </c>
      <c r="N5949" t="s">
        <v>18</v>
      </c>
      <c r="O5949">
        <v>2</v>
      </c>
      <c r="P5949">
        <v>0</v>
      </c>
      <c r="Q5949">
        <v>0</v>
      </c>
      <c r="R5949" t="s">
        <v>26</v>
      </c>
      <c r="S5949">
        <v>0</v>
      </c>
      <c r="T5949">
        <v>0</v>
      </c>
      <c r="U5949">
        <v>0</v>
      </c>
      <c r="V5949">
        <v>0</v>
      </c>
      <c r="W5949" t="s">
        <v>23</v>
      </c>
      <c r="X5949" s="1">
        <v>42184</v>
      </c>
      <c r="Y5949" t="str">
        <f>_xlfn.XLOOKUP(bookings[[#This Row],[country]],countries[alpha-3-code],countries[Country])</f>
        <v>Portugal</v>
      </c>
      <c r="Z59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49">
        <f>bookings[[#This Row],[weekend_nights]]+bookings[[#This Row],[week_nights]]</f>
        <v>4</v>
      </c>
    </row>
    <row r="5950" spans="7:27" x14ac:dyDescent="0.2">
      <c r="G5950" t="s">
        <v>20</v>
      </c>
      <c r="H5950">
        <v>0</v>
      </c>
      <c r="I5950" s="1">
        <v>42653</v>
      </c>
      <c r="J5950">
        <v>2016</v>
      </c>
      <c r="K5950">
        <v>1</v>
      </c>
      <c r="L5950">
        <v>2</v>
      </c>
      <c r="M5950" s="6">
        <v>95</v>
      </c>
      <c r="N5950" t="s">
        <v>17</v>
      </c>
      <c r="O5950">
        <v>1</v>
      </c>
      <c r="P5950">
        <v>0</v>
      </c>
      <c r="Q5950">
        <v>0</v>
      </c>
      <c r="R5950" t="s">
        <v>29</v>
      </c>
      <c r="S5950">
        <v>1</v>
      </c>
      <c r="T5950">
        <v>0</v>
      </c>
      <c r="U5950">
        <v>1</v>
      </c>
      <c r="V5950">
        <v>0</v>
      </c>
      <c r="W5950" t="s">
        <v>19</v>
      </c>
      <c r="X5950" s="1">
        <v>42656</v>
      </c>
      <c r="Y5950" t="str">
        <f>_xlfn.XLOOKUP(bookings[[#This Row],[country]],countries[alpha-3-code],countries[Country])</f>
        <v>Spain</v>
      </c>
      <c r="Z59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50">
        <f>bookings[[#This Row],[weekend_nights]]+bookings[[#This Row],[week_nights]]</f>
        <v>3</v>
      </c>
    </row>
    <row r="5951" spans="7:27" x14ac:dyDescent="0.2">
      <c r="G5951" t="s">
        <v>20</v>
      </c>
      <c r="H5951">
        <v>0</v>
      </c>
      <c r="I5951" s="1">
        <v>42782</v>
      </c>
      <c r="J5951">
        <v>2017</v>
      </c>
      <c r="K5951">
        <v>2</v>
      </c>
      <c r="L5951">
        <v>3</v>
      </c>
      <c r="M5951" s="6">
        <v>88.4</v>
      </c>
      <c r="N5951" t="s">
        <v>17</v>
      </c>
      <c r="O5951">
        <v>2</v>
      </c>
      <c r="P5951">
        <v>0</v>
      </c>
      <c r="Q5951">
        <v>1</v>
      </c>
      <c r="R5951" t="s">
        <v>59</v>
      </c>
      <c r="S5951">
        <v>0</v>
      </c>
      <c r="T5951">
        <v>0</v>
      </c>
      <c r="U5951">
        <v>0</v>
      </c>
      <c r="V5951">
        <v>3</v>
      </c>
      <c r="W5951" t="s">
        <v>19</v>
      </c>
      <c r="X5951" s="1">
        <v>42787</v>
      </c>
      <c r="Y5951" t="str">
        <f>_xlfn.XLOOKUP(bookings[[#This Row],[country]],countries[alpha-3-code],countries[Country])</f>
        <v>Netherlands (the)</v>
      </c>
      <c r="Z59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51">
        <f>bookings[[#This Row],[weekend_nights]]+bookings[[#This Row],[week_nights]]</f>
        <v>5</v>
      </c>
    </row>
    <row r="5952" spans="7:27" x14ac:dyDescent="0.2">
      <c r="G5952" t="s">
        <v>14</v>
      </c>
      <c r="H5952">
        <v>1</v>
      </c>
      <c r="I5952" s="1">
        <v>42316</v>
      </c>
      <c r="J5952">
        <v>2015</v>
      </c>
      <c r="K5952">
        <v>2</v>
      </c>
      <c r="L5952">
        <v>5</v>
      </c>
      <c r="M5952" s="6">
        <v>36</v>
      </c>
      <c r="N5952" t="s">
        <v>17</v>
      </c>
      <c r="O5952">
        <v>1</v>
      </c>
      <c r="P5952">
        <v>0</v>
      </c>
      <c r="Q5952">
        <v>0</v>
      </c>
      <c r="R5952" t="s">
        <v>26</v>
      </c>
      <c r="S5952">
        <v>0</v>
      </c>
      <c r="T5952">
        <v>0</v>
      </c>
      <c r="U5952">
        <v>0</v>
      </c>
      <c r="V5952">
        <v>0</v>
      </c>
      <c r="W5952" t="s">
        <v>23</v>
      </c>
      <c r="X5952" s="1">
        <v>42300</v>
      </c>
      <c r="Y5952" t="str">
        <f>_xlfn.XLOOKUP(bookings[[#This Row],[country]],countries[alpha-3-code],countries[Country])</f>
        <v>Portugal</v>
      </c>
      <c r="Z59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52">
        <f>bookings[[#This Row],[weekend_nights]]+bookings[[#This Row],[week_nights]]</f>
        <v>7</v>
      </c>
    </row>
    <row r="5953" spans="7:27" x14ac:dyDescent="0.2">
      <c r="G5953" t="s">
        <v>20</v>
      </c>
      <c r="H5953">
        <v>1</v>
      </c>
      <c r="I5953" s="1">
        <v>42861</v>
      </c>
      <c r="J5953">
        <v>2017</v>
      </c>
      <c r="K5953">
        <v>2</v>
      </c>
      <c r="L5953">
        <v>1</v>
      </c>
      <c r="M5953" s="6">
        <v>80</v>
      </c>
      <c r="N5953" t="s">
        <v>17</v>
      </c>
      <c r="O5953">
        <v>1</v>
      </c>
      <c r="P5953">
        <v>0</v>
      </c>
      <c r="Q5953">
        <v>0</v>
      </c>
      <c r="R5953" t="s">
        <v>26</v>
      </c>
      <c r="S5953">
        <v>0</v>
      </c>
      <c r="T5953">
        <v>0</v>
      </c>
      <c r="U5953">
        <v>0</v>
      </c>
      <c r="V5953">
        <v>0</v>
      </c>
      <c r="W5953" t="s">
        <v>23</v>
      </c>
      <c r="X5953" s="1">
        <v>42713</v>
      </c>
      <c r="Y5953" t="str">
        <f>_xlfn.XLOOKUP(bookings[[#This Row],[country]],countries[alpha-3-code],countries[Country])</f>
        <v>Portugal</v>
      </c>
      <c r="Z59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53">
        <f>bookings[[#This Row],[weekend_nights]]+bookings[[#This Row],[week_nights]]</f>
        <v>3</v>
      </c>
    </row>
    <row r="5954" spans="7:27" x14ac:dyDescent="0.2">
      <c r="G5954" t="s">
        <v>20</v>
      </c>
      <c r="H5954">
        <v>1</v>
      </c>
      <c r="I5954" s="1">
        <v>42778</v>
      </c>
      <c r="J5954">
        <v>2017</v>
      </c>
      <c r="K5954">
        <v>2</v>
      </c>
      <c r="L5954">
        <v>3</v>
      </c>
      <c r="M5954" s="6">
        <v>134.30000000000001</v>
      </c>
      <c r="N5954" t="s">
        <v>18</v>
      </c>
      <c r="O5954">
        <v>2</v>
      </c>
      <c r="P5954">
        <v>0</v>
      </c>
      <c r="Q5954">
        <v>0</v>
      </c>
      <c r="R5954" t="s">
        <v>32</v>
      </c>
      <c r="S5954">
        <v>0</v>
      </c>
      <c r="T5954">
        <v>0</v>
      </c>
      <c r="U5954">
        <v>0</v>
      </c>
      <c r="V5954">
        <v>1</v>
      </c>
      <c r="W5954" t="s">
        <v>23</v>
      </c>
      <c r="X5954" s="1">
        <v>42748</v>
      </c>
      <c r="Y5954" t="str">
        <f>_xlfn.XLOOKUP(bookings[[#This Row],[country]],countries[alpha-3-code],countries[Country])</f>
        <v>France</v>
      </c>
      <c r="Z59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54">
        <f>bookings[[#This Row],[weekend_nights]]+bookings[[#This Row],[week_nights]]</f>
        <v>5</v>
      </c>
    </row>
    <row r="5955" spans="7:27" x14ac:dyDescent="0.2">
      <c r="G5955" t="s">
        <v>20</v>
      </c>
      <c r="H5955">
        <v>1</v>
      </c>
      <c r="I5955" s="1">
        <v>42553</v>
      </c>
      <c r="J5955">
        <v>2016</v>
      </c>
      <c r="K5955">
        <v>4</v>
      </c>
      <c r="L5955">
        <v>10</v>
      </c>
      <c r="M5955" s="6">
        <v>145.93</v>
      </c>
      <c r="N5955" t="s">
        <v>18</v>
      </c>
      <c r="O5955">
        <v>3</v>
      </c>
      <c r="P5955">
        <v>0</v>
      </c>
      <c r="Q5955">
        <v>0</v>
      </c>
      <c r="R5955" t="s">
        <v>49</v>
      </c>
      <c r="S5955">
        <v>0</v>
      </c>
      <c r="T5955">
        <v>0</v>
      </c>
      <c r="U5955">
        <v>0</v>
      </c>
      <c r="V5955">
        <v>0</v>
      </c>
      <c r="W5955" t="s">
        <v>23</v>
      </c>
      <c r="X5955" s="1">
        <v>42536</v>
      </c>
      <c r="Y5955" t="str">
        <f>_xlfn.XLOOKUP(bookings[[#This Row],[country]],countries[alpha-3-code],countries[Country])</f>
        <v>Angola</v>
      </c>
      <c r="Z59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55">
        <f>bookings[[#This Row],[weekend_nights]]+bookings[[#This Row],[week_nights]]</f>
        <v>14</v>
      </c>
    </row>
    <row r="5956" spans="7:27" x14ac:dyDescent="0.2">
      <c r="G5956" t="s">
        <v>20</v>
      </c>
      <c r="H5956">
        <v>0</v>
      </c>
      <c r="I5956" s="1">
        <v>42603</v>
      </c>
      <c r="J5956">
        <v>2016</v>
      </c>
      <c r="K5956">
        <v>2</v>
      </c>
      <c r="L5956">
        <v>3</v>
      </c>
      <c r="M5956" s="6">
        <v>95.79</v>
      </c>
      <c r="N5956" t="s">
        <v>33</v>
      </c>
      <c r="O5956">
        <v>0</v>
      </c>
      <c r="P5956">
        <v>2</v>
      </c>
      <c r="Q5956">
        <v>0</v>
      </c>
      <c r="R5956" t="s">
        <v>24</v>
      </c>
      <c r="S5956">
        <v>0</v>
      </c>
      <c r="T5956">
        <v>0</v>
      </c>
      <c r="U5956">
        <v>0</v>
      </c>
      <c r="V5956">
        <v>1</v>
      </c>
      <c r="W5956" t="s">
        <v>19</v>
      </c>
      <c r="X5956" s="1">
        <v>42608</v>
      </c>
      <c r="Y5956" t="str">
        <f>_xlfn.XLOOKUP(bookings[[#This Row],[country]],countries[alpha-3-code],countries[Country])</f>
        <v>Ireland</v>
      </c>
      <c r="Z59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56">
        <f>bookings[[#This Row],[weekend_nights]]+bookings[[#This Row],[week_nights]]</f>
        <v>5</v>
      </c>
    </row>
    <row r="5957" spans="7:27" x14ac:dyDescent="0.2">
      <c r="G5957" t="s">
        <v>20</v>
      </c>
      <c r="H5957">
        <v>1</v>
      </c>
      <c r="I5957" s="1">
        <v>42796</v>
      </c>
      <c r="J5957">
        <v>2017</v>
      </c>
      <c r="K5957">
        <v>0</v>
      </c>
      <c r="L5957">
        <v>3</v>
      </c>
      <c r="M5957" s="6">
        <v>95</v>
      </c>
      <c r="N5957" t="s">
        <v>17</v>
      </c>
      <c r="O5957">
        <v>2</v>
      </c>
      <c r="P5957">
        <v>0</v>
      </c>
      <c r="Q5957">
        <v>0</v>
      </c>
      <c r="R5957" t="s">
        <v>26</v>
      </c>
      <c r="S5957">
        <v>0</v>
      </c>
      <c r="T5957">
        <v>0</v>
      </c>
      <c r="U5957">
        <v>0</v>
      </c>
      <c r="V5957">
        <v>0</v>
      </c>
      <c r="W5957" t="s">
        <v>23</v>
      </c>
      <c r="X5957" s="1">
        <v>42768</v>
      </c>
      <c r="Y5957" t="str">
        <f>_xlfn.XLOOKUP(bookings[[#This Row],[country]],countries[alpha-3-code],countries[Country])</f>
        <v>Portugal</v>
      </c>
      <c r="Z59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57">
        <f>bookings[[#This Row],[weekend_nights]]+bookings[[#This Row],[week_nights]]</f>
        <v>3</v>
      </c>
    </row>
    <row r="5958" spans="7:27" x14ac:dyDescent="0.2">
      <c r="G5958" t="s">
        <v>20</v>
      </c>
      <c r="H5958">
        <v>1</v>
      </c>
      <c r="I5958" s="1">
        <v>42875</v>
      </c>
      <c r="J5958">
        <v>2017</v>
      </c>
      <c r="K5958">
        <v>2</v>
      </c>
      <c r="L5958">
        <v>1</v>
      </c>
      <c r="M5958" s="6">
        <v>90</v>
      </c>
      <c r="N5958" t="s">
        <v>17</v>
      </c>
      <c r="O5958">
        <v>2</v>
      </c>
      <c r="P5958">
        <v>0</v>
      </c>
      <c r="Q5958">
        <v>0</v>
      </c>
      <c r="R5958" t="s">
        <v>26</v>
      </c>
      <c r="S5958">
        <v>0</v>
      </c>
      <c r="T5958">
        <v>0</v>
      </c>
      <c r="U5958">
        <v>0</v>
      </c>
      <c r="V5958">
        <v>0</v>
      </c>
      <c r="W5958" t="s">
        <v>23</v>
      </c>
      <c r="X5958" s="1">
        <v>42796</v>
      </c>
      <c r="Y5958" t="str">
        <f>_xlfn.XLOOKUP(bookings[[#This Row],[country]],countries[alpha-3-code],countries[Country])</f>
        <v>Portugal</v>
      </c>
      <c r="Z59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58">
        <f>bookings[[#This Row],[weekend_nights]]+bookings[[#This Row],[week_nights]]</f>
        <v>3</v>
      </c>
    </row>
    <row r="5959" spans="7:27" x14ac:dyDescent="0.2">
      <c r="G5959" t="s">
        <v>20</v>
      </c>
      <c r="H5959">
        <v>0</v>
      </c>
      <c r="I5959" s="1">
        <v>42634</v>
      </c>
      <c r="J5959">
        <v>2016</v>
      </c>
      <c r="K5959">
        <v>0</v>
      </c>
      <c r="L5959">
        <v>2</v>
      </c>
      <c r="M5959" s="6">
        <v>169.38</v>
      </c>
      <c r="N5959" t="s">
        <v>18</v>
      </c>
      <c r="O5959">
        <v>1</v>
      </c>
      <c r="P5959">
        <v>0</v>
      </c>
      <c r="Q5959">
        <v>0</v>
      </c>
      <c r="R5959" t="s">
        <v>39</v>
      </c>
      <c r="S5959">
        <v>0</v>
      </c>
      <c r="T5959">
        <v>0</v>
      </c>
      <c r="U5959">
        <v>0</v>
      </c>
      <c r="V5959">
        <v>0</v>
      </c>
      <c r="W5959" t="s">
        <v>19</v>
      </c>
      <c r="X5959" s="1">
        <v>42636</v>
      </c>
      <c r="Y5959" t="str">
        <f>_xlfn.XLOOKUP(bookings[[#This Row],[country]],countries[alpha-3-code],countries[Country])</f>
        <v>Italy</v>
      </c>
      <c r="Z59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59">
        <f>bookings[[#This Row],[weekend_nights]]+bookings[[#This Row],[week_nights]]</f>
        <v>2</v>
      </c>
    </row>
    <row r="5960" spans="7:27" x14ac:dyDescent="0.2">
      <c r="G5960" t="s">
        <v>14</v>
      </c>
      <c r="H5960">
        <v>1</v>
      </c>
      <c r="I5960" s="1">
        <v>42755</v>
      </c>
      <c r="J5960">
        <v>2017</v>
      </c>
      <c r="K5960">
        <v>0</v>
      </c>
      <c r="L5960">
        <v>1</v>
      </c>
      <c r="M5960" s="6">
        <v>60</v>
      </c>
      <c r="N5960" t="s">
        <v>25</v>
      </c>
      <c r="O5960">
        <v>2</v>
      </c>
      <c r="P5960">
        <v>0</v>
      </c>
      <c r="Q5960">
        <v>0</v>
      </c>
      <c r="R5960" t="s">
        <v>26</v>
      </c>
      <c r="S5960">
        <v>0</v>
      </c>
      <c r="T5960">
        <v>0</v>
      </c>
      <c r="U5960">
        <v>0</v>
      </c>
      <c r="V5960">
        <v>0</v>
      </c>
      <c r="W5960" t="s">
        <v>23</v>
      </c>
      <c r="X5960" s="1">
        <v>42755</v>
      </c>
      <c r="Y5960" t="str">
        <f>_xlfn.XLOOKUP(bookings[[#This Row],[country]],countries[alpha-3-code],countries[Country])</f>
        <v>Portugal</v>
      </c>
      <c r="Z59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60">
        <f>bookings[[#This Row],[weekend_nights]]+bookings[[#This Row],[week_nights]]</f>
        <v>1</v>
      </c>
    </row>
    <row r="5961" spans="7:27" x14ac:dyDescent="0.2">
      <c r="G5961" t="s">
        <v>20</v>
      </c>
      <c r="H5961">
        <v>0</v>
      </c>
      <c r="I5961" s="1">
        <v>42667</v>
      </c>
      <c r="J5961">
        <v>2016</v>
      </c>
      <c r="K5961">
        <v>1</v>
      </c>
      <c r="L5961">
        <v>2</v>
      </c>
      <c r="M5961" s="6">
        <v>65</v>
      </c>
      <c r="N5961" t="s">
        <v>17</v>
      </c>
      <c r="O5961">
        <v>1</v>
      </c>
      <c r="P5961">
        <v>0</v>
      </c>
      <c r="Q5961">
        <v>0</v>
      </c>
      <c r="R5961" t="s">
        <v>26</v>
      </c>
      <c r="S5961">
        <v>1</v>
      </c>
      <c r="T5961">
        <v>5</v>
      </c>
      <c r="U5961">
        <v>49</v>
      </c>
      <c r="V5961">
        <v>2</v>
      </c>
      <c r="W5961" t="s">
        <v>19</v>
      </c>
      <c r="X5961" s="1">
        <v>42670</v>
      </c>
      <c r="Y5961" t="str">
        <f>_xlfn.XLOOKUP(bookings[[#This Row],[country]],countries[alpha-3-code],countries[Country])</f>
        <v>Portugal</v>
      </c>
      <c r="Z59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61">
        <f>bookings[[#This Row],[weekend_nights]]+bookings[[#This Row],[week_nights]]</f>
        <v>3</v>
      </c>
    </row>
    <row r="5962" spans="7:27" x14ac:dyDescent="0.2">
      <c r="G5962" t="s">
        <v>14</v>
      </c>
      <c r="H5962">
        <v>1</v>
      </c>
      <c r="I5962" s="1">
        <v>42335</v>
      </c>
      <c r="J5962">
        <v>2015</v>
      </c>
      <c r="K5962">
        <v>0</v>
      </c>
      <c r="L5962">
        <v>2</v>
      </c>
      <c r="M5962" s="6">
        <v>60</v>
      </c>
      <c r="N5962" t="s">
        <v>18</v>
      </c>
      <c r="O5962">
        <v>2</v>
      </c>
      <c r="P5962">
        <v>0</v>
      </c>
      <c r="Q5962">
        <v>0</v>
      </c>
      <c r="R5962" t="s">
        <v>26</v>
      </c>
      <c r="S5962">
        <v>0</v>
      </c>
      <c r="T5962">
        <v>1</v>
      </c>
      <c r="U5962">
        <v>0</v>
      </c>
      <c r="V5962">
        <v>0</v>
      </c>
      <c r="W5962" t="s">
        <v>23</v>
      </c>
      <c r="X5962" s="1">
        <v>42334</v>
      </c>
      <c r="Y5962" t="str">
        <f>_xlfn.XLOOKUP(bookings[[#This Row],[country]],countries[alpha-3-code],countries[Country])</f>
        <v>Portugal</v>
      </c>
      <c r="Z59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62">
        <f>bookings[[#This Row],[weekend_nights]]+bookings[[#This Row],[week_nights]]</f>
        <v>2</v>
      </c>
    </row>
    <row r="5963" spans="7:27" x14ac:dyDescent="0.2">
      <c r="G5963" t="s">
        <v>20</v>
      </c>
      <c r="H5963">
        <v>1</v>
      </c>
      <c r="I5963" s="1">
        <v>42549</v>
      </c>
      <c r="J5963">
        <v>2016</v>
      </c>
      <c r="K5963">
        <v>2</v>
      </c>
      <c r="L5963">
        <v>5</v>
      </c>
      <c r="M5963" s="6">
        <v>106.25</v>
      </c>
      <c r="N5963" t="s">
        <v>17</v>
      </c>
      <c r="O5963">
        <v>2</v>
      </c>
      <c r="P5963">
        <v>1</v>
      </c>
      <c r="Q5963">
        <v>0</v>
      </c>
      <c r="R5963" t="s">
        <v>42</v>
      </c>
      <c r="S5963">
        <v>0</v>
      </c>
      <c r="T5963">
        <v>0</v>
      </c>
      <c r="U5963">
        <v>0</v>
      </c>
      <c r="V5963">
        <v>0</v>
      </c>
      <c r="W5963" t="s">
        <v>23</v>
      </c>
      <c r="X5963" s="1">
        <v>42402</v>
      </c>
      <c r="Y5963" t="str">
        <f>_xlfn.XLOOKUP(bookings[[#This Row],[country]],countries[alpha-3-code],countries[Country])</f>
        <v>Romania</v>
      </c>
      <c r="Z59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63">
        <f>bookings[[#This Row],[weekend_nights]]+bookings[[#This Row],[week_nights]]</f>
        <v>7</v>
      </c>
    </row>
    <row r="5964" spans="7:27" x14ac:dyDescent="0.2">
      <c r="G5964" t="s">
        <v>20</v>
      </c>
      <c r="H5964">
        <v>0</v>
      </c>
      <c r="I5964" s="1">
        <v>42563</v>
      </c>
      <c r="J5964">
        <v>2016</v>
      </c>
      <c r="K5964">
        <v>0</v>
      </c>
      <c r="L5964">
        <v>2</v>
      </c>
      <c r="M5964" s="6">
        <v>63.75</v>
      </c>
      <c r="N5964" t="s">
        <v>17</v>
      </c>
      <c r="O5964">
        <v>2</v>
      </c>
      <c r="P5964">
        <v>0</v>
      </c>
      <c r="Q5964">
        <v>0</v>
      </c>
      <c r="R5964" t="s">
        <v>29</v>
      </c>
      <c r="S5964">
        <v>0</v>
      </c>
      <c r="T5964">
        <v>0</v>
      </c>
      <c r="U5964">
        <v>0</v>
      </c>
      <c r="V5964">
        <v>0</v>
      </c>
      <c r="W5964" t="s">
        <v>19</v>
      </c>
      <c r="X5964" s="1">
        <v>42565</v>
      </c>
      <c r="Y5964" t="str">
        <f>_xlfn.XLOOKUP(bookings[[#This Row],[country]],countries[alpha-3-code],countries[Country])</f>
        <v>Spain</v>
      </c>
      <c r="Z59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64">
        <f>bookings[[#This Row],[weekend_nights]]+bookings[[#This Row],[week_nights]]</f>
        <v>2</v>
      </c>
    </row>
    <row r="5965" spans="7:27" x14ac:dyDescent="0.2">
      <c r="G5965" t="s">
        <v>14</v>
      </c>
      <c r="H5965">
        <v>0</v>
      </c>
      <c r="I5965" s="1">
        <v>42702</v>
      </c>
      <c r="J5965">
        <v>2016</v>
      </c>
      <c r="K5965">
        <v>1</v>
      </c>
      <c r="L5965">
        <v>0</v>
      </c>
      <c r="M5965" s="6">
        <v>30</v>
      </c>
      <c r="N5965" t="s">
        <v>17</v>
      </c>
      <c r="O5965">
        <v>1</v>
      </c>
      <c r="P5965">
        <v>0</v>
      </c>
      <c r="Q5965">
        <v>0</v>
      </c>
      <c r="R5965" t="s">
        <v>26</v>
      </c>
      <c r="S5965">
        <v>1</v>
      </c>
      <c r="T5965">
        <v>0</v>
      </c>
      <c r="U5965">
        <v>4</v>
      </c>
      <c r="V5965">
        <v>2</v>
      </c>
      <c r="W5965" t="s">
        <v>19</v>
      </c>
      <c r="X5965" s="1">
        <v>42703</v>
      </c>
      <c r="Y5965" t="str">
        <f>_xlfn.XLOOKUP(bookings[[#This Row],[country]],countries[alpha-3-code],countries[Country])</f>
        <v>Portugal</v>
      </c>
      <c r="Z59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65">
        <f>bookings[[#This Row],[weekend_nights]]+bookings[[#This Row],[week_nights]]</f>
        <v>1</v>
      </c>
    </row>
    <row r="5966" spans="7:27" x14ac:dyDescent="0.2">
      <c r="G5966" t="s">
        <v>20</v>
      </c>
      <c r="H5966">
        <v>0</v>
      </c>
      <c r="I5966" s="1">
        <v>42217</v>
      </c>
      <c r="J5966">
        <v>2015</v>
      </c>
      <c r="K5966">
        <v>2</v>
      </c>
      <c r="L5966">
        <v>1</v>
      </c>
      <c r="M5966" s="6">
        <v>94.5</v>
      </c>
      <c r="N5966" t="s">
        <v>17</v>
      </c>
      <c r="O5966">
        <v>2</v>
      </c>
      <c r="P5966">
        <v>0</v>
      </c>
      <c r="Q5966">
        <v>0</v>
      </c>
      <c r="R5966" t="s">
        <v>39</v>
      </c>
      <c r="S5966">
        <v>0</v>
      </c>
      <c r="T5966">
        <v>0</v>
      </c>
      <c r="U5966">
        <v>0</v>
      </c>
      <c r="V5966">
        <v>0</v>
      </c>
      <c r="W5966" t="s">
        <v>19</v>
      </c>
      <c r="X5966" s="1">
        <v>42220</v>
      </c>
      <c r="Y5966" t="str">
        <f>_xlfn.XLOOKUP(bookings[[#This Row],[country]],countries[alpha-3-code],countries[Country])</f>
        <v>Italy</v>
      </c>
      <c r="Z59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66">
        <f>bookings[[#This Row],[weekend_nights]]+bookings[[#This Row],[week_nights]]</f>
        <v>3</v>
      </c>
    </row>
    <row r="5967" spans="7:27" x14ac:dyDescent="0.2">
      <c r="G5967" t="s">
        <v>20</v>
      </c>
      <c r="H5967">
        <v>1</v>
      </c>
      <c r="I5967" s="1">
        <v>42649</v>
      </c>
      <c r="J5967">
        <v>2016</v>
      </c>
      <c r="K5967">
        <v>0</v>
      </c>
      <c r="L5967">
        <v>2</v>
      </c>
      <c r="M5967" s="6">
        <v>62</v>
      </c>
      <c r="N5967" t="s">
        <v>17</v>
      </c>
      <c r="O5967">
        <v>2</v>
      </c>
      <c r="P5967">
        <v>0</v>
      </c>
      <c r="Q5967">
        <v>0</v>
      </c>
      <c r="R5967" t="s">
        <v>26</v>
      </c>
      <c r="S5967">
        <v>0</v>
      </c>
      <c r="T5967">
        <v>0</v>
      </c>
      <c r="U5967">
        <v>0</v>
      </c>
      <c r="V5967">
        <v>0</v>
      </c>
      <c r="W5967" t="s">
        <v>23</v>
      </c>
      <c r="X5967" s="1">
        <v>42298</v>
      </c>
      <c r="Y5967" t="str">
        <f>_xlfn.XLOOKUP(bookings[[#This Row],[country]],countries[alpha-3-code],countries[Country])</f>
        <v>Portugal</v>
      </c>
      <c r="Z59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67">
        <f>bookings[[#This Row],[weekend_nights]]+bookings[[#This Row],[week_nights]]</f>
        <v>2</v>
      </c>
    </row>
    <row r="5968" spans="7:27" x14ac:dyDescent="0.2">
      <c r="G5968" t="s">
        <v>20</v>
      </c>
      <c r="H5968">
        <v>0</v>
      </c>
      <c r="I5968" s="1">
        <v>42732</v>
      </c>
      <c r="J5968">
        <v>2016</v>
      </c>
      <c r="K5968">
        <v>0</v>
      </c>
      <c r="L5968">
        <v>4</v>
      </c>
      <c r="M5968" s="6">
        <v>91.45</v>
      </c>
      <c r="N5968" t="s">
        <v>17</v>
      </c>
      <c r="O5968">
        <v>2</v>
      </c>
      <c r="P5968">
        <v>0</v>
      </c>
      <c r="Q5968">
        <v>0</v>
      </c>
      <c r="R5968" t="s">
        <v>29</v>
      </c>
      <c r="S5968">
        <v>0</v>
      </c>
      <c r="T5968">
        <v>0</v>
      </c>
      <c r="U5968">
        <v>0</v>
      </c>
      <c r="V5968">
        <v>2</v>
      </c>
      <c r="W5968" t="s">
        <v>19</v>
      </c>
      <c r="X5968" s="1">
        <v>42736</v>
      </c>
      <c r="Y5968" t="str">
        <f>_xlfn.XLOOKUP(bookings[[#This Row],[country]],countries[alpha-3-code],countries[Country])</f>
        <v>Spain</v>
      </c>
      <c r="Z59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68">
        <f>bookings[[#This Row],[weekend_nights]]+bookings[[#This Row],[week_nights]]</f>
        <v>4</v>
      </c>
    </row>
    <row r="5969" spans="7:27" x14ac:dyDescent="0.2">
      <c r="G5969" t="s">
        <v>14</v>
      </c>
      <c r="H5969">
        <v>0</v>
      </c>
      <c r="I5969" s="1">
        <v>42209</v>
      </c>
      <c r="J5969">
        <v>2015</v>
      </c>
      <c r="K5969">
        <v>2</v>
      </c>
      <c r="L5969">
        <v>2</v>
      </c>
      <c r="M5969" s="6">
        <v>107</v>
      </c>
      <c r="N5969" t="s">
        <v>17</v>
      </c>
      <c r="O5969">
        <v>2</v>
      </c>
      <c r="P5969">
        <v>0</v>
      </c>
      <c r="Q5969">
        <v>0</v>
      </c>
      <c r="R5969" t="s">
        <v>117</v>
      </c>
      <c r="S5969">
        <v>0</v>
      </c>
      <c r="T5969">
        <v>0</v>
      </c>
      <c r="U5969">
        <v>0</v>
      </c>
      <c r="V5969">
        <v>0</v>
      </c>
      <c r="W5969" t="s">
        <v>19</v>
      </c>
      <c r="X5969" s="1">
        <v>42213</v>
      </c>
      <c r="Y5969" t="str">
        <f>_xlfn.XLOOKUP(bookings[[#This Row],[country]],countries[alpha-3-code],countries[Country])</f>
        <v>Albania</v>
      </c>
      <c r="Z59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69">
        <f>bookings[[#This Row],[weekend_nights]]+bookings[[#This Row],[week_nights]]</f>
        <v>4</v>
      </c>
    </row>
    <row r="5970" spans="7:27" x14ac:dyDescent="0.2">
      <c r="G5970" t="s">
        <v>14</v>
      </c>
      <c r="H5970">
        <v>0</v>
      </c>
      <c r="I5970" s="1">
        <v>42497</v>
      </c>
      <c r="J5970">
        <v>2016</v>
      </c>
      <c r="K5970">
        <v>2</v>
      </c>
      <c r="L5970">
        <v>1</v>
      </c>
      <c r="M5970" s="6">
        <v>47</v>
      </c>
      <c r="N5970" t="s">
        <v>17</v>
      </c>
      <c r="O5970">
        <v>2</v>
      </c>
      <c r="P5970">
        <v>0</v>
      </c>
      <c r="Q5970">
        <v>0</v>
      </c>
      <c r="R5970" t="s">
        <v>31</v>
      </c>
      <c r="S5970">
        <v>0</v>
      </c>
      <c r="T5970">
        <v>0</v>
      </c>
      <c r="U5970">
        <v>0</v>
      </c>
      <c r="V5970">
        <v>0</v>
      </c>
      <c r="W5970" t="s">
        <v>19</v>
      </c>
      <c r="X5970" s="1">
        <v>42500</v>
      </c>
      <c r="Y5970" t="str">
        <f>_xlfn.XLOOKUP(bookings[[#This Row],[country]],countries[alpha-3-code],countries[Country])</f>
        <v>United Kingdom of Great Britain and Northern Ireland</v>
      </c>
      <c r="Z59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70">
        <f>bookings[[#This Row],[weekend_nights]]+bookings[[#This Row],[week_nights]]</f>
        <v>3</v>
      </c>
    </row>
    <row r="5971" spans="7:27" x14ac:dyDescent="0.2">
      <c r="G5971" t="s">
        <v>20</v>
      </c>
      <c r="H5971">
        <v>0</v>
      </c>
      <c r="I5971" s="1">
        <v>42659</v>
      </c>
      <c r="J5971">
        <v>2016</v>
      </c>
      <c r="K5971">
        <v>2</v>
      </c>
      <c r="L5971">
        <v>3</v>
      </c>
      <c r="M5971" s="6">
        <v>85</v>
      </c>
      <c r="N5971" t="s">
        <v>17</v>
      </c>
      <c r="O5971">
        <v>2</v>
      </c>
      <c r="P5971">
        <v>0</v>
      </c>
      <c r="Q5971">
        <v>0</v>
      </c>
      <c r="R5971" t="s">
        <v>32</v>
      </c>
      <c r="S5971">
        <v>0</v>
      </c>
      <c r="T5971">
        <v>0</v>
      </c>
      <c r="U5971">
        <v>0</v>
      </c>
      <c r="V5971">
        <v>0</v>
      </c>
      <c r="W5971" t="s">
        <v>19</v>
      </c>
      <c r="X5971" s="1">
        <v>42664</v>
      </c>
      <c r="Y5971" t="str">
        <f>_xlfn.XLOOKUP(bookings[[#This Row],[country]],countries[alpha-3-code],countries[Country])</f>
        <v>France</v>
      </c>
      <c r="Z59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71">
        <f>bookings[[#This Row],[weekend_nights]]+bookings[[#This Row],[week_nights]]</f>
        <v>5</v>
      </c>
    </row>
    <row r="5972" spans="7:27" x14ac:dyDescent="0.2">
      <c r="G5972" t="s">
        <v>20</v>
      </c>
      <c r="H5972">
        <v>0</v>
      </c>
      <c r="I5972" s="1">
        <v>42670</v>
      </c>
      <c r="J5972">
        <v>2016</v>
      </c>
      <c r="K5972">
        <v>0</v>
      </c>
      <c r="L5972">
        <v>3</v>
      </c>
      <c r="M5972" s="6">
        <v>70.44</v>
      </c>
      <c r="N5972" t="s">
        <v>17</v>
      </c>
      <c r="O5972">
        <v>2</v>
      </c>
      <c r="P5972">
        <v>0</v>
      </c>
      <c r="Q5972">
        <v>0</v>
      </c>
      <c r="R5972" t="s">
        <v>31</v>
      </c>
      <c r="S5972">
        <v>0</v>
      </c>
      <c r="T5972">
        <v>0</v>
      </c>
      <c r="U5972">
        <v>0</v>
      </c>
      <c r="V5972">
        <v>2</v>
      </c>
      <c r="W5972" t="s">
        <v>19</v>
      </c>
      <c r="X5972" s="1">
        <v>42673</v>
      </c>
      <c r="Y5972" t="str">
        <f>_xlfn.XLOOKUP(bookings[[#This Row],[country]],countries[alpha-3-code],countries[Country])</f>
        <v>United Kingdom of Great Britain and Northern Ireland</v>
      </c>
      <c r="Z59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72">
        <f>bookings[[#This Row],[weekend_nights]]+bookings[[#This Row],[week_nights]]</f>
        <v>3</v>
      </c>
    </row>
    <row r="5973" spans="7:27" x14ac:dyDescent="0.2">
      <c r="G5973" t="s">
        <v>20</v>
      </c>
      <c r="H5973">
        <v>1</v>
      </c>
      <c r="I5973" s="1">
        <v>42562</v>
      </c>
      <c r="J5973">
        <v>2016</v>
      </c>
      <c r="K5973">
        <v>1</v>
      </c>
      <c r="L5973">
        <v>3</v>
      </c>
      <c r="M5973" s="6">
        <v>101.58</v>
      </c>
      <c r="N5973" t="s">
        <v>17</v>
      </c>
      <c r="O5973">
        <v>2</v>
      </c>
      <c r="P5973">
        <v>0</v>
      </c>
      <c r="Q5973">
        <v>0</v>
      </c>
      <c r="R5973" t="s">
        <v>24</v>
      </c>
      <c r="S5973">
        <v>0</v>
      </c>
      <c r="T5973">
        <v>0</v>
      </c>
      <c r="U5973">
        <v>0</v>
      </c>
      <c r="V5973">
        <v>1</v>
      </c>
      <c r="W5973" t="s">
        <v>23</v>
      </c>
      <c r="X5973" s="1">
        <v>42532</v>
      </c>
      <c r="Y5973" t="str">
        <f>_xlfn.XLOOKUP(bookings[[#This Row],[country]],countries[alpha-3-code],countries[Country])</f>
        <v>Ireland</v>
      </c>
      <c r="Z59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73">
        <f>bookings[[#This Row],[weekend_nights]]+bookings[[#This Row],[week_nights]]</f>
        <v>4</v>
      </c>
    </row>
    <row r="5974" spans="7:27" x14ac:dyDescent="0.2">
      <c r="G5974" t="s">
        <v>20</v>
      </c>
      <c r="H5974">
        <v>1</v>
      </c>
      <c r="I5974" s="1">
        <v>42845</v>
      </c>
      <c r="J5974">
        <v>2017</v>
      </c>
      <c r="K5974">
        <v>0</v>
      </c>
      <c r="L5974">
        <v>3</v>
      </c>
      <c r="M5974" s="6">
        <v>85</v>
      </c>
      <c r="N5974" t="s">
        <v>17</v>
      </c>
      <c r="O5974">
        <v>2</v>
      </c>
      <c r="P5974">
        <v>0</v>
      </c>
      <c r="Q5974">
        <v>0</v>
      </c>
      <c r="R5974" t="s">
        <v>26</v>
      </c>
      <c r="S5974">
        <v>0</v>
      </c>
      <c r="T5974">
        <v>0</v>
      </c>
      <c r="U5974">
        <v>0</v>
      </c>
      <c r="V5974">
        <v>0</v>
      </c>
      <c r="W5974" t="s">
        <v>23</v>
      </c>
      <c r="X5974" s="1">
        <v>42720</v>
      </c>
      <c r="Y5974" t="str">
        <f>_xlfn.XLOOKUP(bookings[[#This Row],[country]],countries[alpha-3-code],countries[Country])</f>
        <v>Portugal</v>
      </c>
      <c r="Z59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74">
        <f>bookings[[#This Row],[weekend_nights]]+bookings[[#This Row],[week_nights]]</f>
        <v>3</v>
      </c>
    </row>
    <row r="5975" spans="7:27" x14ac:dyDescent="0.2">
      <c r="G5975" t="s">
        <v>20</v>
      </c>
      <c r="H5975">
        <v>1</v>
      </c>
      <c r="I5975" s="1">
        <v>42206</v>
      </c>
      <c r="J5975">
        <v>2015</v>
      </c>
      <c r="K5975">
        <v>0</v>
      </c>
      <c r="L5975">
        <v>2</v>
      </c>
      <c r="M5975" s="6">
        <v>75</v>
      </c>
      <c r="N5975" t="s">
        <v>17</v>
      </c>
      <c r="O5975">
        <v>2</v>
      </c>
      <c r="P5975">
        <v>0</v>
      </c>
      <c r="Q5975">
        <v>0</v>
      </c>
      <c r="R5975" t="s">
        <v>26</v>
      </c>
      <c r="S5975">
        <v>0</v>
      </c>
      <c r="T5975">
        <v>1</v>
      </c>
      <c r="U5975">
        <v>0</v>
      </c>
      <c r="V5975">
        <v>0</v>
      </c>
      <c r="W5975" t="s">
        <v>23</v>
      </c>
      <c r="X5975" s="1">
        <v>42195</v>
      </c>
      <c r="Y5975" t="str">
        <f>_xlfn.XLOOKUP(bookings[[#This Row],[country]],countries[alpha-3-code],countries[Country])</f>
        <v>Portugal</v>
      </c>
      <c r="Z59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75">
        <f>bookings[[#This Row],[weekend_nights]]+bookings[[#This Row],[week_nights]]</f>
        <v>2</v>
      </c>
    </row>
    <row r="5976" spans="7:27" x14ac:dyDescent="0.2">
      <c r="G5976" t="s">
        <v>20</v>
      </c>
      <c r="H5976">
        <v>0</v>
      </c>
      <c r="I5976" s="1">
        <v>42507</v>
      </c>
      <c r="J5976">
        <v>2016</v>
      </c>
      <c r="K5976">
        <v>0</v>
      </c>
      <c r="L5976">
        <v>0</v>
      </c>
      <c r="M5976" s="6">
        <v>0</v>
      </c>
      <c r="N5976" t="s">
        <v>17</v>
      </c>
      <c r="O5976">
        <v>2</v>
      </c>
      <c r="P5976">
        <v>0</v>
      </c>
      <c r="Q5976">
        <v>0</v>
      </c>
      <c r="R5976" t="s">
        <v>26</v>
      </c>
      <c r="S5976">
        <v>1</v>
      </c>
      <c r="T5976">
        <v>0</v>
      </c>
      <c r="U5976">
        <v>0</v>
      </c>
      <c r="V5976">
        <v>0</v>
      </c>
      <c r="W5976" t="s">
        <v>19</v>
      </c>
      <c r="X5976" s="1">
        <v>42507</v>
      </c>
      <c r="Y5976" t="str">
        <f>_xlfn.XLOOKUP(bookings[[#This Row],[country]],countries[alpha-3-code],countries[Country])</f>
        <v>Portugal</v>
      </c>
      <c r="Z59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76">
        <f>bookings[[#This Row],[weekend_nights]]+bookings[[#This Row],[week_nights]]</f>
        <v>0</v>
      </c>
    </row>
    <row r="5977" spans="7:27" x14ac:dyDescent="0.2">
      <c r="G5977" t="s">
        <v>20</v>
      </c>
      <c r="H5977">
        <v>0</v>
      </c>
      <c r="I5977" s="1">
        <v>42447</v>
      </c>
      <c r="J5977">
        <v>2016</v>
      </c>
      <c r="K5977">
        <v>0</v>
      </c>
      <c r="L5977">
        <v>2</v>
      </c>
      <c r="M5977" s="6">
        <v>125</v>
      </c>
      <c r="N5977" t="s">
        <v>17</v>
      </c>
      <c r="O5977">
        <v>2</v>
      </c>
      <c r="P5977">
        <v>0</v>
      </c>
      <c r="Q5977">
        <v>0</v>
      </c>
      <c r="R5977" t="s">
        <v>59</v>
      </c>
      <c r="S5977">
        <v>0</v>
      </c>
      <c r="T5977">
        <v>0</v>
      </c>
      <c r="U5977">
        <v>0</v>
      </c>
      <c r="V5977">
        <v>1</v>
      </c>
      <c r="W5977" t="s">
        <v>19</v>
      </c>
      <c r="X5977" s="1">
        <v>42449</v>
      </c>
      <c r="Y5977" t="str">
        <f>_xlfn.XLOOKUP(bookings[[#This Row],[country]],countries[alpha-3-code],countries[Country])</f>
        <v>Netherlands (the)</v>
      </c>
      <c r="Z59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77">
        <f>bookings[[#This Row],[weekend_nights]]+bookings[[#This Row],[week_nights]]</f>
        <v>2</v>
      </c>
    </row>
    <row r="5978" spans="7:27" x14ac:dyDescent="0.2">
      <c r="G5978" t="s">
        <v>14</v>
      </c>
      <c r="H5978">
        <v>0</v>
      </c>
      <c r="I5978" s="1">
        <v>42711</v>
      </c>
      <c r="J5978">
        <v>2016</v>
      </c>
      <c r="K5978">
        <v>0</v>
      </c>
      <c r="L5978">
        <v>4</v>
      </c>
      <c r="M5978" s="6">
        <v>39.299999999999997</v>
      </c>
      <c r="N5978" t="s">
        <v>17</v>
      </c>
      <c r="O5978">
        <v>2</v>
      </c>
      <c r="P5978">
        <v>0</v>
      </c>
      <c r="Q5978">
        <v>0</v>
      </c>
      <c r="R5978" t="s">
        <v>29</v>
      </c>
      <c r="S5978">
        <v>0</v>
      </c>
      <c r="T5978">
        <v>0</v>
      </c>
      <c r="U5978">
        <v>0</v>
      </c>
      <c r="V5978">
        <v>0</v>
      </c>
      <c r="W5978" t="s">
        <v>19</v>
      </c>
      <c r="X5978" s="1">
        <v>42715</v>
      </c>
      <c r="Y5978" t="str">
        <f>_xlfn.XLOOKUP(bookings[[#This Row],[country]],countries[alpha-3-code],countries[Country])</f>
        <v>Spain</v>
      </c>
      <c r="Z59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78">
        <f>bookings[[#This Row],[weekend_nights]]+bookings[[#This Row],[week_nights]]</f>
        <v>4</v>
      </c>
    </row>
    <row r="5979" spans="7:27" x14ac:dyDescent="0.2">
      <c r="G5979" t="s">
        <v>14</v>
      </c>
      <c r="H5979">
        <v>1</v>
      </c>
      <c r="I5979" s="1">
        <v>42974</v>
      </c>
      <c r="J5979">
        <v>2017</v>
      </c>
      <c r="K5979">
        <v>2</v>
      </c>
      <c r="L5979">
        <v>0</v>
      </c>
      <c r="M5979" s="6">
        <v>242</v>
      </c>
      <c r="N5979" t="s">
        <v>18</v>
      </c>
      <c r="O5979">
        <v>2</v>
      </c>
      <c r="P5979">
        <v>0</v>
      </c>
      <c r="Q5979">
        <v>0</v>
      </c>
      <c r="R5979" t="s">
        <v>26</v>
      </c>
      <c r="S5979">
        <v>0</v>
      </c>
      <c r="T5979">
        <v>0</v>
      </c>
      <c r="U5979">
        <v>0</v>
      </c>
      <c r="V5979">
        <v>0</v>
      </c>
      <c r="W5979" t="s">
        <v>23</v>
      </c>
      <c r="X5979" s="1">
        <v>42930</v>
      </c>
      <c r="Y5979" t="str">
        <f>_xlfn.XLOOKUP(bookings[[#This Row],[country]],countries[alpha-3-code],countries[Country])</f>
        <v>Portugal</v>
      </c>
      <c r="Z59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79">
        <f>bookings[[#This Row],[weekend_nights]]+bookings[[#This Row],[week_nights]]</f>
        <v>2</v>
      </c>
    </row>
    <row r="5980" spans="7:27" x14ac:dyDescent="0.2">
      <c r="G5980" t="s">
        <v>14</v>
      </c>
      <c r="H5980">
        <v>0</v>
      </c>
      <c r="I5980" s="1">
        <v>42236</v>
      </c>
      <c r="J5980">
        <v>2015</v>
      </c>
      <c r="K5980">
        <v>4</v>
      </c>
      <c r="L5980">
        <v>10</v>
      </c>
      <c r="M5980" s="6">
        <v>55.68</v>
      </c>
      <c r="N5980" t="s">
        <v>17</v>
      </c>
      <c r="O5980">
        <v>2</v>
      </c>
      <c r="P5980">
        <v>0</v>
      </c>
      <c r="Q5980">
        <v>0</v>
      </c>
      <c r="R5980" t="s">
        <v>31</v>
      </c>
      <c r="S5980">
        <v>0</v>
      </c>
      <c r="T5980">
        <v>0</v>
      </c>
      <c r="U5980">
        <v>0</v>
      </c>
      <c r="V5980">
        <v>0</v>
      </c>
      <c r="W5980" t="s">
        <v>19</v>
      </c>
      <c r="X5980" s="1">
        <v>42250</v>
      </c>
      <c r="Y5980" t="str">
        <f>_xlfn.XLOOKUP(bookings[[#This Row],[country]],countries[alpha-3-code],countries[Country])</f>
        <v>United Kingdom of Great Britain and Northern Ireland</v>
      </c>
      <c r="Z59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80">
        <f>bookings[[#This Row],[weekend_nights]]+bookings[[#This Row],[week_nights]]</f>
        <v>14</v>
      </c>
    </row>
    <row r="5981" spans="7:27" x14ac:dyDescent="0.2">
      <c r="G5981" t="s">
        <v>20</v>
      </c>
      <c r="H5981">
        <v>0</v>
      </c>
      <c r="I5981" s="1">
        <v>42669</v>
      </c>
      <c r="J5981">
        <v>2016</v>
      </c>
      <c r="K5981">
        <v>0</v>
      </c>
      <c r="L5981">
        <v>2</v>
      </c>
      <c r="M5981" s="6">
        <v>119.5</v>
      </c>
      <c r="N5981" t="s">
        <v>17</v>
      </c>
      <c r="O5981">
        <v>2</v>
      </c>
      <c r="P5981">
        <v>0</v>
      </c>
      <c r="Q5981">
        <v>0</v>
      </c>
      <c r="R5981" t="s">
        <v>32</v>
      </c>
      <c r="S5981">
        <v>0</v>
      </c>
      <c r="T5981">
        <v>0</v>
      </c>
      <c r="U5981">
        <v>0</v>
      </c>
      <c r="V5981">
        <v>0</v>
      </c>
      <c r="W5981" t="s">
        <v>19</v>
      </c>
      <c r="X5981" s="1">
        <v>42671</v>
      </c>
      <c r="Y5981" t="str">
        <f>_xlfn.XLOOKUP(bookings[[#This Row],[country]],countries[alpha-3-code],countries[Country])</f>
        <v>France</v>
      </c>
      <c r="Z59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81">
        <f>bookings[[#This Row],[weekend_nights]]+bookings[[#This Row],[week_nights]]</f>
        <v>2</v>
      </c>
    </row>
    <row r="5982" spans="7:27" x14ac:dyDescent="0.2">
      <c r="G5982" t="s">
        <v>14</v>
      </c>
      <c r="H5982">
        <v>0</v>
      </c>
      <c r="I5982" s="1">
        <v>42928</v>
      </c>
      <c r="J5982">
        <v>2017</v>
      </c>
      <c r="K5982">
        <v>2</v>
      </c>
      <c r="L5982">
        <v>8</v>
      </c>
      <c r="M5982" s="6">
        <v>143.05000000000001</v>
      </c>
      <c r="N5982" t="s">
        <v>17</v>
      </c>
      <c r="O5982">
        <v>2</v>
      </c>
      <c r="P5982">
        <v>0</v>
      </c>
      <c r="Q5982">
        <v>0</v>
      </c>
      <c r="R5982" t="s">
        <v>58</v>
      </c>
      <c r="S5982">
        <v>0</v>
      </c>
      <c r="T5982">
        <v>0</v>
      </c>
      <c r="U5982">
        <v>0</v>
      </c>
      <c r="V5982">
        <v>3</v>
      </c>
      <c r="W5982" t="s">
        <v>19</v>
      </c>
      <c r="X5982" s="1">
        <v>42938</v>
      </c>
      <c r="Y5982" t="str">
        <f>_xlfn.XLOOKUP(bookings[[#This Row],[country]],countries[alpha-3-code],countries[Country])</f>
        <v>Belgium</v>
      </c>
      <c r="Z59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82">
        <f>bookings[[#This Row],[weekend_nights]]+bookings[[#This Row],[week_nights]]</f>
        <v>10</v>
      </c>
    </row>
    <row r="5983" spans="7:27" x14ac:dyDescent="0.2">
      <c r="G5983" t="s">
        <v>14</v>
      </c>
      <c r="H5983">
        <v>1</v>
      </c>
      <c r="I5983" s="1">
        <v>42870</v>
      </c>
      <c r="J5983">
        <v>2017</v>
      </c>
      <c r="K5983">
        <v>4</v>
      </c>
      <c r="L5983">
        <v>10</v>
      </c>
      <c r="M5983" s="6">
        <v>74.03</v>
      </c>
      <c r="N5983" t="s">
        <v>18</v>
      </c>
      <c r="O5983">
        <v>2</v>
      </c>
      <c r="P5983">
        <v>0</v>
      </c>
      <c r="Q5983">
        <v>0</v>
      </c>
      <c r="R5983" t="s">
        <v>26</v>
      </c>
      <c r="S5983">
        <v>0</v>
      </c>
      <c r="T5983">
        <v>0</v>
      </c>
      <c r="U5983">
        <v>0</v>
      </c>
      <c r="V5983">
        <v>0</v>
      </c>
      <c r="W5983" t="s">
        <v>23</v>
      </c>
      <c r="X5983" s="1">
        <v>42674</v>
      </c>
      <c r="Y5983" t="str">
        <f>_xlfn.XLOOKUP(bookings[[#This Row],[country]],countries[alpha-3-code],countries[Country])</f>
        <v>Portugal</v>
      </c>
      <c r="Z59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83">
        <f>bookings[[#This Row],[weekend_nights]]+bookings[[#This Row],[week_nights]]</f>
        <v>14</v>
      </c>
    </row>
    <row r="5984" spans="7:27" x14ac:dyDescent="0.2">
      <c r="G5984" t="s">
        <v>20</v>
      </c>
      <c r="H5984">
        <v>0</v>
      </c>
      <c r="I5984" s="1">
        <v>42676</v>
      </c>
      <c r="J5984">
        <v>2016</v>
      </c>
      <c r="K5984">
        <v>0</v>
      </c>
      <c r="L5984">
        <v>1</v>
      </c>
      <c r="M5984" s="6">
        <v>112</v>
      </c>
      <c r="N5984" t="s">
        <v>17</v>
      </c>
      <c r="O5984">
        <v>1</v>
      </c>
      <c r="P5984">
        <v>0</v>
      </c>
      <c r="Q5984">
        <v>0</v>
      </c>
      <c r="R5984" t="s">
        <v>29</v>
      </c>
      <c r="S5984">
        <v>0</v>
      </c>
      <c r="T5984">
        <v>0</v>
      </c>
      <c r="U5984">
        <v>0</v>
      </c>
      <c r="V5984">
        <v>2</v>
      </c>
      <c r="W5984" t="s">
        <v>19</v>
      </c>
      <c r="X5984" s="1">
        <v>42677</v>
      </c>
      <c r="Y5984" t="str">
        <f>_xlfn.XLOOKUP(bookings[[#This Row],[country]],countries[alpha-3-code],countries[Country])</f>
        <v>Spain</v>
      </c>
      <c r="Z59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84">
        <f>bookings[[#This Row],[weekend_nights]]+bookings[[#This Row],[week_nights]]</f>
        <v>1</v>
      </c>
    </row>
    <row r="5985" spans="7:27" x14ac:dyDescent="0.2">
      <c r="G5985" t="s">
        <v>20</v>
      </c>
      <c r="H5985">
        <v>1</v>
      </c>
      <c r="I5985" s="1">
        <v>42941</v>
      </c>
      <c r="J5985">
        <v>2017</v>
      </c>
      <c r="K5985">
        <v>0</v>
      </c>
      <c r="L5985">
        <v>2</v>
      </c>
      <c r="M5985" s="6">
        <v>130</v>
      </c>
      <c r="N5985" t="s">
        <v>17</v>
      </c>
      <c r="O5985">
        <v>2</v>
      </c>
      <c r="P5985">
        <v>0</v>
      </c>
      <c r="Q5985">
        <v>0</v>
      </c>
      <c r="R5985" t="s">
        <v>51</v>
      </c>
      <c r="S5985">
        <v>0</v>
      </c>
      <c r="T5985">
        <v>0</v>
      </c>
      <c r="U5985">
        <v>0</v>
      </c>
      <c r="V5985">
        <v>1</v>
      </c>
      <c r="W5985" t="s">
        <v>23</v>
      </c>
      <c r="X5985" s="1">
        <v>42928</v>
      </c>
      <c r="Y5985" t="str">
        <f>_xlfn.XLOOKUP(bookings[[#This Row],[country]],countries[alpha-3-code],countries[Country])</f>
        <v>Sweden</v>
      </c>
      <c r="Z59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85">
        <f>bookings[[#This Row],[weekend_nights]]+bookings[[#This Row],[week_nights]]</f>
        <v>2</v>
      </c>
    </row>
    <row r="5986" spans="7:27" x14ac:dyDescent="0.2">
      <c r="G5986" t="s">
        <v>20</v>
      </c>
      <c r="H5986">
        <v>1</v>
      </c>
      <c r="I5986" s="1">
        <v>42671</v>
      </c>
      <c r="J5986">
        <v>2016</v>
      </c>
      <c r="K5986">
        <v>1</v>
      </c>
      <c r="L5986">
        <v>2</v>
      </c>
      <c r="M5986" s="6">
        <v>128.69999999999999</v>
      </c>
      <c r="N5986" t="s">
        <v>17</v>
      </c>
      <c r="O5986">
        <v>3</v>
      </c>
      <c r="P5986">
        <v>0</v>
      </c>
      <c r="Q5986">
        <v>0</v>
      </c>
      <c r="R5986" t="s">
        <v>32</v>
      </c>
      <c r="S5986">
        <v>0</v>
      </c>
      <c r="T5986">
        <v>0</v>
      </c>
      <c r="U5986">
        <v>0</v>
      </c>
      <c r="V5986">
        <v>0</v>
      </c>
      <c r="W5986" t="s">
        <v>23</v>
      </c>
      <c r="X5986" s="1">
        <v>42562</v>
      </c>
      <c r="Y5986" t="str">
        <f>_xlfn.XLOOKUP(bookings[[#This Row],[country]],countries[alpha-3-code],countries[Country])</f>
        <v>France</v>
      </c>
      <c r="Z59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86">
        <f>bookings[[#This Row],[weekend_nights]]+bookings[[#This Row],[week_nights]]</f>
        <v>3</v>
      </c>
    </row>
    <row r="5987" spans="7:27" x14ac:dyDescent="0.2">
      <c r="G5987" t="s">
        <v>14</v>
      </c>
      <c r="H5987">
        <v>0</v>
      </c>
      <c r="I5987" s="1">
        <v>42762</v>
      </c>
      <c r="J5987">
        <v>2017</v>
      </c>
      <c r="K5987">
        <v>1</v>
      </c>
      <c r="L5987">
        <v>2</v>
      </c>
      <c r="M5987" s="6">
        <v>35.11</v>
      </c>
      <c r="N5987" t="s">
        <v>17</v>
      </c>
      <c r="O5987">
        <v>2</v>
      </c>
      <c r="P5987">
        <v>0</v>
      </c>
      <c r="Q5987">
        <v>0</v>
      </c>
      <c r="R5987" t="s">
        <v>39</v>
      </c>
      <c r="S5987">
        <v>0</v>
      </c>
      <c r="T5987">
        <v>0</v>
      </c>
      <c r="U5987">
        <v>0</v>
      </c>
      <c r="V5987">
        <v>1</v>
      </c>
      <c r="W5987" t="s">
        <v>19</v>
      </c>
      <c r="X5987" s="1">
        <v>42765</v>
      </c>
      <c r="Y5987" t="str">
        <f>_xlfn.XLOOKUP(bookings[[#This Row],[country]],countries[alpha-3-code],countries[Country])</f>
        <v>Italy</v>
      </c>
      <c r="Z59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87">
        <f>bookings[[#This Row],[weekend_nights]]+bookings[[#This Row],[week_nights]]</f>
        <v>3</v>
      </c>
    </row>
    <row r="5988" spans="7:27" x14ac:dyDescent="0.2">
      <c r="G5988" t="s">
        <v>20</v>
      </c>
      <c r="H5988">
        <v>0</v>
      </c>
      <c r="I5988" s="1">
        <v>42909</v>
      </c>
      <c r="J5988">
        <v>2017</v>
      </c>
      <c r="K5988">
        <v>2</v>
      </c>
      <c r="L5988">
        <v>3</v>
      </c>
      <c r="M5988" s="6">
        <v>100.48</v>
      </c>
      <c r="N5988" t="s">
        <v>18</v>
      </c>
      <c r="O5988">
        <v>2</v>
      </c>
      <c r="P5988">
        <v>0</v>
      </c>
      <c r="Q5988">
        <v>0</v>
      </c>
      <c r="R5988" t="s">
        <v>31</v>
      </c>
      <c r="S5988">
        <v>0</v>
      </c>
      <c r="T5988">
        <v>0</v>
      </c>
      <c r="U5988">
        <v>0</v>
      </c>
      <c r="V5988">
        <v>1</v>
      </c>
      <c r="W5988" t="s">
        <v>19</v>
      </c>
      <c r="X5988" s="1">
        <v>42914</v>
      </c>
      <c r="Y5988" t="str">
        <f>_xlfn.XLOOKUP(bookings[[#This Row],[country]],countries[alpha-3-code],countries[Country])</f>
        <v>United Kingdom of Great Britain and Northern Ireland</v>
      </c>
      <c r="Z59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88">
        <f>bookings[[#This Row],[weekend_nights]]+bookings[[#This Row],[week_nights]]</f>
        <v>5</v>
      </c>
    </row>
    <row r="5989" spans="7:27" x14ac:dyDescent="0.2">
      <c r="G5989" t="s">
        <v>20</v>
      </c>
      <c r="H5989">
        <v>0</v>
      </c>
      <c r="I5989" s="1">
        <v>42775</v>
      </c>
      <c r="J5989">
        <v>2017</v>
      </c>
      <c r="K5989">
        <v>0</v>
      </c>
      <c r="L5989">
        <v>1</v>
      </c>
      <c r="M5989" s="6">
        <v>113</v>
      </c>
      <c r="N5989" t="s">
        <v>18</v>
      </c>
      <c r="O5989">
        <v>2</v>
      </c>
      <c r="P5989">
        <v>0</v>
      </c>
      <c r="Q5989">
        <v>0</v>
      </c>
      <c r="R5989" t="s">
        <v>32</v>
      </c>
      <c r="S5989">
        <v>0</v>
      </c>
      <c r="T5989">
        <v>0</v>
      </c>
      <c r="U5989">
        <v>0</v>
      </c>
      <c r="V5989">
        <v>0</v>
      </c>
      <c r="W5989" t="s">
        <v>19</v>
      </c>
      <c r="X5989" s="1">
        <v>42776</v>
      </c>
      <c r="Y5989" t="str">
        <f>_xlfn.XLOOKUP(bookings[[#This Row],[country]],countries[alpha-3-code],countries[Country])</f>
        <v>France</v>
      </c>
      <c r="Z59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89">
        <f>bookings[[#This Row],[weekend_nights]]+bookings[[#This Row],[week_nights]]</f>
        <v>1</v>
      </c>
    </row>
    <row r="5990" spans="7:27" x14ac:dyDescent="0.2">
      <c r="G5990" t="s">
        <v>20</v>
      </c>
      <c r="H5990">
        <v>1</v>
      </c>
      <c r="I5990" s="1">
        <v>42563</v>
      </c>
      <c r="J5990">
        <v>2016</v>
      </c>
      <c r="K5990">
        <v>2</v>
      </c>
      <c r="L5990">
        <v>6</v>
      </c>
      <c r="M5990" s="6">
        <v>93.6</v>
      </c>
      <c r="N5990" t="s">
        <v>17</v>
      </c>
      <c r="O5990">
        <v>2</v>
      </c>
      <c r="P5990">
        <v>0</v>
      </c>
      <c r="Q5990">
        <v>0</v>
      </c>
      <c r="R5990" t="s">
        <v>26</v>
      </c>
      <c r="S5990">
        <v>0</v>
      </c>
      <c r="T5990">
        <v>0</v>
      </c>
      <c r="U5990">
        <v>0</v>
      </c>
      <c r="V5990">
        <v>0</v>
      </c>
      <c r="W5990" t="s">
        <v>23</v>
      </c>
      <c r="X5990" s="1">
        <v>42493</v>
      </c>
      <c r="Y5990" t="str">
        <f>_xlfn.XLOOKUP(bookings[[#This Row],[country]],countries[alpha-3-code],countries[Country])</f>
        <v>Portugal</v>
      </c>
      <c r="Z59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90">
        <f>bookings[[#This Row],[weekend_nights]]+bookings[[#This Row],[week_nights]]</f>
        <v>8</v>
      </c>
    </row>
    <row r="5991" spans="7:27" x14ac:dyDescent="0.2">
      <c r="G5991" t="s">
        <v>14</v>
      </c>
      <c r="H5991">
        <v>1</v>
      </c>
      <c r="I5991" s="1">
        <v>42918</v>
      </c>
      <c r="J5991">
        <v>2017</v>
      </c>
      <c r="K5991">
        <v>4</v>
      </c>
      <c r="L5991">
        <v>10</v>
      </c>
      <c r="M5991" s="6">
        <v>120</v>
      </c>
      <c r="N5991" t="s">
        <v>18</v>
      </c>
      <c r="O5991">
        <v>2</v>
      </c>
      <c r="P5991">
        <v>0</v>
      </c>
      <c r="Q5991">
        <v>0</v>
      </c>
      <c r="R5991" t="s">
        <v>26</v>
      </c>
      <c r="S5991">
        <v>0</v>
      </c>
      <c r="T5991">
        <v>0</v>
      </c>
      <c r="U5991">
        <v>0</v>
      </c>
      <c r="V5991">
        <v>1</v>
      </c>
      <c r="W5991" t="s">
        <v>23</v>
      </c>
      <c r="X5991" s="1">
        <v>42894</v>
      </c>
      <c r="Y5991" t="str">
        <f>_xlfn.XLOOKUP(bookings[[#This Row],[country]],countries[alpha-3-code],countries[Country])</f>
        <v>Portugal</v>
      </c>
      <c r="Z59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91">
        <f>bookings[[#This Row],[weekend_nights]]+bookings[[#This Row],[week_nights]]</f>
        <v>14</v>
      </c>
    </row>
    <row r="5992" spans="7:27" x14ac:dyDescent="0.2">
      <c r="G5992" t="s">
        <v>20</v>
      </c>
      <c r="H5992">
        <v>1</v>
      </c>
      <c r="I5992" s="1">
        <v>42396</v>
      </c>
      <c r="J5992">
        <v>2016</v>
      </c>
      <c r="K5992">
        <v>0</v>
      </c>
      <c r="L5992">
        <v>2</v>
      </c>
      <c r="M5992" s="6">
        <v>70</v>
      </c>
      <c r="N5992" t="s">
        <v>17</v>
      </c>
      <c r="O5992">
        <v>1</v>
      </c>
      <c r="P5992">
        <v>0</v>
      </c>
      <c r="Q5992">
        <v>0</v>
      </c>
      <c r="R5992" t="s">
        <v>26</v>
      </c>
      <c r="S5992">
        <v>0</v>
      </c>
      <c r="T5992">
        <v>1</v>
      </c>
      <c r="U5992">
        <v>0</v>
      </c>
      <c r="V5992">
        <v>0</v>
      </c>
      <c r="W5992" t="s">
        <v>23</v>
      </c>
      <c r="X5992" s="1">
        <v>42304</v>
      </c>
      <c r="Y5992" t="str">
        <f>_xlfn.XLOOKUP(bookings[[#This Row],[country]],countries[alpha-3-code],countries[Country])</f>
        <v>Portugal</v>
      </c>
      <c r="Z59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92">
        <f>bookings[[#This Row],[weekend_nights]]+bookings[[#This Row],[week_nights]]</f>
        <v>2</v>
      </c>
    </row>
    <row r="5993" spans="7:27" x14ac:dyDescent="0.2">
      <c r="G5993" t="s">
        <v>14</v>
      </c>
      <c r="H5993">
        <v>1</v>
      </c>
      <c r="I5993" s="1">
        <v>42864</v>
      </c>
      <c r="J5993">
        <v>2017</v>
      </c>
      <c r="K5993">
        <v>0</v>
      </c>
      <c r="L5993">
        <v>5</v>
      </c>
      <c r="M5993" s="6">
        <v>160</v>
      </c>
      <c r="N5993" t="s">
        <v>64</v>
      </c>
      <c r="O5993">
        <v>3</v>
      </c>
      <c r="P5993">
        <v>1</v>
      </c>
      <c r="Q5993">
        <v>0</v>
      </c>
      <c r="R5993" t="s">
        <v>59</v>
      </c>
      <c r="S5993">
        <v>0</v>
      </c>
      <c r="T5993">
        <v>0</v>
      </c>
      <c r="U5993">
        <v>0</v>
      </c>
      <c r="V5993">
        <v>2</v>
      </c>
      <c r="W5993" t="s">
        <v>23</v>
      </c>
      <c r="X5993" s="1">
        <v>42828</v>
      </c>
      <c r="Y5993" t="str">
        <f>_xlfn.XLOOKUP(bookings[[#This Row],[country]],countries[alpha-3-code],countries[Country])</f>
        <v>Netherlands (the)</v>
      </c>
      <c r="Z59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5993">
        <f>bookings[[#This Row],[weekend_nights]]+bookings[[#This Row],[week_nights]]</f>
        <v>5</v>
      </c>
    </row>
    <row r="5994" spans="7:27" x14ac:dyDescent="0.2">
      <c r="G5994" t="s">
        <v>20</v>
      </c>
      <c r="H5994">
        <v>0</v>
      </c>
      <c r="I5994" s="1">
        <v>42702</v>
      </c>
      <c r="J5994">
        <v>2016</v>
      </c>
      <c r="K5994">
        <v>1</v>
      </c>
      <c r="L5994">
        <v>1</v>
      </c>
      <c r="M5994" s="6">
        <v>82.35</v>
      </c>
      <c r="N5994" t="s">
        <v>17</v>
      </c>
      <c r="O5994">
        <v>1</v>
      </c>
      <c r="P5994">
        <v>0</v>
      </c>
      <c r="Q5994">
        <v>0</v>
      </c>
      <c r="R5994" t="s">
        <v>29</v>
      </c>
      <c r="S5994">
        <v>0</v>
      </c>
      <c r="T5994">
        <v>0</v>
      </c>
      <c r="U5994">
        <v>0</v>
      </c>
      <c r="V5994">
        <v>0</v>
      </c>
      <c r="W5994" t="s">
        <v>19</v>
      </c>
      <c r="X5994" s="1">
        <v>42704</v>
      </c>
      <c r="Y5994" t="str">
        <f>_xlfn.XLOOKUP(bookings[[#This Row],[country]],countries[alpha-3-code],countries[Country])</f>
        <v>Spain</v>
      </c>
      <c r="Z59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94">
        <f>bookings[[#This Row],[weekend_nights]]+bookings[[#This Row],[week_nights]]</f>
        <v>2</v>
      </c>
    </row>
    <row r="5995" spans="7:27" x14ac:dyDescent="0.2">
      <c r="G5995" t="s">
        <v>14</v>
      </c>
      <c r="H5995">
        <v>1</v>
      </c>
      <c r="I5995" s="1">
        <v>42264</v>
      </c>
      <c r="J5995">
        <v>2015</v>
      </c>
      <c r="K5995">
        <v>0</v>
      </c>
      <c r="L5995">
        <v>3</v>
      </c>
      <c r="M5995" s="6">
        <v>40.049999999999997</v>
      </c>
      <c r="N5995" t="s">
        <v>17</v>
      </c>
      <c r="O5995">
        <v>2</v>
      </c>
      <c r="P5995">
        <v>0</v>
      </c>
      <c r="Q5995">
        <v>0</v>
      </c>
      <c r="R5995" t="s">
        <v>31</v>
      </c>
      <c r="S5995">
        <v>0</v>
      </c>
      <c r="T5995">
        <v>1</v>
      </c>
      <c r="U5995">
        <v>0</v>
      </c>
      <c r="V5995">
        <v>0</v>
      </c>
      <c r="W5995" t="s">
        <v>23</v>
      </c>
      <c r="X5995" s="1">
        <v>42025</v>
      </c>
      <c r="Y5995" t="str">
        <f>_xlfn.XLOOKUP(bookings[[#This Row],[country]],countries[alpha-3-code],countries[Country])</f>
        <v>United Kingdom of Great Britain and Northern Ireland</v>
      </c>
      <c r="Z59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95">
        <f>bookings[[#This Row],[weekend_nights]]+bookings[[#This Row],[week_nights]]</f>
        <v>3</v>
      </c>
    </row>
    <row r="5996" spans="7:27" x14ac:dyDescent="0.2">
      <c r="G5996" t="s">
        <v>20</v>
      </c>
      <c r="H5996">
        <v>1</v>
      </c>
      <c r="I5996" s="1">
        <v>42417</v>
      </c>
      <c r="J5996">
        <v>2016</v>
      </c>
      <c r="K5996">
        <v>0</v>
      </c>
      <c r="L5996">
        <v>3</v>
      </c>
      <c r="M5996" s="6">
        <v>75</v>
      </c>
      <c r="N5996" t="s">
        <v>17</v>
      </c>
      <c r="O5996">
        <v>2</v>
      </c>
      <c r="P5996">
        <v>0</v>
      </c>
      <c r="Q5996">
        <v>0</v>
      </c>
      <c r="R5996" t="s">
        <v>26</v>
      </c>
      <c r="S5996">
        <v>0</v>
      </c>
      <c r="T5996">
        <v>0</v>
      </c>
      <c r="U5996">
        <v>0</v>
      </c>
      <c r="V5996">
        <v>0</v>
      </c>
      <c r="W5996" t="s">
        <v>23</v>
      </c>
      <c r="X5996" s="1">
        <v>42385</v>
      </c>
      <c r="Y5996" t="str">
        <f>_xlfn.XLOOKUP(bookings[[#This Row],[country]],countries[alpha-3-code],countries[Country])</f>
        <v>Portugal</v>
      </c>
      <c r="Z59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5996">
        <f>bookings[[#This Row],[weekend_nights]]+bookings[[#This Row],[week_nights]]</f>
        <v>3</v>
      </c>
    </row>
    <row r="5997" spans="7:27" x14ac:dyDescent="0.2">
      <c r="G5997" t="s">
        <v>14</v>
      </c>
      <c r="H5997">
        <v>0</v>
      </c>
      <c r="I5997" s="1">
        <v>42285</v>
      </c>
      <c r="J5997">
        <v>2015</v>
      </c>
      <c r="K5997">
        <v>0</v>
      </c>
      <c r="L5997">
        <v>3</v>
      </c>
      <c r="M5997" s="6">
        <v>50</v>
      </c>
      <c r="N5997" t="s">
        <v>17</v>
      </c>
      <c r="O5997">
        <v>2</v>
      </c>
      <c r="P5997">
        <v>0</v>
      </c>
      <c r="Q5997">
        <v>0</v>
      </c>
      <c r="R5997" t="s">
        <v>26</v>
      </c>
      <c r="S5997">
        <v>0</v>
      </c>
      <c r="T5997">
        <v>0</v>
      </c>
      <c r="U5997">
        <v>0</v>
      </c>
      <c r="V5997">
        <v>0</v>
      </c>
      <c r="W5997" t="s">
        <v>19</v>
      </c>
      <c r="X5997" s="1">
        <v>42288</v>
      </c>
      <c r="Y5997" t="str">
        <f>_xlfn.XLOOKUP(bookings[[#This Row],[country]],countries[alpha-3-code],countries[Country])</f>
        <v>Portugal</v>
      </c>
      <c r="Z59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5997">
        <f>bookings[[#This Row],[weekend_nights]]+bookings[[#This Row],[week_nights]]</f>
        <v>3</v>
      </c>
    </row>
    <row r="5998" spans="7:27" x14ac:dyDescent="0.2">
      <c r="G5998" t="s">
        <v>20</v>
      </c>
      <c r="H5998">
        <v>0</v>
      </c>
      <c r="I5998" s="1">
        <v>42894</v>
      </c>
      <c r="J5998">
        <v>2017</v>
      </c>
      <c r="K5998">
        <v>0</v>
      </c>
      <c r="L5998">
        <v>3</v>
      </c>
      <c r="M5998" s="6">
        <v>117.33</v>
      </c>
      <c r="N5998" t="s">
        <v>17</v>
      </c>
      <c r="O5998">
        <v>2</v>
      </c>
      <c r="P5998">
        <v>0</v>
      </c>
      <c r="Q5998">
        <v>0</v>
      </c>
      <c r="R5998" t="s">
        <v>36</v>
      </c>
      <c r="S5998">
        <v>0</v>
      </c>
      <c r="T5998">
        <v>0</v>
      </c>
      <c r="U5998">
        <v>0</v>
      </c>
      <c r="V5998">
        <v>0</v>
      </c>
      <c r="W5998" t="s">
        <v>19</v>
      </c>
      <c r="X5998" s="1">
        <v>42897</v>
      </c>
      <c r="Y5998" t="str">
        <f>_xlfn.XLOOKUP(bookings[[#This Row],[country]],countries[alpha-3-code],countries[Country])</f>
        <v>Austria</v>
      </c>
      <c r="Z59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98">
        <f>bookings[[#This Row],[weekend_nights]]+bookings[[#This Row],[week_nights]]</f>
        <v>3</v>
      </c>
    </row>
    <row r="5999" spans="7:27" x14ac:dyDescent="0.2">
      <c r="G5999" t="s">
        <v>20</v>
      </c>
      <c r="H5999">
        <v>0</v>
      </c>
      <c r="I5999" s="1">
        <v>42914</v>
      </c>
      <c r="J5999">
        <v>2017</v>
      </c>
      <c r="K5999">
        <v>0</v>
      </c>
      <c r="L5999">
        <v>3</v>
      </c>
      <c r="M5999" s="6">
        <v>112.67</v>
      </c>
      <c r="N5999" t="s">
        <v>17</v>
      </c>
      <c r="O5999">
        <v>2</v>
      </c>
      <c r="P5999">
        <v>0</v>
      </c>
      <c r="Q5999">
        <v>0</v>
      </c>
      <c r="R5999" t="s">
        <v>31</v>
      </c>
      <c r="S5999">
        <v>0</v>
      </c>
      <c r="T5999">
        <v>0</v>
      </c>
      <c r="U5999">
        <v>0</v>
      </c>
      <c r="V5999">
        <v>1</v>
      </c>
      <c r="W5999" t="s">
        <v>19</v>
      </c>
      <c r="X5999" s="1">
        <v>42917</v>
      </c>
      <c r="Y5999" t="str">
        <f>_xlfn.XLOOKUP(bookings[[#This Row],[country]],countries[alpha-3-code],countries[Country])</f>
        <v>United Kingdom of Great Britain and Northern Ireland</v>
      </c>
      <c r="Z59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5999">
        <f>bookings[[#This Row],[weekend_nights]]+bookings[[#This Row],[week_nights]]</f>
        <v>3</v>
      </c>
    </row>
    <row r="6000" spans="7:27" x14ac:dyDescent="0.2">
      <c r="G6000" t="s">
        <v>20</v>
      </c>
      <c r="H6000">
        <v>1</v>
      </c>
      <c r="I6000" s="1">
        <v>42691</v>
      </c>
      <c r="J6000">
        <v>2016</v>
      </c>
      <c r="K6000">
        <v>0</v>
      </c>
      <c r="L6000">
        <v>2</v>
      </c>
      <c r="M6000" s="6">
        <v>62.8</v>
      </c>
      <c r="N6000" t="s">
        <v>17</v>
      </c>
      <c r="O6000">
        <v>2</v>
      </c>
      <c r="P6000">
        <v>0</v>
      </c>
      <c r="Q6000">
        <v>0</v>
      </c>
      <c r="R6000" t="s">
        <v>26</v>
      </c>
      <c r="S6000">
        <v>0</v>
      </c>
      <c r="T6000">
        <v>0</v>
      </c>
      <c r="U6000">
        <v>0</v>
      </c>
      <c r="V6000">
        <v>0</v>
      </c>
      <c r="W6000" t="s">
        <v>23</v>
      </c>
      <c r="X6000" s="1">
        <v>42298</v>
      </c>
      <c r="Y6000" t="str">
        <f>_xlfn.XLOOKUP(bookings[[#This Row],[country]],countries[alpha-3-code],countries[Country])</f>
        <v>Portugal</v>
      </c>
      <c r="Z60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00">
        <f>bookings[[#This Row],[weekend_nights]]+bookings[[#This Row],[week_nights]]</f>
        <v>2</v>
      </c>
    </row>
    <row r="6001" spans="7:27" x14ac:dyDescent="0.2">
      <c r="G6001" t="s">
        <v>14</v>
      </c>
      <c r="H6001">
        <v>0</v>
      </c>
      <c r="I6001" s="1">
        <v>42560</v>
      </c>
      <c r="J6001">
        <v>2016</v>
      </c>
      <c r="K6001">
        <v>2</v>
      </c>
      <c r="L6001">
        <v>4</v>
      </c>
      <c r="M6001" s="6">
        <v>106.5</v>
      </c>
      <c r="N6001" t="s">
        <v>18</v>
      </c>
      <c r="O6001">
        <v>2</v>
      </c>
      <c r="P6001">
        <v>0</v>
      </c>
      <c r="Q6001">
        <v>0</v>
      </c>
      <c r="R6001" t="s">
        <v>26</v>
      </c>
      <c r="S6001">
        <v>0</v>
      </c>
      <c r="T6001">
        <v>0</v>
      </c>
      <c r="U6001">
        <v>0</v>
      </c>
      <c r="V6001">
        <v>1</v>
      </c>
      <c r="W6001" t="s">
        <v>19</v>
      </c>
      <c r="X6001" s="1">
        <v>42566</v>
      </c>
      <c r="Y6001" t="str">
        <f>_xlfn.XLOOKUP(bookings[[#This Row],[country]],countries[alpha-3-code],countries[Country])</f>
        <v>Portugal</v>
      </c>
      <c r="Z60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01">
        <f>bookings[[#This Row],[weekend_nights]]+bookings[[#This Row],[week_nights]]</f>
        <v>6</v>
      </c>
    </row>
    <row r="6002" spans="7:27" x14ac:dyDescent="0.2">
      <c r="G6002" t="s">
        <v>14</v>
      </c>
      <c r="H6002">
        <v>0</v>
      </c>
      <c r="I6002" s="1">
        <v>42251</v>
      </c>
      <c r="J6002">
        <v>2015</v>
      </c>
      <c r="K6002">
        <v>4</v>
      </c>
      <c r="L6002">
        <v>10</v>
      </c>
      <c r="M6002" s="6">
        <v>62.48</v>
      </c>
      <c r="N6002" t="s">
        <v>18</v>
      </c>
      <c r="O6002">
        <v>2</v>
      </c>
      <c r="P6002">
        <v>0</v>
      </c>
      <c r="Q6002">
        <v>0</v>
      </c>
      <c r="R6002" t="s">
        <v>59</v>
      </c>
      <c r="S6002">
        <v>0</v>
      </c>
      <c r="T6002">
        <v>0</v>
      </c>
      <c r="U6002">
        <v>0</v>
      </c>
      <c r="V6002">
        <v>0</v>
      </c>
      <c r="W6002" t="s">
        <v>19</v>
      </c>
      <c r="X6002" s="1">
        <v>42265</v>
      </c>
      <c r="Y6002" t="str">
        <f>_xlfn.XLOOKUP(bookings[[#This Row],[country]],countries[alpha-3-code],countries[Country])</f>
        <v>Netherlands (the)</v>
      </c>
      <c r="Z60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02">
        <f>bookings[[#This Row],[weekend_nights]]+bookings[[#This Row],[week_nights]]</f>
        <v>14</v>
      </c>
    </row>
    <row r="6003" spans="7:27" x14ac:dyDescent="0.2">
      <c r="G6003" t="s">
        <v>14</v>
      </c>
      <c r="H6003">
        <v>0</v>
      </c>
      <c r="I6003" s="1">
        <v>42516</v>
      </c>
      <c r="J6003">
        <v>2016</v>
      </c>
      <c r="K6003">
        <v>0</v>
      </c>
      <c r="L6003">
        <v>3</v>
      </c>
      <c r="M6003" s="6">
        <v>60</v>
      </c>
      <c r="N6003" t="s">
        <v>17</v>
      </c>
      <c r="O6003">
        <v>1</v>
      </c>
      <c r="P6003">
        <v>0</v>
      </c>
      <c r="Q6003">
        <v>0</v>
      </c>
      <c r="R6003" t="s">
        <v>31</v>
      </c>
      <c r="S6003">
        <v>0</v>
      </c>
      <c r="T6003">
        <v>0</v>
      </c>
      <c r="U6003">
        <v>0</v>
      </c>
      <c r="V6003">
        <v>0</v>
      </c>
      <c r="W6003" t="s">
        <v>19</v>
      </c>
      <c r="X6003" s="1">
        <v>42519</v>
      </c>
      <c r="Y6003" t="str">
        <f>_xlfn.XLOOKUP(bookings[[#This Row],[country]],countries[alpha-3-code],countries[Country])</f>
        <v>United Kingdom of Great Britain and Northern Ireland</v>
      </c>
      <c r="Z60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03">
        <f>bookings[[#This Row],[weekend_nights]]+bookings[[#This Row],[week_nights]]</f>
        <v>3</v>
      </c>
    </row>
    <row r="6004" spans="7:27" x14ac:dyDescent="0.2">
      <c r="G6004" t="s">
        <v>14</v>
      </c>
      <c r="H6004">
        <v>0</v>
      </c>
      <c r="I6004" s="1">
        <v>42773</v>
      </c>
      <c r="J6004">
        <v>2017</v>
      </c>
      <c r="K6004">
        <v>0</v>
      </c>
      <c r="L6004">
        <v>0</v>
      </c>
      <c r="M6004" s="6">
        <v>0</v>
      </c>
      <c r="N6004" t="s">
        <v>18</v>
      </c>
      <c r="O6004">
        <v>2</v>
      </c>
      <c r="P6004">
        <v>0</v>
      </c>
      <c r="Q6004">
        <v>0</v>
      </c>
      <c r="R6004" t="s">
        <v>26</v>
      </c>
      <c r="S6004">
        <v>1</v>
      </c>
      <c r="T6004">
        <v>0</v>
      </c>
      <c r="U6004">
        <v>0</v>
      </c>
      <c r="V6004">
        <v>0</v>
      </c>
      <c r="W6004" t="s">
        <v>19</v>
      </c>
      <c r="X6004" s="1">
        <v>42773</v>
      </c>
      <c r="Y6004" t="str">
        <f>_xlfn.XLOOKUP(bookings[[#This Row],[country]],countries[alpha-3-code],countries[Country])</f>
        <v>Portugal</v>
      </c>
      <c r="Z60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04">
        <f>bookings[[#This Row],[weekend_nights]]+bookings[[#This Row],[week_nights]]</f>
        <v>0</v>
      </c>
    </row>
    <row r="6005" spans="7:27" x14ac:dyDescent="0.2">
      <c r="G6005" t="s">
        <v>20</v>
      </c>
      <c r="H6005">
        <v>1</v>
      </c>
      <c r="I6005" s="1">
        <v>42557</v>
      </c>
      <c r="J6005">
        <v>2016</v>
      </c>
      <c r="K6005">
        <v>0</v>
      </c>
      <c r="L6005">
        <v>1</v>
      </c>
      <c r="M6005" s="6">
        <v>107.1</v>
      </c>
      <c r="N6005" t="s">
        <v>17</v>
      </c>
      <c r="O6005">
        <v>2</v>
      </c>
      <c r="P6005">
        <v>0</v>
      </c>
      <c r="Q6005">
        <v>0</v>
      </c>
      <c r="R6005" t="s">
        <v>118</v>
      </c>
      <c r="S6005">
        <v>0</v>
      </c>
      <c r="T6005">
        <v>0</v>
      </c>
      <c r="U6005">
        <v>0</v>
      </c>
      <c r="V6005">
        <v>0</v>
      </c>
      <c r="W6005" t="s">
        <v>23</v>
      </c>
      <c r="X6005" s="1">
        <v>42506</v>
      </c>
      <c r="Y6005" t="str">
        <f>_xlfn.XLOOKUP(bookings[[#This Row],[country]],countries[alpha-3-code],countries[Country])</f>
        <v>Saudi Arabia</v>
      </c>
      <c r="Z60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05">
        <f>bookings[[#This Row],[weekend_nights]]+bookings[[#This Row],[week_nights]]</f>
        <v>1</v>
      </c>
    </row>
    <row r="6006" spans="7:27" x14ac:dyDescent="0.2">
      <c r="G6006" t="s">
        <v>20</v>
      </c>
      <c r="H6006">
        <v>0</v>
      </c>
      <c r="I6006" s="1">
        <v>42941</v>
      </c>
      <c r="J6006">
        <v>2017</v>
      </c>
      <c r="K6006">
        <v>0</v>
      </c>
      <c r="L6006">
        <v>2</v>
      </c>
      <c r="M6006" s="6">
        <v>150</v>
      </c>
      <c r="N6006" t="s">
        <v>17</v>
      </c>
      <c r="O6006">
        <v>2</v>
      </c>
      <c r="P6006">
        <v>0</v>
      </c>
      <c r="Q6006">
        <v>0</v>
      </c>
      <c r="R6006" t="s">
        <v>30</v>
      </c>
      <c r="S6006">
        <v>0</v>
      </c>
      <c r="T6006">
        <v>0</v>
      </c>
      <c r="U6006">
        <v>0</v>
      </c>
      <c r="V6006">
        <v>1</v>
      </c>
      <c r="W6006" t="s">
        <v>19</v>
      </c>
      <c r="X6006" s="1">
        <v>42943</v>
      </c>
      <c r="Y6006" t="str">
        <f>_xlfn.XLOOKUP(bookings[[#This Row],[country]],countries[alpha-3-code],countries[Country])</f>
        <v>China</v>
      </c>
      <c r="Z60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06">
        <f>bookings[[#This Row],[weekend_nights]]+bookings[[#This Row],[week_nights]]</f>
        <v>2</v>
      </c>
    </row>
    <row r="6007" spans="7:27" x14ac:dyDescent="0.2">
      <c r="G6007" t="s">
        <v>20</v>
      </c>
      <c r="H6007">
        <v>1</v>
      </c>
      <c r="I6007" s="1">
        <v>42535</v>
      </c>
      <c r="J6007">
        <v>2016</v>
      </c>
      <c r="K6007">
        <v>0</v>
      </c>
      <c r="L6007">
        <v>3</v>
      </c>
      <c r="M6007" s="6">
        <v>120</v>
      </c>
      <c r="N6007" t="s">
        <v>17</v>
      </c>
      <c r="O6007">
        <v>1</v>
      </c>
      <c r="P6007">
        <v>0</v>
      </c>
      <c r="Q6007">
        <v>0</v>
      </c>
      <c r="R6007" t="s">
        <v>26</v>
      </c>
      <c r="S6007">
        <v>0</v>
      </c>
      <c r="T6007">
        <v>0</v>
      </c>
      <c r="U6007">
        <v>0</v>
      </c>
      <c r="V6007">
        <v>0</v>
      </c>
      <c r="W6007" t="s">
        <v>23</v>
      </c>
      <c r="X6007" s="1">
        <v>42487</v>
      </c>
      <c r="Y6007" t="str">
        <f>_xlfn.XLOOKUP(bookings[[#This Row],[country]],countries[alpha-3-code],countries[Country])</f>
        <v>Portugal</v>
      </c>
      <c r="Z60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07">
        <f>bookings[[#This Row],[weekend_nights]]+bookings[[#This Row],[week_nights]]</f>
        <v>3</v>
      </c>
    </row>
    <row r="6008" spans="7:27" x14ac:dyDescent="0.2">
      <c r="G6008" t="s">
        <v>14</v>
      </c>
      <c r="H6008">
        <v>0</v>
      </c>
      <c r="I6008" s="1">
        <v>42781</v>
      </c>
      <c r="J6008">
        <v>2017</v>
      </c>
      <c r="K6008">
        <v>0</v>
      </c>
      <c r="L6008">
        <v>1</v>
      </c>
      <c r="M6008" s="6">
        <v>80</v>
      </c>
      <c r="N6008" t="s">
        <v>25</v>
      </c>
      <c r="O6008">
        <v>2</v>
      </c>
      <c r="P6008">
        <v>0</v>
      </c>
      <c r="Q6008">
        <v>0</v>
      </c>
      <c r="R6008" t="s">
        <v>32</v>
      </c>
      <c r="S6008">
        <v>0</v>
      </c>
      <c r="T6008">
        <v>0</v>
      </c>
      <c r="U6008">
        <v>0</v>
      </c>
      <c r="V6008">
        <v>1</v>
      </c>
      <c r="W6008" t="s">
        <v>19</v>
      </c>
      <c r="X6008" s="1">
        <v>42782</v>
      </c>
      <c r="Y6008" t="str">
        <f>_xlfn.XLOOKUP(bookings[[#This Row],[country]],countries[alpha-3-code],countries[Country])</f>
        <v>France</v>
      </c>
      <c r="Z60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08">
        <f>bookings[[#This Row],[weekend_nights]]+bookings[[#This Row],[week_nights]]</f>
        <v>1</v>
      </c>
    </row>
    <row r="6009" spans="7:27" x14ac:dyDescent="0.2">
      <c r="G6009" t="s">
        <v>14</v>
      </c>
      <c r="H6009">
        <v>1</v>
      </c>
      <c r="I6009" s="1">
        <v>42941</v>
      </c>
      <c r="J6009">
        <v>2017</v>
      </c>
      <c r="K6009">
        <v>0</v>
      </c>
      <c r="L6009">
        <v>4</v>
      </c>
      <c r="M6009" s="6">
        <v>190.23</v>
      </c>
      <c r="N6009" t="s">
        <v>17</v>
      </c>
      <c r="O6009">
        <v>2</v>
      </c>
      <c r="P6009">
        <v>0</v>
      </c>
      <c r="Q6009">
        <v>0</v>
      </c>
      <c r="R6009" t="s">
        <v>26</v>
      </c>
      <c r="S6009">
        <v>0</v>
      </c>
      <c r="T6009">
        <v>0</v>
      </c>
      <c r="U6009">
        <v>0</v>
      </c>
      <c r="V6009">
        <v>0</v>
      </c>
      <c r="W6009" t="s">
        <v>23</v>
      </c>
      <c r="X6009" s="1">
        <v>42828</v>
      </c>
      <c r="Y6009" t="str">
        <f>_xlfn.XLOOKUP(bookings[[#This Row],[country]],countries[alpha-3-code],countries[Country])</f>
        <v>Portugal</v>
      </c>
      <c r="Z60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09">
        <f>bookings[[#This Row],[weekend_nights]]+bookings[[#This Row],[week_nights]]</f>
        <v>4</v>
      </c>
    </row>
    <row r="6010" spans="7:27" x14ac:dyDescent="0.2">
      <c r="G6010" t="s">
        <v>20</v>
      </c>
      <c r="H6010">
        <v>0</v>
      </c>
      <c r="I6010" s="1">
        <v>42940</v>
      </c>
      <c r="J6010">
        <v>2017</v>
      </c>
      <c r="K6010">
        <v>1</v>
      </c>
      <c r="L6010">
        <v>2</v>
      </c>
      <c r="M6010" s="6">
        <v>130.5</v>
      </c>
      <c r="N6010" t="s">
        <v>17</v>
      </c>
      <c r="O6010">
        <v>2</v>
      </c>
      <c r="P6010">
        <v>0</v>
      </c>
      <c r="Q6010">
        <v>0</v>
      </c>
      <c r="R6010" t="s">
        <v>32</v>
      </c>
      <c r="S6010">
        <v>0</v>
      </c>
      <c r="T6010">
        <v>0</v>
      </c>
      <c r="U6010">
        <v>0</v>
      </c>
      <c r="V6010">
        <v>0</v>
      </c>
      <c r="W6010" t="s">
        <v>19</v>
      </c>
      <c r="X6010" s="1">
        <v>42943</v>
      </c>
      <c r="Y6010" t="str">
        <f>_xlfn.XLOOKUP(bookings[[#This Row],[country]],countries[alpha-3-code],countries[Country])</f>
        <v>France</v>
      </c>
      <c r="Z60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10">
        <f>bookings[[#This Row],[weekend_nights]]+bookings[[#This Row],[week_nights]]</f>
        <v>3</v>
      </c>
    </row>
    <row r="6011" spans="7:27" x14ac:dyDescent="0.2">
      <c r="G6011" t="s">
        <v>20</v>
      </c>
      <c r="H6011">
        <v>1</v>
      </c>
      <c r="I6011" s="1">
        <v>42815</v>
      </c>
      <c r="J6011">
        <v>2017</v>
      </c>
      <c r="K6011">
        <v>0</v>
      </c>
      <c r="L6011">
        <v>3</v>
      </c>
      <c r="M6011" s="6">
        <v>93.6</v>
      </c>
      <c r="N6011" t="s">
        <v>17</v>
      </c>
      <c r="O6011">
        <v>2</v>
      </c>
      <c r="P6011">
        <v>0</v>
      </c>
      <c r="Q6011">
        <v>0</v>
      </c>
      <c r="R6011" t="s">
        <v>36</v>
      </c>
      <c r="S6011">
        <v>0</v>
      </c>
      <c r="T6011">
        <v>0</v>
      </c>
      <c r="U6011">
        <v>0</v>
      </c>
      <c r="V6011">
        <v>1</v>
      </c>
      <c r="W6011" t="s">
        <v>23</v>
      </c>
      <c r="X6011" s="1">
        <v>42796</v>
      </c>
      <c r="Y6011" t="str">
        <f>_xlfn.XLOOKUP(bookings[[#This Row],[country]],countries[alpha-3-code],countries[Country])</f>
        <v>Austria</v>
      </c>
      <c r="Z60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11">
        <f>bookings[[#This Row],[weekend_nights]]+bookings[[#This Row],[week_nights]]</f>
        <v>3</v>
      </c>
    </row>
    <row r="6012" spans="7:27" x14ac:dyDescent="0.2">
      <c r="G6012" t="s">
        <v>20</v>
      </c>
      <c r="H6012">
        <v>1</v>
      </c>
      <c r="I6012" s="1">
        <v>42825</v>
      </c>
      <c r="J6012">
        <v>2017</v>
      </c>
      <c r="K6012">
        <v>2</v>
      </c>
      <c r="L6012">
        <v>2</v>
      </c>
      <c r="M6012" s="6">
        <v>99.45</v>
      </c>
      <c r="N6012" t="s">
        <v>17</v>
      </c>
      <c r="O6012">
        <v>2</v>
      </c>
      <c r="P6012">
        <v>0</v>
      </c>
      <c r="Q6012">
        <v>0</v>
      </c>
      <c r="R6012" t="s">
        <v>27</v>
      </c>
      <c r="S6012">
        <v>0</v>
      </c>
      <c r="T6012">
        <v>0</v>
      </c>
      <c r="U6012">
        <v>0</v>
      </c>
      <c r="V6012">
        <v>0</v>
      </c>
      <c r="W6012" t="s">
        <v>23</v>
      </c>
      <c r="X6012" s="1">
        <v>42744</v>
      </c>
      <c r="Y6012" t="str">
        <f>_xlfn.XLOOKUP(bookings[[#This Row],[country]],countries[alpha-3-code],countries[Country])</f>
        <v>Germany</v>
      </c>
      <c r="Z60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12">
        <f>bookings[[#This Row],[weekend_nights]]+bookings[[#This Row],[week_nights]]</f>
        <v>4</v>
      </c>
    </row>
    <row r="6013" spans="7:27" x14ac:dyDescent="0.2">
      <c r="G6013" t="s">
        <v>20</v>
      </c>
      <c r="H6013">
        <v>1</v>
      </c>
      <c r="I6013" s="1">
        <v>42641</v>
      </c>
      <c r="J6013">
        <v>2016</v>
      </c>
      <c r="K6013">
        <v>0</v>
      </c>
      <c r="L6013">
        <v>3</v>
      </c>
      <c r="M6013" s="6">
        <v>126.9</v>
      </c>
      <c r="N6013" t="s">
        <v>17</v>
      </c>
      <c r="O6013">
        <v>2</v>
      </c>
      <c r="P6013">
        <v>0</v>
      </c>
      <c r="Q6013">
        <v>0</v>
      </c>
      <c r="R6013" t="s">
        <v>24</v>
      </c>
      <c r="S6013">
        <v>0</v>
      </c>
      <c r="T6013">
        <v>0</v>
      </c>
      <c r="U6013">
        <v>0</v>
      </c>
      <c r="V6013">
        <v>0</v>
      </c>
      <c r="W6013" t="s">
        <v>23</v>
      </c>
      <c r="X6013" s="1">
        <v>42533</v>
      </c>
      <c r="Y6013" t="str">
        <f>_xlfn.XLOOKUP(bookings[[#This Row],[country]],countries[alpha-3-code],countries[Country])</f>
        <v>Ireland</v>
      </c>
      <c r="Z60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13">
        <f>bookings[[#This Row],[weekend_nights]]+bookings[[#This Row],[week_nights]]</f>
        <v>3</v>
      </c>
    </row>
    <row r="6014" spans="7:27" x14ac:dyDescent="0.2">
      <c r="G6014" t="s">
        <v>14</v>
      </c>
      <c r="H6014">
        <v>0</v>
      </c>
      <c r="I6014" s="1">
        <v>42706</v>
      </c>
      <c r="J6014">
        <v>2016</v>
      </c>
      <c r="K6014">
        <v>2</v>
      </c>
      <c r="L6014">
        <v>4</v>
      </c>
      <c r="M6014" s="6">
        <v>58.33</v>
      </c>
      <c r="N6014" t="s">
        <v>17</v>
      </c>
      <c r="O6014">
        <v>2</v>
      </c>
      <c r="P6014">
        <v>0</v>
      </c>
      <c r="Q6014">
        <v>0</v>
      </c>
      <c r="R6014" t="s">
        <v>26</v>
      </c>
      <c r="S6014">
        <v>0</v>
      </c>
      <c r="T6014">
        <v>0</v>
      </c>
      <c r="U6014">
        <v>0</v>
      </c>
      <c r="V6014">
        <v>1</v>
      </c>
      <c r="W6014" t="s">
        <v>19</v>
      </c>
      <c r="X6014" s="1">
        <v>42712</v>
      </c>
      <c r="Y6014" t="str">
        <f>_xlfn.XLOOKUP(bookings[[#This Row],[country]],countries[alpha-3-code],countries[Country])</f>
        <v>Portugal</v>
      </c>
      <c r="Z60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14">
        <f>bookings[[#This Row],[weekend_nights]]+bookings[[#This Row],[week_nights]]</f>
        <v>6</v>
      </c>
    </row>
    <row r="6015" spans="7:27" x14ac:dyDescent="0.2">
      <c r="G6015" t="s">
        <v>20</v>
      </c>
      <c r="H6015">
        <v>0</v>
      </c>
      <c r="I6015" s="1">
        <v>42230</v>
      </c>
      <c r="J6015">
        <v>2015</v>
      </c>
      <c r="K6015">
        <v>0</v>
      </c>
      <c r="L6015">
        <v>2</v>
      </c>
      <c r="M6015" s="6">
        <v>109</v>
      </c>
      <c r="N6015" t="s">
        <v>17</v>
      </c>
      <c r="O6015">
        <v>2</v>
      </c>
      <c r="P6015">
        <v>0</v>
      </c>
      <c r="Q6015">
        <v>0</v>
      </c>
      <c r="R6015" t="s">
        <v>27</v>
      </c>
      <c r="S6015">
        <v>0</v>
      </c>
      <c r="T6015">
        <v>0</v>
      </c>
      <c r="U6015">
        <v>0</v>
      </c>
      <c r="V6015">
        <v>0</v>
      </c>
      <c r="W6015" t="s">
        <v>19</v>
      </c>
      <c r="X6015" s="1">
        <v>42232</v>
      </c>
      <c r="Y6015" t="str">
        <f>_xlfn.XLOOKUP(bookings[[#This Row],[country]],countries[alpha-3-code],countries[Country])</f>
        <v>Germany</v>
      </c>
      <c r="Z60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15">
        <f>bookings[[#This Row],[weekend_nights]]+bookings[[#This Row],[week_nights]]</f>
        <v>2</v>
      </c>
    </row>
    <row r="6016" spans="7:27" x14ac:dyDescent="0.2">
      <c r="G6016" t="s">
        <v>20</v>
      </c>
      <c r="H6016">
        <v>0</v>
      </c>
      <c r="I6016" s="1">
        <v>42371</v>
      </c>
      <c r="J6016">
        <v>2016</v>
      </c>
      <c r="K6016">
        <v>0</v>
      </c>
      <c r="L6016">
        <v>1</v>
      </c>
      <c r="M6016" s="6">
        <v>95</v>
      </c>
      <c r="N6016" t="s">
        <v>17</v>
      </c>
      <c r="O6016">
        <v>2</v>
      </c>
      <c r="P6016">
        <v>0</v>
      </c>
      <c r="Q6016">
        <v>0</v>
      </c>
      <c r="R6016" t="s">
        <v>26</v>
      </c>
      <c r="S6016">
        <v>0</v>
      </c>
      <c r="T6016">
        <v>0</v>
      </c>
      <c r="U6016">
        <v>0</v>
      </c>
      <c r="V6016">
        <v>0</v>
      </c>
      <c r="W6016" t="s">
        <v>19</v>
      </c>
      <c r="X6016" s="1">
        <v>42372</v>
      </c>
      <c r="Y6016" t="str">
        <f>_xlfn.XLOOKUP(bookings[[#This Row],[country]],countries[alpha-3-code],countries[Country])</f>
        <v>Portugal</v>
      </c>
      <c r="Z60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16">
        <f>bookings[[#This Row],[weekend_nights]]+bookings[[#This Row],[week_nights]]</f>
        <v>1</v>
      </c>
    </row>
    <row r="6017" spans="7:27" x14ac:dyDescent="0.2">
      <c r="G6017" t="s">
        <v>20</v>
      </c>
      <c r="H6017">
        <v>1</v>
      </c>
      <c r="I6017" s="1">
        <v>42282</v>
      </c>
      <c r="J6017">
        <v>2015</v>
      </c>
      <c r="K6017">
        <v>1</v>
      </c>
      <c r="L6017">
        <v>3</v>
      </c>
      <c r="M6017" s="6">
        <v>140</v>
      </c>
      <c r="N6017" t="s">
        <v>17</v>
      </c>
      <c r="O6017">
        <v>1</v>
      </c>
      <c r="P6017">
        <v>0</v>
      </c>
      <c r="Q6017">
        <v>0</v>
      </c>
      <c r="R6017" t="s">
        <v>26</v>
      </c>
      <c r="S6017">
        <v>0</v>
      </c>
      <c r="T6017">
        <v>0</v>
      </c>
      <c r="U6017">
        <v>0</v>
      </c>
      <c r="V6017">
        <v>0</v>
      </c>
      <c r="W6017" t="s">
        <v>23</v>
      </c>
      <c r="X6017" s="1">
        <v>42188</v>
      </c>
      <c r="Y6017" t="str">
        <f>_xlfn.XLOOKUP(bookings[[#This Row],[country]],countries[alpha-3-code],countries[Country])</f>
        <v>Portugal</v>
      </c>
      <c r="Z60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17">
        <f>bookings[[#This Row],[weekend_nights]]+bookings[[#This Row],[week_nights]]</f>
        <v>4</v>
      </c>
    </row>
    <row r="6018" spans="7:27" x14ac:dyDescent="0.2">
      <c r="G6018" t="s">
        <v>20</v>
      </c>
      <c r="H6018">
        <v>0</v>
      </c>
      <c r="I6018" s="1">
        <v>42363</v>
      </c>
      <c r="J6018">
        <v>2015</v>
      </c>
      <c r="K6018">
        <v>2</v>
      </c>
      <c r="L6018">
        <v>3</v>
      </c>
      <c r="M6018" s="6">
        <v>58</v>
      </c>
      <c r="N6018" t="s">
        <v>17</v>
      </c>
      <c r="O6018">
        <v>2</v>
      </c>
      <c r="P6018">
        <v>0</v>
      </c>
      <c r="Q6018">
        <v>0</v>
      </c>
      <c r="R6018" t="s">
        <v>26</v>
      </c>
      <c r="S6018">
        <v>0</v>
      </c>
      <c r="T6018">
        <v>0</v>
      </c>
      <c r="U6018">
        <v>0</v>
      </c>
      <c r="V6018">
        <v>1</v>
      </c>
      <c r="W6018" t="s">
        <v>19</v>
      </c>
      <c r="X6018" s="1">
        <v>42368</v>
      </c>
      <c r="Y6018" t="str">
        <f>_xlfn.XLOOKUP(bookings[[#This Row],[country]],countries[alpha-3-code],countries[Country])</f>
        <v>Portugal</v>
      </c>
      <c r="Z60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18">
        <f>bookings[[#This Row],[weekend_nights]]+bookings[[#This Row],[week_nights]]</f>
        <v>5</v>
      </c>
    </row>
    <row r="6019" spans="7:27" x14ac:dyDescent="0.2">
      <c r="G6019" t="s">
        <v>20</v>
      </c>
      <c r="H6019">
        <v>0</v>
      </c>
      <c r="I6019" s="1">
        <v>42536</v>
      </c>
      <c r="J6019">
        <v>2016</v>
      </c>
      <c r="K6019">
        <v>0</v>
      </c>
      <c r="L6019">
        <v>2</v>
      </c>
      <c r="M6019" s="6">
        <v>121</v>
      </c>
      <c r="N6019" t="s">
        <v>17</v>
      </c>
      <c r="O6019">
        <v>1</v>
      </c>
      <c r="P6019">
        <v>0</v>
      </c>
      <c r="Q6019">
        <v>0</v>
      </c>
      <c r="R6019" t="s">
        <v>26</v>
      </c>
      <c r="S6019">
        <v>0</v>
      </c>
      <c r="T6019">
        <v>0</v>
      </c>
      <c r="U6019">
        <v>0</v>
      </c>
      <c r="V6019">
        <v>0</v>
      </c>
      <c r="W6019" t="s">
        <v>19</v>
      </c>
      <c r="X6019" s="1">
        <v>42538</v>
      </c>
      <c r="Y6019" t="str">
        <f>_xlfn.XLOOKUP(bookings[[#This Row],[country]],countries[alpha-3-code],countries[Country])</f>
        <v>Portugal</v>
      </c>
      <c r="Z60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19">
        <f>bookings[[#This Row],[weekend_nights]]+bookings[[#This Row],[week_nights]]</f>
        <v>2</v>
      </c>
    </row>
    <row r="6020" spans="7:27" x14ac:dyDescent="0.2">
      <c r="G6020" t="s">
        <v>20</v>
      </c>
      <c r="H6020">
        <v>0</v>
      </c>
      <c r="I6020" s="1">
        <v>42825</v>
      </c>
      <c r="J6020">
        <v>2017</v>
      </c>
      <c r="K6020">
        <v>0</v>
      </c>
      <c r="L6020">
        <v>2</v>
      </c>
      <c r="M6020" s="6">
        <v>111</v>
      </c>
      <c r="N6020" t="s">
        <v>17</v>
      </c>
      <c r="O6020">
        <v>1</v>
      </c>
      <c r="P6020">
        <v>0</v>
      </c>
      <c r="Q6020">
        <v>0</v>
      </c>
      <c r="R6020" t="s">
        <v>26</v>
      </c>
      <c r="S6020">
        <v>0</v>
      </c>
      <c r="T6020">
        <v>0</v>
      </c>
      <c r="U6020">
        <v>0</v>
      </c>
      <c r="V6020">
        <v>0</v>
      </c>
      <c r="W6020" t="s">
        <v>19</v>
      </c>
      <c r="X6020" s="1">
        <v>42827</v>
      </c>
      <c r="Y6020" t="str">
        <f>_xlfn.XLOOKUP(bookings[[#This Row],[country]],countries[alpha-3-code],countries[Country])</f>
        <v>Portugal</v>
      </c>
      <c r="Z60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20">
        <f>bookings[[#This Row],[weekend_nights]]+bookings[[#This Row],[week_nights]]</f>
        <v>2</v>
      </c>
    </row>
    <row r="6021" spans="7:27" x14ac:dyDescent="0.2">
      <c r="G6021" t="s">
        <v>20</v>
      </c>
      <c r="H6021">
        <v>1</v>
      </c>
      <c r="I6021" s="1">
        <v>42903</v>
      </c>
      <c r="J6021">
        <v>2017</v>
      </c>
      <c r="K6021">
        <v>2</v>
      </c>
      <c r="L6021">
        <v>3</v>
      </c>
      <c r="M6021" s="6">
        <v>120</v>
      </c>
      <c r="N6021" t="s">
        <v>17</v>
      </c>
      <c r="O6021">
        <v>1</v>
      </c>
      <c r="P6021">
        <v>0</v>
      </c>
      <c r="Q6021">
        <v>0</v>
      </c>
      <c r="R6021" t="s">
        <v>26</v>
      </c>
      <c r="S6021">
        <v>0</v>
      </c>
      <c r="T6021">
        <v>0</v>
      </c>
      <c r="U6021">
        <v>0</v>
      </c>
      <c r="V6021">
        <v>0</v>
      </c>
      <c r="W6021" t="s">
        <v>23</v>
      </c>
      <c r="X6021" s="1">
        <v>42753</v>
      </c>
      <c r="Y6021" t="str">
        <f>_xlfn.XLOOKUP(bookings[[#This Row],[country]],countries[alpha-3-code],countries[Country])</f>
        <v>Portugal</v>
      </c>
      <c r="Z60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21">
        <f>bookings[[#This Row],[weekend_nights]]+bookings[[#This Row],[week_nights]]</f>
        <v>5</v>
      </c>
    </row>
    <row r="6022" spans="7:27" x14ac:dyDescent="0.2">
      <c r="G6022" t="s">
        <v>20</v>
      </c>
      <c r="H6022">
        <v>1</v>
      </c>
      <c r="I6022" s="1">
        <v>42907</v>
      </c>
      <c r="J6022">
        <v>2017</v>
      </c>
      <c r="K6022">
        <v>0</v>
      </c>
      <c r="L6022">
        <v>4</v>
      </c>
      <c r="M6022" s="6">
        <v>148.5</v>
      </c>
      <c r="N6022" t="s">
        <v>18</v>
      </c>
      <c r="O6022">
        <v>2</v>
      </c>
      <c r="P6022">
        <v>0</v>
      </c>
      <c r="Q6022">
        <v>0</v>
      </c>
      <c r="R6022" t="s">
        <v>111</v>
      </c>
      <c r="S6022">
        <v>0</v>
      </c>
      <c r="T6022">
        <v>0</v>
      </c>
      <c r="U6022">
        <v>0</v>
      </c>
      <c r="V6022">
        <v>1</v>
      </c>
      <c r="W6022" t="s">
        <v>23</v>
      </c>
      <c r="X6022" s="1">
        <v>42860</v>
      </c>
      <c r="Y6022" t="str">
        <f>_xlfn.XLOOKUP(bookings[[#This Row],[country]],countries[alpha-3-code],countries[Country])</f>
        <v>Dominican Republic (the)</v>
      </c>
      <c r="Z60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22">
        <f>bookings[[#This Row],[weekend_nights]]+bookings[[#This Row],[week_nights]]</f>
        <v>4</v>
      </c>
    </row>
    <row r="6023" spans="7:27" x14ac:dyDescent="0.2">
      <c r="G6023" t="s">
        <v>20</v>
      </c>
      <c r="H6023">
        <v>1</v>
      </c>
      <c r="I6023" s="1">
        <v>42610</v>
      </c>
      <c r="J6023">
        <v>2016</v>
      </c>
      <c r="K6023">
        <v>2</v>
      </c>
      <c r="L6023">
        <v>0</v>
      </c>
      <c r="M6023" s="6">
        <v>118</v>
      </c>
      <c r="N6023" t="s">
        <v>17</v>
      </c>
      <c r="O6023">
        <v>1</v>
      </c>
      <c r="P6023">
        <v>0</v>
      </c>
      <c r="Q6023">
        <v>0</v>
      </c>
      <c r="R6023" t="s">
        <v>31</v>
      </c>
      <c r="S6023">
        <v>0</v>
      </c>
      <c r="T6023">
        <v>0</v>
      </c>
      <c r="U6023">
        <v>0</v>
      </c>
      <c r="V6023">
        <v>1</v>
      </c>
      <c r="W6023" t="s">
        <v>23</v>
      </c>
      <c r="X6023" s="1">
        <v>42608</v>
      </c>
      <c r="Y6023" t="str">
        <f>_xlfn.XLOOKUP(bookings[[#This Row],[country]],countries[alpha-3-code],countries[Country])</f>
        <v>United Kingdom of Great Britain and Northern Ireland</v>
      </c>
      <c r="Z60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23">
        <f>bookings[[#This Row],[weekend_nights]]+bookings[[#This Row],[week_nights]]</f>
        <v>2</v>
      </c>
    </row>
    <row r="6024" spans="7:27" x14ac:dyDescent="0.2">
      <c r="G6024" t="s">
        <v>20</v>
      </c>
      <c r="H6024">
        <v>1</v>
      </c>
      <c r="I6024" s="1">
        <v>42765</v>
      </c>
      <c r="J6024">
        <v>2017</v>
      </c>
      <c r="K6024">
        <v>1</v>
      </c>
      <c r="L6024">
        <v>2</v>
      </c>
      <c r="M6024" s="6">
        <v>124.74</v>
      </c>
      <c r="N6024" t="s">
        <v>18</v>
      </c>
      <c r="O6024">
        <v>3</v>
      </c>
      <c r="P6024">
        <v>0</v>
      </c>
      <c r="Q6024">
        <v>0</v>
      </c>
      <c r="R6024" t="s">
        <v>30</v>
      </c>
      <c r="S6024">
        <v>0</v>
      </c>
      <c r="T6024">
        <v>0</v>
      </c>
      <c r="U6024">
        <v>0</v>
      </c>
      <c r="V6024">
        <v>0</v>
      </c>
      <c r="W6024" t="s">
        <v>23</v>
      </c>
      <c r="X6024" s="1">
        <v>42688</v>
      </c>
      <c r="Y6024" t="str">
        <f>_xlfn.XLOOKUP(bookings[[#This Row],[country]],countries[alpha-3-code],countries[Country])</f>
        <v>China</v>
      </c>
      <c r="Z60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24">
        <f>bookings[[#This Row],[weekend_nights]]+bookings[[#This Row],[week_nights]]</f>
        <v>3</v>
      </c>
    </row>
    <row r="6025" spans="7:27" x14ac:dyDescent="0.2">
      <c r="G6025" t="s">
        <v>14</v>
      </c>
      <c r="H6025">
        <v>0</v>
      </c>
      <c r="I6025" s="1">
        <v>42200</v>
      </c>
      <c r="J6025">
        <v>2015</v>
      </c>
      <c r="K6025">
        <v>2</v>
      </c>
      <c r="L6025">
        <v>7</v>
      </c>
      <c r="M6025" s="6">
        <v>206.22</v>
      </c>
      <c r="N6025" t="s">
        <v>25</v>
      </c>
      <c r="O6025">
        <v>3</v>
      </c>
      <c r="P6025">
        <v>0</v>
      </c>
      <c r="Q6025">
        <v>0</v>
      </c>
      <c r="R6025" t="s">
        <v>27</v>
      </c>
      <c r="S6025">
        <v>0</v>
      </c>
      <c r="T6025">
        <v>0</v>
      </c>
      <c r="U6025">
        <v>0</v>
      </c>
      <c r="V6025">
        <v>0</v>
      </c>
      <c r="W6025" t="s">
        <v>19</v>
      </c>
      <c r="X6025" s="1">
        <v>42209</v>
      </c>
      <c r="Y6025" t="str">
        <f>_xlfn.XLOOKUP(bookings[[#This Row],[country]],countries[alpha-3-code],countries[Country])</f>
        <v>Germany</v>
      </c>
      <c r="Z60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25">
        <f>bookings[[#This Row],[weekend_nights]]+bookings[[#This Row],[week_nights]]</f>
        <v>9</v>
      </c>
    </row>
    <row r="6026" spans="7:27" x14ac:dyDescent="0.2">
      <c r="G6026" t="s">
        <v>20</v>
      </c>
      <c r="H6026">
        <v>0</v>
      </c>
      <c r="I6026" s="1">
        <v>42363</v>
      </c>
      <c r="J6026">
        <v>2015</v>
      </c>
      <c r="K6026">
        <v>2</v>
      </c>
      <c r="L6026">
        <v>2</v>
      </c>
      <c r="M6026" s="6">
        <v>66.239999999999995</v>
      </c>
      <c r="N6026" t="s">
        <v>17</v>
      </c>
      <c r="O6026">
        <v>2</v>
      </c>
      <c r="P6026">
        <v>0</v>
      </c>
      <c r="Q6026">
        <v>0</v>
      </c>
      <c r="R6026" t="s">
        <v>32</v>
      </c>
      <c r="S6026">
        <v>0</v>
      </c>
      <c r="T6026">
        <v>0</v>
      </c>
      <c r="U6026">
        <v>0</v>
      </c>
      <c r="V6026">
        <v>0</v>
      </c>
      <c r="W6026" t="s">
        <v>19</v>
      </c>
      <c r="X6026" s="1">
        <v>42367</v>
      </c>
      <c r="Y6026" t="str">
        <f>_xlfn.XLOOKUP(bookings[[#This Row],[country]],countries[alpha-3-code],countries[Country])</f>
        <v>France</v>
      </c>
      <c r="Z60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26">
        <f>bookings[[#This Row],[weekend_nights]]+bookings[[#This Row],[week_nights]]</f>
        <v>4</v>
      </c>
    </row>
    <row r="6027" spans="7:27" x14ac:dyDescent="0.2">
      <c r="G6027" t="s">
        <v>20</v>
      </c>
      <c r="H6027">
        <v>0</v>
      </c>
      <c r="I6027" s="1">
        <v>42422</v>
      </c>
      <c r="J6027">
        <v>2016</v>
      </c>
      <c r="K6027">
        <v>1</v>
      </c>
      <c r="L6027">
        <v>3</v>
      </c>
      <c r="M6027" s="6">
        <v>84.5</v>
      </c>
      <c r="N6027" t="s">
        <v>17</v>
      </c>
      <c r="O6027">
        <v>1</v>
      </c>
      <c r="P6027">
        <v>0</v>
      </c>
      <c r="Q6027">
        <v>0</v>
      </c>
      <c r="R6027" t="s">
        <v>52</v>
      </c>
      <c r="S6027">
        <v>0</v>
      </c>
      <c r="T6027">
        <v>0</v>
      </c>
      <c r="U6027">
        <v>0</v>
      </c>
      <c r="V6027">
        <v>1</v>
      </c>
      <c r="W6027" t="s">
        <v>19</v>
      </c>
      <c r="X6027" s="1">
        <v>42426</v>
      </c>
      <c r="Y6027" t="e">
        <f>_xlfn.XLOOKUP(bookings[[#This Row],[country]],countries[alpha-3-code],countries[Country])</f>
        <v>#N/A</v>
      </c>
      <c r="Z60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27">
        <f>bookings[[#This Row],[weekend_nights]]+bookings[[#This Row],[week_nights]]</f>
        <v>4</v>
      </c>
    </row>
    <row r="6028" spans="7:27" x14ac:dyDescent="0.2">
      <c r="G6028" t="s">
        <v>20</v>
      </c>
      <c r="H6028">
        <v>0</v>
      </c>
      <c r="I6028" s="1">
        <v>42965</v>
      </c>
      <c r="J6028">
        <v>2017</v>
      </c>
      <c r="K6028">
        <v>0</v>
      </c>
      <c r="L6028">
        <v>1</v>
      </c>
      <c r="M6028" s="6">
        <v>174</v>
      </c>
      <c r="N6028" t="s">
        <v>18</v>
      </c>
      <c r="O6028">
        <v>2</v>
      </c>
      <c r="P6028">
        <v>0</v>
      </c>
      <c r="Q6028">
        <v>0</v>
      </c>
      <c r="R6028" t="s">
        <v>29</v>
      </c>
      <c r="S6028">
        <v>0</v>
      </c>
      <c r="T6028">
        <v>0</v>
      </c>
      <c r="U6028">
        <v>0</v>
      </c>
      <c r="V6028">
        <v>0</v>
      </c>
      <c r="W6028" t="s">
        <v>19</v>
      </c>
      <c r="X6028" s="1">
        <v>42966</v>
      </c>
      <c r="Y6028" t="str">
        <f>_xlfn.XLOOKUP(bookings[[#This Row],[country]],countries[alpha-3-code],countries[Country])</f>
        <v>Spain</v>
      </c>
      <c r="Z60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28">
        <f>bookings[[#This Row],[weekend_nights]]+bookings[[#This Row],[week_nights]]</f>
        <v>1</v>
      </c>
    </row>
    <row r="6029" spans="7:27" x14ac:dyDescent="0.2">
      <c r="G6029" t="s">
        <v>20</v>
      </c>
      <c r="H6029">
        <v>1</v>
      </c>
      <c r="I6029" s="1">
        <v>42479</v>
      </c>
      <c r="J6029">
        <v>2016</v>
      </c>
      <c r="K6029">
        <v>0</v>
      </c>
      <c r="L6029">
        <v>2</v>
      </c>
      <c r="M6029" s="6">
        <v>115</v>
      </c>
      <c r="N6029" t="s">
        <v>17</v>
      </c>
      <c r="O6029">
        <v>1</v>
      </c>
      <c r="P6029">
        <v>0</v>
      </c>
      <c r="Q6029">
        <v>0</v>
      </c>
      <c r="R6029" t="s">
        <v>26</v>
      </c>
      <c r="S6029">
        <v>0</v>
      </c>
      <c r="T6029">
        <v>0</v>
      </c>
      <c r="U6029">
        <v>0</v>
      </c>
      <c r="V6029">
        <v>0</v>
      </c>
      <c r="W6029" t="s">
        <v>23</v>
      </c>
      <c r="X6029" s="1">
        <v>42425</v>
      </c>
      <c r="Y6029" t="str">
        <f>_xlfn.XLOOKUP(bookings[[#This Row],[country]],countries[alpha-3-code],countries[Country])</f>
        <v>Portugal</v>
      </c>
      <c r="Z60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29">
        <f>bookings[[#This Row],[weekend_nights]]+bookings[[#This Row],[week_nights]]</f>
        <v>2</v>
      </c>
    </row>
    <row r="6030" spans="7:27" x14ac:dyDescent="0.2">
      <c r="G6030" t="s">
        <v>20</v>
      </c>
      <c r="H6030">
        <v>0</v>
      </c>
      <c r="I6030" s="1">
        <v>42652</v>
      </c>
      <c r="J6030">
        <v>2016</v>
      </c>
      <c r="K6030">
        <v>2</v>
      </c>
      <c r="L6030">
        <v>3</v>
      </c>
      <c r="M6030" s="6">
        <v>80.75</v>
      </c>
      <c r="N6030" t="s">
        <v>17</v>
      </c>
      <c r="O6030">
        <v>2</v>
      </c>
      <c r="P6030">
        <v>0</v>
      </c>
      <c r="Q6030">
        <v>0</v>
      </c>
      <c r="R6030" t="s">
        <v>27</v>
      </c>
      <c r="S6030">
        <v>0</v>
      </c>
      <c r="T6030">
        <v>0</v>
      </c>
      <c r="U6030">
        <v>0</v>
      </c>
      <c r="V6030">
        <v>0</v>
      </c>
      <c r="W6030" t="s">
        <v>19</v>
      </c>
      <c r="X6030" s="1">
        <v>42657</v>
      </c>
      <c r="Y6030" t="str">
        <f>_xlfn.XLOOKUP(bookings[[#This Row],[country]],countries[alpha-3-code],countries[Country])</f>
        <v>Germany</v>
      </c>
      <c r="Z60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30">
        <f>bookings[[#This Row],[weekend_nights]]+bookings[[#This Row],[week_nights]]</f>
        <v>5</v>
      </c>
    </row>
    <row r="6031" spans="7:27" x14ac:dyDescent="0.2">
      <c r="G6031" t="s">
        <v>20</v>
      </c>
      <c r="H6031">
        <v>1</v>
      </c>
      <c r="I6031" s="1">
        <v>42828</v>
      </c>
      <c r="J6031">
        <v>2017</v>
      </c>
      <c r="K6031">
        <v>1</v>
      </c>
      <c r="L6031">
        <v>3</v>
      </c>
      <c r="M6031" s="6">
        <v>105</v>
      </c>
      <c r="N6031" t="s">
        <v>17</v>
      </c>
      <c r="O6031">
        <v>2</v>
      </c>
      <c r="P6031">
        <v>0</v>
      </c>
      <c r="Q6031">
        <v>0</v>
      </c>
      <c r="R6031" t="s">
        <v>26</v>
      </c>
      <c r="S6031">
        <v>0</v>
      </c>
      <c r="T6031">
        <v>0</v>
      </c>
      <c r="U6031">
        <v>0</v>
      </c>
      <c r="V6031">
        <v>0</v>
      </c>
      <c r="W6031" t="s">
        <v>23</v>
      </c>
      <c r="X6031" s="1">
        <v>42755</v>
      </c>
      <c r="Y6031" t="str">
        <f>_xlfn.XLOOKUP(bookings[[#This Row],[country]],countries[alpha-3-code],countries[Country])</f>
        <v>Portugal</v>
      </c>
      <c r="Z60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31">
        <f>bookings[[#This Row],[weekend_nights]]+bookings[[#This Row],[week_nights]]</f>
        <v>4</v>
      </c>
    </row>
    <row r="6032" spans="7:27" x14ac:dyDescent="0.2">
      <c r="G6032" t="s">
        <v>20</v>
      </c>
      <c r="H6032">
        <v>0</v>
      </c>
      <c r="I6032" s="1">
        <v>42494</v>
      </c>
      <c r="J6032">
        <v>2016</v>
      </c>
      <c r="K6032">
        <v>0</v>
      </c>
      <c r="L6032">
        <v>4</v>
      </c>
      <c r="M6032" s="6">
        <v>76.58</v>
      </c>
      <c r="N6032" t="s">
        <v>17</v>
      </c>
      <c r="O6032">
        <v>2</v>
      </c>
      <c r="P6032">
        <v>0</v>
      </c>
      <c r="Q6032">
        <v>0</v>
      </c>
      <c r="R6032" t="s">
        <v>27</v>
      </c>
      <c r="S6032">
        <v>0</v>
      </c>
      <c r="T6032">
        <v>0</v>
      </c>
      <c r="U6032">
        <v>0</v>
      </c>
      <c r="V6032">
        <v>1</v>
      </c>
      <c r="W6032" t="s">
        <v>19</v>
      </c>
      <c r="X6032" s="1">
        <v>42498</v>
      </c>
      <c r="Y6032" t="str">
        <f>_xlfn.XLOOKUP(bookings[[#This Row],[country]],countries[alpha-3-code],countries[Country])</f>
        <v>Germany</v>
      </c>
      <c r="Z60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32">
        <f>bookings[[#This Row],[weekend_nights]]+bookings[[#This Row],[week_nights]]</f>
        <v>4</v>
      </c>
    </row>
    <row r="6033" spans="7:27" x14ac:dyDescent="0.2">
      <c r="G6033" t="s">
        <v>20</v>
      </c>
      <c r="H6033">
        <v>1</v>
      </c>
      <c r="I6033" s="1">
        <v>42289</v>
      </c>
      <c r="J6033">
        <v>2015</v>
      </c>
      <c r="K6033">
        <v>1</v>
      </c>
      <c r="L6033">
        <v>0</v>
      </c>
      <c r="M6033" s="6">
        <v>65</v>
      </c>
      <c r="N6033" t="s">
        <v>17</v>
      </c>
      <c r="O6033">
        <v>1</v>
      </c>
      <c r="P6033">
        <v>0</v>
      </c>
      <c r="Q6033">
        <v>0</v>
      </c>
      <c r="R6033" t="s">
        <v>26</v>
      </c>
      <c r="S6033">
        <v>0</v>
      </c>
      <c r="T6033">
        <v>0</v>
      </c>
      <c r="U6033">
        <v>0</v>
      </c>
      <c r="V6033">
        <v>0</v>
      </c>
      <c r="W6033" t="s">
        <v>48</v>
      </c>
      <c r="X6033" s="1">
        <v>42289</v>
      </c>
      <c r="Y6033" t="str">
        <f>_xlfn.XLOOKUP(bookings[[#This Row],[country]],countries[alpha-3-code],countries[Country])</f>
        <v>Portugal</v>
      </c>
      <c r="Z60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33">
        <f>bookings[[#This Row],[weekend_nights]]+bookings[[#This Row],[week_nights]]</f>
        <v>1</v>
      </c>
    </row>
    <row r="6034" spans="7:27" x14ac:dyDescent="0.2">
      <c r="G6034" t="s">
        <v>20</v>
      </c>
      <c r="H6034">
        <v>1</v>
      </c>
      <c r="I6034" s="1">
        <v>42482</v>
      </c>
      <c r="J6034">
        <v>2016</v>
      </c>
      <c r="K6034">
        <v>1</v>
      </c>
      <c r="L6034">
        <v>2</v>
      </c>
      <c r="M6034" s="6">
        <v>85</v>
      </c>
      <c r="N6034" t="s">
        <v>17</v>
      </c>
      <c r="O6034">
        <v>2</v>
      </c>
      <c r="P6034">
        <v>0</v>
      </c>
      <c r="Q6034">
        <v>0</v>
      </c>
      <c r="R6034" t="s">
        <v>26</v>
      </c>
      <c r="S6034">
        <v>0</v>
      </c>
      <c r="T6034">
        <v>0</v>
      </c>
      <c r="U6034">
        <v>0</v>
      </c>
      <c r="V6034">
        <v>0</v>
      </c>
      <c r="W6034" t="s">
        <v>23</v>
      </c>
      <c r="X6034" s="1">
        <v>42391</v>
      </c>
      <c r="Y6034" t="str">
        <f>_xlfn.XLOOKUP(bookings[[#This Row],[country]],countries[alpha-3-code],countries[Country])</f>
        <v>Portugal</v>
      </c>
      <c r="Z60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34">
        <f>bookings[[#This Row],[weekend_nights]]+bookings[[#This Row],[week_nights]]</f>
        <v>3</v>
      </c>
    </row>
    <row r="6035" spans="7:27" x14ac:dyDescent="0.2">
      <c r="G6035" t="s">
        <v>14</v>
      </c>
      <c r="H6035">
        <v>1</v>
      </c>
      <c r="I6035" s="1">
        <v>42779</v>
      </c>
      <c r="J6035">
        <v>2017</v>
      </c>
      <c r="K6035">
        <v>1</v>
      </c>
      <c r="L6035">
        <v>3</v>
      </c>
      <c r="M6035" s="6">
        <v>43</v>
      </c>
      <c r="N6035" t="s">
        <v>17</v>
      </c>
      <c r="O6035">
        <v>1</v>
      </c>
      <c r="P6035">
        <v>0</v>
      </c>
      <c r="Q6035">
        <v>0</v>
      </c>
      <c r="R6035" t="s">
        <v>31</v>
      </c>
      <c r="S6035">
        <v>0</v>
      </c>
      <c r="T6035">
        <v>0</v>
      </c>
      <c r="U6035">
        <v>0</v>
      </c>
      <c r="V6035">
        <v>0</v>
      </c>
      <c r="W6035" t="s">
        <v>23</v>
      </c>
      <c r="X6035" s="1">
        <v>42734</v>
      </c>
      <c r="Y6035" t="str">
        <f>_xlfn.XLOOKUP(bookings[[#This Row],[country]],countries[alpha-3-code],countries[Country])</f>
        <v>United Kingdom of Great Britain and Northern Ireland</v>
      </c>
      <c r="Z60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35">
        <f>bookings[[#This Row],[weekend_nights]]+bookings[[#This Row],[week_nights]]</f>
        <v>4</v>
      </c>
    </row>
    <row r="6036" spans="7:27" x14ac:dyDescent="0.2">
      <c r="G6036" t="s">
        <v>14</v>
      </c>
      <c r="H6036">
        <v>0</v>
      </c>
      <c r="I6036" s="1">
        <v>42932</v>
      </c>
      <c r="J6036">
        <v>2017</v>
      </c>
      <c r="K6036">
        <v>2</v>
      </c>
      <c r="L6036">
        <v>5</v>
      </c>
      <c r="M6036" s="6">
        <v>134.85</v>
      </c>
      <c r="N6036" t="s">
        <v>17</v>
      </c>
      <c r="O6036">
        <v>2</v>
      </c>
      <c r="P6036">
        <v>0</v>
      </c>
      <c r="Q6036">
        <v>0</v>
      </c>
      <c r="R6036" t="s">
        <v>31</v>
      </c>
      <c r="S6036">
        <v>0</v>
      </c>
      <c r="T6036">
        <v>0</v>
      </c>
      <c r="U6036">
        <v>0</v>
      </c>
      <c r="V6036">
        <v>1</v>
      </c>
      <c r="W6036" t="s">
        <v>19</v>
      </c>
      <c r="X6036" s="1">
        <v>42939</v>
      </c>
      <c r="Y6036" t="str">
        <f>_xlfn.XLOOKUP(bookings[[#This Row],[country]],countries[alpha-3-code],countries[Country])</f>
        <v>United Kingdom of Great Britain and Northern Ireland</v>
      </c>
      <c r="Z60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36">
        <f>bookings[[#This Row],[weekend_nights]]+bookings[[#This Row],[week_nights]]</f>
        <v>7</v>
      </c>
    </row>
    <row r="6037" spans="7:27" x14ac:dyDescent="0.2">
      <c r="G6037" t="s">
        <v>14</v>
      </c>
      <c r="H6037">
        <v>1</v>
      </c>
      <c r="I6037" s="1">
        <v>42282</v>
      </c>
      <c r="J6037">
        <v>2015</v>
      </c>
      <c r="K6037">
        <v>4</v>
      </c>
      <c r="L6037">
        <v>10</v>
      </c>
      <c r="M6037" s="6">
        <v>78.5</v>
      </c>
      <c r="N6037" t="s">
        <v>18</v>
      </c>
      <c r="O6037">
        <v>2</v>
      </c>
      <c r="P6037">
        <v>0</v>
      </c>
      <c r="Q6037">
        <v>0</v>
      </c>
      <c r="R6037" t="s">
        <v>31</v>
      </c>
      <c r="S6037">
        <v>0</v>
      </c>
      <c r="T6037">
        <v>1</v>
      </c>
      <c r="U6037">
        <v>0</v>
      </c>
      <c r="V6037">
        <v>0</v>
      </c>
      <c r="W6037" t="s">
        <v>23</v>
      </c>
      <c r="X6037" s="1">
        <v>42279</v>
      </c>
      <c r="Y6037" t="str">
        <f>_xlfn.XLOOKUP(bookings[[#This Row],[country]],countries[alpha-3-code],countries[Country])</f>
        <v>United Kingdom of Great Britain and Northern Ireland</v>
      </c>
      <c r="Z60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37">
        <f>bookings[[#This Row],[weekend_nights]]+bookings[[#This Row],[week_nights]]</f>
        <v>14</v>
      </c>
    </row>
    <row r="6038" spans="7:27" x14ac:dyDescent="0.2">
      <c r="G6038" t="s">
        <v>14</v>
      </c>
      <c r="H6038">
        <v>1</v>
      </c>
      <c r="I6038" s="1">
        <v>42838</v>
      </c>
      <c r="J6038">
        <v>2017</v>
      </c>
      <c r="K6038">
        <v>1</v>
      </c>
      <c r="L6038">
        <v>3</v>
      </c>
      <c r="M6038" s="6">
        <v>115</v>
      </c>
      <c r="N6038" t="s">
        <v>18</v>
      </c>
      <c r="O6038">
        <v>2</v>
      </c>
      <c r="P6038">
        <v>0</v>
      </c>
      <c r="Q6038">
        <v>0</v>
      </c>
      <c r="R6038" t="s">
        <v>31</v>
      </c>
      <c r="S6038">
        <v>0</v>
      </c>
      <c r="T6038">
        <v>0</v>
      </c>
      <c r="U6038">
        <v>0</v>
      </c>
      <c r="V6038">
        <v>0</v>
      </c>
      <c r="W6038" t="s">
        <v>23</v>
      </c>
      <c r="X6038" s="1">
        <v>42795</v>
      </c>
      <c r="Y6038" t="str">
        <f>_xlfn.XLOOKUP(bookings[[#This Row],[country]],countries[alpha-3-code],countries[Country])</f>
        <v>United Kingdom of Great Britain and Northern Ireland</v>
      </c>
      <c r="Z60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38">
        <f>bookings[[#This Row],[weekend_nights]]+bookings[[#This Row],[week_nights]]</f>
        <v>4</v>
      </c>
    </row>
    <row r="6039" spans="7:27" x14ac:dyDescent="0.2">
      <c r="G6039" t="s">
        <v>14</v>
      </c>
      <c r="H6039">
        <v>1</v>
      </c>
      <c r="I6039" s="1">
        <v>42204</v>
      </c>
      <c r="J6039">
        <v>2015</v>
      </c>
      <c r="K6039">
        <v>2</v>
      </c>
      <c r="L6039">
        <v>5</v>
      </c>
      <c r="M6039" s="6">
        <v>158.5</v>
      </c>
      <c r="N6039" t="s">
        <v>25</v>
      </c>
      <c r="O6039">
        <v>2</v>
      </c>
      <c r="P6039">
        <v>0</v>
      </c>
      <c r="Q6039">
        <v>0</v>
      </c>
      <c r="R6039" t="s">
        <v>26</v>
      </c>
      <c r="S6039">
        <v>0</v>
      </c>
      <c r="T6039">
        <v>0</v>
      </c>
      <c r="U6039">
        <v>0</v>
      </c>
      <c r="V6039">
        <v>1</v>
      </c>
      <c r="W6039" t="s">
        <v>23</v>
      </c>
      <c r="X6039" s="1">
        <v>42172</v>
      </c>
      <c r="Y6039" t="str">
        <f>_xlfn.XLOOKUP(bookings[[#This Row],[country]],countries[alpha-3-code],countries[Country])</f>
        <v>Portugal</v>
      </c>
      <c r="Z60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39">
        <f>bookings[[#This Row],[weekend_nights]]+bookings[[#This Row],[week_nights]]</f>
        <v>7</v>
      </c>
    </row>
    <row r="6040" spans="7:27" x14ac:dyDescent="0.2">
      <c r="G6040" t="s">
        <v>20</v>
      </c>
      <c r="H6040">
        <v>0</v>
      </c>
      <c r="I6040" s="1">
        <v>42605</v>
      </c>
      <c r="J6040">
        <v>2016</v>
      </c>
      <c r="K6040">
        <v>1</v>
      </c>
      <c r="L6040">
        <v>5</v>
      </c>
      <c r="M6040" s="6">
        <v>163.95</v>
      </c>
      <c r="N6040" t="s">
        <v>18</v>
      </c>
      <c r="O6040">
        <v>3</v>
      </c>
      <c r="P6040">
        <v>0</v>
      </c>
      <c r="Q6040">
        <v>0</v>
      </c>
      <c r="R6040" t="s">
        <v>29</v>
      </c>
      <c r="S6040">
        <v>0</v>
      </c>
      <c r="T6040">
        <v>0</v>
      </c>
      <c r="U6040">
        <v>0</v>
      </c>
      <c r="V6040">
        <v>0</v>
      </c>
      <c r="W6040" t="s">
        <v>19</v>
      </c>
      <c r="X6040" s="1">
        <v>42611</v>
      </c>
      <c r="Y6040" t="str">
        <f>_xlfn.XLOOKUP(bookings[[#This Row],[country]],countries[alpha-3-code],countries[Country])</f>
        <v>Spain</v>
      </c>
      <c r="Z60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40">
        <f>bookings[[#This Row],[weekend_nights]]+bookings[[#This Row],[week_nights]]</f>
        <v>6</v>
      </c>
    </row>
    <row r="6041" spans="7:27" x14ac:dyDescent="0.2">
      <c r="G6041" t="s">
        <v>20</v>
      </c>
      <c r="H6041">
        <v>1</v>
      </c>
      <c r="I6041" s="1">
        <v>42447</v>
      </c>
      <c r="J6041">
        <v>2016</v>
      </c>
      <c r="K6041">
        <v>1</v>
      </c>
      <c r="L6041">
        <v>2</v>
      </c>
      <c r="M6041" s="6">
        <v>97</v>
      </c>
      <c r="N6041" t="s">
        <v>17</v>
      </c>
      <c r="O6041">
        <v>2</v>
      </c>
      <c r="P6041">
        <v>0</v>
      </c>
      <c r="Q6041">
        <v>0</v>
      </c>
      <c r="R6041" t="s">
        <v>32</v>
      </c>
      <c r="S6041">
        <v>0</v>
      </c>
      <c r="T6041">
        <v>0</v>
      </c>
      <c r="U6041">
        <v>0</v>
      </c>
      <c r="V6041">
        <v>0</v>
      </c>
      <c r="W6041" t="s">
        <v>23</v>
      </c>
      <c r="X6041" s="1">
        <v>42431</v>
      </c>
      <c r="Y6041" t="str">
        <f>_xlfn.XLOOKUP(bookings[[#This Row],[country]],countries[alpha-3-code],countries[Country])</f>
        <v>France</v>
      </c>
      <c r="Z60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41">
        <f>bookings[[#This Row],[weekend_nights]]+bookings[[#This Row],[week_nights]]</f>
        <v>3</v>
      </c>
    </row>
    <row r="6042" spans="7:27" x14ac:dyDescent="0.2">
      <c r="G6042" t="s">
        <v>20</v>
      </c>
      <c r="H6042">
        <v>1</v>
      </c>
      <c r="I6042" s="1">
        <v>42407</v>
      </c>
      <c r="J6042">
        <v>2016</v>
      </c>
      <c r="K6042">
        <v>1</v>
      </c>
      <c r="L6042">
        <v>0</v>
      </c>
      <c r="M6042" s="6">
        <v>93</v>
      </c>
      <c r="N6042" t="s">
        <v>17</v>
      </c>
      <c r="O6042">
        <v>2</v>
      </c>
      <c r="P6042">
        <v>0</v>
      </c>
      <c r="Q6042">
        <v>0</v>
      </c>
      <c r="R6042" t="s">
        <v>74</v>
      </c>
      <c r="S6042">
        <v>0</v>
      </c>
      <c r="T6042">
        <v>0</v>
      </c>
      <c r="U6042">
        <v>0</v>
      </c>
      <c r="V6042">
        <v>2</v>
      </c>
      <c r="W6042" t="s">
        <v>48</v>
      </c>
      <c r="X6042" s="1">
        <v>42407</v>
      </c>
      <c r="Y6042" t="str">
        <f>_xlfn.XLOOKUP(bookings[[#This Row],[country]],countries[alpha-3-code],countries[Country])</f>
        <v>Thailand</v>
      </c>
      <c r="Z60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42">
        <f>bookings[[#This Row],[weekend_nights]]+bookings[[#This Row],[week_nights]]</f>
        <v>1</v>
      </c>
    </row>
    <row r="6043" spans="7:27" x14ac:dyDescent="0.2">
      <c r="G6043" t="s">
        <v>20</v>
      </c>
      <c r="H6043">
        <v>0</v>
      </c>
      <c r="I6043" s="1">
        <v>42589</v>
      </c>
      <c r="J6043">
        <v>2016</v>
      </c>
      <c r="K6043">
        <v>2</v>
      </c>
      <c r="L6043">
        <v>3</v>
      </c>
      <c r="M6043" s="6">
        <v>145.6</v>
      </c>
      <c r="N6043" t="s">
        <v>18</v>
      </c>
      <c r="O6043">
        <v>3</v>
      </c>
      <c r="P6043">
        <v>0</v>
      </c>
      <c r="Q6043">
        <v>0</v>
      </c>
      <c r="R6043" t="s">
        <v>31</v>
      </c>
      <c r="S6043">
        <v>0</v>
      </c>
      <c r="T6043">
        <v>0</v>
      </c>
      <c r="U6043">
        <v>0</v>
      </c>
      <c r="V6043">
        <v>1</v>
      </c>
      <c r="W6043" t="s">
        <v>19</v>
      </c>
      <c r="X6043" s="1">
        <v>42594</v>
      </c>
      <c r="Y6043" t="str">
        <f>_xlfn.XLOOKUP(bookings[[#This Row],[country]],countries[alpha-3-code],countries[Country])</f>
        <v>United Kingdom of Great Britain and Northern Ireland</v>
      </c>
      <c r="Z60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43">
        <f>bookings[[#This Row],[weekend_nights]]+bookings[[#This Row],[week_nights]]</f>
        <v>5</v>
      </c>
    </row>
    <row r="6044" spans="7:27" x14ac:dyDescent="0.2">
      <c r="G6044" t="s">
        <v>20</v>
      </c>
      <c r="H6044">
        <v>0</v>
      </c>
      <c r="I6044" s="1">
        <v>42778</v>
      </c>
      <c r="J6044">
        <v>2017</v>
      </c>
      <c r="K6044">
        <v>2</v>
      </c>
      <c r="L6044">
        <v>2</v>
      </c>
      <c r="M6044" s="6">
        <v>90.1</v>
      </c>
      <c r="N6044" t="s">
        <v>17</v>
      </c>
      <c r="O6044">
        <v>2</v>
      </c>
      <c r="P6044">
        <v>0</v>
      </c>
      <c r="Q6044">
        <v>0</v>
      </c>
      <c r="R6044" t="s">
        <v>32</v>
      </c>
      <c r="S6044">
        <v>0</v>
      </c>
      <c r="T6044">
        <v>0</v>
      </c>
      <c r="U6044">
        <v>0</v>
      </c>
      <c r="V6044">
        <v>1</v>
      </c>
      <c r="W6044" t="s">
        <v>19</v>
      </c>
      <c r="X6044" s="1">
        <v>42782</v>
      </c>
      <c r="Y6044" t="str">
        <f>_xlfn.XLOOKUP(bookings[[#This Row],[country]],countries[alpha-3-code],countries[Country])</f>
        <v>France</v>
      </c>
      <c r="Z60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44">
        <f>bookings[[#This Row],[weekend_nights]]+bookings[[#This Row],[week_nights]]</f>
        <v>4</v>
      </c>
    </row>
    <row r="6045" spans="7:27" x14ac:dyDescent="0.2">
      <c r="G6045" t="s">
        <v>14</v>
      </c>
      <c r="H6045">
        <v>0</v>
      </c>
      <c r="I6045" s="1">
        <v>42893</v>
      </c>
      <c r="J6045">
        <v>2017</v>
      </c>
      <c r="K6045">
        <v>2</v>
      </c>
      <c r="L6045">
        <v>7</v>
      </c>
      <c r="M6045" s="6">
        <v>92</v>
      </c>
      <c r="N6045" t="s">
        <v>18</v>
      </c>
      <c r="O6045">
        <v>2</v>
      </c>
      <c r="P6045">
        <v>0</v>
      </c>
      <c r="Q6045">
        <v>0</v>
      </c>
      <c r="R6045" t="s">
        <v>24</v>
      </c>
      <c r="S6045">
        <v>0</v>
      </c>
      <c r="T6045">
        <v>0</v>
      </c>
      <c r="U6045">
        <v>0</v>
      </c>
      <c r="V6045">
        <v>0</v>
      </c>
      <c r="W6045" t="s">
        <v>19</v>
      </c>
      <c r="X6045" s="1">
        <v>42902</v>
      </c>
      <c r="Y6045" t="str">
        <f>_xlfn.XLOOKUP(bookings[[#This Row],[country]],countries[alpha-3-code],countries[Country])</f>
        <v>Ireland</v>
      </c>
      <c r="Z60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45">
        <f>bookings[[#This Row],[weekend_nights]]+bookings[[#This Row],[week_nights]]</f>
        <v>9</v>
      </c>
    </row>
    <row r="6046" spans="7:27" x14ac:dyDescent="0.2">
      <c r="G6046" t="s">
        <v>20</v>
      </c>
      <c r="H6046">
        <v>0</v>
      </c>
      <c r="I6046" s="1">
        <v>42545</v>
      </c>
      <c r="J6046">
        <v>2016</v>
      </c>
      <c r="K6046">
        <v>0</v>
      </c>
      <c r="L6046">
        <v>2</v>
      </c>
      <c r="M6046" s="6">
        <v>95</v>
      </c>
      <c r="N6046" t="s">
        <v>17</v>
      </c>
      <c r="O6046">
        <v>1</v>
      </c>
      <c r="P6046">
        <v>0</v>
      </c>
      <c r="Q6046">
        <v>0</v>
      </c>
      <c r="R6046" t="s">
        <v>71</v>
      </c>
      <c r="S6046">
        <v>0</v>
      </c>
      <c r="T6046">
        <v>0</v>
      </c>
      <c r="U6046">
        <v>0</v>
      </c>
      <c r="V6046">
        <v>0</v>
      </c>
      <c r="W6046" t="s">
        <v>19</v>
      </c>
      <c r="X6046" s="1">
        <v>42547</v>
      </c>
      <c r="Y6046" t="str">
        <f>_xlfn.XLOOKUP(bookings[[#This Row],[country]],countries[alpha-3-code],countries[Country])</f>
        <v>Serbia</v>
      </c>
      <c r="Z60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46">
        <f>bookings[[#This Row],[weekend_nights]]+bookings[[#This Row],[week_nights]]</f>
        <v>2</v>
      </c>
    </row>
    <row r="6047" spans="7:27" x14ac:dyDescent="0.2">
      <c r="G6047" t="s">
        <v>20</v>
      </c>
      <c r="H6047">
        <v>0</v>
      </c>
      <c r="I6047" s="1">
        <v>42279</v>
      </c>
      <c r="J6047">
        <v>2015</v>
      </c>
      <c r="K6047">
        <v>0</v>
      </c>
      <c r="L6047">
        <v>2</v>
      </c>
      <c r="M6047" s="6">
        <v>100</v>
      </c>
      <c r="N6047" t="s">
        <v>17</v>
      </c>
      <c r="O6047">
        <v>1</v>
      </c>
      <c r="P6047">
        <v>0</v>
      </c>
      <c r="Q6047">
        <v>0</v>
      </c>
      <c r="R6047" t="s">
        <v>26</v>
      </c>
      <c r="S6047">
        <v>0</v>
      </c>
      <c r="T6047">
        <v>0</v>
      </c>
      <c r="U6047">
        <v>0</v>
      </c>
      <c r="V6047">
        <v>0</v>
      </c>
      <c r="W6047" t="s">
        <v>19</v>
      </c>
      <c r="X6047" s="1">
        <v>42281</v>
      </c>
      <c r="Y6047" t="str">
        <f>_xlfn.XLOOKUP(bookings[[#This Row],[country]],countries[alpha-3-code],countries[Country])</f>
        <v>Portugal</v>
      </c>
      <c r="Z60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47">
        <f>bookings[[#This Row],[weekend_nights]]+bookings[[#This Row],[week_nights]]</f>
        <v>2</v>
      </c>
    </row>
    <row r="6048" spans="7:27" x14ac:dyDescent="0.2">
      <c r="G6048" t="s">
        <v>14</v>
      </c>
      <c r="H6048">
        <v>0</v>
      </c>
      <c r="I6048" s="1">
        <v>42531</v>
      </c>
      <c r="J6048">
        <v>2016</v>
      </c>
      <c r="K6048">
        <v>0</v>
      </c>
      <c r="L6048">
        <v>1</v>
      </c>
      <c r="M6048" s="6">
        <v>120</v>
      </c>
      <c r="N6048" t="s">
        <v>17</v>
      </c>
      <c r="O6048">
        <v>2</v>
      </c>
      <c r="P6048">
        <v>0</v>
      </c>
      <c r="Q6048">
        <v>0</v>
      </c>
      <c r="R6048" t="s">
        <v>26</v>
      </c>
      <c r="S6048">
        <v>0</v>
      </c>
      <c r="T6048">
        <v>0</v>
      </c>
      <c r="U6048">
        <v>0</v>
      </c>
      <c r="V6048">
        <v>0</v>
      </c>
      <c r="W6048" t="s">
        <v>19</v>
      </c>
      <c r="X6048" s="1">
        <v>42532</v>
      </c>
      <c r="Y6048" t="str">
        <f>_xlfn.XLOOKUP(bookings[[#This Row],[country]],countries[alpha-3-code],countries[Country])</f>
        <v>Portugal</v>
      </c>
      <c r="Z60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48">
        <f>bookings[[#This Row],[weekend_nights]]+bookings[[#This Row],[week_nights]]</f>
        <v>1</v>
      </c>
    </row>
    <row r="6049" spans="7:27" x14ac:dyDescent="0.2">
      <c r="G6049" t="s">
        <v>20</v>
      </c>
      <c r="H6049">
        <v>0</v>
      </c>
      <c r="I6049" s="1">
        <v>42686</v>
      </c>
      <c r="J6049">
        <v>2016</v>
      </c>
      <c r="K6049">
        <v>2</v>
      </c>
      <c r="L6049">
        <v>2</v>
      </c>
      <c r="M6049" s="6">
        <v>85.85</v>
      </c>
      <c r="N6049" t="s">
        <v>17</v>
      </c>
      <c r="O6049">
        <v>2</v>
      </c>
      <c r="P6049">
        <v>0</v>
      </c>
      <c r="Q6049">
        <v>0</v>
      </c>
      <c r="R6049" t="s">
        <v>32</v>
      </c>
      <c r="S6049">
        <v>0</v>
      </c>
      <c r="T6049">
        <v>0</v>
      </c>
      <c r="U6049">
        <v>0</v>
      </c>
      <c r="V6049">
        <v>0</v>
      </c>
      <c r="W6049" t="s">
        <v>19</v>
      </c>
      <c r="X6049" s="1">
        <v>42690</v>
      </c>
      <c r="Y6049" t="str">
        <f>_xlfn.XLOOKUP(bookings[[#This Row],[country]],countries[alpha-3-code],countries[Country])</f>
        <v>France</v>
      </c>
      <c r="Z60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49">
        <f>bookings[[#This Row],[weekend_nights]]+bookings[[#This Row],[week_nights]]</f>
        <v>4</v>
      </c>
    </row>
    <row r="6050" spans="7:27" x14ac:dyDescent="0.2">
      <c r="G6050" t="s">
        <v>14</v>
      </c>
      <c r="H6050">
        <v>0</v>
      </c>
      <c r="I6050" s="1">
        <v>42834</v>
      </c>
      <c r="J6050">
        <v>2017</v>
      </c>
      <c r="K6050">
        <v>2</v>
      </c>
      <c r="L6050">
        <v>2</v>
      </c>
      <c r="M6050" s="6">
        <v>94.5</v>
      </c>
      <c r="N6050" t="s">
        <v>17</v>
      </c>
      <c r="O6050">
        <v>2</v>
      </c>
      <c r="P6050">
        <v>0</v>
      </c>
      <c r="Q6050">
        <v>0</v>
      </c>
      <c r="R6050" t="s">
        <v>29</v>
      </c>
      <c r="S6050">
        <v>0</v>
      </c>
      <c r="T6050">
        <v>0</v>
      </c>
      <c r="U6050">
        <v>0</v>
      </c>
      <c r="V6050">
        <v>2</v>
      </c>
      <c r="W6050" t="s">
        <v>19</v>
      </c>
      <c r="X6050" s="1">
        <v>42838</v>
      </c>
      <c r="Y6050" t="str">
        <f>_xlfn.XLOOKUP(bookings[[#This Row],[country]],countries[alpha-3-code],countries[Country])</f>
        <v>Spain</v>
      </c>
      <c r="Z60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50">
        <f>bookings[[#This Row],[weekend_nights]]+bookings[[#This Row],[week_nights]]</f>
        <v>4</v>
      </c>
    </row>
    <row r="6051" spans="7:27" x14ac:dyDescent="0.2">
      <c r="G6051" t="s">
        <v>14</v>
      </c>
      <c r="H6051">
        <v>0</v>
      </c>
      <c r="I6051" s="1">
        <v>42821</v>
      </c>
      <c r="J6051">
        <v>2017</v>
      </c>
      <c r="K6051">
        <v>1</v>
      </c>
      <c r="L6051">
        <v>1</v>
      </c>
      <c r="M6051" s="6">
        <v>35</v>
      </c>
      <c r="N6051" t="s">
        <v>17</v>
      </c>
      <c r="O6051">
        <v>1</v>
      </c>
      <c r="P6051">
        <v>0</v>
      </c>
      <c r="Q6051">
        <v>0</v>
      </c>
      <c r="R6051" t="s">
        <v>26</v>
      </c>
      <c r="S6051">
        <v>1</v>
      </c>
      <c r="T6051">
        <v>0</v>
      </c>
      <c r="U6051">
        <v>1</v>
      </c>
      <c r="V6051">
        <v>1</v>
      </c>
      <c r="W6051" t="s">
        <v>19</v>
      </c>
      <c r="X6051" s="1">
        <v>42823</v>
      </c>
      <c r="Y6051" t="str">
        <f>_xlfn.XLOOKUP(bookings[[#This Row],[country]],countries[alpha-3-code],countries[Country])</f>
        <v>Portugal</v>
      </c>
      <c r="Z60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51">
        <f>bookings[[#This Row],[weekend_nights]]+bookings[[#This Row],[week_nights]]</f>
        <v>2</v>
      </c>
    </row>
    <row r="6052" spans="7:27" x14ac:dyDescent="0.2">
      <c r="G6052" t="s">
        <v>14</v>
      </c>
      <c r="H6052">
        <v>1</v>
      </c>
      <c r="I6052" s="1">
        <v>42328</v>
      </c>
      <c r="J6052">
        <v>2015</v>
      </c>
      <c r="K6052">
        <v>0</v>
      </c>
      <c r="L6052">
        <v>2</v>
      </c>
      <c r="M6052" s="6">
        <v>64</v>
      </c>
      <c r="N6052" t="s">
        <v>17</v>
      </c>
      <c r="O6052">
        <v>2</v>
      </c>
      <c r="P6052">
        <v>0</v>
      </c>
      <c r="Q6052">
        <v>0</v>
      </c>
      <c r="R6052" t="s">
        <v>26</v>
      </c>
      <c r="S6052">
        <v>0</v>
      </c>
      <c r="T6052">
        <v>0</v>
      </c>
      <c r="U6052">
        <v>0</v>
      </c>
      <c r="V6052">
        <v>0</v>
      </c>
      <c r="W6052" t="s">
        <v>23</v>
      </c>
      <c r="X6052" s="1">
        <v>42322</v>
      </c>
      <c r="Y6052" t="str">
        <f>_xlfn.XLOOKUP(bookings[[#This Row],[country]],countries[alpha-3-code],countries[Country])</f>
        <v>Portugal</v>
      </c>
      <c r="Z60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52">
        <f>bookings[[#This Row],[weekend_nights]]+bookings[[#This Row],[week_nights]]</f>
        <v>2</v>
      </c>
    </row>
    <row r="6053" spans="7:27" x14ac:dyDescent="0.2">
      <c r="G6053" t="s">
        <v>20</v>
      </c>
      <c r="H6053">
        <v>1</v>
      </c>
      <c r="I6053" s="1">
        <v>42346</v>
      </c>
      <c r="J6053">
        <v>2015</v>
      </c>
      <c r="K6053">
        <v>0</v>
      </c>
      <c r="L6053">
        <v>2</v>
      </c>
      <c r="M6053" s="6">
        <v>90</v>
      </c>
      <c r="N6053" t="s">
        <v>17</v>
      </c>
      <c r="O6053">
        <v>1</v>
      </c>
      <c r="P6053">
        <v>0</v>
      </c>
      <c r="Q6053">
        <v>0</v>
      </c>
      <c r="R6053" t="s">
        <v>26</v>
      </c>
      <c r="S6053">
        <v>0</v>
      </c>
      <c r="T6053">
        <v>1</v>
      </c>
      <c r="U6053">
        <v>0</v>
      </c>
      <c r="V6053">
        <v>0</v>
      </c>
      <c r="W6053" t="s">
        <v>23</v>
      </c>
      <c r="X6053" s="1">
        <v>42325</v>
      </c>
      <c r="Y6053" t="str">
        <f>_xlfn.XLOOKUP(bookings[[#This Row],[country]],countries[alpha-3-code],countries[Country])</f>
        <v>Portugal</v>
      </c>
      <c r="Z60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53">
        <f>bookings[[#This Row],[weekend_nights]]+bookings[[#This Row],[week_nights]]</f>
        <v>2</v>
      </c>
    </row>
    <row r="6054" spans="7:27" x14ac:dyDescent="0.2">
      <c r="G6054" t="s">
        <v>14</v>
      </c>
      <c r="H6054">
        <v>0</v>
      </c>
      <c r="I6054" s="1">
        <v>42795</v>
      </c>
      <c r="J6054">
        <v>2017</v>
      </c>
      <c r="K6054">
        <v>0</v>
      </c>
      <c r="L6054">
        <v>4</v>
      </c>
      <c r="M6054" s="6">
        <v>37</v>
      </c>
      <c r="N6054" t="s">
        <v>17</v>
      </c>
      <c r="O6054">
        <v>2</v>
      </c>
      <c r="P6054">
        <v>0</v>
      </c>
      <c r="Q6054">
        <v>0</v>
      </c>
      <c r="R6054" t="s">
        <v>26</v>
      </c>
      <c r="S6054">
        <v>0</v>
      </c>
      <c r="T6054">
        <v>0</v>
      </c>
      <c r="U6054">
        <v>0</v>
      </c>
      <c r="V6054">
        <v>0</v>
      </c>
      <c r="W6054" t="s">
        <v>19</v>
      </c>
      <c r="X6054" s="1">
        <v>42799</v>
      </c>
      <c r="Y6054" t="str">
        <f>_xlfn.XLOOKUP(bookings[[#This Row],[country]],countries[alpha-3-code],countries[Country])</f>
        <v>Portugal</v>
      </c>
      <c r="Z60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54">
        <f>bookings[[#This Row],[weekend_nights]]+bookings[[#This Row],[week_nights]]</f>
        <v>4</v>
      </c>
    </row>
    <row r="6055" spans="7:27" x14ac:dyDescent="0.2">
      <c r="G6055" t="s">
        <v>14</v>
      </c>
      <c r="H6055">
        <v>1</v>
      </c>
      <c r="I6055" s="1">
        <v>42249</v>
      </c>
      <c r="J6055">
        <v>2015</v>
      </c>
      <c r="K6055">
        <v>2</v>
      </c>
      <c r="L6055">
        <v>5</v>
      </c>
      <c r="M6055" s="6">
        <v>57</v>
      </c>
      <c r="N6055" t="s">
        <v>17</v>
      </c>
      <c r="O6055">
        <v>2</v>
      </c>
      <c r="P6055">
        <v>0</v>
      </c>
      <c r="Q6055">
        <v>0</v>
      </c>
      <c r="R6055" t="s">
        <v>24</v>
      </c>
      <c r="S6055">
        <v>0</v>
      </c>
      <c r="T6055">
        <v>0</v>
      </c>
      <c r="U6055">
        <v>0</v>
      </c>
      <c r="V6055">
        <v>0</v>
      </c>
      <c r="W6055" t="s">
        <v>23</v>
      </c>
      <c r="X6055" s="1">
        <v>42248</v>
      </c>
      <c r="Y6055" t="str">
        <f>_xlfn.XLOOKUP(bookings[[#This Row],[country]],countries[alpha-3-code],countries[Country])</f>
        <v>Ireland</v>
      </c>
      <c r="Z60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55">
        <f>bookings[[#This Row],[weekend_nights]]+bookings[[#This Row],[week_nights]]</f>
        <v>7</v>
      </c>
    </row>
    <row r="6056" spans="7:27" x14ac:dyDescent="0.2">
      <c r="G6056" t="s">
        <v>14</v>
      </c>
      <c r="H6056">
        <v>0</v>
      </c>
      <c r="I6056" s="1">
        <v>42477</v>
      </c>
      <c r="J6056">
        <v>2016</v>
      </c>
      <c r="K6056">
        <v>2</v>
      </c>
      <c r="L6056">
        <v>0</v>
      </c>
      <c r="M6056" s="6">
        <v>73</v>
      </c>
      <c r="N6056" t="s">
        <v>18</v>
      </c>
      <c r="O6056">
        <v>2</v>
      </c>
      <c r="P6056">
        <v>0</v>
      </c>
      <c r="Q6056">
        <v>0</v>
      </c>
      <c r="R6056" t="s">
        <v>31</v>
      </c>
      <c r="S6056">
        <v>0</v>
      </c>
      <c r="T6056">
        <v>0</v>
      </c>
      <c r="U6056">
        <v>0</v>
      </c>
      <c r="V6056">
        <v>0</v>
      </c>
      <c r="W6056" t="s">
        <v>19</v>
      </c>
      <c r="X6056" s="1">
        <v>42479</v>
      </c>
      <c r="Y6056" t="str">
        <f>_xlfn.XLOOKUP(bookings[[#This Row],[country]],countries[alpha-3-code],countries[Country])</f>
        <v>United Kingdom of Great Britain and Northern Ireland</v>
      </c>
      <c r="Z60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56">
        <f>bookings[[#This Row],[weekend_nights]]+bookings[[#This Row],[week_nights]]</f>
        <v>2</v>
      </c>
    </row>
    <row r="6057" spans="7:27" x14ac:dyDescent="0.2">
      <c r="G6057" t="s">
        <v>20</v>
      </c>
      <c r="H6057">
        <v>0</v>
      </c>
      <c r="I6057" s="1">
        <v>42531</v>
      </c>
      <c r="J6057">
        <v>2016</v>
      </c>
      <c r="K6057">
        <v>1</v>
      </c>
      <c r="L6057">
        <v>2</v>
      </c>
      <c r="M6057" s="6">
        <v>158.53</v>
      </c>
      <c r="N6057" t="s">
        <v>18</v>
      </c>
      <c r="O6057">
        <v>3</v>
      </c>
      <c r="P6057">
        <v>0</v>
      </c>
      <c r="Q6057">
        <v>0</v>
      </c>
      <c r="R6057" t="s">
        <v>29</v>
      </c>
      <c r="S6057">
        <v>0</v>
      </c>
      <c r="T6057">
        <v>0</v>
      </c>
      <c r="U6057">
        <v>0</v>
      </c>
      <c r="V6057">
        <v>2</v>
      </c>
      <c r="W6057" t="s">
        <v>19</v>
      </c>
      <c r="X6057" s="1">
        <v>42534</v>
      </c>
      <c r="Y6057" t="str">
        <f>_xlfn.XLOOKUP(bookings[[#This Row],[country]],countries[alpha-3-code],countries[Country])</f>
        <v>Spain</v>
      </c>
      <c r="Z60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57">
        <f>bookings[[#This Row],[weekend_nights]]+bookings[[#This Row],[week_nights]]</f>
        <v>3</v>
      </c>
    </row>
    <row r="6058" spans="7:27" x14ac:dyDescent="0.2">
      <c r="G6058" t="s">
        <v>20</v>
      </c>
      <c r="H6058">
        <v>1</v>
      </c>
      <c r="I6058" s="1">
        <v>42317</v>
      </c>
      <c r="J6058">
        <v>2015</v>
      </c>
      <c r="K6058">
        <v>1</v>
      </c>
      <c r="L6058">
        <v>2</v>
      </c>
      <c r="M6058" s="6">
        <v>62.8</v>
      </c>
      <c r="N6058" t="s">
        <v>17</v>
      </c>
      <c r="O6058">
        <v>2</v>
      </c>
      <c r="P6058">
        <v>0</v>
      </c>
      <c r="Q6058">
        <v>0</v>
      </c>
      <c r="R6058" t="s">
        <v>26</v>
      </c>
      <c r="S6058">
        <v>0</v>
      </c>
      <c r="T6058">
        <v>1</v>
      </c>
      <c r="U6058">
        <v>0</v>
      </c>
      <c r="V6058">
        <v>0</v>
      </c>
      <c r="W6058" t="s">
        <v>23</v>
      </c>
      <c r="X6058" s="1">
        <v>42251</v>
      </c>
      <c r="Y6058" t="str">
        <f>_xlfn.XLOOKUP(bookings[[#This Row],[country]],countries[alpha-3-code],countries[Country])</f>
        <v>Portugal</v>
      </c>
      <c r="Z60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58">
        <f>bookings[[#This Row],[weekend_nights]]+bookings[[#This Row],[week_nights]]</f>
        <v>3</v>
      </c>
    </row>
    <row r="6059" spans="7:27" x14ac:dyDescent="0.2">
      <c r="G6059" t="s">
        <v>20</v>
      </c>
      <c r="H6059">
        <v>1</v>
      </c>
      <c r="I6059" s="1">
        <v>42201</v>
      </c>
      <c r="J6059">
        <v>2015</v>
      </c>
      <c r="K6059">
        <v>0</v>
      </c>
      <c r="L6059">
        <v>2</v>
      </c>
      <c r="M6059" s="6">
        <v>62.8</v>
      </c>
      <c r="N6059" t="s">
        <v>17</v>
      </c>
      <c r="O6059">
        <v>2</v>
      </c>
      <c r="P6059">
        <v>0</v>
      </c>
      <c r="Q6059">
        <v>0</v>
      </c>
      <c r="R6059" t="s">
        <v>26</v>
      </c>
      <c r="S6059">
        <v>1</v>
      </c>
      <c r="T6059">
        <v>1</v>
      </c>
      <c r="U6059">
        <v>0</v>
      </c>
      <c r="V6059">
        <v>0</v>
      </c>
      <c r="W6059" t="s">
        <v>23</v>
      </c>
      <c r="X6059" s="1">
        <v>41929</v>
      </c>
      <c r="Y6059" t="str">
        <f>_xlfn.XLOOKUP(bookings[[#This Row],[country]],countries[alpha-3-code],countries[Country])</f>
        <v>Portugal</v>
      </c>
      <c r="Z60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59">
        <f>bookings[[#This Row],[weekend_nights]]+bookings[[#This Row],[week_nights]]</f>
        <v>2</v>
      </c>
    </row>
    <row r="6060" spans="7:27" x14ac:dyDescent="0.2">
      <c r="G6060" t="s">
        <v>20</v>
      </c>
      <c r="H6060">
        <v>1</v>
      </c>
      <c r="I6060" s="1">
        <v>42841</v>
      </c>
      <c r="J6060">
        <v>2017</v>
      </c>
      <c r="K6060">
        <v>2</v>
      </c>
      <c r="L6060">
        <v>5</v>
      </c>
      <c r="M6060" s="6">
        <v>183</v>
      </c>
      <c r="N6060" t="s">
        <v>18</v>
      </c>
      <c r="O6060">
        <v>2</v>
      </c>
      <c r="P6060">
        <v>0</v>
      </c>
      <c r="Q6060">
        <v>0</v>
      </c>
      <c r="R6060" t="s">
        <v>34</v>
      </c>
      <c r="S6060">
        <v>0</v>
      </c>
      <c r="T6060">
        <v>0</v>
      </c>
      <c r="U6060">
        <v>0</v>
      </c>
      <c r="V6060">
        <v>1</v>
      </c>
      <c r="W6060" t="s">
        <v>23</v>
      </c>
      <c r="X6060" s="1">
        <v>42621</v>
      </c>
      <c r="Y6060" t="str">
        <f>_xlfn.XLOOKUP(bookings[[#This Row],[country]],countries[alpha-3-code],countries[Country])</f>
        <v>Israel</v>
      </c>
      <c r="Z60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60">
        <f>bookings[[#This Row],[weekend_nights]]+bookings[[#This Row],[week_nights]]</f>
        <v>7</v>
      </c>
    </row>
    <row r="6061" spans="7:27" x14ac:dyDescent="0.2">
      <c r="G6061" t="s">
        <v>20</v>
      </c>
      <c r="H6061">
        <v>0</v>
      </c>
      <c r="I6061" s="1">
        <v>42675</v>
      </c>
      <c r="J6061">
        <v>2016</v>
      </c>
      <c r="K6061">
        <v>0</v>
      </c>
      <c r="L6061">
        <v>4</v>
      </c>
      <c r="M6061" s="6">
        <v>93.6</v>
      </c>
      <c r="N6061" t="s">
        <v>17</v>
      </c>
      <c r="O6061">
        <v>2</v>
      </c>
      <c r="P6061">
        <v>0</v>
      </c>
      <c r="Q6061">
        <v>0</v>
      </c>
      <c r="R6061" t="s">
        <v>24</v>
      </c>
      <c r="S6061">
        <v>0</v>
      </c>
      <c r="T6061">
        <v>0</v>
      </c>
      <c r="U6061">
        <v>0</v>
      </c>
      <c r="V6061">
        <v>3</v>
      </c>
      <c r="W6061" t="s">
        <v>19</v>
      </c>
      <c r="X6061" s="1">
        <v>42679</v>
      </c>
      <c r="Y6061" t="str">
        <f>_xlfn.XLOOKUP(bookings[[#This Row],[country]],countries[alpha-3-code],countries[Country])</f>
        <v>Ireland</v>
      </c>
      <c r="Z60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61">
        <f>bookings[[#This Row],[weekend_nights]]+bookings[[#This Row],[week_nights]]</f>
        <v>4</v>
      </c>
    </row>
    <row r="6062" spans="7:27" x14ac:dyDescent="0.2">
      <c r="G6062" t="s">
        <v>20</v>
      </c>
      <c r="H6062">
        <v>0</v>
      </c>
      <c r="I6062" s="1">
        <v>42329</v>
      </c>
      <c r="J6062">
        <v>2015</v>
      </c>
      <c r="K6062">
        <v>2</v>
      </c>
      <c r="L6062">
        <v>2</v>
      </c>
      <c r="M6062" s="6">
        <v>60</v>
      </c>
      <c r="N6062" t="s">
        <v>18</v>
      </c>
      <c r="O6062">
        <v>2</v>
      </c>
      <c r="P6062">
        <v>0</v>
      </c>
      <c r="Q6062">
        <v>0</v>
      </c>
      <c r="R6062" t="s">
        <v>32</v>
      </c>
      <c r="S6062">
        <v>0</v>
      </c>
      <c r="T6062">
        <v>0</v>
      </c>
      <c r="U6062">
        <v>0</v>
      </c>
      <c r="V6062">
        <v>0</v>
      </c>
      <c r="W6062" t="s">
        <v>19</v>
      </c>
      <c r="X6062" s="1">
        <v>42333</v>
      </c>
      <c r="Y6062" t="str">
        <f>_xlfn.XLOOKUP(bookings[[#This Row],[country]],countries[alpha-3-code],countries[Country])</f>
        <v>France</v>
      </c>
      <c r="Z60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62">
        <f>bookings[[#This Row],[weekend_nights]]+bookings[[#This Row],[week_nights]]</f>
        <v>4</v>
      </c>
    </row>
    <row r="6063" spans="7:27" x14ac:dyDescent="0.2">
      <c r="G6063" t="s">
        <v>14</v>
      </c>
      <c r="H6063">
        <v>1</v>
      </c>
      <c r="I6063" s="1">
        <v>42384</v>
      </c>
      <c r="J6063">
        <v>2016</v>
      </c>
      <c r="K6063">
        <v>0</v>
      </c>
      <c r="L6063">
        <v>2</v>
      </c>
      <c r="M6063" s="6">
        <v>44.8</v>
      </c>
      <c r="N6063" t="s">
        <v>18</v>
      </c>
      <c r="O6063">
        <v>2</v>
      </c>
      <c r="P6063">
        <v>0</v>
      </c>
      <c r="Q6063">
        <v>0</v>
      </c>
      <c r="R6063" t="s">
        <v>26</v>
      </c>
      <c r="S6063">
        <v>0</v>
      </c>
      <c r="T6063">
        <v>0</v>
      </c>
      <c r="U6063">
        <v>0</v>
      </c>
      <c r="V6063">
        <v>1</v>
      </c>
      <c r="W6063" t="s">
        <v>23</v>
      </c>
      <c r="X6063" s="1">
        <v>42364</v>
      </c>
      <c r="Y6063" t="str">
        <f>_xlfn.XLOOKUP(bookings[[#This Row],[country]],countries[alpha-3-code],countries[Country])</f>
        <v>Portugal</v>
      </c>
      <c r="Z60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63">
        <f>bookings[[#This Row],[weekend_nights]]+bookings[[#This Row],[week_nights]]</f>
        <v>2</v>
      </c>
    </row>
    <row r="6064" spans="7:27" x14ac:dyDescent="0.2">
      <c r="G6064" t="s">
        <v>20</v>
      </c>
      <c r="H6064">
        <v>0</v>
      </c>
      <c r="I6064" s="1">
        <v>42572</v>
      </c>
      <c r="J6064">
        <v>2016</v>
      </c>
      <c r="K6064">
        <v>0</v>
      </c>
      <c r="L6064">
        <v>2</v>
      </c>
      <c r="M6064" s="6">
        <v>115</v>
      </c>
      <c r="N6064" t="s">
        <v>17</v>
      </c>
      <c r="O6064">
        <v>2</v>
      </c>
      <c r="P6064">
        <v>0</v>
      </c>
      <c r="Q6064">
        <v>0</v>
      </c>
      <c r="R6064" t="s">
        <v>27</v>
      </c>
      <c r="S6064">
        <v>0</v>
      </c>
      <c r="T6064">
        <v>0</v>
      </c>
      <c r="U6064">
        <v>0</v>
      </c>
      <c r="V6064">
        <v>0</v>
      </c>
      <c r="W6064" t="s">
        <v>19</v>
      </c>
      <c r="X6064" s="1">
        <v>42574</v>
      </c>
      <c r="Y6064" t="str">
        <f>_xlfn.XLOOKUP(bookings[[#This Row],[country]],countries[alpha-3-code],countries[Country])</f>
        <v>Germany</v>
      </c>
      <c r="Z60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64">
        <f>bookings[[#This Row],[weekend_nights]]+bookings[[#This Row],[week_nights]]</f>
        <v>2</v>
      </c>
    </row>
    <row r="6065" spans="7:27" x14ac:dyDescent="0.2">
      <c r="G6065" t="s">
        <v>20</v>
      </c>
      <c r="H6065">
        <v>0</v>
      </c>
      <c r="I6065" s="1">
        <v>42963</v>
      </c>
      <c r="J6065">
        <v>2017</v>
      </c>
      <c r="K6065">
        <v>0</v>
      </c>
      <c r="L6065">
        <v>1</v>
      </c>
      <c r="M6065" s="6">
        <v>67</v>
      </c>
      <c r="N6065" t="s">
        <v>17</v>
      </c>
      <c r="O6065">
        <v>1</v>
      </c>
      <c r="P6065">
        <v>0</v>
      </c>
      <c r="Q6065">
        <v>0</v>
      </c>
      <c r="R6065" t="s">
        <v>26</v>
      </c>
      <c r="S6065">
        <v>1</v>
      </c>
      <c r="T6065">
        <v>0</v>
      </c>
      <c r="U6065">
        <v>1</v>
      </c>
      <c r="V6065">
        <v>2</v>
      </c>
      <c r="W6065" t="s">
        <v>19</v>
      </c>
      <c r="X6065" s="1">
        <v>42964</v>
      </c>
      <c r="Y6065" t="str">
        <f>_xlfn.XLOOKUP(bookings[[#This Row],[country]],countries[alpha-3-code],countries[Country])</f>
        <v>Portugal</v>
      </c>
      <c r="Z60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65">
        <f>bookings[[#This Row],[weekend_nights]]+bookings[[#This Row],[week_nights]]</f>
        <v>1</v>
      </c>
    </row>
    <row r="6066" spans="7:27" x14ac:dyDescent="0.2">
      <c r="G6066" t="s">
        <v>20</v>
      </c>
      <c r="H6066">
        <v>0</v>
      </c>
      <c r="I6066" s="1">
        <v>42547</v>
      </c>
      <c r="J6066">
        <v>2016</v>
      </c>
      <c r="K6066">
        <v>2</v>
      </c>
      <c r="L6066">
        <v>1</v>
      </c>
      <c r="M6066" s="6">
        <v>103.72</v>
      </c>
      <c r="N6066" t="s">
        <v>17</v>
      </c>
      <c r="O6066">
        <v>3</v>
      </c>
      <c r="P6066">
        <v>0</v>
      </c>
      <c r="Q6066">
        <v>0</v>
      </c>
      <c r="R6066" t="s">
        <v>45</v>
      </c>
      <c r="S6066">
        <v>0</v>
      </c>
      <c r="T6066">
        <v>0</v>
      </c>
      <c r="U6066">
        <v>0</v>
      </c>
      <c r="V6066">
        <v>2</v>
      </c>
      <c r="W6066" t="s">
        <v>19</v>
      </c>
      <c r="X6066" s="1">
        <v>42550</v>
      </c>
      <c r="Y6066" t="str">
        <f>_xlfn.XLOOKUP(bookings[[#This Row],[country]],countries[alpha-3-code],countries[Country])</f>
        <v>United States of America (the)</v>
      </c>
      <c r="Z60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66">
        <f>bookings[[#This Row],[weekend_nights]]+bookings[[#This Row],[week_nights]]</f>
        <v>3</v>
      </c>
    </row>
    <row r="6067" spans="7:27" x14ac:dyDescent="0.2">
      <c r="G6067" t="s">
        <v>20</v>
      </c>
      <c r="H6067">
        <v>1</v>
      </c>
      <c r="I6067" s="1">
        <v>42679</v>
      </c>
      <c r="J6067">
        <v>2016</v>
      </c>
      <c r="K6067">
        <v>0</v>
      </c>
      <c r="L6067">
        <v>1</v>
      </c>
      <c r="M6067" s="6">
        <v>75</v>
      </c>
      <c r="N6067" t="s">
        <v>17</v>
      </c>
      <c r="O6067">
        <v>1</v>
      </c>
      <c r="P6067">
        <v>0</v>
      </c>
      <c r="Q6067">
        <v>0</v>
      </c>
      <c r="R6067" t="s">
        <v>26</v>
      </c>
      <c r="S6067">
        <v>0</v>
      </c>
      <c r="T6067">
        <v>0</v>
      </c>
      <c r="U6067">
        <v>0</v>
      </c>
      <c r="V6067">
        <v>0</v>
      </c>
      <c r="W6067" t="s">
        <v>23</v>
      </c>
      <c r="X6067" s="1">
        <v>42664</v>
      </c>
      <c r="Y6067" t="str">
        <f>_xlfn.XLOOKUP(bookings[[#This Row],[country]],countries[alpha-3-code],countries[Country])</f>
        <v>Portugal</v>
      </c>
      <c r="Z60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67">
        <f>bookings[[#This Row],[weekend_nights]]+bookings[[#This Row],[week_nights]]</f>
        <v>1</v>
      </c>
    </row>
    <row r="6068" spans="7:27" x14ac:dyDescent="0.2">
      <c r="G6068" t="s">
        <v>20</v>
      </c>
      <c r="H6068">
        <v>0</v>
      </c>
      <c r="I6068" s="1">
        <v>42811</v>
      </c>
      <c r="J6068">
        <v>2017</v>
      </c>
      <c r="K6068">
        <v>1</v>
      </c>
      <c r="L6068">
        <v>2</v>
      </c>
      <c r="M6068" s="6">
        <v>72</v>
      </c>
      <c r="N6068" t="s">
        <v>17</v>
      </c>
      <c r="O6068">
        <v>2</v>
      </c>
      <c r="P6068">
        <v>0</v>
      </c>
      <c r="Q6068">
        <v>0</v>
      </c>
      <c r="R6068" t="s">
        <v>36</v>
      </c>
      <c r="S6068">
        <v>0</v>
      </c>
      <c r="T6068">
        <v>0</v>
      </c>
      <c r="U6068">
        <v>0</v>
      </c>
      <c r="V6068">
        <v>0</v>
      </c>
      <c r="W6068" t="s">
        <v>19</v>
      </c>
      <c r="X6068" s="1">
        <v>42814</v>
      </c>
      <c r="Y6068" t="str">
        <f>_xlfn.XLOOKUP(bookings[[#This Row],[country]],countries[alpha-3-code],countries[Country])</f>
        <v>Austria</v>
      </c>
      <c r="Z60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68">
        <f>bookings[[#This Row],[weekend_nights]]+bookings[[#This Row],[week_nights]]</f>
        <v>3</v>
      </c>
    </row>
    <row r="6069" spans="7:27" x14ac:dyDescent="0.2">
      <c r="G6069" t="s">
        <v>20</v>
      </c>
      <c r="H6069">
        <v>1</v>
      </c>
      <c r="I6069" s="1">
        <v>42635</v>
      </c>
      <c r="J6069">
        <v>2016</v>
      </c>
      <c r="K6069">
        <v>0</v>
      </c>
      <c r="L6069">
        <v>3</v>
      </c>
      <c r="M6069" s="6">
        <v>95</v>
      </c>
      <c r="N6069" t="s">
        <v>17</v>
      </c>
      <c r="O6069">
        <v>2</v>
      </c>
      <c r="P6069">
        <v>0</v>
      </c>
      <c r="Q6069">
        <v>0</v>
      </c>
      <c r="R6069" t="s">
        <v>26</v>
      </c>
      <c r="S6069">
        <v>0</v>
      </c>
      <c r="T6069">
        <v>0</v>
      </c>
      <c r="U6069">
        <v>0</v>
      </c>
      <c r="V6069">
        <v>0</v>
      </c>
      <c r="W6069" t="s">
        <v>23</v>
      </c>
      <c r="X6069" s="1">
        <v>42461</v>
      </c>
      <c r="Y6069" t="str">
        <f>_xlfn.XLOOKUP(bookings[[#This Row],[country]],countries[alpha-3-code],countries[Country])</f>
        <v>Portugal</v>
      </c>
      <c r="Z60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69">
        <f>bookings[[#This Row],[weekend_nights]]+bookings[[#This Row],[week_nights]]</f>
        <v>3</v>
      </c>
    </row>
    <row r="6070" spans="7:27" x14ac:dyDescent="0.2">
      <c r="G6070" t="s">
        <v>20</v>
      </c>
      <c r="H6070">
        <v>0</v>
      </c>
      <c r="I6070" s="1">
        <v>42656</v>
      </c>
      <c r="J6070">
        <v>2016</v>
      </c>
      <c r="K6070">
        <v>0</v>
      </c>
      <c r="L6070">
        <v>3</v>
      </c>
      <c r="M6070" s="6">
        <v>55.33</v>
      </c>
      <c r="N6070" t="s">
        <v>17</v>
      </c>
      <c r="O6070">
        <v>1</v>
      </c>
      <c r="P6070">
        <v>0</v>
      </c>
      <c r="Q6070">
        <v>0</v>
      </c>
      <c r="R6070" t="s">
        <v>32</v>
      </c>
      <c r="S6070">
        <v>0</v>
      </c>
      <c r="T6070">
        <v>0</v>
      </c>
      <c r="U6070">
        <v>0</v>
      </c>
      <c r="V6070">
        <v>0</v>
      </c>
      <c r="W6070" t="s">
        <v>19</v>
      </c>
      <c r="X6070" s="1">
        <v>42659</v>
      </c>
      <c r="Y6070" t="str">
        <f>_xlfn.XLOOKUP(bookings[[#This Row],[country]],countries[alpha-3-code],countries[Country])</f>
        <v>France</v>
      </c>
      <c r="Z60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70">
        <f>bookings[[#This Row],[weekend_nights]]+bookings[[#This Row],[week_nights]]</f>
        <v>3</v>
      </c>
    </row>
    <row r="6071" spans="7:27" x14ac:dyDescent="0.2">
      <c r="G6071" t="s">
        <v>20</v>
      </c>
      <c r="H6071">
        <v>0</v>
      </c>
      <c r="I6071" s="1">
        <v>42643</v>
      </c>
      <c r="J6071">
        <v>2016</v>
      </c>
      <c r="K6071">
        <v>0</v>
      </c>
      <c r="L6071">
        <v>2</v>
      </c>
      <c r="M6071" s="6">
        <v>65</v>
      </c>
      <c r="N6071" t="s">
        <v>17</v>
      </c>
      <c r="O6071">
        <v>2</v>
      </c>
      <c r="P6071">
        <v>0</v>
      </c>
      <c r="Q6071">
        <v>0</v>
      </c>
      <c r="R6071" t="s">
        <v>32</v>
      </c>
      <c r="S6071">
        <v>0</v>
      </c>
      <c r="T6071">
        <v>0</v>
      </c>
      <c r="U6071">
        <v>0</v>
      </c>
      <c r="V6071">
        <v>1</v>
      </c>
      <c r="W6071" t="s">
        <v>19</v>
      </c>
      <c r="X6071" s="1">
        <v>42645</v>
      </c>
      <c r="Y6071" t="str">
        <f>_xlfn.XLOOKUP(bookings[[#This Row],[country]],countries[alpha-3-code],countries[Country])</f>
        <v>France</v>
      </c>
      <c r="Z60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71">
        <f>bookings[[#This Row],[weekend_nights]]+bookings[[#This Row],[week_nights]]</f>
        <v>2</v>
      </c>
    </row>
    <row r="6072" spans="7:27" x14ac:dyDescent="0.2">
      <c r="G6072" t="s">
        <v>20</v>
      </c>
      <c r="H6072">
        <v>0</v>
      </c>
      <c r="I6072" s="1">
        <v>42607</v>
      </c>
      <c r="J6072">
        <v>2016</v>
      </c>
      <c r="K6072">
        <v>0</v>
      </c>
      <c r="L6072">
        <v>3</v>
      </c>
      <c r="M6072" s="6">
        <v>100</v>
      </c>
      <c r="N6072" t="s">
        <v>17</v>
      </c>
      <c r="O6072">
        <v>2</v>
      </c>
      <c r="P6072">
        <v>0</v>
      </c>
      <c r="Q6072">
        <v>0</v>
      </c>
      <c r="R6072" t="s">
        <v>78</v>
      </c>
      <c r="S6072">
        <v>0</v>
      </c>
      <c r="T6072">
        <v>0</v>
      </c>
      <c r="U6072">
        <v>0</v>
      </c>
      <c r="V6072">
        <v>0</v>
      </c>
      <c r="W6072" t="s">
        <v>19</v>
      </c>
      <c r="X6072" s="1">
        <v>42610</v>
      </c>
      <c r="Y6072" t="str">
        <f>_xlfn.XLOOKUP(bookings[[#This Row],[country]],countries[alpha-3-code],countries[Country])</f>
        <v>Czechia</v>
      </c>
      <c r="Z60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72">
        <f>bookings[[#This Row],[weekend_nights]]+bookings[[#This Row],[week_nights]]</f>
        <v>3</v>
      </c>
    </row>
    <row r="6073" spans="7:27" x14ac:dyDescent="0.2">
      <c r="G6073" t="s">
        <v>20</v>
      </c>
      <c r="H6073">
        <v>1</v>
      </c>
      <c r="I6073" s="1">
        <v>42396</v>
      </c>
      <c r="J6073">
        <v>2016</v>
      </c>
      <c r="K6073">
        <v>0</v>
      </c>
      <c r="L6073">
        <v>2</v>
      </c>
      <c r="M6073" s="6">
        <v>70</v>
      </c>
      <c r="N6073" t="s">
        <v>17</v>
      </c>
      <c r="O6073">
        <v>1</v>
      </c>
      <c r="P6073">
        <v>0</v>
      </c>
      <c r="Q6073">
        <v>0</v>
      </c>
      <c r="R6073" t="s">
        <v>26</v>
      </c>
      <c r="S6073">
        <v>0</v>
      </c>
      <c r="T6073">
        <v>1</v>
      </c>
      <c r="U6073">
        <v>0</v>
      </c>
      <c r="V6073">
        <v>0</v>
      </c>
      <c r="W6073" t="s">
        <v>23</v>
      </c>
      <c r="X6073" s="1">
        <v>42304</v>
      </c>
      <c r="Y6073" t="str">
        <f>_xlfn.XLOOKUP(bookings[[#This Row],[country]],countries[alpha-3-code],countries[Country])</f>
        <v>Portugal</v>
      </c>
      <c r="Z60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73">
        <f>bookings[[#This Row],[weekend_nights]]+bookings[[#This Row],[week_nights]]</f>
        <v>2</v>
      </c>
    </row>
    <row r="6074" spans="7:27" x14ac:dyDescent="0.2">
      <c r="G6074" t="s">
        <v>14</v>
      </c>
      <c r="H6074">
        <v>1</v>
      </c>
      <c r="I6074" s="1">
        <v>42282</v>
      </c>
      <c r="J6074">
        <v>2015</v>
      </c>
      <c r="K6074">
        <v>4</v>
      </c>
      <c r="L6074">
        <v>10</v>
      </c>
      <c r="M6074" s="6">
        <v>78.5</v>
      </c>
      <c r="N6074" t="s">
        <v>18</v>
      </c>
      <c r="O6074">
        <v>2</v>
      </c>
      <c r="P6074">
        <v>0</v>
      </c>
      <c r="Q6074">
        <v>0</v>
      </c>
      <c r="R6074" t="s">
        <v>31</v>
      </c>
      <c r="S6074">
        <v>0</v>
      </c>
      <c r="T6074">
        <v>1</v>
      </c>
      <c r="U6074">
        <v>0</v>
      </c>
      <c r="V6074">
        <v>0</v>
      </c>
      <c r="W6074" t="s">
        <v>23</v>
      </c>
      <c r="X6074" s="1">
        <v>42279</v>
      </c>
      <c r="Y6074" t="str">
        <f>_xlfn.XLOOKUP(bookings[[#This Row],[country]],countries[alpha-3-code],countries[Country])</f>
        <v>United Kingdom of Great Britain and Northern Ireland</v>
      </c>
      <c r="Z60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74">
        <f>bookings[[#This Row],[weekend_nights]]+bookings[[#This Row],[week_nights]]</f>
        <v>14</v>
      </c>
    </row>
    <row r="6075" spans="7:27" x14ac:dyDescent="0.2">
      <c r="G6075" t="s">
        <v>20</v>
      </c>
      <c r="H6075">
        <v>1</v>
      </c>
      <c r="I6075" s="1">
        <v>42821</v>
      </c>
      <c r="J6075">
        <v>2017</v>
      </c>
      <c r="K6075">
        <v>1</v>
      </c>
      <c r="L6075">
        <v>3</v>
      </c>
      <c r="M6075" s="6">
        <v>95</v>
      </c>
      <c r="N6075" t="s">
        <v>18</v>
      </c>
      <c r="O6075">
        <v>1</v>
      </c>
      <c r="P6075">
        <v>0</v>
      </c>
      <c r="Q6075">
        <v>0</v>
      </c>
      <c r="R6075" t="s">
        <v>26</v>
      </c>
      <c r="S6075">
        <v>0</v>
      </c>
      <c r="T6075">
        <v>0</v>
      </c>
      <c r="U6075">
        <v>0</v>
      </c>
      <c r="V6075">
        <v>2</v>
      </c>
      <c r="W6075" t="s">
        <v>23</v>
      </c>
      <c r="X6075" s="1">
        <v>42815</v>
      </c>
      <c r="Y6075" t="str">
        <f>_xlfn.XLOOKUP(bookings[[#This Row],[country]],countries[alpha-3-code],countries[Country])</f>
        <v>Portugal</v>
      </c>
      <c r="Z60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75">
        <f>bookings[[#This Row],[weekend_nights]]+bookings[[#This Row],[week_nights]]</f>
        <v>4</v>
      </c>
    </row>
    <row r="6076" spans="7:27" x14ac:dyDescent="0.2">
      <c r="G6076" t="s">
        <v>20</v>
      </c>
      <c r="H6076">
        <v>0</v>
      </c>
      <c r="I6076" s="1">
        <v>42468</v>
      </c>
      <c r="J6076">
        <v>2016</v>
      </c>
      <c r="K6076">
        <v>2</v>
      </c>
      <c r="L6076">
        <v>2</v>
      </c>
      <c r="M6076" s="6">
        <v>75</v>
      </c>
      <c r="N6076" t="s">
        <v>17</v>
      </c>
      <c r="O6076">
        <v>2</v>
      </c>
      <c r="P6076">
        <v>0</v>
      </c>
      <c r="Q6076">
        <v>0</v>
      </c>
      <c r="R6076" t="s">
        <v>40</v>
      </c>
      <c r="S6076">
        <v>0</v>
      </c>
      <c r="T6076">
        <v>0</v>
      </c>
      <c r="U6076">
        <v>0</v>
      </c>
      <c r="V6076">
        <v>1</v>
      </c>
      <c r="W6076" t="s">
        <v>19</v>
      </c>
      <c r="X6076" s="1">
        <v>42472</v>
      </c>
      <c r="Y6076" t="str">
        <f>_xlfn.XLOOKUP(bookings[[#This Row],[country]],countries[alpha-3-code],countries[Country])</f>
        <v>Poland</v>
      </c>
      <c r="Z60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76">
        <f>bookings[[#This Row],[weekend_nights]]+bookings[[#This Row],[week_nights]]</f>
        <v>4</v>
      </c>
    </row>
    <row r="6077" spans="7:27" x14ac:dyDescent="0.2">
      <c r="G6077" t="s">
        <v>20</v>
      </c>
      <c r="H6077">
        <v>0</v>
      </c>
      <c r="I6077" s="1">
        <v>42915</v>
      </c>
      <c r="J6077">
        <v>2017</v>
      </c>
      <c r="K6077">
        <v>0</v>
      </c>
      <c r="L6077">
        <v>1</v>
      </c>
      <c r="M6077" s="6">
        <v>185</v>
      </c>
      <c r="N6077" t="s">
        <v>18</v>
      </c>
      <c r="O6077">
        <v>1</v>
      </c>
      <c r="P6077">
        <v>0</v>
      </c>
      <c r="Q6077">
        <v>0</v>
      </c>
      <c r="R6077" t="s">
        <v>36</v>
      </c>
      <c r="S6077">
        <v>0</v>
      </c>
      <c r="T6077">
        <v>0</v>
      </c>
      <c r="U6077">
        <v>0</v>
      </c>
      <c r="V6077">
        <v>0</v>
      </c>
      <c r="W6077" t="s">
        <v>19</v>
      </c>
      <c r="X6077" s="1">
        <v>42916</v>
      </c>
      <c r="Y6077" t="str">
        <f>_xlfn.XLOOKUP(bookings[[#This Row],[country]],countries[alpha-3-code],countries[Country])</f>
        <v>Austria</v>
      </c>
      <c r="Z60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77">
        <f>bookings[[#This Row],[weekend_nights]]+bookings[[#This Row],[week_nights]]</f>
        <v>1</v>
      </c>
    </row>
    <row r="6078" spans="7:27" x14ac:dyDescent="0.2">
      <c r="G6078" t="s">
        <v>20</v>
      </c>
      <c r="H6078">
        <v>0</v>
      </c>
      <c r="I6078" s="1">
        <v>42689</v>
      </c>
      <c r="J6078">
        <v>2016</v>
      </c>
      <c r="K6078">
        <v>0</v>
      </c>
      <c r="L6078">
        <v>2</v>
      </c>
      <c r="M6078" s="6">
        <v>88</v>
      </c>
      <c r="N6078" t="s">
        <v>17</v>
      </c>
      <c r="O6078">
        <v>1</v>
      </c>
      <c r="P6078">
        <v>0</v>
      </c>
      <c r="Q6078">
        <v>0</v>
      </c>
      <c r="R6078" t="s">
        <v>26</v>
      </c>
      <c r="S6078">
        <v>1</v>
      </c>
      <c r="T6078">
        <v>1</v>
      </c>
      <c r="U6078">
        <v>4</v>
      </c>
      <c r="V6078">
        <v>0</v>
      </c>
      <c r="W6078" t="s">
        <v>19</v>
      </c>
      <c r="X6078" s="1">
        <v>42691</v>
      </c>
      <c r="Y6078" t="str">
        <f>_xlfn.XLOOKUP(bookings[[#This Row],[country]],countries[alpha-3-code],countries[Country])</f>
        <v>Portugal</v>
      </c>
      <c r="Z60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78">
        <f>bookings[[#This Row],[weekend_nights]]+bookings[[#This Row],[week_nights]]</f>
        <v>2</v>
      </c>
    </row>
    <row r="6079" spans="7:27" x14ac:dyDescent="0.2">
      <c r="G6079" t="s">
        <v>20</v>
      </c>
      <c r="H6079">
        <v>1</v>
      </c>
      <c r="I6079" s="1">
        <v>42686</v>
      </c>
      <c r="J6079">
        <v>2016</v>
      </c>
      <c r="K6079">
        <v>5</v>
      </c>
      <c r="L6079">
        <v>11</v>
      </c>
      <c r="M6079" s="6">
        <v>70.87</v>
      </c>
      <c r="N6079" t="s">
        <v>17</v>
      </c>
      <c r="O6079">
        <v>1</v>
      </c>
      <c r="P6079">
        <v>0</v>
      </c>
      <c r="Q6079">
        <v>0</v>
      </c>
      <c r="R6079" t="s">
        <v>26</v>
      </c>
      <c r="S6079">
        <v>0</v>
      </c>
      <c r="T6079">
        <v>0</v>
      </c>
      <c r="U6079">
        <v>0</v>
      </c>
      <c r="V6079">
        <v>1</v>
      </c>
      <c r="W6079" t="s">
        <v>23</v>
      </c>
      <c r="X6079" s="1">
        <v>42653</v>
      </c>
      <c r="Y6079" t="str">
        <f>_xlfn.XLOOKUP(bookings[[#This Row],[country]],countries[alpha-3-code],countries[Country])</f>
        <v>Portugal</v>
      </c>
      <c r="Z60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79">
        <f>bookings[[#This Row],[weekend_nights]]+bookings[[#This Row],[week_nights]]</f>
        <v>16</v>
      </c>
    </row>
    <row r="6080" spans="7:27" x14ac:dyDescent="0.2">
      <c r="G6080" t="s">
        <v>20</v>
      </c>
      <c r="H6080">
        <v>0</v>
      </c>
      <c r="I6080" s="1">
        <v>42419</v>
      </c>
      <c r="J6080">
        <v>2016</v>
      </c>
      <c r="K6080">
        <v>0</v>
      </c>
      <c r="L6080">
        <v>1</v>
      </c>
      <c r="M6080" s="6">
        <v>81</v>
      </c>
      <c r="N6080" t="s">
        <v>17</v>
      </c>
      <c r="O6080">
        <v>1</v>
      </c>
      <c r="P6080">
        <v>0</v>
      </c>
      <c r="Q6080">
        <v>0</v>
      </c>
      <c r="R6080" t="s">
        <v>26</v>
      </c>
      <c r="S6080">
        <v>0</v>
      </c>
      <c r="T6080">
        <v>0</v>
      </c>
      <c r="U6080">
        <v>0</v>
      </c>
      <c r="V6080">
        <v>0</v>
      </c>
      <c r="W6080" t="s">
        <v>19</v>
      </c>
      <c r="X6080" s="1">
        <v>42420</v>
      </c>
      <c r="Y6080" t="str">
        <f>_xlfn.XLOOKUP(bookings[[#This Row],[country]],countries[alpha-3-code],countries[Country])</f>
        <v>Portugal</v>
      </c>
      <c r="Z60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80">
        <f>bookings[[#This Row],[weekend_nights]]+bookings[[#This Row],[week_nights]]</f>
        <v>1</v>
      </c>
    </row>
    <row r="6081" spans="7:27" x14ac:dyDescent="0.2">
      <c r="G6081" t="s">
        <v>14</v>
      </c>
      <c r="H6081">
        <v>0</v>
      </c>
      <c r="I6081" s="1">
        <v>42519</v>
      </c>
      <c r="J6081">
        <v>2016</v>
      </c>
      <c r="K6081">
        <v>2</v>
      </c>
      <c r="L6081">
        <v>1</v>
      </c>
      <c r="M6081" s="6">
        <v>101.67</v>
      </c>
      <c r="N6081" t="s">
        <v>17</v>
      </c>
      <c r="O6081">
        <v>2</v>
      </c>
      <c r="P6081">
        <v>0</v>
      </c>
      <c r="Q6081">
        <v>0</v>
      </c>
      <c r="R6081" t="s">
        <v>26</v>
      </c>
      <c r="S6081">
        <v>0</v>
      </c>
      <c r="T6081">
        <v>0</v>
      </c>
      <c r="U6081">
        <v>0</v>
      </c>
      <c r="V6081">
        <v>1</v>
      </c>
      <c r="W6081" t="s">
        <v>19</v>
      </c>
      <c r="X6081" s="1">
        <v>42522</v>
      </c>
      <c r="Y6081" t="str">
        <f>_xlfn.XLOOKUP(bookings[[#This Row],[country]],countries[alpha-3-code],countries[Country])</f>
        <v>Portugal</v>
      </c>
      <c r="Z60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81">
        <f>bookings[[#This Row],[weekend_nights]]+bookings[[#This Row],[week_nights]]</f>
        <v>3</v>
      </c>
    </row>
    <row r="6082" spans="7:27" x14ac:dyDescent="0.2">
      <c r="G6082" t="s">
        <v>14</v>
      </c>
      <c r="H6082">
        <v>0</v>
      </c>
      <c r="I6082" s="1">
        <v>42466</v>
      </c>
      <c r="J6082">
        <v>2016</v>
      </c>
      <c r="K6082">
        <v>0</v>
      </c>
      <c r="L6082">
        <v>1</v>
      </c>
      <c r="M6082" s="6">
        <v>40.32</v>
      </c>
      <c r="N6082" t="s">
        <v>17</v>
      </c>
      <c r="O6082">
        <v>1</v>
      </c>
      <c r="P6082">
        <v>0</v>
      </c>
      <c r="Q6082">
        <v>0</v>
      </c>
      <c r="R6082" t="s">
        <v>26</v>
      </c>
      <c r="S6082">
        <v>1</v>
      </c>
      <c r="T6082">
        <v>0</v>
      </c>
      <c r="U6082">
        <v>3</v>
      </c>
      <c r="V6082">
        <v>0</v>
      </c>
      <c r="W6082" t="s">
        <v>19</v>
      </c>
      <c r="X6082" s="1">
        <v>42467</v>
      </c>
      <c r="Y6082" t="str">
        <f>_xlfn.XLOOKUP(bookings[[#This Row],[country]],countries[alpha-3-code],countries[Country])</f>
        <v>Portugal</v>
      </c>
      <c r="Z60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82">
        <f>bookings[[#This Row],[weekend_nights]]+bookings[[#This Row],[week_nights]]</f>
        <v>1</v>
      </c>
    </row>
    <row r="6083" spans="7:27" x14ac:dyDescent="0.2">
      <c r="G6083" t="s">
        <v>20</v>
      </c>
      <c r="H6083">
        <v>1</v>
      </c>
      <c r="I6083" s="1">
        <v>42391</v>
      </c>
      <c r="J6083">
        <v>2016</v>
      </c>
      <c r="K6083">
        <v>0</v>
      </c>
      <c r="L6083">
        <v>1</v>
      </c>
      <c r="M6083" s="6">
        <v>85</v>
      </c>
      <c r="N6083" t="s">
        <v>17</v>
      </c>
      <c r="O6083">
        <v>2</v>
      </c>
      <c r="P6083">
        <v>0</v>
      </c>
      <c r="Q6083">
        <v>0</v>
      </c>
      <c r="R6083" t="s">
        <v>26</v>
      </c>
      <c r="S6083">
        <v>0</v>
      </c>
      <c r="T6083">
        <v>1</v>
      </c>
      <c r="U6083">
        <v>0</v>
      </c>
      <c r="V6083">
        <v>0</v>
      </c>
      <c r="W6083" t="s">
        <v>23</v>
      </c>
      <c r="X6083" s="1">
        <v>42340</v>
      </c>
      <c r="Y6083" t="str">
        <f>_xlfn.XLOOKUP(bookings[[#This Row],[country]],countries[alpha-3-code],countries[Country])</f>
        <v>Portugal</v>
      </c>
      <c r="Z60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83">
        <f>bookings[[#This Row],[weekend_nights]]+bookings[[#This Row],[week_nights]]</f>
        <v>1</v>
      </c>
    </row>
    <row r="6084" spans="7:27" x14ac:dyDescent="0.2">
      <c r="G6084" t="s">
        <v>20</v>
      </c>
      <c r="H6084">
        <v>0</v>
      </c>
      <c r="I6084" s="1">
        <v>42572</v>
      </c>
      <c r="J6084">
        <v>2016</v>
      </c>
      <c r="K6084">
        <v>0</v>
      </c>
      <c r="L6084">
        <v>2</v>
      </c>
      <c r="M6084" s="6">
        <v>115</v>
      </c>
      <c r="N6084" t="s">
        <v>17</v>
      </c>
      <c r="O6084">
        <v>2</v>
      </c>
      <c r="P6084">
        <v>0</v>
      </c>
      <c r="Q6084">
        <v>0</v>
      </c>
      <c r="R6084" t="s">
        <v>27</v>
      </c>
      <c r="S6084">
        <v>0</v>
      </c>
      <c r="T6084">
        <v>0</v>
      </c>
      <c r="U6084">
        <v>0</v>
      </c>
      <c r="V6084">
        <v>0</v>
      </c>
      <c r="W6084" t="s">
        <v>19</v>
      </c>
      <c r="X6084" s="1">
        <v>42574</v>
      </c>
      <c r="Y6084" t="str">
        <f>_xlfn.XLOOKUP(bookings[[#This Row],[country]],countries[alpha-3-code],countries[Country])</f>
        <v>Germany</v>
      </c>
      <c r="Z60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84">
        <f>bookings[[#This Row],[weekend_nights]]+bookings[[#This Row],[week_nights]]</f>
        <v>2</v>
      </c>
    </row>
    <row r="6085" spans="7:27" x14ac:dyDescent="0.2">
      <c r="G6085" t="s">
        <v>20</v>
      </c>
      <c r="H6085">
        <v>0</v>
      </c>
      <c r="I6085" s="1">
        <v>42824</v>
      </c>
      <c r="J6085">
        <v>2017</v>
      </c>
      <c r="K6085">
        <v>0</v>
      </c>
      <c r="L6085">
        <v>1</v>
      </c>
      <c r="M6085" s="6">
        <v>108</v>
      </c>
      <c r="N6085" t="s">
        <v>17</v>
      </c>
      <c r="O6085">
        <v>1</v>
      </c>
      <c r="P6085">
        <v>0</v>
      </c>
      <c r="Q6085">
        <v>0</v>
      </c>
      <c r="R6085" t="s">
        <v>42</v>
      </c>
      <c r="S6085">
        <v>0</v>
      </c>
      <c r="T6085">
        <v>0</v>
      </c>
      <c r="U6085">
        <v>0</v>
      </c>
      <c r="V6085">
        <v>0</v>
      </c>
      <c r="W6085" t="s">
        <v>19</v>
      </c>
      <c r="X6085" s="1">
        <v>42825</v>
      </c>
      <c r="Y6085" t="str">
        <f>_xlfn.XLOOKUP(bookings[[#This Row],[country]],countries[alpha-3-code],countries[Country])</f>
        <v>Romania</v>
      </c>
      <c r="Z60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85">
        <f>bookings[[#This Row],[weekend_nights]]+bookings[[#This Row],[week_nights]]</f>
        <v>1</v>
      </c>
    </row>
    <row r="6086" spans="7:27" x14ac:dyDescent="0.2">
      <c r="G6086" t="s">
        <v>20</v>
      </c>
      <c r="H6086">
        <v>1</v>
      </c>
      <c r="I6086" s="1">
        <v>42829</v>
      </c>
      <c r="J6086">
        <v>2017</v>
      </c>
      <c r="K6086">
        <v>0</v>
      </c>
      <c r="L6086">
        <v>4</v>
      </c>
      <c r="M6086" s="6">
        <v>135</v>
      </c>
      <c r="N6086" t="s">
        <v>17</v>
      </c>
      <c r="O6086">
        <v>2</v>
      </c>
      <c r="P6086">
        <v>1</v>
      </c>
      <c r="Q6086">
        <v>0</v>
      </c>
      <c r="R6086" t="s">
        <v>58</v>
      </c>
      <c r="S6086">
        <v>0</v>
      </c>
      <c r="T6086">
        <v>0</v>
      </c>
      <c r="U6086">
        <v>0</v>
      </c>
      <c r="V6086">
        <v>0</v>
      </c>
      <c r="W6086" t="s">
        <v>23</v>
      </c>
      <c r="X6086" s="1">
        <v>42773</v>
      </c>
      <c r="Y6086" t="str">
        <f>_xlfn.XLOOKUP(bookings[[#This Row],[country]],countries[alpha-3-code],countries[Country])</f>
        <v>Belgium</v>
      </c>
      <c r="Z60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86">
        <f>bookings[[#This Row],[weekend_nights]]+bookings[[#This Row],[week_nights]]</f>
        <v>4</v>
      </c>
    </row>
    <row r="6087" spans="7:27" x14ac:dyDescent="0.2">
      <c r="G6087" t="s">
        <v>20</v>
      </c>
      <c r="H6087">
        <v>1</v>
      </c>
      <c r="I6087" s="1">
        <v>42847</v>
      </c>
      <c r="J6087">
        <v>2017</v>
      </c>
      <c r="K6087">
        <v>2</v>
      </c>
      <c r="L6087">
        <v>1</v>
      </c>
      <c r="M6087" s="6">
        <v>109.8</v>
      </c>
      <c r="N6087" t="s">
        <v>17</v>
      </c>
      <c r="O6087">
        <v>1</v>
      </c>
      <c r="P6087">
        <v>0</v>
      </c>
      <c r="Q6087">
        <v>0</v>
      </c>
      <c r="R6087" t="s">
        <v>42</v>
      </c>
      <c r="S6087">
        <v>0</v>
      </c>
      <c r="T6087">
        <v>0</v>
      </c>
      <c r="U6087">
        <v>0</v>
      </c>
      <c r="V6087">
        <v>0</v>
      </c>
      <c r="W6087" t="s">
        <v>23</v>
      </c>
      <c r="X6087" s="1">
        <v>42804</v>
      </c>
      <c r="Y6087" t="str">
        <f>_xlfn.XLOOKUP(bookings[[#This Row],[country]],countries[alpha-3-code],countries[Country])</f>
        <v>Romania</v>
      </c>
      <c r="Z60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87">
        <f>bookings[[#This Row],[weekend_nights]]+bookings[[#This Row],[week_nights]]</f>
        <v>3</v>
      </c>
    </row>
    <row r="6088" spans="7:27" x14ac:dyDescent="0.2">
      <c r="G6088" t="s">
        <v>14</v>
      </c>
      <c r="H6088">
        <v>1</v>
      </c>
      <c r="I6088" s="1">
        <v>42422</v>
      </c>
      <c r="J6088">
        <v>2016</v>
      </c>
      <c r="K6088">
        <v>1</v>
      </c>
      <c r="L6088">
        <v>0</v>
      </c>
      <c r="M6088" s="6">
        <v>45</v>
      </c>
      <c r="N6088" t="s">
        <v>17</v>
      </c>
      <c r="O6088">
        <v>2</v>
      </c>
      <c r="P6088">
        <v>0</v>
      </c>
      <c r="Q6088">
        <v>0</v>
      </c>
      <c r="R6088" t="s">
        <v>26</v>
      </c>
      <c r="S6088">
        <v>1</v>
      </c>
      <c r="T6088">
        <v>0</v>
      </c>
      <c r="U6088">
        <v>0</v>
      </c>
      <c r="V6088">
        <v>1</v>
      </c>
      <c r="W6088" t="s">
        <v>48</v>
      </c>
      <c r="X6088" s="1">
        <v>42422</v>
      </c>
      <c r="Y6088" t="str">
        <f>_xlfn.XLOOKUP(bookings[[#This Row],[country]],countries[alpha-3-code],countries[Country])</f>
        <v>Portugal</v>
      </c>
      <c r="Z60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88">
        <f>bookings[[#This Row],[weekend_nights]]+bookings[[#This Row],[week_nights]]</f>
        <v>1</v>
      </c>
    </row>
    <row r="6089" spans="7:27" x14ac:dyDescent="0.2">
      <c r="G6089" t="s">
        <v>14</v>
      </c>
      <c r="H6089">
        <v>0</v>
      </c>
      <c r="I6089" s="1">
        <v>42533</v>
      </c>
      <c r="J6089">
        <v>2016</v>
      </c>
      <c r="K6089">
        <v>2</v>
      </c>
      <c r="L6089">
        <v>2</v>
      </c>
      <c r="M6089" s="6">
        <v>145.19999999999999</v>
      </c>
      <c r="N6089" t="s">
        <v>35</v>
      </c>
      <c r="O6089">
        <v>2</v>
      </c>
      <c r="P6089">
        <v>2</v>
      </c>
      <c r="Q6089">
        <v>0</v>
      </c>
      <c r="R6089" t="s">
        <v>26</v>
      </c>
      <c r="S6089">
        <v>0</v>
      </c>
      <c r="T6089">
        <v>0</v>
      </c>
      <c r="U6089">
        <v>0</v>
      </c>
      <c r="V6089">
        <v>1</v>
      </c>
      <c r="W6089" t="s">
        <v>19</v>
      </c>
      <c r="X6089" s="1">
        <v>42537</v>
      </c>
      <c r="Y6089" t="str">
        <f>_xlfn.XLOOKUP(bookings[[#This Row],[country]],countries[alpha-3-code],countries[Country])</f>
        <v>Portugal</v>
      </c>
      <c r="Z60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89">
        <f>bookings[[#This Row],[weekend_nights]]+bookings[[#This Row],[week_nights]]</f>
        <v>4</v>
      </c>
    </row>
    <row r="6090" spans="7:27" x14ac:dyDescent="0.2">
      <c r="G6090" t="s">
        <v>20</v>
      </c>
      <c r="H6090">
        <v>0</v>
      </c>
      <c r="I6090" s="1">
        <v>42272</v>
      </c>
      <c r="J6090">
        <v>2015</v>
      </c>
      <c r="K6090">
        <v>2</v>
      </c>
      <c r="L6090">
        <v>3</v>
      </c>
      <c r="M6090" s="6">
        <v>102</v>
      </c>
      <c r="N6090" t="s">
        <v>17</v>
      </c>
      <c r="O6090">
        <v>2</v>
      </c>
      <c r="P6090">
        <v>0</v>
      </c>
      <c r="Q6090">
        <v>0</v>
      </c>
      <c r="R6090" t="s">
        <v>26</v>
      </c>
      <c r="S6090">
        <v>0</v>
      </c>
      <c r="T6090">
        <v>0</v>
      </c>
      <c r="U6090">
        <v>0</v>
      </c>
      <c r="V6090">
        <v>0</v>
      </c>
      <c r="W6090" t="s">
        <v>19</v>
      </c>
      <c r="X6090" s="1">
        <v>42277</v>
      </c>
      <c r="Y6090" t="str">
        <f>_xlfn.XLOOKUP(bookings[[#This Row],[country]],countries[alpha-3-code],countries[Country])</f>
        <v>Portugal</v>
      </c>
      <c r="Z60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90">
        <f>bookings[[#This Row],[weekend_nights]]+bookings[[#This Row],[week_nights]]</f>
        <v>5</v>
      </c>
    </row>
    <row r="6091" spans="7:27" x14ac:dyDescent="0.2">
      <c r="G6091" t="s">
        <v>14</v>
      </c>
      <c r="H6091">
        <v>0</v>
      </c>
      <c r="I6091" s="1">
        <v>42864</v>
      </c>
      <c r="J6091">
        <v>2017</v>
      </c>
      <c r="K6091">
        <v>0</v>
      </c>
      <c r="L6091">
        <v>4</v>
      </c>
      <c r="M6091" s="6">
        <v>101</v>
      </c>
      <c r="N6091" t="s">
        <v>25</v>
      </c>
      <c r="O6091">
        <v>2</v>
      </c>
      <c r="P6091">
        <v>0</v>
      </c>
      <c r="Q6091">
        <v>0</v>
      </c>
      <c r="R6091" t="s">
        <v>31</v>
      </c>
      <c r="S6091">
        <v>0</v>
      </c>
      <c r="T6091">
        <v>0</v>
      </c>
      <c r="U6091">
        <v>0</v>
      </c>
      <c r="V6091">
        <v>0</v>
      </c>
      <c r="W6091" t="s">
        <v>19</v>
      </c>
      <c r="X6091" s="1">
        <v>42868</v>
      </c>
      <c r="Y6091" t="str">
        <f>_xlfn.XLOOKUP(bookings[[#This Row],[country]],countries[alpha-3-code],countries[Country])</f>
        <v>United Kingdom of Great Britain and Northern Ireland</v>
      </c>
      <c r="Z60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091">
        <f>bookings[[#This Row],[weekend_nights]]+bookings[[#This Row],[week_nights]]</f>
        <v>4</v>
      </c>
    </row>
    <row r="6092" spans="7:27" x14ac:dyDescent="0.2">
      <c r="G6092" t="s">
        <v>20</v>
      </c>
      <c r="H6092">
        <v>1</v>
      </c>
      <c r="I6092" s="1">
        <v>42752</v>
      </c>
      <c r="J6092">
        <v>2017</v>
      </c>
      <c r="K6092">
        <v>2</v>
      </c>
      <c r="L6092">
        <v>5</v>
      </c>
      <c r="M6092" s="6">
        <v>98.36</v>
      </c>
      <c r="N6092" t="s">
        <v>18</v>
      </c>
      <c r="O6092">
        <v>1</v>
      </c>
      <c r="P6092">
        <v>0</v>
      </c>
      <c r="Q6092">
        <v>0</v>
      </c>
      <c r="R6092" t="s">
        <v>119</v>
      </c>
      <c r="S6092">
        <v>0</v>
      </c>
      <c r="T6092">
        <v>0</v>
      </c>
      <c r="U6092">
        <v>0</v>
      </c>
      <c r="V6092">
        <v>0</v>
      </c>
      <c r="W6092" t="s">
        <v>23</v>
      </c>
      <c r="X6092" s="1">
        <v>42744</v>
      </c>
      <c r="Y6092" t="str">
        <f>_xlfn.XLOOKUP(bookings[[#This Row],[country]],countries[alpha-3-code],countries[Country])</f>
        <v>Senegal</v>
      </c>
      <c r="Z60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092">
        <f>bookings[[#This Row],[weekend_nights]]+bookings[[#This Row],[week_nights]]</f>
        <v>7</v>
      </c>
    </row>
    <row r="6093" spans="7:27" x14ac:dyDescent="0.2">
      <c r="G6093" t="s">
        <v>20</v>
      </c>
      <c r="H6093">
        <v>1</v>
      </c>
      <c r="I6093" s="1">
        <v>42909</v>
      </c>
      <c r="J6093">
        <v>2017</v>
      </c>
      <c r="K6093">
        <v>0</v>
      </c>
      <c r="L6093">
        <v>2</v>
      </c>
      <c r="M6093" s="6">
        <v>108</v>
      </c>
      <c r="N6093" t="s">
        <v>17</v>
      </c>
      <c r="O6093">
        <v>2</v>
      </c>
      <c r="P6093">
        <v>0</v>
      </c>
      <c r="Q6093">
        <v>0</v>
      </c>
      <c r="R6093" t="s">
        <v>31</v>
      </c>
      <c r="S6093">
        <v>0</v>
      </c>
      <c r="T6093">
        <v>0</v>
      </c>
      <c r="U6093">
        <v>0</v>
      </c>
      <c r="V6093">
        <v>0</v>
      </c>
      <c r="W6093" t="s">
        <v>23</v>
      </c>
      <c r="X6093" s="1">
        <v>42877</v>
      </c>
      <c r="Y6093" t="str">
        <f>_xlfn.XLOOKUP(bookings[[#This Row],[country]],countries[alpha-3-code],countries[Country])</f>
        <v>United Kingdom of Great Britain and Northern Ireland</v>
      </c>
      <c r="Z60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93">
        <f>bookings[[#This Row],[weekend_nights]]+bookings[[#This Row],[week_nights]]</f>
        <v>2</v>
      </c>
    </row>
    <row r="6094" spans="7:27" x14ac:dyDescent="0.2">
      <c r="G6094" t="s">
        <v>20</v>
      </c>
      <c r="H6094">
        <v>1</v>
      </c>
      <c r="I6094" s="1">
        <v>42903</v>
      </c>
      <c r="J6094">
        <v>2017</v>
      </c>
      <c r="K6094">
        <v>2</v>
      </c>
      <c r="L6094">
        <v>3</v>
      </c>
      <c r="M6094" s="6">
        <v>120</v>
      </c>
      <c r="N6094" t="s">
        <v>17</v>
      </c>
      <c r="O6094">
        <v>1</v>
      </c>
      <c r="P6094">
        <v>0</v>
      </c>
      <c r="Q6094">
        <v>0</v>
      </c>
      <c r="R6094" t="s">
        <v>26</v>
      </c>
      <c r="S6094">
        <v>0</v>
      </c>
      <c r="T6094">
        <v>0</v>
      </c>
      <c r="U6094">
        <v>0</v>
      </c>
      <c r="V6094">
        <v>0</v>
      </c>
      <c r="W6094" t="s">
        <v>23</v>
      </c>
      <c r="X6094" s="1">
        <v>42753</v>
      </c>
      <c r="Y6094" t="str">
        <f>_xlfn.XLOOKUP(bookings[[#This Row],[country]],countries[alpha-3-code],countries[Country])</f>
        <v>Portugal</v>
      </c>
      <c r="Z60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94">
        <f>bookings[[#This Row],[weekend_nights]]+bookings[[#This Row],[week_nights]]</f>
        <v>5</v>
      </c>
    </row>
    <row r="6095" spans="7:27" x14ac:dyDescent="0.2">
      <c r="G6095" t="s">
        <v>20</v>
      </c>
      <c r="H6095">
        <v>1</v>
      </c>
      <c r="I6095" s="1">
        <v>42920</v>
      </c>
      <c r="J6095">
        <v>2017</v>
      </c>
      <c r="K6095">
        <v>0</v>
      </c>
      <c r="L6095">
        <v>2</v>
      </c>
      <c r="M6095" s="6">
        <v>80</v>
      </c>
      <c r="N6095" t="s">
        <v>17</v>
      </c>
      <c r="O6095">
        <v>2</v>
      </c>
      <c r="P6095">
        <v>0</v>
      </c>
      <c r="Q6095">
        <v>0</v>
      </c>
      <c r="R6095" t="s">
        <v>26</v>
      </c>
      <c r="S6095">
        <v>0</v>
      </c>
      <c r="T6095">
        <v>0</v>
      </c>
      <c r="U6095">
        <v>0</v>
      </c>
      <c r="V6095">
        <v>0</v>
      </c>
      <c r="W6095" t="s">
        <v>23</v>
      </c>
      <c r="X6095" s="1">
        <v>42914</v>
      </c>
      <c r="Y6095" t="str">
        <f>_xlfn.XLOOKUP(bookings[[#This Row],[country]],countries[alpha-3-code],countries[Country])</f>
        <v>Portugal</v>
      </c>
      <c r="Z60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95">
        <f>bookings[[#This Row],[weekend_nights]]+bookings[[#This Row],[week_nights]]</f>
        <v>2</v>
      </c>
    </row>
    <row r="6096" spans="7:27" x14ac:dyDescent="0.2">
      <c r="G6096" t="s">
        <v>20</v>
      </c>
      <c r="H6096">
        <v>1</v>
      </c>
      <c r="I6096" s="1">
        <v>42913</v>
      </c>
      <c r="J6096">
        <v>2017</v>
      </c>
      <c r="K6096">
        <v>0</v>
      </c>
      <c r="L6096">
        <v>3</v>
      </c>
      <c r="M6096" s="6">
        <v>120</v>
      </c>
      <c r="N6096" t="s">
        <v>17</v>
      </c>
      <c r="O6096">
        <v>2</v>
      </c>
      <c r="P6096">
        <v>0</v>
      </c>
      <c r="Q6096">
        <v>0</v>
      </c>
      <c r="R6096" t="s">
        <v>24</v>
      </c>
      <c r="S6096">
        <v>0</v>
      </c>
      <c r="T6096">
        <v>0</v>
      </c>
      <c r="U6096">
        <v>0</v>
      </c>
      <c r="V6096">
        <v>1</v>
      </c>
      <c r="W6096" t="s">
        <v>23</v>
      </c>
      <c r="X6096" s="1">
        <v>42831</v>
      </c>
      <c r="Y6096" t="str">
        <f>_xlfn.XLOOKUP(bookings[[#This Row],[country]],countries[alpha-3-code],countries[Country])</f>
        <v>Ireland</v>
      </c>
      <c r="Z60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96">
        <f>bookings[[#This Row],[weekend_nights]]+bookings[[#This Row],[week_nights]]</f>
        <v>3</v>
      </c>
    </row>
    <row r="6097" spans="7:27" x14ac:dyDescent="0.2">
      <c r="G6097" t="s">
        <v>14</v>
      </c>
      <c r="H6097">
        <v>0</v>
      </c>
      <c r="I6097" s="1">
        <v>42682</v>
      </c>
      <c r="J6097">
        <v>2016</v>
      </c>
      <c r="K6097">
        <v>0</v>
      </c>
      <c r="L6097">
        <v>1</v>
      </c>
      <c r="M6097" s="6">
        <v>35</v>
      </c>
      <c r="N6097" t="s">
        <v>17</v>
      </c>
      <c r="O6097">
        <v>1</v>
      </c>
      <c r="P6097">
        <v>0</v>
      </c>
      <c r="Q6097">
        <v>0</v>
      </c>
      <c r="R6097" t="s">
        <v>29</v>
      </c>
      <c r="S6097">
        <v>0</v>
      </c>
      <c r="T6097">
        <v>0</v>
      </c>
      <c r="U6097">
        <v>0</v>
      </c>
      <c r="V6097">
        <v>0</v>
      </c>
      <c r="W6097" t="s">
        <v>19</v>
      </c>
      <c r="X6097" s="1">
        <v>42683</v>
      </c>
      <c r="Y6097" t="str">
        <f>_xlfn.XLOOKUP(bookings[[#This Row],[country]],countries[alpha-3-code],countries[Country])</f>
        <v>Spain</v>
      </c>
      <c r="Z60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97">
        <f>bookings[[#This Row],[weekend_nights]]+bookings[[#This Row],[week_nights]]</f>
        <v>1</v>
      </c>
    </row>
    <row r="6098" spans="7:27" x14ac:dyDescent="0.2">
      <c r="G6098" t="s">
        <v>14</v>
      </c>
      <c r="H6098">
        <v>1</v>
      </c>
      <c r="I6098" s="1">
        <v>42568</v>
      </c>
      <c r="J6098">
        <v>2016</v>
      </c>
      <c r="K6098">
        <v>4</v>
      </c>
      <c r="L6098">
        <v>7</v>
      </c>
      <c r="M6098" s="6">
        <v>116.18</v>
      </c>
      <c r="N6098" t="s">
        <v>17</v>
      </c>
      <c r="O6098">
        <v>2</v>
      </c>
      <c r="P6098">
        <v>0</v>
      </c>
      <c r="Q6098">
        <v>0</v>
      </c>
      <c r="R6098" t="s">
        <v>26</v>
      </c>
      <c r="S6098">
        <v>0</v>
      </c>
      <c r="T6098">
        <v>0</v>
      </c>
      <c r="U6098">
        <v>0</v>
      </c>
      <c r="V6098">
        <v>1</v>
      </c>
      <c r="W6098" t="s">
        <v>23</v>
      </c>
      <c r="X6098" s="1">
        <v>42387</v>
      </c>
      <c r="Y6098" t="str">
        <f>_xlfn.XLOOKUP(bookings[[#This Row],[country]],countries[alpha-3-code],countries[Country])</f>
        <v>Portugal</v>
      </c>
      <c r="Z60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098">
        <f>bookings[[#This Row],[weekend_nights]]+bookings[[#This Row],[week_nights]]</f>
        <v>11</v>
      </c>
    </row>
    <row r="6099" spans="7:27" x14ac:dyDescent="0.2">
      <c r="G6099" t="s">
        <v>20</v>
      </c>
      <c r="H6099">
        <v>1</v>
      </c>
      <c r="I6099" s="1">
        <v>42670</v>
      </c>
      <c r="J6099">
        <v>2016</v>
      </c>
      <c r="K6099">
        <v>0</v>
      </c>
      <c r="L6099">
        <v>2</v>
      </c>
      <c r="M6099" s="6">
        <v>80.099999999999994</v>
      </c>
      <c r="N6099" t="s">
        <v>17</v>
      </c>
      <c r="O6099">
        <v>2</v>
      </c>
      <c r="P6099">
        <v>0</v>
      </c>
      <c r="Q6099">
        <v>0</v>
      </c>
      <c r="R6099" t="s">
        <v>58</v>
      </c>
      <c r="S6099">
        <v>0</v>
      </c>
      <c r="T6099">
        <v>0</v>
      </c>
      <c r="U6099">
        <v>0</v>
      </c>
      <c r="V6099">
        <v>0</v>
      </c>
      <c r="W6099" t="s">
        <v>23</v>
      </c>
      <c r="X6099" s="1">
        <v>42585</v>
      </c>
      <c r="Y6099" t="str">
        <f>_xlfn.XLOOKUP(bookings[[#This Row],[country]],countries[alpha-3-code],countries[Country])</f>
        <v>Belgium</v>
      </c>
      <c r="Z60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099">
        <f>bookings[[#This Row],[weekend_nights]]+bookings[[#This Row],[week_nights]]</f>
        <v>2</v>
      </c>
    </row>
    <row r="6100" spans="7:27" x14ac:dyDescent="0.2">
      <c r="G6100" t="s">
        <v>20</v>
      </c>
      <c r="H6100">
        <v>1</v>
      </c>
      <c r="I6100" s="1">
        <v>42749</v>
      </c>
      <c r="J6100">
        <v>2017</v>
      </c>
      <c r="K6100">
        <v>0</v>
      </c>
      <c r="L6100">
        <v>1</v>
      </c>
      <c r="M6100" s="6">
        <v>75</v>
      </c>
      <c r="N6100" t="s">
        <v>17</v>
      </c>
      <c r="O6100">
        <v>1</v>
      </c>
      <c r="P6100">
        <v>0</v>
      </c>
      <c r="Q6100">
        <v>0</v>
      </c>
      <c r="R6100" t="s">
        <v>26</v>
      </c>
      <c r="S6100">
        <v>0</v>
      </c>
      <c r="T6100">
        <v>0</v>
      </c>
      <c r="U6100">
        <v>0</v>
      </c>
      <c r="V6100">
        <v>0</v>
      </c>
      <c r="W6100" t="s">
        <v>23</v>
      </c>
      <c r="X6100" s="1">
        <v>42711</v>
      </c>
      <c r="Y6100" t="str">
        <f>_xlfn.XLOOKUP(bookings[[#This Row],[country]],countries[alpha-3-code],countries[Country])</f>
        <v>Portugal</v>
      </c>
      <c r="Z6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00">
        <f>bookings[[#This Row],[weekend_nights]]+bookings[[#This Row],[week_nights]]</f>
        <v>1</v>
      </c>
    </row>
    <row r="6101" spans="7:27" x14ac:dyDescent="0.2">
      <c r="G6101" t="s">
        <v>20</v>
      </c>
      <c r="H6101">
        <v>0</v>
      </c>
      <c r="I6101" s="1">
        <v>42658</v>
      </c>
      <c r="J6101">
        <v>2016</v>
      </c>
      <c r="K6101">
        <v>2</v>
      </c>
      <c r="L6101">
        <v>3</v>
      </c>
      <c r="M6101" s="6">
        <v>110.36</v>
      </c>
      <c r="N6101" t="s">
        <v>33</v>
      </c>
      <c r="O6101">
        <v>2</v>
      </c>
      <c r="P6101">
        <v>0</v>
      </c>
      <c r="Q6101">
        <v>0</v>
      </c>
      <c r="R6101" t="s">
        <v>27</v>
      </c>
      <c r="S6101">
        <v>0</v>
      </c>
      <c r="T6101">
        <v>0</v>
      </c>
      <c r="U6101">
        <v>0</v>
      </c>
      <c r="V6101">
        <v>2</v>
      </c>
      <c r="W6101" t="s">
        <v>19</v>
      </c>
      <c r="X6101" s="1">
        <v>42663</v>
      </c>
      <c r="Y6101" t="str">
        <f>_xlfn.XLOOKUP(bookings[[#This Row],[country]],countries[alpha-3-code],countries[Country])</f>
        <v>Germany</v>
      </c>
      <c r="Z6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01">
        <f>bookings[[#This Row],[weekend_nights]]+bookings[[#This Row],[week_nights]]</f>
        <v>5</v>
      </c>
    </row>
    <row r="6102" spans="7:27" x14ac:dyDescent="0.2">
      <c r="G6102" t="s">
        <v>20</v>
      </c>
      <c r="H6102">
        <v>0</v>
      </c>
      <c r="I6102" s="1">
        <v>42611</v>
      </c>
      <c r="J6102">
        <v>2016</v>
      </c>
      <c r="K6102">
        <v>2</v>
      </c>
      <c r="L6102">
        <v>5</v>
      </c>
      <c r="M6102" s="6">
        <v>89.32</v>
      </c>
      <c r="N6102" t="s">
        <v>18</v>
      </c>
      <c r="O6102">
        <v>2</v>
      </c>
      <c r="P6102">
        <v>0</v>
      </c>
      <c r="Q6102">
        <v>0</v>
      </c>
      <c r="R6102" t="s">
        <v>27</v>
      </c>
      <c r="S6102">
        <v>0</v>
      </c>
      <c r="T6102">
        <v>0</v>
      </c>
      <c r="U6102">
        <v>0</v>
      </c>
      <c r="V6102">
        <v>1</v>
      </c>
      <c r="W6102" t="s">
        <v>19</v>
      </c>
      <c r="X6102" s="1">
        <v>42618</v>
      </c>
      <c r="Y6102" t="str">
        <f>_xlfn.XLOOKUP(bookings[[#This Row],[country]],countries[alpha-3-code],countries[Country])</f>
        <v>Germany</v>
      </c>
      <c r="Z6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02">
        <f>bookings[[#This Row],[weekend_nights]]+bookings[[#This Row],[week_nights]]</f>
        <v>7</v>
      </c>
    </row>
    <row r="6103" spans="7:27" x14ac:dyDescent="0.2">
      <c r="G6103" t="s">
        <v>14</v>
      </c>
      <c r="H6103">
        <v>1</v>
      </c>
      <c r="I6103" s="1">
        <v>42485</v>
      </c>
      <c r="J6103">
        <v>2016</v>
      </c>
      <c r="K6103">
        <v>1</v>
      </c>
      <c r="L6103">
        <v>2</v>
      </c>
      <c r="M6103" s="6">
        <v>65</v>
      </c>
      <c r="N6103" t="s">
        <v>25</v>
      </c>
      <c r="O6103">
        <v>2</v>
      </c>
      <c r="P6103">
        <v>0</v>
      </c>
      <c r="Q6103">
        <v>0</v>
      </c>
      <c r="R6103" t="s">
        <v>26</v>
      </c>
      <c r="S6103">
        <v>0</v>
      </c>
      <c r="T6103">
        <v>0</v>
      </c>
      <c r="U6103">
        <v>0</v>
      </c>
      <c r="V6103">
        <v>0</v>
      </c>
      <c r="W6103" t="s">
        <v>23</v>
      </c>
      <c r="X6103" s="1">
        <v>42387</v>
      </c>
      <c r="Y6103" t="str">
        <f>_xlfn.XLOOKUP(bookings[[#This Row],[country]],countries[alpha-3-code],countries[Country])</f>
        <v>Portugal</v>
      </c>
      <c r="Z6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03">
        <f>bookings[[#This Row],[weekend_nights]]+bookings[[#This Row],[week_nights]]</f>
        <v>3</v>
      </c>
    </row>
    <row r="6104" spans="7:27" x14ac:dyDescent="0.2">
      <c r="G6104" t="s">
        <v>20</v>
      </c>
      <c r="H6104">
        <v>0</v>
      </c>
      <c r="I6104" s="1">
        <v>42830</v>
      </c>
      <c r="J6104">
        <v>2017</v>
      </c>
      <c r="K6104">
        <v>0</v>
      </c>
      <c r="L6104">
        <v>1</v>
      </c>
      <c r="M6104" s="6">
        <v>150</v>
      </c>
      <c r="N6104" t="s">
        <v>17</v>
      </c>
      <c r="O6104">
        <v>2</v>
      </c>
      <c r="P6104">
        <v>0</v>
      </c>
      <c r="Q6104">
        <v>0</v>
      </c>
      <c r="R6104" t="s">
        <v>39</v>
      </c>
      <c r="S6104">
        <v>0</v>
      </c>
      <c r="T6104">
        <v>0</v>
      </c>
      <c r="U6104">
        <v>0</v>
      </c>
      <c r="V6104">
        <v>1</v>
      </c>
      <c r="W6104" t="s">
        <v>19</v>
      </c>
      <c r="X6104" s="1">
        <v>42831</v>
      </c>
      <c r="Y6104" t="str">
        <f>_xlfn.XLOOKUP(bookings[[#This Row],[country]],countries[alpha-3-code],countries[Country])</f>
        <v>Italy</v>
      </c>
      <c r="Z6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04">
        <f>bookings[[#This Row],[weekend_nights]]+bookings[[#This Row],[week_nights]]</f>
        <v>1</v>
      </c>
    </row>
    <row r="6105" spans="7:27" x14ac:dyDescent="0.2">
      <c r="G6105" t="s">
        <v>20</v>
      </c>
      <c r="H6105">
        <v>0</v>
      </c>
      <c r="I6105" s="1">
        <v>42687</v>
      </c>
      <c r="J6105">
        <v>2016</v>
      </c>
      <c r="K6105">
        <v>2</v>
      </c>
      <c r="L6105">
        <v>5</v>
      </c>
      <c r="M6105" s="6">
        <v>88</v>
      </c>
      <c r="N6105" t="s">
        <v>17</v>
      </c>
      <c r="O6105">
        <v>2</v>
      </c>
      <c r="P6105">
        <v>0</v>
      </c>
      <c r="Q6105">
        <v>0</v>
      </c>
      <c r="R6105" t="s">
        <v>27</v>
      </c>
      <c r="S6105">
        <v>0</v>
      </c>
      <c r="T6105">
        <v>0</v>
      </c>
      <c r="U6105">
        <v>0</v>
      </c>
      <c r="V6105">
        <v>1</v>
      </c>
      <c r="W6105" t="s">
        <v>19</v>
      </c>
      <c r="X6105" s="1">
        <v>42694</v>
      </c>
      <c r="Y6105" t="str">
        <f>_xlfn.XLOOKUP(bookings[[#This Row],[country]],countries[alpha-3-code],countries[Country])</f>
        <v>Germany</v>
      </c>
      <c r="Z6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05">
        <f>bookings[[#This Row],[weekend_nights]]+bookings[[#This Row],[week_nights]]</f>
        <v>7</v>
      </c>
    </row>
    <row r="6106" spans="7:27" x14ac:dyDescent="0.2">
      <c r="G6106" t="s">
        <v>20</v>
      </c>
      <c r="H6106">
        <v>0</v>
      </c>
      <c r="I6106" s="1">
        <v>42815</v>
      </c>
      <c r="J6106">
        <v>2017</v>
      </c>
      <c r="K6106">
        <v>0</v>
      </c>
      <c r="L6106">
        <v>4</v>
      </c>
      <c r="M6106" s="6">
        <v>91.93</v>
      </c>
      <c r="N6106" t="s">
        <v>17</v>
      </c>
      <c r="O6106">
        <v>2</v>
      </c>
      <c r="P6106">
        <v>0</v>
      </c>
      <c r="Q6106">
        <v>0</v>
      </c>
      <c r="R6106" t="s">
        <v>45</v>
      </c>
      <c r="S6106">
        <v>0</v>
      </c>
      <c r="T6106">
        <v>0</v>
      </c>
      <c r="U6106">
        <v>0</v>
      </c>
      <c r="V6106">
        <v>1</v>
      </c>
      <c r="W6106" t="s">
        <v>19</v>
      </c>
      <c r="X6106" s="1">
        <v>42819</v>
      </c>
      <c r="Y6106" t="str">
        <f>_xlfn.XLOOKUP(bookings[[#This Row],[country]],countries[alpha-3-code],countries[Country])</f>
        <v>United States of America (the)</v>
      </c>
      <c r="Z6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06">
        <f>bookings[[#This Row],[weekend_nights]]+bookings[[#This Row],[week_nights]]</f>
        <v>4</v>
      </c>
    </row>
    <row r="6107" spans="7:27" x14ac:dyDescent="0.2">
      <c r="G6107" t="s">
        <v>14</v>
      </c>
      <c r="H6107">
        <v>0</v>
      </c>
      <c r="I6107" s="1">
        <v>42515</v>
      </c>
      <c r="J6107">
        <v>2016</v>
      </c>
      <c r="K6107">
        <v>1</v>
      </c>
      <c r="L6107">
        <v>4</v>
      </c>
      <c r="M6107" s="6">
        <v>66</v>
      </c>
      <c r="N6107" t="s">
        <v>17</v>
      </c>
      <c r="O6107">
        <v>2</v>
      </c>
      <c r="P6107">
        <v>0</v>
      </c>
      <c r="Q6107">
        <v>0</v>
      </c>
      <c r="R6107" t="s">
        <v>31</v>
      </c>
      <c r="S6107">
        <v>0</v>
      </c>
      <c r="T6107">
        <v>0</v>
      </c>
      <c r="U6107">
        <v>0</v>
      </c>
      <c r="V6107">
        <v>0</v>
      </c>
      <c r="W6107" t="s">
        <v>19</v>
      </c>
      <c r="X6107" s="1">
        <v>42520</v>
      </c>
      <c r="Y6107" t="str">
        <f>_xlfn.XLOOKUP(bookings[[#This Row],[country]],countries[alpha-3-code],countries[Country])</f>
        <v>United Kingdom of Great Britain and Northern Ireland</v>
      </c>
      <c r="Z6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07">
        <f>bookings[[#This Row],[weekend_nights]]+bookings[[#This Row],[week_nights]]</f>
        <v>5</v>
      </c>
    </row>
    <row r="6108" spans="7:27" x14ac:dyDescent="0.2">
      <c r="G6108" t="s">
        <v>20</v>
      </c>
      <c r="H6108">
        <v>1</v>
      </c>
      <c r="I6108" s="1">
        <v>42608</v>
      </c>
      <c r="J6108">
        <v>2016</v>
      </c>
      <c r="K6108">
        <v>2</v>
      </c>
      <c r="L6108">
        <v>2</v>
      </c>
      <c r="M6108" s="6">
        <v>95.2</v>
      </c>
      <c r="N6108" t="s">
        <v>17</v>
      </c>
      <c r="O6108">
        <v>2</v>
      </c>
      <c r="P6108">
        <v>0</v>
      </c>
      <c r="Q6108">
        <v>0</v>
      </c>
      <c r="R6108" t="s">
        <v>32</v>
      </c>
      <c r="S6108">
        <v>0</v>
      </c>
      <c r="T6108">
        <v>0</v>
      </c>
      <c r="U6108">
        <v>0</v>
      </c>
      <c r="V6108">
        <v>0</v>
      </c>
      <c r="W6108" t="s">
        <v>23</v>
      </c>
      <c r="X6108" s="1">
        <v>42417</v>
      </c>
      <c r="Y6108" t="str">
        <f>_xlfn.XLOOKUP(bookings[[#This Row],[country]],countries[alpha-3-code],countries[Country])</f>
        <v>France</v>
      </c>
      <c r="Z6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08">
        <f>bookings[[#This Row],[weekend_nights]]+bookings[[#This Row],[week_nights]]</f>
        <v>4</v>
      </c>
    </row>
    <row r="6109" spans="7:27" x14ac:dyDescent="0.2">
      <c r="G6109" t="s">
        <v>14</v>
      </c>
      <c r="H6109">
        <v>1</v>
      </c>
      <c r="I6109" s="1">
        <v>42552</v>
      </c>
      <c r="J6109">
        <v>2016</v>
      </c>
      <c r="K6109">
        <v>2</v>
      </c>
      <c r="L6109">
        <v>6</v>
      </c>
      <c r="M6109" s="6">
        <v>120</v>
      </c>
      <c r="N6109" t="s">
        <v>17</v>
      </c>
      <c r="O6109">
        <v>2</v>
      </c>
      <c r="P6109">
        <v>0</v>
      </c>
      <c r="Q6109">
        <v>0</v>
      </c>
      <c r="R6109" t="s">
        <v>26</v>
      </c>
      <c r="S6109">
        <v>0</v>
      </c>
      <c r="T6109">
        <v>0</v>
      </c>
      <c r="U6109">
        <v>0</v>
      </c>
      <c r="V6109">
        <v>1</v>
      </c>
      <c r="W6109" t="s">
        <v>23</v>
      </c>
      <c r="X6109" s="1">
        <v>42430</v>
      </c>
      <c r="Y6109" t="str">
        <f>_xlfn.XLOOKUP(bookings[[#This Row],[country]],countries[alpha-3-code],countries[Country])</f>
        <v>Portugal</v>
      </c>
      <c r="Z6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09">
        <f>bookings[[#This Row],[weekend_nights]]+bookings[[#This Row],[week_nights]]</f>
        <v>8</v>
      </c>
    </row>
    <row r="6110" spans="7:27" x14ac:dyDescent="0.2">
      <c r="G6110" t="s">
        <v>20</v>
      </c>
      <c r="H6110">
        <v>0</v>
      </c>
      <c r="I6110" s="1">
        <v>42480</v>
      </c>
      <c r="J6110">
        <v>2016</v>
      </c>
      <c r="K6110">
        <v>0</v>
      </c>
      <c r="L6110">
        <v>4</v>
      </c>
      <c r="M6110" s="6">
        <v>80</v>
      </c>
      <c r="N6110" t="s">
        <v>17</v>
      </c>
      <c r="O6110">
        <v>2</v>
      </c>
      <c r="P6110">
        <v>0</v>
      </c>
      <c r="Q6110">
        <v>0</v>
      </c>
      <c r="R6110" t="s">
        <v>66</v>
      </c>
      <c r="S6110">
        <v>0</v>
      </c>
      <c r="T6110">
        <v>0</v>
      </c>
      <c r="U6110">
        <v>0</v>
      </c>
      <c r="V6110">
        <v>2</v>
      </c>
      <c r="W6110" t="s">
        <v>19</v>
      </c>
      <c r="X6110" s="1">
        <v>42484</v>
      </c>
      <c r="Y6110" t="str">
        <f>_xlfn.XLOOKUP(bookings[[#This Row],[country]],countries[alpha-3-code],countries[Country])</f>
        <v>Iceland</v>
      </c>
      <c r="Z6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10">
        <f>bookings[[#This Row],[weekend_nights]]+bookings[[#This Row],[week_nights]]</f>
        <v>4</v>
      </c>
    </row>
    <row r="6111" spans="7:27" x14ac:dyDescent="0.2">
      <c r="G6111" t="s">
        <v>20</v>
      </c>
      <c r="H6111">
        <v>1</v>
      </c>
      <c r="I6111" s="1">
        <v>42271</v>
      </c>
      <c r="J6111">
        <v>2015</v>
      </c>
      <c r="K6111">
        <v>0</v>
      </c>
      <c r="L6111">
        <v>2</v>
      </c>
      <c r="M6111" s="6">
        <v>62</v>
      </c>
      <c r="N6111" t="s">
        <v>17</v>
      </c>
      <c r="O6111">
        <v>2</v>
      </c>
      <c r="P6111">
        <v>0</v>
      </c>
      <c r="Q6111">
        <v>0</v>
      </c>
      <c r="R6111" t="s">
        <v>26</v>
      </c>
      <c r="S6111">
        <v>0</v>
      </c>
      <c r="T6111">
        <v>1</v>
      </c>
      <c r="U6111">
        <v>0</v>
      </c>
      <c r="V6111">
        <v>0</v>
      </c>
      <c r="W6111" t="s">
        <v>23</v>
      </c>
      <c r="X6111" s="1">
        <v>42005</v>
      </c>
      <c r="Y6111" t="str">
        <f>_xlfn.XLOOKUP(bookings[[#This Row],[country]],countries[alpha-3-code],countries[Country])</f>
        <v>Portugal</v>
      </c>
      <c r="Z6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11">
        <f>bookings[[#This Row],[weekend_nights]]+bookings[[#This Row],[week_nights]]</f>
        <v>2</v>
      </c>
    </row>
    <row r="6112" spans="7:27" x14ac:dyDescent="0.2">
      <c r="G6112" t="s">
        <v>20</v>
      </c>
      <c r="H6112">
        <v>0</v>
      </c>
      <c r="I6112" s="1">
        <v>42932</v>
      </c>
      <c r="J6112">
        <v>2017</v>
      </c>
      <c r="K6112">
        <v>1</v>
      </c>
      <c r="L6112">
        <v>0</v>
      </c>
      <c r="M6112" s="6">
        <v>295</v>
      </c>
      <c r="N6112" t="s">
        <v>44</v>
      </c>
      <c r="O6112">
        <v>2</v>
      </c>
      <c r="P6112">
        <v>2</v>
      </c>
      <c r="Q6112">
        <v>0</v>
      </c>
      <c r="R6112" t="s">
        <v>37</v>
      </c>
      <c r="S6112">
        <v>0</v>
      </c>
      <c r="T6112">
        <v>0</v>
      </c>
      <c r="U6112">
        <v>0</v>
      </c>
      <c r="V6112">
        <v>1</v>
      </c>
      <c r="W6112" t="s">
        <v>19</v>
      </c>
      <c r="X6112" s="1">
        <v>42933</v>
      </c>
      <c r="Y6112" t="str">
        <f>_xlfn.XLOOKUP(bookings[[#This Row],[country]],countries[alpha-3-code],countries[Country])</f>
        <v>Norway</v>
      </c>
      <c r="Z6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12">
        <f>bookings[[#This Row],[weekend_nights]]+bookings[[#This Row],[week_nights]]</f>
        <v>1</v>
      </c>
    </row>
    <row r="6113" spans="7:27" x14ac:dyDescent="0.2">
      <c r="G6113" t="s">
        <v>14</v>
      </c>
      <c r="H6113">
        <v>1</v>
      </c>
      <c r="I6113" s="1">
        <v>42363</v>
      </c>
      <c r="J6113">
        <v>2015</v>
      </c>
      <c r="K6113">
        <v>0</v>
      </c>
      <c r="L6113">
        <v>1</v>
      </c>
      <c r="M6113" s="6">
        <v>55</v>
      </c>
      <c r="N6113" t="s">
        <v>17</v>
      </c>
      <c r="O6113">
        <v>2</v>
      </c>
      <c r="P6113">
        <v>0</v>
      </c>
      <c r="Q6113">
        <v>0</v>
      </c>
      <c r="R6113" t="s">
        <v>26</v>
      </c>
      <c r="S6113">
        <v>0</v>
      </c>
      <c r="T6113">
        <v>0</v>
      </c>
      <c r="U6113">
        <v>0</v>
      </c>
      <c r="V6113">
        <v>0</v>
      </c>
      <c r="W6113" t="s">
        <v>48</v>
      </c>
      <c r="X6113" s="1">
        <v>42363</v>
      </c>
      <c r="Y6113" t="str">
        <f>_xlfn.XLOOKUP(bookings[[#This Row],[country]],countries[alpha-3-code],countries[Country])</f>
        <v>Portugal</v>
      </c>
      <c r="Z6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13">
        <f>bookings[[#This Row],[weekend_nights]]+bookings[[#This Row],[week_nights]]</f>
        <v>1</v>
      </c>
    </row>
    <row r="6114" spans="7:27" x14ac:dyDescent="0.2">
      <c r="G6114" t="s">
        <v>14</v>
      </c>
      <c r="H6114">
        <v>0</v>
      </c>
      <c r="I6114" s="1">
        <v>42654</v>
      </c>
      <c r="J6114">
        <v>2016</v>
      </c>
      <c r="K6114">
        <v>0</v>
      </c>
      <c r="L6114">
        <v>1</v>
      </c>
      <c r="M6114" s="6">
        <v>57.5</v>
      </c>
      <c r="N6114" t="s">
        <v>17</v>
      </c>
      <c r="O6114">
        <v>1</v>
      </c>
      <c r="P6114">
        <v>0</v>
      </c>
      <c r="Q6114">
        <v>0</v>
      </c>
      <c r="R6114" t="s">
        <v>31</v>
      </c>
      <c r="S6114">
        <v>0</v>
      </c>
      <c r="T6114">
        <v>0</v>
      </c>
      <c r="U6114">
        <v>0</v>
      </c>
      <c r="V6114">
        <v>0</v>
      </c>
      <c r="W6114" t="s">
        <v>19</v>
      </c>
      <c r="X6114" s="1">
        <v>42655</v>
      </c>
      <c r="Y6114" t="str">
        <f>_xlfn.XLOOKUP(bookings[[#This Row],[country]],countries[alpha-3-code],countries[Country])</f>
        <v>United Kingdom of Great Britain and Northern Ireland</v>
      </c>
      <c r="Z6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14">
        <f>bookings[[#This Row],[weekend_nights]]+bookings[[#This Row],[week_nights]]</f>
        <v>1</v>
      </c>
    </row>
    <row r="6115" spans="7:27" x14ac:dyDescent="0.2">
      <c r="G6115" t="s">
        <v>20</v>
      </c>
      <c r="H6115">
        <v>1</v>
      </c>
      <c r="I6115" s="1">
        <v>42976</v>
      </c>
      <c r="J6115">
        <v>2017</v>
      </c>
      <c r="K6115">
        <v>1</v>
      </c>
      <c r="L6115">
        <v>5</v>
      </c>
      <c r="M6115" s="6">
        <v>155</v>
      </c>
      <c r="N6115" t="s">
        <v>18</v>
      </c>
      <c r="O6115">
        <v>1</v>
      </c>
      <c r="P6115">
        <v>0</v>
      </c>
      <c r="Q6115">
        <v>0</v>
      </c>
      <c r="R6115" t="s">
        <v>75</v>
      </c>
      <c r="S6115">
        <v>0</v>
      </c>
      <c r="T6115">
        <v>0</v>
      </c>
      <c r="U6115">
        <v>0</v>
      </c>
      <c r="V6115">
        <v>1</v>
      </c>
      <c r="W6115" t="s">
        <v>23</v>
      </c>
      <c r="X6115" s="1">
        <v>42944</v>
      </c>
      <c r="Y6115" t="str">
        <f>_xlfn.XLOOKUP(bookings[[#This Row],[country]],countries[alpha-3-code],countries[Country])</f>
        <v>Japan</v>
      </c>
      <c r="Z6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15">
        <f>bookings[[#This Row],[weekend_nights]]+bookings[[#This Row],[week_nights]]</f>
        <v>6</v>
      </c>
    </row>
    <row r="6116" spans="7:27" x14ac:dyDescent="0.2">
      <c r="G6116" t="s">
        <v>20</v>
      </c>
      <c r="H6116">
        <v>0</v>
      </c>
      <c r="I6116" s="1">
        <v>42907</v>
      </c>
      <c r="J6116">
        <v>2017</v>
      </c>
      <c r="K6116">
        <v>0</v>
      </c>
      <c r="L6116">
        <v>1</v>
      </c>
      <c r="M6116" s="6">
        <v>128</v>
      </c>
      <c r="N6116" t="s">
        <v>17</v>
      </c>
      <c r="O6116">
        <v>1</v>
      </c>
      <c r="P6116">
        <v>0</v>
      </c>
      <c r="Q6116">
        <v>0</v>
      </c>
      <c r="R6116" t="s">
        <v>39</v>
      </c>
      <c r="S6116">
        <v>0</v>
      </c>
      <c r="T6116">
        <v>0</v>
      </c>
      <c r="U6116">
        <v>0</v>
      </c>
      <c r="V6116">
        <v>1</v>
      </c>
      <c r="W6116" t="s">
        <v>19</v>
      </c>
      <c r="X6116" s="1">
        <v>42908</v>
      </c>
      <c r="Y6116" t="str">
        <f>_xlfn.XLOOKUP(bookings[[#This Row],[country]],countries[alpha-3-code],countries[Country])</f>
        <v>Italy</v>
      </c>
      <c r="Z6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16">
        <f>bookings[[#This Row],[weekend_nights]]+bookings[[#This Row],[week_nights]]</f>
        <v>1</v>
      </c>
    </row>
    <row r="6117" spans="7:27" x14ac:dyDescent="0.2">
      <c r="G6117" t="s">
        <v>20</v>
      </c>
      <c r="H6117">
        <v>1</v>
      </c>
      <c r="I6117" s="1">
        <v>42730</v>
      </c>
      <c r="J6117">
        <v>2016</v>
      </c>
      <c r="K6117">
        <v>1</v>
      </c>
      <c r="L6117">
        <v>3</v>
      </c>
      <c r="M6117" s="6">
        <v>105.61</v>
      </c>
      <c r="N6117" t="s">
        <v>18</v>
      </c>
      <c r="O6117">
        <v>2</v>
      </c>
      <c r="P6117">
        <v>0</v>
      </c>
      <c r="Q6117">
        <v>0</v>
      </c>
      <c r="R6117" t="s">
        <v>27</v>
      </c>
      <c r="S6117">
        <v>0</v>
      </c>
      <c r="T6117">
        <v>0</v>
      </c>
      <c r="U6117">
        <v>0</v>
      </c>
      <c r="V6117">
        <v>0</v>
      </c>
      <c r="W6117" t="s">
        <v>23</v>
      </c>
      <c r="X6117" s="1">
        <v>42653</v>
      </c>
      <c r="Y6117" t="str">
        <f>_xlfn.XLOOKUP(bookings[[#This Row],[country]],countries[alpha-3-code],countries[Country])</f>
        <v>Germany</v>
      </c>
      <c r="Z6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17">
        <f>bookings[[#This Row],[weekend_nights]]+bookings[[#This Row],[week_nights]]</f>
        <v>4</v>
      </c>
    </row>
    <row r="6118" spans="7:27" x14ac:dyDescent="0.2">
      <c r="G6118" t="s">
        <v>20</v>
      </c>
      <c r="H6118">
        <v>0</v>
      </c>
      <c r="I6118" s="1">
        <v>42578</v>
      </c>
      <c r="J6118">
        <v>2016</v>
      </c>
      <c r="K6118">
        <v>0</v>
      </c>
      <c r="L6118">
        <v>3</v>
      </c>
      <c r="M6118" s="6">
        <v>137.69999999999999</v>
      </c>
      <c r="N6118" t="s">
        <v>18</v>
      </c>
      <c r="O6118">
        <v>3</v>
      </c>
      <c r="P6118">
        <v>0</v>
      </c>
      <c r="Q6118">
        <v>0</v>
      </c>
      <c r="R6118" t="s">
        <v>39</v>
      </c>
      <c r="S6118">
        <v>0</v>
      </c>
      <c r="T6118">
        <v>0</v>
      </c>
      <c r="U6118">
        <v>0</v>
      </c>
      <c r="V6118">
        <v>2</v>
      </c>
      <c r="W6118" t="s">
        <v>19</v>
      </c>
      <c r="X6118" s="1">
        <v>42581</v>
      </c>
      <c r="Y6118" t="str">
        <f>_xlfn.XLOOKUP(bookings[[#This Row],[country]],countries[alpha-3-code],countries[Country])</f>
        <v>Italy</v>
      </c>
      <c r="Z6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18">
        <f>bookings[[#This Row],[weekend_nights]]+bookings[[#This Row],[week_nights]]</f>
        <v>3</v>
      </c>
    </row>
    <row r="6119" spans="7:27" x14ac:dyDescent="0.2">
      <c r="G6119" t="s">
        <v>14</v>
      </c>
      <c r="H6119">
        <v>0</v>
      </c>
      <c r="I6119" s="1">
        <v>42474</v>
      </c>
      <c r="J6119">
        <v>2016</v>
      </c>
      <c r="K6119">
        <v>2</v>
      </c>
      <c r="L6119">
        <v>3</v>
      </c>
      <c r="M6119" s="6">
        <v>65</v>
      </c>
      <c r="N6119" t="s">
        <v>17</v>
      </c>
      <c r="O6119">
        <v>2</v>
      </c>
      <c r="P6119">
        <v>0</v>
      </c>
      <c r="Q6119">
        <v>0</v>
      </c>
      <c r="R6119" t="s">
        <v>24</v>
      </c>
      <c r="S6119">
        <v>0</v>
      </c>
      <c r="T6119">
        <v>0</v>
      </c>
      <c r="U6119">
        <v>0</v>
      </c>
      <c r="V6119">
        <v>0</v>
      </c>
      <c r="W6119" t="s">
        <v>19</v>
      </c>
      <c r="X6119" s="1">
        <v>42479</v>
      </c>
      <c r="Y6119" t="str">
        <f>_xlfn.XLOOKUP(bookings[[#This Row],[country]],countries[alpha-3-code],countries[Country])</f>
        <v>Ireland</v>
      </c>
      <c r="Z6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19">
        <f>bookings[[#This Row],[weekend_nights]]+bookings[[#This Row],[week_nights]]</f>
        <v>5</v>
      </c>
    </row>
    <row r="6120" spans="7:27" x14ac:dyDescent="0.2">
      <c r="G6120" t="s">
        <v>20</v>
      </c>
      <c r="H6120">
        <v>1</v>
      </c>
      <c r="I6120" s="1">
        <v>42698</v>
      </c>
      <c r="J6120">
        <v>2016</v>
      </c>
      <c r="K6120">
        <v>0</v>
      </c>
      <c r="L6120">
        <v>2</v>
      </c>
      <c r="M6120" s="6">
        <v>62.8</v>
      </c>
      <c r="N6120" t="s">
        <v>17</v>
      </c>
      <c r="O6120">
        <v>2</v>
      </c>
      <c r="P6120">
        <v>0</v>
      </c>
      <c r="Q6120">
        <v>0</v>
      </c>
      <c r="R6120" t="s">
        <v>26</v>
      </c>
      <c r="S6120">
        <v>0</v>
      </c>
      <c r="T6120">
        <v>0</v>
      </c>
      <c r="U6120">
        <v>0</v>
      </c>
      <c r="V6120">
        <v>0</v>
      </c>
      <c r="W6120" t="s">
        <v>23</v>
      </c>
      <c r="X6120" s="1">
        <v>42298</v>
      </c>
      <c r="Y6120" t="str">
        <f>_xlfn.XLOOKUP(bookings[[#This Row],[country]],countries[alpha-3-code],countries[Country])</f>
        <v>Portugal</v>
      </c>
      <c r="Z6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20">
        <f>bookings[[#This Row],[weekend_nights]]+bookings[[#This Row],[week_nights]]</f>
        <v>2</v>
      </c>
    </row>
    <row r="6121" spans="7:27" x14ac:dyDescent="0.2">
      <c r="G6121" t="s">
        <v>20</v>
      </c>
      <c r="H6121">
        <v>0</v>
      </c>
      <c r="I6121" s="1">
        <v>42815</v>
      </c>
      <c r="J6121">
        <v>2017</v>
      </c>
      <c r="K6121">
        <v>0</v>
      </c>
      <c r="L6121">
        <v>3</v>
      </c>
      <c r="M6121" s="6">
        <v>114</v>
      </c>
      <c r="N6121" t="s">
        <v>17</v>
      </c>
      <c r="O6121">
        <v>2</v>
      </c>
      <c r="P6121">
        <v>0</v>
      </c>
      <c r="Q6121">
        <v>0</v>
      </c>
      <c r="R6121" t="s">
        <v>120</v>
      </c>
      <c r="S6121">
        <v>0</v>
      </c>
      <c r="T6121">
        <v>0</v>
      </c>
      <c r="U6121">
        <v>0</v>
      </c>
      <c r="V6121">
        <v>1</v>
      </c>
      <c r="W6121" t="s">
        <v>19</v>
      </c>
      <c r="X6121" s="1">
        <v>42818</v>
      </c>
      <c r="Y6121" t="str">
        <f>_xlfn.XLOOKUP(bookings[[#This Row],[country]],countries[alpha-3-code],countries[Country])</f>
        <v>Ecuador</v>
      </c>
      <c r="Z6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21">
        <f>bookings[[#This Row],[weekend_nights]]+bookings[[#This Row],[week_nights]]</f>
        <v>3</v>
      </c>
    </row>
    <row r="6122" spans="7:27" x14ac:dyDescent="0.2">
      <c r="G6122" t="s">
        <v>14</v>
      </c>
      <c r="H6122">
        <v>0</v>
      </c>
      <c r="I6122" s="1">
        <v>42395</v>
      </c>
      <c r="J6122">
        <v>2016</v>
      </c>
      <c r="K6122">
        <v>0</v>
      </c>
      <c r="L6122">
        <v>0</v>
      </c>
      <c r="M6122" s="6">
        <v>0</v>
      </c>
      <c r="N6122" t="s">
        <v>17</v>
      </c>
      <c r="O6122">
        <v>2</v>
      </c>
      <c r="P6122">
        <v>0</v>
      </c>
      <c r="Q6122">
        <v>0</v>
      </c>
      <c r="R6122" t="s">
        <v>26</v>
      </c>
      <c r="S6122">
        <v>1</v>
      </c>
      <c r="T6122">
        <v>0</v>
      </c>
      <c r="U6122">
        <v>4</v>
      </c>
      <c r="V6122">
        <v>0</v>
      </c>
      <c r="W6122" t="s">
        <v>19</v>
      </c>
      <c r="X6122" s="1">
        <v>42395</v>
      </c>
      <c r="Y6122" t="str">
        <f>_xlfn.XLOOKUP(bookings[[#This Row],[country]],countries[alpha-3-code],countries[Country])</f>
        <v>Portugal</v>
      </c>
      <c r="Z6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22">
        <f>bookings[[#This Row],[weekend_nights]]+bookings[[#This Row],[week_nights]]</f>
        <v>0</v>
      </c>
    </row>
    <row r="6123" spans="7:27" x14ac:dyDescent="0.2">
      <c r="G6123" t="s">
        <v>20</v>
      </c>
      <c r="H6123">
        <v>1</v>
      </c>
      <c r="I6123" s="1">
        <v>42252</v>
      </c>
      <c r="J6123">
        <v>2015</v>
      </c>
      <c r="K6123">
        <v>2</v>
      </c>
      <c r="L6123">
        <v>2</v>
      </c>
      <c r="M6123" s="6">
        <v>62</v>
      </c>
      <c r="N6123" t="s">
        <v>17</v>
      </c>
      <c r="O6123">
        <v>2</v>
      </c>
      <c r="P6123">
        <v>0</v>
      </c>
      <c r="Q6123">
        <v>0</v>
      </c>
      <c r="R6123" t="s">
        <v>26</v>
      </c>
      <c r="S6123">
        <v>0</v>
      </c>
      <c r="T6123">
        <v>1</v>
      </c>
      <c r="U6123">
        <v>0</v>
      </c>
      <c r="V6123">
        <v>0</v>
      </c>
      <c r="W6123" t="s">
        <v>23</v>
      </c>
      <c r="X6123" s="1">
        <v>42191</v>
      </c>
      <c r="Y6123" t="str">
        <f>_xlfn.XLOOKUP(bookings[[#This Row],[country]],countries[alpha-3-code],countries[Country])</f>
        <v>Portugal</v>
      </c>
      <c r="Z6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23">
        <f>bookings[[#This Row],[weekend_nights]]+bookings[[#This Row],[week_nights]]</f>
        <v>4</v>
      </c>
    </row>
    <row r="6124" spans="7:27" x14ac:dyDescent="0.2">
      <c r="G6124" t="s">
        <v>20</v>
      </c>
      <c r="H6124">
        <v>1</v>
      </c>
      <c r="I6124" s="1">
        <v>42595</v>
      </c>
      <c r="J6124">
        <v>2016</v>
      </c>
      <c r="K6124">
        <v>0</v>
      </c>
      <c r="L6124">
        <v>1</v>
      </c>
      <c r="M6124" s="6">
        <v>121.5</v>
      </c>
      <c r="N6124" t="s">
        <v>17</v>
      </c>
      <c r="O6124">
        <v>2</v>
      </c>
      <c r="P6124">
        <v>1</v>
      </c>
      <c r="Q6124">
        <v>0</v>
      </c>
      <c r="R6124" t="s">
        <v>27</v>
      </c>
      <c r="S6124">
        <v>0</v>
      </c>
      <c r="T6124">
        <v>0</v>
      </c>
      <c r="U6124">
        <v>0</v>
      </c>
      <c r="V6124">
        <v>0</v>
      </c>
      <c r="W6124" t="s">
        <v>23</v>
      </c>
      <c r="X6124" s="1">
        <v>42400</v>
      </c>
      <c r="Y6124" t="str">
        <f>_xlfn.XLOOKUP(bookings[[#This Row],[country]],countries[alpha-3-code],countries[Country])</f>
        <v>Germany</v>
      </c>
      <c r="Z6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24">
        <f>bookings[[#This Row],[weekend_nights]]+bookings[[#This Row],[week_nights]]</f>
        <v>1</v>
      </c>
    </row>
    <row r="6125" spans="7:27" x14ac:dyDescent="0.2">
      <c r="G6125" t="s">
        <v>20</v>
      </c>
      <c r="H6125">
        <v>1</v>
      </c>
      <c r="I6125" s="1">
        <v>42854</v>
      </c>
      <c r="J6125">
        <v>2017</v>
      </c>
      <c r="K6125">
        <v>2</v>
      </c>
      <c r="L6125">
        <v>1</v>
      </c>
      <c r="M6125" s="6">
        <v>90</v>
      </c>
      <c r="N6125" t="s">
        <v>17</v>
      </c>
      <c r="O6125">
        <v>2</v>
      </c>
      <c r="P6125">
        <v>0</v>
      </c>
      <c r="Q6125">
        <v>0</v>
      </c>
      <c r="R6125" t="s">
        <v>26</v>
      </c>
      <c r="S6125">
        <v>0</v>
      </c>
      <c r="T6125">
        <v>0</v>
      </c>
      <c r="U6125">
        <v>0</v>
      </c>
      <c r="V6125">
        <v>0</v>
      </c>
      <c r="W6125" t="s">
        <v>23</v>
      </c>
      <c r="X6125" s="1">
        <v>42789</v>
      </c>
      <c r="Y6125" t="str">
        <f>_xlfn.XLOOKUP(bookings[[#This Row],[country]],countries[alpha-3-code],countries[Country])</f>
        <v>Portugal</v>
      </c>
      <c r="Z6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25">
        <f>bookings[[#This Row],[weekend_nights]]+bookings[[#This Row],[week_nights]]</f>
        <v>3</v>
      </c>
    </row>
    <row r="6126" spans="7:27" x14ac:dyDescent="0.2">
      <c r="G6126" t="s">
        <v>14</v>
      </c>
      <c r="H6126">
        <v>0</v>
      </c>
      <c r="I6126" s="1">
        <v>42640</v>
      </c>
      <c r="J6126">
        <v>2016</v>
      </c>
      <c r="K6126">
        <v>2</v>
      </c>
      <c r="L6126">
        <v>5</v>
      </c>
      <c r="M6126" s="6">
        <v>89.49</v>
      </c>
      <c r="N6126" t="s">
        <v>25</v>
      </c>
      <c r="O6126">
        <v>1</v>
      </c>
      <c r="P6126">
        <v>0</v>
      </c>
      <c r="Q6126">
        <v>0</v>
      </c>
      <c r="R6126" t="s">
        <v>31</v>
      </c>
      <c r="S6126">
        <v>0</v>
      </c>
      <c r="T6126">
        <v>0</v>
      </c>
      <c r="U6126">
        <v>0</v>
      </c>
      <c r="V6126">
        <v>0</v>
      </c>
      <c r="W6126" t="s">
        <v>19</v>
      </c>
      <c r="X6126" s="1">
        <v>42647</v>
      </c>
      <c r="Y6126" t="str">
        <f>_xlfn.XLOOKUP(bookings[[#This Row],[country]],countries[alpha-3-code],countries[Country])</f>
        <v>United Kingdom of Great Britain and Northern Ireland</v>
      </c>
      <c r="Z6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26">
        <f>bookings[[#This Row],[weekend_nights]]+bookings[[#This Row],[week_nights]]</f>
        <v>7</v>
      </c>
    </row>
    <row r="6127" spans="7:27" x14ac:dyDescent="0.2">
      <c r="G6127" t="s">
        <v>20</v>
      </c>
      <c r="H6127">
        <v>1</v>
      </c>
      <c r="I6127" s="1">
        <v>42480</v>
      </c>
      <c r="J6127">
        <v>2016</v>
      </c>
      <c r="K6127">
        <v>0</v>
      </c>
      <c r="L6127">
        <v>3</v>
      </c>
      <c r="M6127" s="6">
        <v>104.72</v>
      </c>
      <c r="N6127" t="s">
        <v>18</v>
      </c>
      <c r="O6127">
        <v>1</v>
      </c>
      <c r="P6127">
        <v>0</v>
      </c>
      <c r="Q6127">
        <v>0</v>
      </c>
      <c r="R6127" t="s">
        <v>26</v>
      </c>
      <c r="S6127">
        <v>0</v>
      </c>
      <c r="T6127">
        <v>0</v>
      </c>
      <c r="U6127">
        <v>0</v>
      </c>
      <c r="V6127">
        <v>1</v>
      </c>
      <c r="W6127" t="s">
        <v>23</v>
      </c>
      <c r="X6127" s="1">
        <v>42478</v>
      </c>
      <c r="Y6127" t="str">
        <f>_xlfn.XLOOKUP(bookings[[#This Row],[country]],countries[alpha-3-code],countries[Country])</f>
        <v>Portugal</v>
      </c>
      <c r="Z6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27">
        <f>bookings[[#This Row],[weekend_nights]]+bookings[[#This Row],[week_nights]]</f>
        <v>3</v>
      </c>
    </row>
    <row r="6128" spans="7:27" x14ac:dyDescent="0.2">
      <c r="G6128" t="s">
        <v>14</v>
      </c>
      <c r="H6128">
        <v>0</v>
      </c>
      <c r="I6128" s="1">
        <v>42836</v>
      </c>
      <c r="J6128">
        <v>2017</v>
      </c>
      <c r="K6128">
        <v>2</v>
      </c>
      <c r="L6128">
        <v>5</v>
      </c>
      <c r="M6128" s="6">
        <v>228</v>
      </c>
      <c r="N6128" t="s">
        <v>44</v>
      </c>
      <c r="O6128">
        <v>2</v>
      </c>
      <c r="P6128">
        <v>2</v>
      </c>
      <c r="Q6128">
        <v>0</v>
      </c>
      <c r="R6128" t="s">
        <v>29</v>
      </c>
      <c r="S6128">
        <v>0</v>
      </c>
      <c r="T6128">
        <v>0</v>
      </c>
      <c r="U6128">
        <v>0</v>
      </c>
      <c r="V6128">
        <v>1</v>
      </c>
      <c r="W6128" t="s">
        <v>19</v>
      </c>
      <c r="X6128" s="1">
        <v>42843</v>
      </c>
      <c r="Y6128" t="str">
        <f>_xlfn.XLOOKUP(bookings[[#This Row],[country]],countries[alpha-3-code],countries[Country])</f>
        <v>Spain</v>
      </c>
      <c r="Z6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28">
        <f>bookings[[#This Row],[weekend_nights]]+bookings[[#This Row],[week_nights]]</f>
        <v>7</v>
      </c>
    </row>
    <row r="6129" spans="7:27" x14ac:dyDescent="0.2">
      <c r="G6129" t="s">
        <v>20</v>
      </c>
      <c r="H6129">
        <v>1</v>
      </c>
      <c r="I6129" s="1">
        <v>42287</v>
      </c>
      <c r="J6129">
        <v>2015</v>
      </c>
      <c r="K6129">
        <v>0</v>
      </c>
      <c r="L6129">
        <v>1</v>
      </c>
      <c r="M6129" s="6">
        <v>152</v>
      </c>
      <c r="N6129" t="s">
        <v>17</v>
      </c>
      <c r="O6129">
        <v>2</v>
      </c>
      <c r="P6129">
        <v>0</v>
      </c>
      <c r="Q6129">
        <v>0</v>
      </c>
      <c r="R6129" t="s">
        <v>26</v>
      </c>
      <c r="S6129">
        <v>0</v>
      </c>
      <c r="T6129">
        <v>1</v>
      </c>
      <c r="U6129">
        <v>0</v>
      </c>
      <c r="V6129">
        <v>0</v>
      </c>
      <c r="W6129" t="s">
        <v>23</v>
      </c>
      <c r="X6129" s="1">
        <v>42286</v>
      </c>
      <c r="Y6129" t="str">
        <f>_xlfn.XLOOKUP(bookings[[#This Row],[country]],countries[alpha-3-code],countries[Country])</f>
        <v>Portugal</v>
      </c>
      <c r="Z6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29">
        <f>bookings[[#This Row],[weekend_nights]]+bookings[[#This Row],[week_nights]]</f>
        <v>1</v>
      </c>
    </row>
    <row r="6130" spans="7:27" x14ac:dyDescent="0.2">
      <c r="G6130" t="s">
        <v>14</v>
      </c>
      <c r="H6130">
        <v>0</v>
      </c>
      <c r="I6130" s="1">
        <v>42197</v>
      </c>
      <c r="J6130">
        <v>2015</v>
      </c>
      <c r="K6130">
        <v>2</v>
      </c>
      <c r="L6130">
        <v>2</v>
      </c>
      <c r="M6130" s="6">
        <v>107</v>
      </c>
      <c r="N6130" t="s">
        <v>25</v>
      </c>
      <c r="O6130">
        <v>2</v>
      </c>
      <c r="P6130">
        <v>0</v>
      </c>
      <c r="Q6130">
        <v>1</v>
      </c>
      <c r="R6130" t="s">
        <v>41</v>
      </c>
      <c r="S6130">
        <v>0</v>
      </c>
      <c r="T6130">
        <v>0</v>
      </c>
      <c r="U6130">
        <v>0</v>
      </c>
      <c r="V6130">
        <v>2</v>
      </c>
      <c r="W6130" t="s">
        <v>19</v>
      </c>
      <c r="X6130" s="1">
        <v>42201</v>
      </c>
      <c r="Y6130" t="str">
        <f>_xlfn.XLOOKUP(bookings[[#This Row],[country]],countries[alpha-3-code],countries[Country])</f>
        <v>Finland</v>
      </c>
      <c r="Z6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30">
        <f>bookings[[#This Row],[weekend_nights]]+bookings[[#This Row],[week_nights]]</f>
        <v>4</v>
      </c>
    </row>
    <row r="6131" spans="7:27" x14ac:dyDescent="0.2">
      <c r="G6131" t="s">
        <v>20</v>
      </c>
      <c r="H6131">
        <v>1</v>
      </c>
      <c r="I6131" s="1">
        <v>42503</v>
      </c>
      <c r="J6131">
        <v>2016</v>
      </c>
      <c r="K6131">
        <v>1</v>
      </c>
      <c r="L6131">
        <v>2</v>
      </c>
      <c r="M6131" s="6">
        <v>101</v>
      </c>
      <c r="N6131" t="s">
        <v>17</v>
      </c>
      <c r="O6131">
        <v>2</v>
      </c>
      <c r="P6131">
        <v>0</v>
      </c>
      <c r="Q6131">
        <v>0</v>
      </c>
      <c r="R6131" t="s">
        <v>26</v>
      </c>
      <c r="S6131">
        <v>0</v>
      </c>
      <c r="T6131">
        <v>0</v>
      </c>
      <c r="U6131">
        <v>0</v>
      </c>
      <c r="V6131">
        <v>0</v>
      </c>
      <c r="W6131" t="s">
        <v>23</v>
      </c>
      <c r="X6131" s="1">
        <v>42409</v>
      </c>
      <c r="Y6131" t="str">
        <f>_xlfn.XLOOKUP(bookings[[#This Row],[country]],countries[alpha-3-code],countries[Country])</f>
        <v>Portugal</v>
      </c>
      <c r="Z6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31">
        <f>bookings[[#This Row],[weekend_nights]]+bookings[[#This Row],[week_nights]]</f>
        <v>3</v>
      </c>
    </row>
    <row r="6132" spans="7:27" x14ac:dyDescent="0.2">
      <c r="G6132" t="s">
        <v>20</v>
      </c>
      <c r="H6132">
        <v>0</v>
      </c>
      <c r="I6132" s="1">
        <v>42428</v>
      </c>
      <c r="J6132">
        <v>2016</v>
      </c>
      <c r="K6132">
        <v>2</v>
      </c>
      <c r="L6132">
        <v>1</v>
      </c>
      <c r="M6132" s="6">
        <v>81.67</v>
      </c>
      <c r="N6132" t="s">
        <v>17</v>
      </c>
      <c r="O6132">
        <v>1</v>
      </c>
      <c r="P6132">
        <v>0</v>
      </c>
      <c r="Q6132">
        <v>0</v>
      </c>
      <c r="R6132" t="s">
        <v>26</v>
      </c>
      <c r="S6132">
        <v>0</v>
      </c>
      <c r="T6132">
        <v>0</v>
      </c>
      <c r="U6132">
        <v>0</v>
      </c>
      <c r="V6132">
        <v>0</v>
      </c>
      <c r="W6132" t="s">
        <v>19</v>
      </c>
      <c r="X6132" s="1">
        <v>42431</v>
      </c>
      <c r="Y6132" t="str">
        <f>_xlfn.XLOOKUP(bookings[[#This Row],[country]],countries[alpha-3-code],countries[Country])</f>
        <v>Portugal</v>
      </c>
      <c r="Z6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32">
        <f>bookings[[#This Row],[weekend_nights]]+bookings[[#This Row],[week_nights]]</f>
        <v>3</v>
      </c>
    </row>
    <row r="6133" spans="7:27" x14ac:dyDescent="0.2">
      <c r="G6133" t="s">
        <v>20</v>
      </c>
      <c r="H6133">
        <v>1</v>
      </c>
      <c r="I6133" s="1">
        <v>42426</v>
      </c>
      <c r="J6133">
        <v>2016</v>
      </c>
      <c r="K6133">
        <v>1</v>
      </c>
      <c r="L6133">
        <v>2</v>
      </c>
      <c r="M6133" s="6">
        <v>79.5</v>
      </c>
      <c r="N6133" t="s">
        <v>17</v>
      </c>
      <c r="O6133">
        <v>2</v>
      </c>
      <c r="P6133">
        <v>0</v>
      </c>
      <c r="Q6133">
        <v>0</v>
      </c>
      <c r="R6133" t="s">
        <v>29</v>
      </c>
      <c r="S6133">
        <v>0</v>
      </c>
      <c r="T6133">
        <v>0</v>
      </c>
      <c r="U6133">
        <v>0</v>
      </c>
      <c r="V6133">
        <v>1</v>
      </c>
      <c r="W6133" t="s">
        <v>23</v>
      </c>
      <c r="X6133" s="1">
        <v>42422</v>
      </c>
      <c r="Y6133" t="str">
        <f>_xlfn.XLOOKUP(bookings[[#This Row],[country]],countries[alpha-3-code],countries[Country])</f>
        <v>Spain</v>
      </c>
      <c r="Z6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33">
        <f>bookings[[#This Row],[weekend_nights]]+bookings[[#This Row],[week_nights]]</f>
        <v>3</v>
      </c>
    </row>
    <row r="6134" spans="7:27" x14ac:dyDescent="0.2">
      <c r="G6134" t="s">
        <v>20</v>
      </c>
      <c r="H6134">
        <v>1</v>
      </c>
      <c r="I6134" s="1">
        <v>42934</v>
      </c>
      <c r="J6134">
        <v>2017</v>
      </c>
      <c r="K6134">
        <v>0</v>
      </c>
      <c r="L6134">
        <v>2</v>
      </c>
      <c r="M6134" s="6">
        <v>65</v>
      </c>
      <c r="N6134" t="s">
        <v>17</v>
      </c>
      <c r="O6134">
        <v>1</v>
      </c>
      <c r="P6134">
        <v>0</v>
      </c>
      <c r="Q6134">
        <v>0</v>
      </c>
      <c r="R6134" t="s">
        <v>26</v>
      </c>
      <c r="S6134">
        <v>1</v>
      </c>
      <c r="T6134">
        <v>0</v>
      </c>
      <c r="U6134">
        <v>16</v>
      </c>
      <c r="V6134">
        <v>1</v>
      </c>
      <c r="W6134" t="s">
        <v>23</v>
      </c>
      <c r="X6134" s="1">
        <v>42934</v>
      </c>
      <c r="Y6134" t="str">
        <f>_xlfn.XLOOKUP(bookings[[#This Row],[country]],countries[alpha-3-code],countries[Country])</f>
        <v>Portugal</v>
      </c>
      <c r="Z6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34">
        <f>bookings[[#This Row],[weekend_nights]]+bookings[[#This Row],[week_nights]]</f>
        <v>2</v>
      </c>
    </row>
    <row r="6135" spans="7:27" x14ac:dyDescent="0.2">
      <c r="G6135" t="s">
        <v>20</v>
      </c>
      <c r="H6135">
        <v>0</v>
      </c>
      <c r="I6135" s="1">
        <v>42916</v>
      </c>
      <c r="J6135">
        <v>2017</v>
      </c>
      <c r="K6135">
        <v>1</v>
      </c>
      <c r="L6135">
        <v>2</v>
      </c>
      <c r="M6135" s="6">
        <v>95.52</v>
      </c>
      <c r="N6135" t="s">
        <v>18</v>
      </c>
      <c r="O6135">
        <v>2</v>
      </c>
      <c r="P6135">
        <v>0</v>
      </c>
      <c r="Q6135">
        <v>0</v>
      </c>
      <c r="R6135" t="s">
        <v>26</v>
      </c>
      <c r="S6135">
        <v>0</v>
      </c>
      <c r="T6135">
        <v>0</v>
      </c>
      <c r="U6135">
        <v>0</v>
      </c>
      <c r="V6135">
        <v>0</v>
      </c>
      <c r="W6135" t="s">
        <v>19</v>
      </c>
      <c r="X6135" s="1">
        <v>42919</v>
      </c>
      <c r="Y6135" t="str">
        <f>_xlfn.XLOOKUP(bookings[[#This Row],[country]],countries[alpha-3-code],countries[Country])</f>
        <v>Portugal</v>
      </c>
      <c r="Z6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35">
        <f>bookings[[#This Row],[weekend_nights]]+bookings[[#This Row],[week_nights]]</f>
        <v>3</v>
      </c>
    </row>
    <row r="6136" spans="7:27" x14ac:dyDescent="0.2">
      <c r="G6136" t="s">
        <v>20</v>
      </c>
      <c r="H6136">
        <v>1</v>
      </c>
      <c r="I6136" s="1">
        <v>42633</v>
      </c>
      <c r="J6136">
        <v>2016</v>
      </c>
      <c r="K6136">
        <v>1</v>
      </c>
      <c r="L6136">
        <v>5</v>
      </c>
      <c r="M6136" s="6">
        <v>162</v>
      </c>
      <c r="N6136" t="s">
        <v>18</v>
      </c>
      <c r="O6136">
        <v>3</v>
      </c>
      <c r="P6136">
        <v>0</v>
      </c>
      <c r="Q6136">
        <v>0</v>
      </c>
      <c r="R6136" t="s">
        <v>31</v>
      </c>
      <c r="S6136">
        <v>0</v>
      </c>
      <c r="T6136">
        <v>0</v>
      </c>
      <c r="U6136">
        <v>0</v>
      </c>
      <c r="V6136">
        <v>1</v>
      </c>
      <c r="W6136" t="s">
        <v>23</v>
      </c>
      <c r="X6136" s="1">
        <v>42626</v>
      </c>
      <c r="Y6136" t="str">
        <f>_xlfn.XLOOKUP(bookings[[#This Row],[country]],countries[alpha-3-code],countries[Country])</f>
        <v>United Kingdom of Great Britain and Northern Ireland</v>
      </c>
      <c r="Z6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36">
        <f>bookings[[#This Row],[weekend_nights]]+bookings[[#This Row],[week_nights]]</f>
        <v>6</v>
      </c>
    </row>
    <row r="6137" spans="7:27" x14ac:dyDescent="0.2">
      <c r="G6137" t="s">
        <v>20</v>
      </c>
      <c r="H6137">
        <v>0</v>
      </c>
      <c r="I6137" s="1">
        <v>42645</v>
      </c>
      <c r="J6137">
        <v>2016</v>
      </c>
      <c r="K6137">
        <v>2</v>
      </c>
      <c r="L6137">
        <v>1</v>
      </c>
      <c r="M6137" s="6">
        <v>85</v>
      </c>
      <c r="N6137" t="s">
        <v>17</v>
      </c>
      <c r="O6137">
        <v>2</v>
      </c>
      <c r="P6137">
        <v>0</v>
      </c>
      <c r="Q6137">
        <v>0</v>
      </c>
      <c r="R6137" t="s">
        <v>32</v>
      </c>
      <c r="S6137">
        <v>0</v>
      </c>
      <c r="T6137">
        <v>0</v>
      </c>
      <c r="U6137">
        <v>0</v>
      </c>
      <c r="V6137">
        <v>0</v>
      </c>
      <c r="W6137" t="s">
        <v>19</v>
      </c>
      <c r="X6137" s="1">
        <v>42648</v>
      </c>
      <c r="Y6137" t="str">
        <f>_xlfn.XLOOKUP(bookings[[#This Row],[country]],countries[alpha-3-code],countries[Country])</f>
        <v>France</v>
      </c>
      <c r="Z6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37">
        <f>bookings[[#This Row],[weekend_nights]]+bookings[[#This Row],[week_nights]]</f>
        <v>3</v>
      </c>
    </row>
    <row r="6138" spans="7:27" x14ac:dyDescent="0.2">
      <c r="G6138" t="s">
        <v>20</v>
      </c>
      <c r="H6138">
        <v>1</v>
      </c>
      <c r="I6138" s="1">
        <v>42600</v>
      </c>
      <c r="J6138">
        <v>2016</v>
      </c>
      <c r="K6138">
        <v>0</v>
      </c>
      <c r="L6138">
        <v>2</v>
      </c>
      <c r="M6138" s="6">
        <v>62</v>
      </c>
      <c r="N6138" t="s">
        <v>17</v>
      </c>
      <c r="O6138">
        <v>2</v>
      </c>
      <c r="P6138">
        <v>0</v>
      </c>
      <c r="Q6138">
        <v>0</v>
      </c>
      <c r="R6138" t="s">
        <v>26</v>
      </c>
      <c r="S6138">
        <v>0</v>
      </c>
      <c r="T6138">
        <v>0</v>
      </c>
      <c r="U6138">
        <v>0</v>
      </c>
      <c r="V6138">
        <v>0</v>
      </c>
      <c r="W6138" t="s">
        <v>23</v>
      </c>
      <c r="X6138" s="1">
        <v>42298</v>
      </c>
      <c r="Y6138" t="str">
        <f>_xlfn.XLOOKUP(bookings[[#This Row],[country]],countries[alpha-3-code],countries[Country])</f>
        <v>Portugal</v>
      </c>
      <c r="Z6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38">
        <f>bookings[[#This Row],[weekend_nights]]+bookings[[#This Row],[week_nights]]</f>
        <v>2</v>
      </c>
    </row>
    <row r="6139" spans="7:27" x14ac:dyDescent="0.2">
      <c r="G6139" t="s">
        <v>14</v>
      </c>
      <c r="H6139">
        <v>0</v>
      </c>
      <c r="I6139" s="1">
        <v>42715</v>
      </c>
      <c r="J6139">
        <v>2016</v>
      </c>
      <c r="K6139">
        <v>0</v>
      </c>
      <c r="L6139">
        <v>0</v>
      </c>
      <c r="M6139" s="6">
        <v>0</v>
      </c>
      <c r="N6139" t="s">
        <v>17</v>
      </c>
      <c r="O6139">
        <v>2</v>
      </c>
      <c r="P6139">
        <v>0</v>
      </c>
      <c r="Q6139">
        <v>0</v>
      </c>
      <c r="R6139" t="s">
        <v>26</v>
      </c>
      <c r="S6139">
        <v>1</v>
      </c>
      <c r="T6139">
        <v>0</v>
      </c>
      <c r="U6139">
        <v>1</v>
      </c>
      <c r="V6139">
        <v>0</v>
      </c>
      <c r="W6139" t="s">
        <v>19</v>
      </c>
      <c r="X6139" s="1">
        <v>42715</v>
      </c>
      <c r="Y6139" t="str">
        <f>_xlfn.XLOOKUP(bookings[[#This Row],[country]],countries[alpha-3-code],countries[Country])</f>
        <v>Portugal</v>
      </c>
      <c r="Z6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39">
        <f>bookings[[#This Row],[weekend_nights]]+bookings[[#This Row],[week_nights]]</f>
        <v>0</v>
      </c>
    </row>
    <row r="6140" spans="7:27" x14ac:dyDescent="0.2">
      <c r="G6140" t="s">
        <v>20</v>
      </c>
      <c r="H6140">
        <v>1</v>
      </c>
      <c r="I6140" s="1">
        <v>42679</v>
      </c>
      <c r="J6140">
        <v>2016</v>
      </c>
      <c r="K6140">
        <v>0</v>
      </c>
      <c r="L6140">
        <v>1</v>
      </c>
      <c r="M6140" s="6">
        <v>75</v>
      </c>
      <c r="N6140" t="s">
        <v>17</v>
      </c>
      <c r="O6140">
        <v>1</v>
      </c>
      <c r="P6140">
        <v>0</v>
      </c>
      <c r="Q6140">
        <v>0</v>
      </c>
      <c r="R6140" t="s">
        <v>26</v>
      </c>
      <c r="S6140">
        <v>0</v>
      </c>
      <c r="T6140">
        <v>0</v>
      </c>
      <c r="U6140">
        <v>0</v>
      </c>
      <c r="V6140">
        <v>0</v>
      </c>
      <c r="W6140" t="s">
        <v>23</v>
      </c>
      <c r="X6140" s="1">
        <v>42664</v>
      </c>
      <c r="Y6140" t="str">
        <f>_xlfn.XLOOKUP(bookings[[#This Row],[country]],countries[alpha-3-code],countries[Country])</f>
        <v>Portugal</v>
      </c>
      <c r="Z6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40">
        <f>bookings[[#This Row],[weekend_nights]]+bookings[[#This Row],[week_nights]]</f>
        <v>1</v>
      </c>
    </row>
    <row r="6141" spans="7:27" x14ac:dyDescent="0.2">
      <c r="G6141" t="s">
        <v>14</v>
      </c>
      <c r="H6141">
        <v>1</v>
      </c>
      <c r="I6141" s="1">
        <v>42471</v>
      </c>
      <c r="J6141">
        <v>2016</v>
      </c>
      <c r="K6141">
        <v>2</v>
      </c>
      <c r="L6141">
        <v>5</v>
      </c>
      <c r="M6141" s="6">
        <v>76.05</v>
      </c>
      <c r="N6141" t="s">
        <v>18</v>
      </c>
      <c r="O6141">
        <v>2</v>
      </c>
      <c r="P6141">
        <v>0</v>
      </c>
      <c r="Q6141">
        <v>0</v>
      </c>
      <c r="R6141" t="s">
        <v>26</v>
      </c>
      <c r="S6141">
        <v>0</v>
      </c>
      <c r="T6141">
        <v>0</v>
      </c>
      <c r="U6141">
        <v>0</v>
      </c>
      <c r="V6141">
        <v>0</v>
      </c>
      <c r="W6141" t="s">
        <v>23</v>
      </c>
      <c r="X6141" s="1">
        <v>42293</v>
      </c>
      <c r="Y6141" t="str">
        <f>_xlfn.XLOOKUP(bookings[[#This Row],[country]],countries[alpha-3-code],countries[Country])</f>
        <v>Portugal</v>
      </c>
      <c r="Z6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41">
        <f>bookings[[#This Row],[weekend_nights]]+bookings[[#This Row],[week_nights]]</f>
        <v>7</v>
      </c>
    </row>
    <row r="6142" spans="7:27" x14ac:dyDescent="0.2">
      <c r="G6142" t="s">
        <v>20</v>
      </c>
      <c r="H6142">
        <v>0</v>
      </c>
      <c r="I6142" s="1">
        <v>42820</v>
      </c>
      <c r="J6142">
        <v>2017</v>
      </c>
      <c r="K6142">
        <v>2</v>
      </c>
      <c r="L6142">
        <v>1</v>
      </c>
      <c r="M6142" s="6">
        <v>72.069999999999993</v>
      </c>
      <c r="N6142" t="s">
        <v>17</v>
      </c>
      <c r="O6142">
        <v>2</v>
      </c>
      <c r="P6142">
        <v>0</v>
      </c>
      <c r="Q6142">
        <v>0</v>
      </c>
      <c r="R6142" t="s">
        <v>31</v>
      </c>
      <c r="S6142">
        <v>0</v>
      </c>
      <c r="T6142">
        <v>0</v>
      </c>
      <c r="U6142">
        <v>0</v>
      </c>
      <c r="V6142">
        <v>1</v>
      </c>
      <c r="W6142" t="s">
        <v>19</v>
      </c>
      <c r="X6142" s="1">
        <v>42823</v>
      </c>
      <c r="Y6142" t="str">
        <f>_xlfn.XLOOKUP(bookings[[#This Row],[country]],countries[alpha-3-code],countries[Country])</f>
        <v>United Kingdom of Great Britain and Northern Ireland</v>
      </c>
      <c r="Z6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42">
        <f>bookings[[#This Row],[weekend_nights]]+bookings[[#This Row],[week_nights]]</f>
        <v>3</v>
      </c>
    </row>
    <row r="6143" spans="7:27" x14ac:dyDescent="0.2">
      <c r="G6143" t="s">
        <v>14</v>
      </c>
      <c r="H6143">
        <v>1</v>
      </c>
      <c r="I6143" s="1">
        <v>42314</v>
      </c>
      <c r="J6143">
        <v>2015</v>
      </c>
      <c r="K6143">
        <v>2</v>
      </c>
      <c r="L6143">
        <v>6</v>
      </c>
      <c r="M6143" s="6">
        <v>59.4</v>
      </c>
      <c r="N6143" t="s">
        <v>17</v>
      </c>
      <c r="O6143">
        <v>2</v>
      </c>
      <c r="P6143">
        <v>0</v>
      </c>
      <c r="Q6143">
        <v>0</v>
      </c>
      <c r="R6143" t="s">
        <v>26</v>
      </c>
      <c r="S6143">
        <v>0</v>
      </c>
      <c r="T6143">
        <v>1</v>
      </c>
      <c r="U6143">
        <v>0</v>
      </c>
      <c r="V6143">
        <v>1</v>
      </c>
      <c r="W6143" t="s">
        <v>23</v>
      </c>
      <c r="X6143" s="1">
        <v>42255</v>
      </c>
      <c r="Y6143" t="str">
        <f>_xlfn.XLOOKUP(bookings[[#This Row],[country]],countries[alpha-3-code],countries[Country])</f>
        <v>Portugal</v>
      </c>
      <c r="Z6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43">
        <f>bookings[[#This Row],[weekend_nights]]+bookings[[#This Row],[week_nights]]</f>
        <v>8</v>
      </c>
    </row>
    <row r="6144" spans="7:27" x14ac:dyDescent="0.2">
      <c r="G6144" t="s">
        <v>20</v>
      </c>
      <c r="H6144">
        <v>0</v>
      </c>
      <c r="I6144" s="1">
        <v>42936</v>
      </c>
      <c r="J6144">
        <v>2017</v>
      </c>
      <c r="K6144">
        <v>0</v>
      </c>
      <c r="L6144">
        <v>2</v>
      </c>
      <c r="M6144" s="6">
        <v>91.4</v>
      </c>
      <c r="N6144" t="s">
        <v>33</v>
      </c>
      <c r="O6144">
        <v>0</v>
      </c>
      <c r="P6144">
        <v>2</v>
      </c>
      <c r="Q6144">
        <v>0</v>
      </c>
      <c r="R6144" t="s">
        <v>87</v>
      </c>
      <c r="S6144">
        <v>0</v>
      </c>
      <c r="T6144">
        <v>0</v>
      </c>
      <c r="U6144">
        <v>0</v>
      </c>
      <c r="V6144">
        <v>1</v>
      </c>
      <c r="W6144" t="s">
        <v>19</v>
      </c>
      <c r="X6144" s="1">
        <v>42938</v>
      </c>
      <c r="Y6144" t="str">
        <f>_xlfn.XLOOKUP(bookings[[#This Row],[country]],countries[alpha-3-code],countries[Country])</f>
        <v>South Africa</v>
      </c>
      <c r="Z6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44">
        <f>bookings[[#This Row],[weekend_nights]]+bookings[[#This Row],[week_nights]]</f>
        <v>2</v>
      </c>
    </row>
    <row r="6145" spans="7:27" x14ac:dyDescent="0.2">
      <c r="G6145" t="s">
        <v>20</v>
      </c>
      <c r="H6145">
        <v>0</v>
      </c>
      <c r="I6145" s="1">
        <v>42768</v>
      </c>
      <c r="J6145">
        <v>2017</v>
      </c>
      <c r="K6145">
        <v>0</v>
      </c>
      <c r="L6145">
        <v>2</v>
      </c>
      <c r="M6145" s="6">
        <v>80</v>
      </c>
      <c r="N6145" t="s">
        <v>17</v>
      </c>
      <c r="O6145">
        <v>1</v>
      </c>
      <c r="P6145">
        <v>0</v>
      </c>
      <c r="Q6145">
        <v>0</v>
      </c>
      <c r="R6145" t="s">
        <v>26</v>
      </c>
      <c r="S6145">
        <v>0</v>
      </c>
      <c r="T6145">
        <v>0</v>
      </c>
      <c r="U6145">
        <v>0</v>
      </c>
      <c r="V6145">
        <v>0</v>
      </c>
      <c r="W6145" t="s">
        <v>19</v>
      </c>
      <c r="X6145" s="1">
        <v>42770</v>
      </c>
      <c r="Y6145" t="str">
        <f>_xlfn.XLOOKUP(bookings[[#This Row],[country]],countries[alpha-3-code],countries[Country])</f>
        <v>Portugal</v>
      </c>
      <c r="Z6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45">
        <f>bookings[[#This Row],[weekend_nights]]+bookings[[#This Row],[week_nights]]</f>
        <v>2</v>
      </c>
    </row>
    <row r="6146" spans="7:27" x14ac:dyDescent="0.2">
      <c r="G6146" t="s">
        <v>20</v>
      </c>
      <c r="H6146">
        <v>0</v>
      </c>
      <c r="I6146" s="1">
        <v>42374</v>
      </c>
      <c r="J6146">
        <v>2016</v>
      </c>
      <c r="K6146">
        <v>0</v>
      </c>
      <c r="L6146">
        <v>1</v>
      </c>
      <c r="M6146" s="6">
        <v>89</v>
      </c>
      <c r="N6146" t="s">
        <v>17</v>
      </c>
      <c r="O6146">
        <v>2</v>
      </c>
      <c r="P6146">
        <v>0</v>
      </c>
      <c r="Q6146">
        <v>0</v>
      </c>
      <c r="R6146" t="s">
        <v>26</v>
      </c>
      <c r="S6146">
        <v>0</v>
      </c>
      <c r="T6146">
        <v>0</v>
      </c>
      <c r="U6146">
        <v>0</v>
      </c>
      <c r="V6146">
        <v>0</v>
      </c>
      <c r="W6146" t="s">
        <v>19</v>
      </c>
      <c r="X6146" s="1">
        <v>42375</v>
      </c>
      <c r="Y6146" t="str">
        <f>_xlfn.XLOOKUP(bookings[[#This Row],[country]],countries[alpha-3-code],countries[Country])</f>
        <v>Portugal</v>
      </c>
      <c r="Z6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46">
        <f>bookings[[#This Row],[weekend_nights]]+bookings[[#This Row],[week_nights]]</f>
        <v>1</v>
      </c>
    </row>
    <row r="6147" spans="7:27" x14ac:dyDescent="0.2">
      <c r="G6147" t="s">
        <v>14</v>
      </c>
      <c r="H6147">
        <v>0</v>
      </c>
      <c r="I6147" s="1">
        <v>42637</v>
      </c>
      <c r="J6147">
        <v>2016</v>
      </c>
      <c r="K6147">
        <v>2</v>
      </c>
      <c r="L6147">
        <v>1</v>
      </c>
      <c r="M6147" s="6">
        <v>135.33000000000001</v>
      </c>
      <c r="N6147" t="s">
        <v>25</v>
      </c>
      <c r="O6147">
        <v>2</v>
      </c>
      <c r="P6147">
        <v>0</v>
      </c>
      <c r="Q6147">
        <v>0</v>
      </c>
      <c r="R6147" t="s">
        <v>52</v>
      </c>
      <c r="S6147">
        <v>0</v>
      </c>
      <c r="T6147">
        <v>0</v>
      </c>
      <c r="U6147">
        <v>0</v>
      </c>
      <c r="V6147">
        <v>0</v>
      </c>
      <c r="W6147" t="s">
        <v>19</v>
      </c>
      <c r="X6147" s="1">
        <v>42640</v>
      </c>
      <c r="Y6147" t="e">
        <f>_xlfn.XLOOKUP(bookings[[#This Row],[country]],countries[alpha-3-code],countries[Country])</f>
        <v>#N/A</v>
      </c>
      <c r="Z6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47">
        <f>bookings[[#This Row],[weekend_nights]]+bookings[[#This Row],[week_nights]]</f>
        <v>3</v>
      </c>
    </row>
    <row r="6148" spans="7:27" x14ac:dyDescent="0.2">
      <c r="G6148" t="s">
        <v>14</v>
      </c>
      <c r="H6148">
        <v>0</v>
      </c>
      <c r="I6148" s="1">
        <v>42258</v>
      </c>
      <c r="J6148">
        <v>2015</v>
      </c>
      <c r="K6148">
        <v>1</v>
      </c>
      <c r="L6148">
        <v>2</v>
      </c>
      <c r="M6148" s="6">
        <v>92.4</v>
      </c>
      <c r="N6148" t="s">
        <v>17</v>
      </c>
      <c r="O6148">
        <v>2</v>
      </c>
      <c r="P6148">
        <v>0</v>
      </c>
      <c r="Q6148">
        <v>0</v>
      </c>
      <c r="R6148" t="s">
        <v>31</v>
      </c>
      <c r="S6148">
        <v>0</v>
      </c>
      <c r="T6148">
        <v>0</v>
      </c>
      <c r="U6148">
        <v>0</v>
      </c>
      <c r="V6148">
        <v>0</v>
      </c>
      <c r="W6148" t="s">
        <v>19</v>
      </c>
      <c r="X6148" s="1">
        <v>42261</v>
      </c>
      <c r="Y6148" t="str">
        <f>_xlfn.XLOOKUP(bookings[[#This Row],[country]],countries[alpha-3-code],countries[Country])</f>
        <v>United Kingdom of Great Britain and Northern Ireland</v>
      </c>
      <c r="Z6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48">
        <f>bookings[[#This Row],[weekend_nights]]+bookings[[#This Row],[week_nights]]</f>
        <v>3</v>
      </c>
    </row>
    <row r="6149" spans="7:27" x14ac:dyDescent="0.2">
      <c r="G6149" t="s">
        <v>20</v>
      </c>
      <c r="H6149">
        <v>0</v>
      </c>
      <c r="I6149" s="1">
        <v>42186</v>
      </c>
      <c r="J6149">
        <v>2015</v>
      </c>
      <c r="K6149">
        <v>0</v>
      </c>
      <c r="L6149">
        <v>2</v>
      </c>
      <c r="M6149" s="6">
        <v>80</v>
      </c>
      <c r="N6149" t="s">
        <v>17</v>
      </c>
      <c r="O6149">
        <v>1</v>
      </c>
      <c r="P6149">
        <v>0</v>
      </c>
      <c r="Q6149">
        <v>0</v>
      </c>
      <c r="R6149" t="s">
        <v>26</v>
      </c>
      <c r="S6149">
        <v>0</v>
      </c>
      <c r="T6149">
        <v>0</v>
      </c>
      <c r="U6149">
        <v>0</v>
      </c>
      <c r="V6149">
        <v>0</v>
      </c>
      <c r="W6149" t="s">
        <v>19</v>
      </c>
      <c r="X6149" s="1">
        <v>42188</v>
      </c>
      <c r="Y6149" t="str">
        <f>_xlfn.XLOOKUP(bookings[[#This Row],[country]],countries[alpha-3-code],countries[Country])</f>
        <v>Portugal</v>
      </c>
      <c r="Z6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49">
        <f>bookings[[#This Row],[weekend_nights]]+bookings[[#This Row],[week_nights]]</f>
        <v>2</v>
      </c>
    </row>
    <row r="6150" spans="7:27" x14ac:dyDescent="0.2">
      <c r="G6150" t="s">
        <v>20</v>
      </c>
      <c r="H6150">
        <v>0</v>
      </c>
      <c r="I6150" s="1">
        <v>42657</v>
      </c>
      <c r="J6150">
        <v>2016</v>
      </c>
      <c r="K6150">
        <v>0</v>
      </c>
      <c r="L6150">
        <v>0</v>
      </c>
      <c r="M6150" s="6">
        <v>0</v>
      </c>
      <c r="N6150" t="s">
        <v>17</v>
      </c>
      <c r="O6150">
        <v>1</v>
      </c>
      <c r="P6150">
        <v>0</v>
      </c>
      <c r="Q6150">
        <v>0</v>
      </c>
      <c r="R6150" t="s">
        <v>26</v>
      </c>
      <c r="S6150">
        <v>0</v>
      </c>
      <c r="T6150">
        <v>0</v>
      </c>
      <c r="U6150">
        <v>0</v>
      </c>
      <c r="V6150">
        <v>0</v>
      </c>
      <c r="W6150" t="s">
        <v>19</v>
      </c>
      <c r="X6150" s="1">
        <v>42657</v>
      </c>
      <c r="Y6150" t="str">
        <f>_xlfn.XLOOKUP(bookings[[#This Row],[country]],countries[alpha-3-code],countries[Country])</f>
        <v>Portugal</v>
      </c>
      <c r="Z6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50">
        <f>bookings[[#This Row],[weekend_nights]]+bookings[[#This Row],[week_nights]]</f>
        <v>0</v>
      </c>
    </row>
    <row r="6151" spans="7:27" x14ac:dyDescent="0.2">
      <c r="G6151" t="s">
        <v>14</v>
      </c>
      <c r="H6151">
        <v>0</v>
      </c>
      <c r="I6151" s="1">
        <v>42816</v>
      </c>
      <c r="J6151">
        <v>2017</v>
      </c>
      <c r="K6151">
        <v>0</v>
      </c>
      <c r="L6151">
        <v>1</v>
      </c>
      <c r="M6151" s="6">
        <v>60</v>
      </c>
      <c r="N6151" t="s">
        <v>17</v>
      </c>
      <c r="O6151">
        <v>1</v>
      </c>
      <c r="P6151">
        <v>0</v>
      </c>
      <c r="Q6151">
        <v>0</v>
      </c>
      <c r="R6151" t="s">
        <v>26</v>
      </c>
      <c r="S6151">
        <v>1</v>
      </c>
      <c r="T6151">
        <v>0</v>
      </c>
      <c r="U6151">
        <v>2</v>
      </c>
      <c r="V6151">
        <v>1</v>
      </c>
      <c r="W6151" t="s">
        <v>19</v>
      </c>
      <c r="X6151" s="1">
        <v>42817</v>
      </c>
      <c r="Y6151" t="str">
        <f>_xlfn.XLOOKUP(bookings[[#This Row],[country]],countries[alpha-3-code],countries[Country])</f>
        <v>Portugal</v>
      </c>
      <c r="Z6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51">
        <f>bookings[[#This Row],[weekend_nights]]+bookings[[#This Row],[week_nights]]</f>
        <v>1</v>
      </c>
    </row>
    <row r="6152" spans="7:27" x14ac:dyDescent="0.2">
      <c r="G6152" t="s">
        <v>20</v>
      </c>
      <c r="H6152">
        <v>1</v>
      </c>
      <c r="I6152" s="1">
        <v>42813</v>
      </c>
      <c r="J6152">
        <v>2017</v>
      </c>
      <c r="K6152">
        <v>2</v>
      </c>
      <c r="L6152">
        <v>3</v>
      </c>
      <c r="M6152" s="6">
        <v>100.3</v>
      </c>
      <c r="N6152" t="s">
        <v>18</v>
      </c>
      <c r="O6152">
        <v>2</v>
      </c>
      <c r="P6152">
        <v>0</v>
      </c>
      <c r="Q6152">
        <v>0</v>
      </c>
      <c r="R6152" t="s">
        <v>51</v>
      </c>
      <c r="S6152">
        <v>0</v>
      </c>
      <c r="T6152">
        <v>0</v>
      </c>
      <c r="U6152">
        <v>0</v>
      </c>
      <c r="V6152">
        <v>0</v>
      </c>
      <c r="W6152" t="s">
        <v>23</v>
      </c>
      <c r="X6152" s="1">
        <v>42743</v>
      </c>
      <c r="Y6152" t="str">
        <f>_xlfn.XLOOKUP(bookings[[#This Row],[country]],countries[alpha-3-code],countries[Country])</f>
        <v>Sweden</v>
      </c>
      <c r="Z6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52">
        <f>bookings[[#This Row],[weekend_nights]]+bookings[[#This Row],[week_nights]]</f>
        <v>5</v>
      </c>
    </row>
    <row r="6153" spans="7:27" x14ac:dyDescent="0.2">
      <c r="G6153" t="s">
        <v>14</v>
      </c>
      <c r="H6153">
        <v>0</v>
      </c>
      <c r="I6153" s="1">
        <v>42311</v>
      </c>
      <c r="J6153">
        <v>2015</v>
      </c>
      <c r="K6153">
        <v>3</v>
      </c>
      <c r="L6153">
        <v>10</v>
      </c>
      <c r="M6153" s="6">
        <v>48</v>
      </c>
      <c r="N6153" t="s">
        <v>17</v>
      </c>
      <c r="O6153">
        <v>2</v>
      </c>
      <c r="P6153">
        <v>0</v>
      </c>
      <c r="Q6153">
        <v>0</v>
      </c>
      <c r="R6153" t="s">
        <v>45</v>
      </c>
      <c r="S6153">
        <v>0</v>
      </c>
      <c r="T6153">
        <v>0</v>
      </c>
      <c r="U6153">
        <v>0</v>
      </c>
      <c r="V6153">
        <v>0</v>
      </c>
      <c r="W6153" t="s">
        <v>19</v>
      </c>
      <c r="X6153" s="1">
        <v>42324</v>
      </c>
      <c r="Y6153" t="str">
        <f>_xlfn.XLOOKUP(bookings[[#This Row],[country]],countries[alpha-3-code],countries[Country])</f>
        <v>United States of America (the)</v>
      </c>
      <c r="Z6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53">
        <f>bookings[[#This Row],[weekend_nights]]+bookings[[#This Row],[week_nights]]</f>
        <v>13</v>
      </c>
    </row>
    <row r="6154" spans="7:27" x14ac:dyDescent="0.2">
      <c r="G6154" t="s">
        <v>20</v>
      </c>
      <c r="H6154">
        <v>1</v>
      </c>
      <c r="I6154" s="1">
        <v>42656</v>
      </c>
      <c r="J6154">
        <v>2016</v>
      </c>
      <c r="K6154">
        <v>0</v>
      </c>
      <c r="L6154">
        <v>3</v>
      </c>
      <c r="M6154" s="6">
        <v>95</v>
      </c>
      <c r="N6154" t="s">
        <v>17</v>
      </c>
      <c r="O6154">
        <v>1</v>
      </c>
      <c r="P6154">
        <v>0</v>
      </c>
      <c r="Q6154">
        <v>0</v>
      </c>
      <c r="R6154" t="s">
        <v>26</v>
      </c>
      <c r="S6154">
        <v>0</v>
      </c>
      <c r="T6154">
        <v>0</v>
      </c>
      <c r="U6154">
        <v>0</v>
      </c>
      <c r="V6154">
        <v>0</v>
      </c>
      <c r="W6154" t="s">
        <v>23</v>
      </c>
      <c r="X6154" s="1">
        <v>42619</v>
      </c>
      <c r="Y6154" t="str">
        <f>_xlfn.XLOOKUP(bookings[[#This Row],[country]],countries[alpha-3-code],countries[Country])</f>
        <v>Portugal</v>
      </c>
      <c r="Z6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54">
        <f>bookings[[#This Row],[weekend_nights]]+bookings[[#This Row],[week_nights]]</f>
        <v>3</v>
      </c>
    </row>
    <row r="6155" spans="7:27" x14ac:dyDescent="0.2">
      <c r="G6155" t="s">
        <v>20</v>
      </c>
      <c r="H6155">
        <v>0</v>
      </c>
      <c r="I6155" s="1">
        <v>42265</v>
      </c>
      <c r="J6155">
        <v>2015</v>
      </c>
      <c r="K6155">
        <v>2</v>
      </c>
      <c r="L6155">
        <v>2</v>
      </c>
      <c r="M6155" s="6">
        <v>142</v>
      </c>
      <c r="N6155" t="s">
        <v>17</v>
      </c>
      <c r="O6155">
        <v>1</v>
      </c>
      <c r="P6155">
        <v>0</v>
      </c>
      <c r="Q6155">
        <v>0</v>
      </c>
      <c r="R6155" t="s">
        <v>31</v>
      </c>
      <c r="S6155">
        <v>0</v>
      </c>
      <c r="T6155">
        <v>0</v>
      </c>
      <c r="U6155">
        <v>0</v>
      </c>
      <c r="V6155">
        <v>0</v>
      </c>
      <c r="W6155" t="s">
        <v>19</v>
      </c>
      <c r="X6155" s="1">
        <v>42269</v>
      </c>
      <c r="Y6155" t="str">
        <f>_xlfn.XLOOKUP(bookings[[#This Row],[country]],countries[alpha-3-code],countries[Country])</f>
        <v>United Kingdom of Great Britain and Northern Ireland</v>
      </c>
      <c r="Z6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55">
        <f>bookings[[#This Row],[weekend_nights]]+bookings[[#This Row],[week_nights]]</f>
        <v>4</v>
      </c>
    </row>
    <row r="6156" spans="7:27" x14ac:dyDescent="0.2">
      <c r="G6156" t="s">
        <v>20</v>
      </c>
      <c r="H6156">
        <v>1</v>
      </c>
      <c r="I6156" s="1">
        <v>42733</v>
      </c>
      <c r="J6156">
        <v>2016</v>
      </c>
      <c r="K6156">
        <v>0</v>
      </c>
      <c r="L6156">
        <v>3</v>
      </c>
      <c r="M6156" s="6">
        <v>143.28</v>
      </c>
      <c r="N6156" t="s">
        <v>17</v>
      </c>
      <c r="O6156">
        <v>2</v>
      </c>
      <c r="P6156">
        <v>1</v>
      </c>
      <c r="Q6156">
        <v>0</v>
      </c>
      <c r="R6156" t="s">
        <v>29</v>
      </c>
      <c r="S6156">
        <v>0</v>
      </c>
      <c r="T6156">
        <v>0</v>
      </c>
      <c r="U6156">
        <v>0</v>
      </c>
      <c r="V6156">
        <v>1</v>
      </c>
      <c r="W6156" t="s">
        <v>23</v>
      </c>
      <c r="X6156" s="1">
        <v>42604</v>
      </c>
      <c r="Y6156" t="str">
        <f>_xlfn.XLOOKUP(bookings[[#This Row],[country]],countries[alpha-3-code],countries[Country])</f>
        <v>Spain</v>
      </c>
      <c r="Z6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56">
        <f>bookings[[#This Row],[weekend_nights]]+bookings[[#This Row],[week_nights]]</f>
        <v>3</v>
      </c>
    </row>
    <row r="6157" spans="7:27" x14ac:dyDescent="0.2">
      <c r="G6157" t="s">
        <v>20</v>
      </c>
      <c r="H6157">
        <v>0</v>
      </c>
      <c r="I6157" s="1">
        <v>42581</v>
      </c>
      <c r="J6157">
        <v>2016</v>
      </c>
      <c r="K6157">
        <v>1</v>
      </c>
      <c r="L6157">
        <v>1</v>
      </c>
      <c r="M6157" s="6">
        <v>115</v>
      </c>
      <c r="N6157" t="s">
        <v>17</v>
      </c>
      <c r="O6157">
        <v>2</v>
      </c>
      <c r="P6157">
        <v>0</v>
      </c>
      <c r="Q6157">
        <v>0</v>
      </c>
      <c r="R6157" t="s">
        <v>27</v>
      </c>
      <c r="S6157">
        <v>0</v>
      </c>
      <c r="T6157">
        <v>0</v>
      </c>
      <c r="U6157">
        <v>0</v>
      </c>
      <c r="V6157">
        <v>1</v>
      </c>
      <c r="W6157" t="s">
        <v>19</v>
      </c>
      <c r="X6157" s="1">
        <v>42583</v>
      </c>
      <c r="Y6157" t="str">
        <f>_xlfn.XLOOKUP(bookings[[#This Row],[country]],countries[alpha-3-code],countries[Country])</f>
        <v>Germany</v>
      </c>
      <c r="Z6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57">
        <f>bookings[[#This Row],[weekend_nights]]+bookings[[#This Row],[week_nights]]</f>
        <v>2</v>
      </c>
    </row>
    <row r="6158" spans="7:27" x14ac:dyDescent="0.2">
      <c r="G6158" t="s">
        <v>20</v>
      </c>
      <c r="H6158">
        <v>0</v>
      </c>
      <c r="I6158" s="1">
        <v>42680</v>
      </c>
      <c r="J6158">
        <v>2016</v>
      </c>
      <c r="K6158">
        <v>2</v>
      </c>
      <c r="L6158">
        <v>2</v>
      </c>
      <c r="M6158" s="6">
        <v>117.37</v>
      </c>
      <c r="N6158" t="s">
        <v>17</v>
      </c>
      <c r="O6158">
        <v>2</v>
      </c>
      <c r="P6158">
        <v>0</v>
      </c>
      <c r="Q6158">
        <v>0</v>
      </c>
      <c r="R6158" t="s">
        <v>40</v>
      </c>
      <c r="S6158">
        <v>0</v>
      </c>
      <c r="T6158">
        <v>0</v>
      </c>
      <c r="U6158">
        <v>0</v>
      </c>
      <c r="V6158">
        <v>1</v>
      </c>
      <c r="W6158" t="s">
        <v>19</v>
      </c>
      <c r="X6158" s="1">
        <v>42684</v>
      </c>
      <c r="Y6158" t="str">
        <f>_xlfn.XLOOKUP(bookings[[#This Row],[country]],countries[alpha-3-code],countries[Country])</f>
        <v>Poland</v>
      </c>
      <c r="Z6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58">
        <f>bookings[[#This Row],[weekend_nights]]+bookings[[#This Row],[week_nights]]</f>
        <v>4</v>
      </c>
    </row>
    <row r="6159" spans="7:27" x14ac:dyDescent="0.2">
      <c r="G6159" t="s">
        <v>20</v>
      </c>
      <c r="H6159">
        <v>1</v>
      </c>
      <c r="I6159" s="1">
        <v>42433</v>
      </c>
      <c r="J6159">
        <v>2016</v>
      </c>
      <c r="K6159">
        <v>0</v>
      </c>
      <c r="L6159">
        <v>2</v>
      </c>
      <c r="M6159" s="6">
        <v>76.5</v>
      </c>
      <c r="N6159" t="s">
        <v>17</v>
      </c>
      <c r="O6159">
        <v>1</v>
      </c>
      <c r="P6159">
        <v>0</v>
      </c>
      <c r="Q6159">
        <v>0</v>
      </c>
      <c r="R6159" t="s">
        <v>75</v>
      </c>
      <c r="S6159">
        <v>0</v>
      </c>
      <c r="T6159">
        <v>0</v>
      </c>
      <c r="U6159">
        <v>0</v>
      </c>
      <c r="V6159">
        <v>0</v>
      </c>
      <c r="W6159" t="s">
        <v>23</v>
      </c>
      <c r="X6159" s="1">
        <v>42405</v>
      </c>
      <c r="Y6159" t="str">
        <f>_xlfn.XLOOKUP(bookings[[#This Row],[country]],countries[alpha-3-code],countries[Country])</f>
        <v>Japan</v>
      </c>
      <c r="Z6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59">
        <f>bookings[[#This Row],[weekend_nights]]+bookings[[#This Row],[week_nights]]</f>
        <v>2</v>
      </c>
    </row>
    <row r="6160" spans="7:27" x14ac:dyDescent="0.2">
      <c r="G6160" t="s">
        <v>20</v>
      </c>
      <c r="H6160">
        <v>0</v>
      </c>
      <c r="I6160" s="1">
        <v>42266</v>
      </c>
      <c r="J6160">
        <v>2015</v>
      </c>
      <c r="K6160">
        <v>2</v>
      </c>
      <c r="L6160">
        <v>4</v>
      </c>
      <c r="M6160" s="6">
        <v>162.5</v>
      </c>
      <c r="N6160" t="s">
        <v>18</v>
      </c>
      <c r="O6160">
        <v>2</v>
      </c>
      <c r="P6160">
        <v>0</v>
      </c>
      <c r="Q6160">
        <v>0</v>
      </c>
      <c r="R6160" t="s">
        <v>26</v>
      </c>
      <c r="S6160">
        <v>0</v>
      </c>
      <c r="T6160">
        <v>0</v>
      </c>
      <c r="U6160">
        <v>0</v>
      </c>
      <c r="V6160">
        <v>0</v>
      </c>
      <c r="W6160" t="s">
        <v>19</v>
      </c>
      <c r="X6160" s="1">
        <v>42272</v>
      </c>
      <c r="Y6160" t="str">
        <f>_xlfn.XLOOKUP(bookings[[#This Row],[country]],countries[alpha-3-code],countries[Country])</f>
        <v>Portugal</v>
      </c>
      <c r="Z6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60">
        <f>bookings[[#This Row],[weekend_nights]]+bookings[[#This Row],[week_nights]]</f>
        <v>6</v>
      </c>
    </row>
    <row r="6161" spans="7:27" x14ac:dyDescent="0.2">
      <c r="G6161" t="s">
        <v>14</v>
      </c>
      <c r="H6161">
        <v>1</v>
      </c>
      <c r="I6161" s="1">
        <v>42412</v>
      </c>
      <c r="J6161">
        <v>2016</v>
      </c>
      <c r="K6161">
        <v>0</v>
      </c>
      <c r="L6161">
        <v>2</v>
      </c>
      <c r="M6161" s="6">
        <v>68</v>
      </c>
      <c r="N6161" t="s">
        <v>17</v>
      </c>
      <c r="O6161">
        <v>2</v>
      </c>
      <c r="P6161">
        <v>0</v>
      </c>
      <c r="Q6161">
        <v>0</v>
      </c>
      <c r="R6161" t="s">
        <v>26</v>
      </c>
      <c r="S6161">
        <v>0</v>
      </c>
      <c r="T6161">
        <v>0</v>
      </c>
      <c r="U6161">
        <v>0</v>
      </c>
      <c r="V6161">
        <v>0</v>
      </c>
      <c r="W6161" t="s">
        <v>23</v>
      </c>
      <c r="X6161" s="1">
        <v>42405</v>
      </c>
      <c r="Y6161" t="str">
        <f>_xlfn.XLOOKUP(bookings[[#This Row],[country]],countries[alpha-3-code],countries[Country])</f>
        <v>Portugal</v>
      </c>
      <c r="Z6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61">
        <f>bookings[[#This Row],[weekend_nights]]+bookings[[#This Row],[week_nights]]</f>
        <v>2</v>
      </c>
    </row>
    <row r="6162" spans="7:27" x14ac:dyDescent="0.2">
      <c r="G6162" t="s">
        <v>20</v>
      </c>
      <c r="H6162">
        <v>0</v>
      </c>
      <c r="I6162" s="1">
        <v>42757</v>
      </c>
      <c r="J6162">
        <v>2017</v>
      </c>
      <c r="K6162">
        <v>2</v>
      </c>
      <c r="L6162">
        <v>1</v>
      </c>
      <c r="M6162" s="6">
        <v>68.47</v>
      </c>
      <c r="N6162" t="s">
        <v>17</v>
      </c>
      <c r="O6162">
        <v>2</v>
      </c>
      <c r="P6162">
        <v>0</v>
      </c>
      <c r="Q6162">
        <v>0</v>
      </c>
      <c r="R6162" t="s">
        <v>32</v>
      </c>
      <c r="S6162">
        <v>0</v>
      </c>
      <c r="T6162">
        <v>0</v>
      </c>
      <c r="U6162">
        <v>0</v>
      </c>
      <c r="V6162">
        <v>1</v>
      </c>
      <c r="W6162" t="s">
        <v>19</v>
      </c>
      <c r="X6162" s="1">
        <v>42760</v>
      </c>
      <c r="Y6162" t="str">
        <f>_xlfn.XLOOKUP(bookings[[#This Row],[country]],countries[alpha-3-code],countries[Country])</f>
        <v>France</v>
      </c>
      <c r="Z6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62">
        <f>bookings[[#This Row],[weekend_nights]]+bookings[[#This Row],[week_nights]]</f>
        <v>3</v>
      </c>
    </row>
    <row r="6163" spans="7:27" x14ac:dyDescent="0.2">
      <c r="G6163" t="s">
        <v>14</v>
      </c>
      <c r="H6163">
        <v>0</v>
      </c>
      <c r="I6163" s="1">
        <v>42261</v>
      </c>
      <c r="J6163">
        <v>2015</v>
      </c>
      <c r="K6163">
        <v>1</v>
      </c>
      <c r="L6163">
        <v>1</v>
      </c>
      <c r="M6163" s="6">
        <v>80</v>
      </c>
      <c r="N6163" t="s">
        <v>17</v>
      </c>
      <c r="O6163">
        <v>2</v>
      </c>
      <c r="P6163">
        <v>0</v>
      </c>
      <c r="Q6163">
        <v>0</v>
      </c>
      <c r="R6163" t="s">
        <v>29</v>
      </c>
      <c r="S6163">
        <v>0</v>
      </c>
      <c r="T6163">
        <v>0</v>
      </c>
      <c r="U6163">
        <v>0</v>
      </c>
      <c r="V6163">
        <v>0</v>
      </c>
      <c r="W6163" t="s">
        <v>19</v>
      </c>
      <c r="X6163" s="1">
        <v>42263</v>
      </c>
      <c r="Y6163" t="str">
        <f>_xlfn.XLOOKUP(bookings[[#This Row],[country]],countries[alpha-3-code],countries[Country])</f>
        <v>Spain</v>
      </c>
      <c r="Z6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63">
        <f>bookings[[#This Row],[weekend_nights]]+bookings[[#This Row],[week_nights]]</f>
        <v>2</v>
      </c>
    </row>
    <row r="6164" spans="7:27" x14ac:dyDescent="0.2">
      <c r="G6164" t="s">
        <v>14</v>
      </c>
      <c r="H6164">
        <v>0</v>
      </c>
      <c r="I6164" s="1">
        <v>42788</v>
      </c>
      <c r="J6164">
        <v>2017</v>
      </c>
      <c r="K6164">
        <v>0</v>
      </c>
      <c r="L6164">
        <v>1</v>
      </c>
      <c r="M6164" s="6">
        <v>48</v>
      </c>
      <c r="N6164" t="s">
        <v>17</v>
      </c>
      <c r="O6164">
        <v>1</v>
      </c>
      <c r="P6164">
        <v>0</v>
      </c>
      <c r="Q6164">
        <v>0</v>
      </c>
      <c r="R6164" t="s">
        <v>26</v>
      </c>
      <c r="S6164">
        <v>1</v>
      </c>
      <c r="T6164">
        <v>0</v>
      </c>
      <c r="U6164">
        <v>1</v>
      </c>
      <c r="V6164">
        <v>0</v>
      </c>
      <c r="W6164" t="s">
        <v>19</v>
      </c>
      <c r="X6164" s="1">
        <v>42789</v>
      </c>
      <c r="Y6164" t="str">
        <f>_xlfn.XLOOKUP(bookings[[#This Row],[country]],countries[alpha-3-code],countries[Country])</f>
        <v>Portugal</v>
      </c>
      <c r="Z6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64">
        <f>bookings[[#This Row],[weekend_nights]]+bookings[[#This Row],[week_nights]]</f>
        <v>1</v>
      </c>
    </row>
    <row r="6165" spans="7:27" x14ac:dyDescent="0.2">
      <c r="G6165" t="s">
        <v>14</v>
      </c>
      <c r="H6165">
        <v>1</v>
      </c>
      <c r="I6165" s="1">
        <v>42907</v>
      </c>
      <c r="J6165">
        <v>2017</v>
      </c>
      <c r="K6165">
        <v>1</v>
      </c>
      <c r="L6165">
        <v>4</v>
      </c>
      <c r="M6165" s="6">
        <v>222</v>
      </c>
      <c r="N6165" t="s">
        <v>44</v>
      </c>
      <c r="O6165">
        <v>2</v>
      </c>
      <c r="P6165">
        <v>0</v>
      </c>
      <c r="Q6165">
        <v>0</v>
      </c>
      <c r="R6165" t="s">
        <v>121</v>
      </c>
      <c r="S6165">
        <v>0</v>
      </c>
      <c r="T6165">
        <v>0</v>
      </c>
      <c r="U6165">
        <v>0</v>
      </c>
      <c r="V6165">
        <v>2</v>
      </c>
      <c r="W6165" t="s">
        <v>23</v>
      </c>
      <c r="X6165" s="1">
        <v>42898</v>
      </c>
      <c r="Y6165" t="str">
        <f>_xlfn.XLOOKUP(bookings[[#This Row],[country]],countries[alpha-3-code],countries[Country])</f>
        <v>Indonesia</v>
      </c>
      <c r="Z6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65">
        <f>bookings[[#This Row],[weekend_nights]]+bookings[[#This Row],[week_nights]]</f>
        <v>5</v>
      </c>
    </row>
    <row r="6166" spans="7:27" x14ac:dyDescent="0.2">
      <c r="G6166" t="s">
        <v>20</v>
      </c>
      <c r="H6166">
        <v>1</v>
      </c>
      <c r="I6166" s="1">
        <v>42719</v>
      </c>
      <c r="J6166">
        <v>2016</v>
      </c>
      <c r="K6166">
        <v>0</v>
      </c>
      <c r="L6166">
        <v>2</v>
      </c>
      <c r="M6166" s="6">
        <v>79.2</v>
      </c>
      <c r="N6166" t="s">
        <v>17</v>
      </c>
      <c r="O6166">
        <v>2</v>
      </c>
      <c r="P6166">
        <v>0</v>
      </c>
      <c r="Q6166">
        <v>0</v>
      </c>
      <c r="R6166" t="s">
        <v>31</v>
      </c>
      <c r="S6166">
        <v>0</v>
      </c>
      <c r="T6166">
        <v>0</v>
      </c>
      <c r="U6166">
        <v>0</v>
      </c>
      <c r="V6166">
        <v>1</v>
      </c>
      <c r="W6166" t="s">
        <v>23</v>
      </c>
      <c r="X6166" s="1">
        <v>42607</v>
      </c>
      <c r="Y6166" t="str">
        <f>_xlfn.XLOOKUP(bookings[[#This Row],[country]],countries[alpha-3-code],countries[Country])</f>
        <v>United Kingdom of Great Britain and Northern Ireland</v>
      </c>
      <c r="Z6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66">
        <f>bookings[[#This Row],[weekend_nights]]+bookings[[#This Row],[week_nights]]</f>
        <v>2</v>
      </c>
    </row>
    <row r="6167" spans="7:27" x14ac:dyDescent="0.2">
      <c r="G6167" t="s">
        <v>20</v>
      </c>
      <c r="H6167">
        <v>0</v>
      </c>
      <c r="I6167" s="1">
        <v>42733</v>
      </c>
      <c r="J6167">
        <v>2016</v>
      </c>
      <c r="K6167">
        <v>1</v>
      </c>
      <c r="L6167">
        <v>3</v>
      </c>
      <c r="M6167" s="6">
        <v>125.8</v>
      </c>
      <c r="N6167" t="s">
        <v>18</v>
      </c>
      <c r="O6167">
        <v>2</v>
      </c>
      <c r="P6167">
        <v>0</v>
      </c>
      <c r="Q6167">
        <v>0</v>
      </c>
      <c r="R6167" t="s">
        <v>42</v>
      </c>
      <c r="S6167">
        <v>0</v>
      </c>
      <c r="T6167">
        <v>0</v>
      </c>
      <c r="U6167">
        <v>0</v>
      </c>
      <c r="V6167">
        <v>0</v>
      </c>
      <c r="W6167" t="s">
        <v>19</v>
      </c>
      <c r="X6167" s="1">
        <v>42737</v>
      </c>
      <c r="Y6167" t="str">
        <f>_xlfn.XLOOKUP(bookings[[#This Row],[country]],countries[alpha-3-code],countries[Country])</f>
        <v>Romania</v>
      </c>
      <c r="Z6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167">
        <f>bookings[[#This Row],[weekend_nights]]+bookings[[#This Row],[week_nights]]</f>
        <v>4</v>
      </c>
    </row>
    <row r="6168" spans="7:27" x14ac:dyDescent="0.2">
      <c r="G6168" t="s">
        <v>20</v>
      </c>
      <c r="H6168">
        <v>1</v>
      </c>
      <c r="I6168" s="1">
        <v>42871</v>
      </c>
      <c r="J6168">
        <v>2017</v>
      </c>
      <c r="K6168">
        <v>0</v>
      </c>
      <c r="L6168">
        <v>5</v>
      </c>
      <c r="M6168" s="6">
        <v>182</v>
      </c>
      <c r="N6168" t="s">
        <v>18</v>
      </c>
      <c r="O6168">
        <v>2</v>
      </c>
      <c r="P6168">
        <v>0</v>
      </c>
      <c r="Q6168">
        <v>0</v>
      </c>
      <c r="R6168" t="s">
        <v>45</v>
      </c>
      <c r="S6168">
        <v>0</v>
      </c>
      <c r="T6168">
        <v>0</v>
      </c>
      <c r="U6168">
        <v>0</v>
      </c>
      <c r="V6168">
        <v>2</v>
      </c>
      <c r="W6168" t="s">
        <v>23</v>
      </c>
      <c r="X6168" s="1">
        <v>42861</v>
      </c>
      <c r="Y6168" t="str">
        <f>_xlfn.XLOOKUP(bookings[[#This Row],[country]],countries[alpha-3-code],countries[Country])</f>
        <v>United States of America (the)</v>
      </c>
      <c r="Z6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68">
        <f>bookings[[#This Row],[weekend_nights]]+bookings[[#This Row],[week_nights]]</f>
        <v>5</v>
      </c>
    </row>
    <row r="6169" spans="7:27" x14ac:dyDescent="0.2">
      <c r="G6169" t="s">
        <v>20</v>
      </c>
      <c r="H6169">
        <v>0</v>
      </c>
      <c r="I6169" s="1">
        <v>42279</v>
      </c>
      <c r="J6169">
        <v>2015</v>
      </c>
      <c r="K6169">
        <v>0</v>
      </c>
      <c r="L6169">
        <v>2</v>
      </c>
      <c r="M6169" s="6">
        <v>111.6</v>
      </c>
      <c r="N6169" t="s">
        <v>17</v>
      </c>
      <c r="O6169">
        <v>2</v>
      </c>
      <c r="P6169">
        <v>0</v>
      </c>
      <c r="Q6169">
        <v>0</v>
      </c>
      <c r="R6169" t="s">
        <v>31</v>
      </c>
      <c r="S6169">
        <v>0</v>
      </c>
      <c r="T6169">
        <v>0</v>
      </c>
      <c r="U6169">
        <v>0</v>
      </c>
      <c r="V6169">
        <v>2</v>
      </c>
      <c r="W6169" t="s">
        <v>19</v>
      </c>
      <c r="X6169" s="1">
        <v>42281</v>
      </c>
      <c r="Y6169" t="str">
        <f>_xlfn.XLOOKUP(bookings[[#This Row],[country]],countries[alpha-3-code],countries[Country])</f>
        <v>United Kingdom of Great Britain and Northern Ireland</v>
      </c>
      <c r="Z6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69">
        <f>bookings[[#This Row],[weekend_nights]]+bookings[[#This Row],[week_nights]]</f>
        <v>2</v>
      </c>
    </row>
    <row r="6170" spans="7:27" x14ac:dyDescent="0.2">
      <c r="G6170" t="s">
        <v>20</v>
      </c>
      <c r="H6170">
        <v>0</v>
      </c>
      <c r="I6170" s="1">
        <v>42880</v>
      </c>
      <c r="J6170">
        <v>2017</v>
      </c>
      <c r="K6170">
        <v>1</v>
      </c>
      <c r="L6170">
        <v>3</v>
      </c>
      <c r="M6170" s="6">
        <v>111</v>
      </c>
      <c r="N6170" t="s">
        <v>17</v>
      </c>
      <c r="O6170">
        <v>2</v>
      </c>
      <c r="P6170">
        <v>0</v>
      </c>
      <c r="Q6170">
        <v>0</v>
      </c>
      <c r="R6170" t="s">
        <v>36</v>
      </c>
      <c r="S6170">
        <v>0</v>
      </c>
      <c r="T6170">
        <v>0</v>
      </c>
      <c r="U6170">
        <v>0</v>
      </c>
      <c r="V6170">
        <v>1</v>
      </c>
      <c r="W6170" t="s">
        <v>19</v>
      </c>
      <c r="X6170" s="1">
        <v>42884</v>
      </c>
      <c r="Y6170" t="str">
        <f>_xlfn.XLOOKUP(bookings[[#This Row],[country]],countries[alpha-3-code],countries[Country])</f>
        <v>Austria</v>
      </c>
      <c r="Z6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70">
        <f>bookings[[#This Row],[weekend_nights]]+bookings[[#This Row],[week_nights]]</f>
        <v>4</v>
      </c>
    </row>
    <row r="6171" spans="7:27" x14ac:dyDescent="0.2">
      <c r="G6171" t="s">
        <v>14</v>
      </c>
      <c r="H6171">
        <v>0</v>
      </c>
      <c r="I6171" s="1">
        <v>42254</v>
      </c>
      <c r="J6171">
        <v>2015</v>
      </c>
      <c r="K6171">
        <v>1</v>
      </c>
      <c r="L6171">
        <v>3</v>
      </c>
      <c r="M6171" s="6">
        <v>122.75</v>
      </c>
      <c r="N6171" t="s">
        <v>17</v>
      </c>
      <c r="O6171">
        <v>2</v>
      </c>
      <c r="P6171">
        <v>0</v>
      </c>
      <c r="Q6171">
        <v>0</v>
      </c>
      <c r="R6171" t="s">
        <v>26</v>
      </c>
      <c r="S6171">
        <v>0</v>
      </c>
      <c r="T6171">
        <v>0</v>
      </c>
      <c r="U6171">
        <v>0</v>
      </c>
      <c r="V6171">
        <v>0</v>
      </c>
      <c r="W6171" t="s">
        <v>19</v>
      </c>
      <c r="X6171" s="1">
        <v>42258</v>
      </c>
      <c r="Y6171" t="str">
        <f>_xlfn.XLOOKUP(bookings[[#This Row],[country]],countries[alpha-3-code],countries[Country])</f>
        <v>Portugal</v>
      </c>
      <c r="Z6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71">
        <f>bookings[[#This Row],[weekend_nights]]+bookings[[#This Row],[week_nights]]</f>
        <v>4</v>
      </c>
    </row>
    <row r="6172" spans="7:27" x14ac:dyDescent="0.2">
      <c r="G6172" t="s">
        <v>14</v>
      </c>
      <c r="H6172">
        <v>1</v>
      </c>
      <c r="I6172" s="1">
        <v>42286</v>
      </c>
      <c r="J6172">
        <v>2015</v>
      </c>
      <c r="K6172">
        <v>1</v>
      </c>
      <c r="L6172">
        <v>2</v>
      </c>
      <c r="M6172" s="6">
        <v>81</v>
      </c>
      <c r="N6172" t="s">
        <v>17</v>
      </c>
      <c r="O6172">
        <v>2</v>
      </c>
      <c r="P6172">
        <v>0</v>
      </c>
      <c r="Q6172">
        <v>0</v>
      </c>
      <c r="R6172" t="s">
        <v>29</v>
      </c>
      <c r="S6172">
        <v>0</v>
      </c>
      <c r="T6172">
        <v>1</v>
      </c>
      <c r="U6172">
        <v>0</v>
      </c>
      <c r="V6172">
        <v>0</v>
      </c>
      <c r="W6172" t="s">
        <v>23</v>
      </c>
      <c r="X6172" s="1">
        <v>42249</v>
      </c>
      <c r="Y6172" t="str">
        <f>_xlfn.XLOOKUP(bookings[[#This Row],[country]],countries[alpha-3-code],countries[Country])</f>
        <v>Spain</v>
      </c>
      <c r="Z6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72">
        <f>bookings[[#This Row],[weekend_nights]]+bookings[[#This Row],[week_nights]]</f>
        <v>3</v>
      </c>
    </row>
    <row r="6173" spans="7:27" x14ac:dyDescent="0.2">
      <c r="G6173" t="s">
        <v>20</v>
      </c>
      <c r="H6173">
        <v>0</v>
      </c>
      <c r="I6173" s="1">
        <v>42673</v>
      </c>
      <c r="J6173">
        <v>2016</v>
      </c>
      <c r="K6173">
        <v>2</v>
      </c>
      <c r="L6173">
        <v>1</v>
      </c>
      <c r="M6173" s="6">
        <v>75.400000000000006</v>
      </c>
      <c r="N6173" t="s">
        <v>17</v>
      </c>
      <c r="O6173">
        <v>2</v>
      </c>
      <c r="P6173">
        <v>0</v>
      </c>
      <c r="Q6173">
        <v>0</v>
      </c>
      <c r="R6173" t="s">
        <v>45</v>
      </c>
      <c r="S6173">
        <v>0</v>
      </c>
      <c r="T6173">
        <v>0</v>
      </c>
      <c r="U6173">
        <v>0</v>
      </c>
      <c r="V6173">
        <v>3</v>
      </c>
      <c r="W6173" t="s">
        <v>19</v>
      </c>
      <c r="X6173" s="1">
        <v>42676</v>
      </c>
      <c r="Y6173" t="str">
        <f>_xlfn.XLOOKUP(bookings[[#This Row],[country]],countries[alpha-3-code],countries[Country])</f>
        <v>United States of America (the)</v>
      </c>
      <c r="Z6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73">
        <f>bookings[[#This Row],[weekend_nights]]+bookings[[#This Row],[week_nights]]</f>
        <v>3</v>
      </c>
    </row>
    <row r="6174" spans="7:27" x14ac:dyDescent="0.2">
      <c r="G6174" t="s">
        <v>14</v>
      </c>
      <c r="H6174">
        <v>0</v>
      </c>
      <c r="I6174" s="1">
        <v>42509</v>
      </c>
      <c r="J6174">
        <v>2016</v>
      </c>
      <c r="K6174">
        <v>2</v>
      </c>
      <c r="L6174">
        <v>3</v>
      </c>
      <c r="M6174" s="6">
        <v>68.2</v>
      </c>
      <c r="N6174" t="s">
        <v>17</v>
      </c>
      <c r="O6174">
        <v>2</v>
      </c>
      <c r="P6174">
        <v>0</v>
      </c>
      <c r="Q6174">
        <v>0</v>
      </c>
      <c r="R6174" t="s">
        <v>59</v>
      </c>
      <c r="S6174">
        <v>0</v>
      </c>
      <c r="T6174">
        <v>0</v>
      </c>
      <c r="U6174">
        <v>0</v>
      </c>
      <c r="V6174">
        <v>1</v>
      </c>
      <c r="W6174" t="s">
        <v>19</v>
      </c>
      <c r="X6174" s="1">
        <v>42514</v>
      </c>
      <c r="Y6174" t="str">
        <f>_xlfn.XLOOKUP(bookings[[#This Row],[country]],countries[alpha-3-code],countries[Country])</f>
        <v>Netherlands (the)</v>
      </c>
      <c r="Z6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74">
        <f>bookings[[#This Row],[weekend_nights]]+bookings[[#This Row],[week_nights]]</f>
        <v>5</v>
      </c>
    </row>
    <row r="6175" spans="7:27" x14ac:dyDescent="0.2">
      <c r="G6175" t="s">
        <v>20</v>
      </c>
      <c r="H6175">
        <v>1</v>
      </c>
      <c r="I6175" s="1">
        <v>42488</v>
      </c>
      <c r="J6175">
        <v>2016</v>
      </c>
      <c r="K6175">
        <v>0</v>
      </c>
      <c r="L6175">
        <v>1</v>
      </c>
      <c r="M6175" s="6">
        <v>169</v>
      </c>
      <c r="N6175" t="s">
        <v>17</v>
      </c>
      <c r="O6175">
        <v>2</v>
      </c>
      <c r="P6175">
        <v>0</v>
      </c>
      <c r="Q6175">
        <v>0</v>
      </c>
      <c r="R6175" t="s">
        <v>29</v>
      </c>
      <c r="S6175">
        <v>0</v>
      </c>
      <c r="T6175">
        <v>0</v>
      </c>
      <c r="U6175">
        <v>0</v>
      </c>
      <c r="V6175">
        <v>0</v>
      </c>
      <c r="W6175" t="s">
        <v>23</v>
      </c>
      <c r="X6175" s="1">
        <v>42483</v>
      </c>
      <c r="Y6175" t="str">
        <f>_xlfn.XLOOKUP(bookings[[#This Row],[country]],countries[alpha-3-code],countries[Country])</f>
        <v>Spain</v>
      </c>
      <c r="Z6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75">
        <f>bookings[[#This Row],[weekend_nights]]+bookings[[#This Row],[week_nights]]</f>
        <v>1</v>
      </c>
    </row>
    <row r="6176" spans="7:27" x14ac:dyDescent="0.2">
      <c r="G6176" t="s">
        <v>20</v>
      </c>
      <c r="H6176">
        <v>1</v>
      </c>
      <c r="I6176" s="1">
        <v>42236</v>
      </c>
      <c r="J6176">
        <v>2015</v>
      </c>
      <c r="K6176">
        <v>0</v>
      </c>
      <c r="L6176">
        <v>2</v>
      </c>
      <c r="M6176" s="6">
        <v>62.8</v>
      </c>
      <c r="N6176" t="s">
        <v>17</v>
      </c>
      <c r="O6176">
        <v>2</v>
      </c>
      <c r="P6176">
        <v>0</v>
      </c>
      <c r="Q6176">
        <v>0</v>
      </c>
      <c r="R6176" t="s">
        <v>26</v>
      </c>
      <c r="S6176">
        <v>1</v>
      </c>
      <c r="T6176">
        <v>1</v>
      </c>
      <c r="U6176">
        <v>0</v>
      </c>
      <c r="V6176">
        <v>0</v>
      </c>
      <c r="W6176" t="s">
        <v>23</v>
      </c>
      <c r="X6176" s="1">
        <v>41929</v>
      </c>
      <c r="Y6176" t="str">
        <f>_xlfn.XLOOKUP(bookings[[#This Row],[country]],countries[alpha-3-code],countries[Country])</f>
        <v>Portugal</v>
      </c>
      <c r="Z6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76">
        <f>bookings[[#This Row],[weekend_nights]]+bookings[[#This Row],[week_nights]]</f>
        <v>2</v>
      </c>
    </row>
    <row r="6177" spans="7:27" x14ac:dyDescent="0.2">
      <c r="G6177" t="s">
        <v>20</v>
      </c>
      <c r="H6177">
        <v>0</v>
      </c>
      <c r="I6177" s="1">
        <v>42850</v>
      </c>
      <c r="J6177">
        <v>2017</v>
      </c>
      <c r="K6177">
        <v>0</v>
      </c>
      <c r="L6177">
        <v>4</v>
      </c>
      <c r="M6177" s="6">
        <v>99</v>
      </c>
      <c r="N6177" t="s">
        <v>17</v>
      </c>
      <c r="O6177">
        <v>1</v>
      </c>
      <c r="P6177">
        <v>0</v>
      </c>
      <c r="Q6177">
        <v>0</v>
      </c>
      <c r="R6177" t="s">
        <v>27</v>
      </c>
      <c r="S6177">
        <v>0</v>
      </c>
      <c r="T6177">
        <v>0</v>
      </c>
      <c r="U6177">
        <v>0</v>
      </c>
      <c r="V6177">
        <v>1</v>
      </c>
      <c r="W6177" t="s">
        <v>19</v>
      </c>
      <c r="X6177" s="1">
        <v>42854</v>
      </c>
      <c r="Y6177" t="str">
        <f>_xlfn.XLOOKUP(bookings[[#This Row],[country]],countries[alpha-3-code],countries[Country])</f>
        <v>Germany</v>
      </c>
      <c r="Z6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77">
        <f>bookings[[#This Row],[weekend_nights]]+bookings[[#This Row],[week_nights]]</f>
        <v>4</v>
      </c>
    </row>
    <row r="6178" spans="7:27" x14ac:dyDescent="0.2">
      <c r="G6178" t="s">
        <v>20</v>
      </c>
      <c r="H6178">
        <v>1</v>
      </c>
      <c r="I6178" s="1">
        <v>42903</v>
      </c>
      <c r="J6178">
        <v>2017</v>
      </c>
      <c r="K6178">
        <v>2</v>
      </c>
      <c r="L6178">
        <v>3</v>
      </c>
      <c r="M6178" s="6">
        <v>120</v>
      </c>
      <c r="N6178" t="s">
        <v>17</v>
      </c>
      <c r="O6178">
        <v>1</v>
      </c>
      <c r="P6178">
        <v>0</v>
      </c>
      <c r="Q6178">
        <v>0</v>
      </c>
      <c r="R6178" t="s">
        <v>26</v>
      </c>
      <c r="S6178">
        <v>0</v>
      </c>
      <c r="T6178">
        <v>0</v>
      </c>
      <c r="U6178">
        <v>0</v>
      </c>
      <c r="V6178">
        <v>0</v>
      </c>
      <c r="W6178" t="s">
        <v>23</v>
      </c>
      <c r="X6178" s="1">
        <v>42753</v>
      </c>
      <c r="Y6178" t="str">
        <f>_xlfn.XLOOKUP(bookings[[#This Row],[country]],countries[alpha-3-code],countries[Country])</f>
        <v>Portugal</v>
      </c>
      <c r="Z6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78">
        <f>bookings[[#This Row],[weekend_nights]]+bookings[[#This Row],[week_nights]]</f>
        <v>5</v>
      </c>
    </row>
    <row r="6179" spans="7:27" x14ac:dyDescent="0.2">
      <c r="G6179" t="s">
        <v>14</v>
      </c>
      <c r="H6179">
        <v>0</v>
      </c>
      <c r="I6179" s="1">
        <v>42472</v>
      </c>
      <c r="J6179">
        <v>2016</v>
      </c>
      <c r="K6179">
        <v>0</v>
      </c>
      <c r="L6179">
        <v>2</v>
      </c>
      <c r="M6179" s="6">
        <v>48</v>
      </c>
      <c r="N6179" t="s">
        <v>17</v>
      </c>
      <c r="O6179">
        <v>1</v>
      </c>
      <c r="P6179">
        <v>0</v>
      </c>
      <c r="Q6179">
        <v>0</v>
      </c>
      <c r="R6179" t="s">
        <v>26</v>
      </c>
      <c r="S6179">
        <v>0</v>
      </c>
      <c r="T6179">
        <v>0</v>
      </c>
      <c r="U6179">
        <v>0</v>
      </c>
      <c r="V6179">
        <v>0</v>
      </c>
      <c r="W6179" t="s">
        <v>19</v>
      </c>
      <c r="X6179" s="1">
        <v>42474</v>
      </c>
      <c r="Y6179" t="str">
        <f>_xlfn.XLOOKUP(bookings[[#This Row],[country]],countries[alpha-3-code],countries[Country])</f>
        <v>Portugal</v>
      </c>
      <c r="Z6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79">
        <f>bookings[[#This Row],[weekend_nights]]+bookings[[#This Row],[week_nights]]</f>
        <v>2</v>
      </c>
    </row>
    <row r="6180" spans="7:27" x14ac:dyDescent="0.2">
      <c r="G6180" t="s">
        <v>14</v>
      </c>
      <c r="H6180">
        <v>0</v>
      </c>
      <c r="I6180" s="1">
        <v>42642</v>
      </c>
      <c r="J6180">
        <v>2016</v>
      </c>
      <c r="K6180">
        <v>0</v>
      </c>
      <c r="L6180">
        <v>3</v>
      </c>
      <c r="M6180" s="6">
        <v>71.400000000000006</v>
      </c>
      <c r="N6180" t="s">
        <v>17</v>
      </c>
      <c r="O6180">
        <v>2</v>
      </c>
      <c r="P6180">
        <v>0</v>
      </c>
      <c r="Q6180">
        <v>0</v>
      </c>
      <c r="R6180" t="s">
        <v>26</v>
      </c>
      <c r="S6180">
        <v>0</v>
      </c>
      <c r="T6180">
        <v>0</v>
      </c>
      <c r="U6180">
        <v>0</v>
      </c>
      <c r="V6180">
        <v>1</v>
      </c>
      <c r="W6180" t="s">
        <v>19</v>
      </c>
      <c r="X6180" s="1">
        <v>42645</v>
      </c>
      <c r="Y6180" t="str">
        <f>_xlfn.XLOOKUP(bookings[[#This Row],[country]],countries[alpha-3-code],countries[Country])</f>
        <v>Portugal</v>
      </c>
      <c r="Z6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80">
        <f>bookings[[#This Row],[weekend_nights]]+bookings[[#This Row],[week_nights]]</f>
        <v>3</v>
      </c>
    </row>
    <row r="6181" spans="7:27" x14ac:dyDescent="0.2">
      <c r="G6181" t="s">
        <v>20</v>
      </c>
      <c r="H6181">
        <v>1</v>
      </c>
      <c r="I6181" s="1">
        <v>42559</v>
      </c>
      <c r="J6181">
        <v>2016</v>
      </c>
      <c r="K6181">
        <v>2</v>
      </c>
      <c r="L6181">
        <v>2</v>
      </c>
      <c r="M6181" s="6">
        <v>105.83</v>
      </c>
      <c r="N6181" t="s">
        <v>17</v>
      </c>
      <c r="O6181">
        <v>2</v>
      </c>
      <c r="P6181">
        <v>0</v>
      </c>
      <c r="Q6181">
        <v>0</v>
      </c>
      <c r="R6181" t="s">
        <v>29</v>
      </c>
      <c r="S6181">
        <v>0</v>
      </c>
      <c r="T6181">
        <v>0</v>
      </c>
      <c r="U6181">
        <v>0</v>
      </c>
      <c r="V6181">
        <v>1</v>
      </c>
      <c r="W6181" t="s">
        <v>23</v>
      </c>
      <c r="X6181" s="1">
        <v>42461</v>
      </c>
      <c r="Y6181" t="str">
        <f>_xlfn.XLOOKUP(bookings[[#This Row],[country]],countries[alpha-3-code],countries[Country])</f>
        <v>Spain</v>
      </c>
      <c r="Z6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81">
        <f>bookings[[#This Row],[weekend_nights]]+bookings[[#This Row],[week_nights]]</f>
        <v>4</v>
      </c>
    </row>
    <row r="6182" spans="7:27" x14ac:dyDescent="0.2">
      <c r="G6182" t="s">
        <v>20</v>
      </c>
      <c r="H6182">
        <v>0</v>
      </c>
      <c r="I6182" s="1">
        <v>42561</v>
      </c>
      <c r="J6182">
        <v>2016</v>
      </c>
      <c r="K6182">
        <v>2</v>
      </c>
      <c r="L6182">
        <v>2</v>
      </c>
      <c r="M6182" s="6">
        <v>96.9</v>
      </c>
      <c r="N6182" t="s">
        <v>17</v>
      </c>
      <c r="O6182">
        <v>3</v>
      </c>
      <c r="P6182">
        <v>0</v>
      </c>
      <c r="Q6182">
        <v>0</v>
      </c>
      <c r="R6182" t="s">
        <v>31</v>
      </c>
      <c r="S6182">
        <v>0</v>
      </c>
      <c r="T6182">
        <v>0</v>
      </c>
      <c r="U6182">
        <v>0</v>
      </c>
      <c r="V6182">
        <v>0</v>
      </c>
      <c r="W6182" t="s">
        <v>19</v>
      </c>
      <c r="X6182" s="1">
        <v>42565</v>
      </c>
      <c r="Y6182" t="str">
        <f>_xlfn.XLOOKUP(bookings[[#This Row],[country]],countries[alpha-3-code],countries[Country])</f>
        <v>United Kingdom of Great Britain and Northern Ireland</v>
      </c>
      <c r="Z6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82">
        <f>bookings[[#This Row],[weekend_nights]]+bookings[[#This Row],[week_nights]]</f>
        <v>4</v>
      </c>
    </row>
    <row r="6183" spans="7:27" x14ac:dyDescent="0.2">
      <c r="G6183" t="s">
        <v>14</v>
      </c>
      <c r="H6183">
        <v>0</v>
      </c>
      <c r="I6183" s="1">
        <v>42848</v>
      </c>
      <c r="J6183">
        <v>2017</v>
      </c>
      <c r="K6183">
        <v>2</v>
      </c>
      <c r="L6183">
        <v>4</v>
      </c>
      <c r="M6183" s="6">
        <v>74</v>
      </c>
      <c r="N6183" t="s">
        <v>17</v>
      </c>
      <c r="O6183">
        <v>1</v>
      </c>
      <c r="P6183">
        <v>0</v>
      </c>
      <c r="Q6183">
        <v>0</v>
      </c>
      <c r="R6183" t="s">
        <v>27</v>
      </c>
      <c r="S6183">
        <v>0</v>
      </c>
      <c r="T6183">
        <v>0</v>
      </c>
      <c r="U6183">
        <v>0</v>
      </c>
      <c r="V6183">
        <v>0</v>
      </c>
      <c r="W6183" t="s">
        <v>19</v>
      </c>
      <c r="X6183" s="1">
        <v>42854</v>
      </c>
      <c r="Y6183" t="str">
        <f>_xlfn.XLOOKUP(bookings[[#This Row],[country]],countries[alpha-3-code],countries[Country])</f>
        <v>Germany</v>
      </c>
      <c r="Z6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83">
        <f>bookings[[#This Row],[weekend_nights]]+bookings[[#This Row],[week_nights]]</f>
        <v>6</v>
      </c>
    </row>
    <row r="6184" spans="7:27" x14ac:dyDescent="0.2">
      <c r="G6184" t="s">
        <v>20</v>
      </c>
      <c r="H6184">
        <v>1</v>
      </c>
      <c r="I6184" s="1">
        <v>42263</v>
      </c>
      <c r="J6184">
        <v>2015</v>
      </c>
      <c r="K6184">
        <v>0</v>
      </c>
      <c r="L6184">
        <v>2</v>
      </c>
      <c r="M6184" s="6">
        <v>60</v>
      </c>
      <c r="N6184" t="s">
        <v>17</v>
      </c>
      <c r="O6184">
        <v>1</v>
      </c>
      <c r="P6184">
        <v>0</v>
      </c>
      <c r="Q6184">
        <v>0</v>
      </c>
      <c r="R6184" t="s">
        <v>26</v>
      </c>
      <c r="S6184">
        <v>0</v>
      </c>
      <c r="T6184">
        <v>1</v>
      </c>
      <c r="U6184">
        <v>0</v>
      </c>
      <c r="V6184">
        <v>0</v>
      </c>
      <c r="W6184" t="s">
        <v>23</v>
      </c>
      <c r="X6184" s="1">
        <v>42187</v>
      </c>
      <c r="Y6184" t="str">
        <f>_xlfn.XLOOKUP(bookings[[#This Row],[country]],countries[alpha-3-code],countries[Country])</f>
        <v>Portugal</v>
      </c>
      <c r="Z6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84">
        <f>bookings[[#This Row],[weekend_nights]]+bookings[[#This Row],[week_nights]]</f>
        <v>2</v>
      </c>
    </row>
    <row r="6185" spans="7:27" x14ac:dyDescent="0.2">
      <c r="G6185" t="s">
        <v>14</v>
      </c>
      <c r="H6185">
        <v>0</v>
      </c>
      <c r="I6185" s="1">
        <v>42850</v>
      </c>
      <c r="J6185">
        <v>2017</v>
      </c>
      <c r="K6185">
        <v>0</v>
      </c>
      <c r="L6185">
        <v>1</v>
      </c>
      <c r="M6185" s="6">
        <v>84</v>
      </c>
      <c r="N6185" t="s">
        <v>17</v>
      </c>
      <c r="O6185">
        <v>2</v>
      </c>
      <c r="P6185">
        <v>0</v>
      </c>
      <c r="Q6185">
        <v>0</v>
      </c>
      <c r="R6185" t="s">
        <v>26</v>
      </c>
      <c r="S6185">
        <v>0</v>
      </c>
      <c r="T6185">
        <v>0</v>
      </c>
      <c r="U6185">
        <v>0</v>
      </c>
      <c r="V6185">
        <v>0</v>
      </c>
      <c r="W6185" t="s">
        <v>19</v>
      </c>
      <c r="X6185" s="1">
        <v>42851</v>
      </c>
      <c r="Y6185" t="str">
        <f>_xlfn.XLOOKUP(bookings[[#This Row],[country]],countries[alpha-3-code],countries[Country])</f>
        <v>Portugal</v>
      </c>
      <c r="Z6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85">
        <f>bookings[[#This Row],[weekend_nights]]+bookings[[#This Row],[week_nights]]</f>
        <v>1</v>
      </c>
    </row>
    <row r="6186" spans="7:27" x14ac:dyDescent="0.2">
      <c r="G6186" t="s">
        <v>20</v>
      </c>
      <c r="H6186">
        <v>0</v>
      </c>
      <c r="I6186" s="1">
        <v>42863</v>
      </c>
      <c r="J6186">
        <v>2017</v>
      </c>
      <c r="K6186">
        <v>1</v>
      </c>
      <c r="L6186">
        <v>3</v>
      </c>
      <c r="M6186" s="6">
        <v>144</v>
      </c>
      <c r="N6186" t="s">
        <v>17</v>
      </c>
      <c r="O6186">
        <v>2</v>
      </c>
      <c r="P6186">
        <v>1</v>
      </c>
      <c r="Q6186">
        <v>0</v>
      </c>
      <c r="R6186" t="s">
        <v>32</v>
      </c>
      <c r="S6186">
        <v>0</v>
      </c>
      <c r="T6186">
        <v>0</v>
      </c>
      <c r="U6186">
        <v>0</v>
      </c>
      <c r="V6186">
        <v>3</v>
      </c>
      <c r="W6186" t="s">
        <v>19</v>
      </c>
      <c r="X6186" s="1">
        <v>42867</v>
      </c>
      <c r="Y6186" t="str">
        <f>_xlfn.XLOOKUP(bookings[[#This Row],[country]],countries[alpha-3-code],countries[Country])</f>
        <v>France</v>
      </c>
      <c r="Z6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86">
        <f>bookings[[#This Row],[weekend_nights]]+bookings[[#This Row],[week_nights]]</f>
        <v>4</v>
      </c>
    </row>
    <row r="6187" spans="7:27" x14ac:dyDescent="0.2">
      <c r="G6187" t="s">
        <v>14</v>
      </c>
      <c r="H6187">
        <v>0</v>
      </c>
      <c r="I6187" s="1">
        <v>42847</v>
      </c>
      <c r="J6187">
        <v>2017</v>
      </c>
      <c r="K6187">
        <v>2</v>
      </c>
      <c r="L6187">
        <v>5</v>
      </c>
      <c r="M6187" s="6">
        <v>49.44</v>
      </c>
      <c r="N6187" t="s">
        <v>17</v>
      </c>
      <c r="O6187">
        <v>1</v>
      </c>
      <c r="P6187">
        <v>0</v>
      </c>
      <c r="Q6187">
        <v>0</v>
      </c>
      <c r="R6187" t="s">
        <v>31</v>
      </c>
      <c r="S6187">
        <v>0</v>
      </c>
      <c r="T6187">
        <v>0</v>
      </c>
      <c r="U6187">
        <v>0</v>
      </c>
      <c r="V6187">
        <v>0</v>
      </c>
      <c r="W6187" t="s">
        <v>19</v>
      </c>
      <c r="X6187" s="1">
        <v>42854</v>
      </c>
      <c r="Y6187" t="str">
        <f>_xlfn.XLOOKUP(bookings[[#This Row],[country]],countries[alpha-3-code],countries[Country])</f>
        <v>United Kingdom of Great Britain and Northern Ireland</v>
      </c>
      <c r="Z6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87">
        <f>bookings[[#This Row],[weekend_nights]]+bookings[[#This Row],[week_nights]]</f>
        <v>7</v>
      </c>
    </row>
    <row r="6188" spans="7:27" x14ac:dyDescent="0.2">
      <c r="G6188" t="s">
        <v>14</v>
      </c>
      <c r="H6188">
        <v>0</v>
      </c>
      <c r="I6188" s="1">
        <v>42514</v>
      </c>
      <c r="J6188">
        <v>2016</v>
      </c>
      <c r="K6188">
        <v>1</v>
      </c>
      <c r="L6188">
        <v>5</v>
      </c>
      <c r="M6188" s="6">
        <v>66</v>
      </c>
      <c r="N6188" t="s">
        <v>17</v>
      </c>
      <c r="O6188">
        <v>2</v>
      </c>
      <c r="P6188">
        <v>0</v>
      </c>
      <c r="Q6188">
        <v>0</v>
      </c>
      <c r="R6188" t="s">
        <v>31</v>
      </c>
      <c r="S6188">
        <v>0</v>
      </c>
      <c r="T6188">
        <v>0</v>
      </c>
      <c r="U6188">
        <v>0</v>
      </c>
      <c r="V6188">
        <v>0</v>
      </c>
      <c r="W6188" t="s">
        <v>19</v>
      </c>
      <c r="X6188" s="1">
        <v>42520</v>
      </c>
      <c r="Y6188" t="str">
        <f>_xlfn.XLOOKUP(bookings[[#This Row],[country]],countries[alpha-3-code],countries[Country])</f>
        <v>United Kingdom of Great Britain and Northern Ireland</v>
      </c>
      <c r="Z6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88">
        <f>bookings[[#This Row],[weekend_nights]]+bookings[[#This Row],[week_nights]]</f>
        <v>6</v>
      </c>
    </row>
    <row r="6189" spans="7:27" x14ac:dyDescent="0.2">
      <c r="G6189" t="s">
        <v>20</v>
      </c>
      <c r="H6189">
        <v>0</v>
      </c>
      <c r="I6189" s="1">
        <v>42652</v>
      </c>
      <c r="J6189">
        <v>2016</v>
      </c>
      <c r="K6189">
        <v>2</v>
      </c>
      <c r="L6189">
        <v>1</v>
      </c>
      <c r="M6189" s="6">
        <v>85.5</v>
      </c>
      <c r="N6189" t="s">
        <v>17</v>
      </c>
      <c r="O6189">
        <v>2</v>
      </c>
      <c r="P6189">
        <v>0</v>
      </c>
      <c r="Q6189">
        <v>0</v>
      </c>
      <c r="R6189" t="s">
        <v>32</v>
      </c>
      <c r="S6189">
        <v>0</v>
      </c>
      <c r="T6189">
        <v>0</v>
      </c>
      <c r="U6189">
        <v>0</v>
      </c>
      <c r="V6189">
        <v>0</v>
      </c>
      <c r="W6189" t="s">
        <v>19</v>
      </c>
      <c r="X6189" s="1">
        <v>42655</v>
      </c>
      <c r="Y6189" t="str">
        <f>_xlfn.XLOOKUP(bookings[[#This Row],[country]],countries[alpha-3-code],countries[Country])</f>
        <v>France</v>
      </c>
      <c r="Z6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89">
        <f>bookings[[#This Row],[weekend_nights]]+bookings[[#This Row],[week_nights]]</f>
        <v>3</v>
      </c>
    </row>
    <row r="6190" spans="7:27" x14ac:dyDescent="0.2">
      <c r="G6190" t="s">
        <v>14</v>
      </c>
      <c r="H6190">
        <v>0</v>
      </c>
      <c r="I6190" s="1">
        <v>42799</v>
      </c>
      <c r="J6190">
        <v>2017</v>
      </c>
      <c r="K6190">
        <v>1</v>
      </c>
      <c r="L6190">
        <v>0</v>
      </c>
      <c r="M6190" s="6">
        <v>70</v>
      </c>
      <c r="N6190" t="s">
        <v>18</v>
      </c>
      <c r="O6190">
        <v>1</v>
      </c>
      <c r="P6190">
        <v>0</v>
      </c>
      <c r="Q6190">
        <v>0</v>
      </c>
      <c r="R6190" t="s">
        <v>58</v>
      </c>
      <c r="S6190">
        <v>1</v>
      </c>
      <c r="T6190">
        <v>0</v>
      </c>
      <c r="U6190">
        <v>0</v>
      </c>
      <c r="V6190">
        <v>0</v>
      </c>
      <c r="W6190" t="s">
        <v>19</v>
      </c>
      <c r="X6190" s="1">
        <v>42800</v>
      </c>
      <c r="Y6190" t="str">
        <f>_xlfn.XLOOKUP(bookings[[#This Row],[country]],countries[alpha-3-code],countries[Country])</f>
        <v>Belgium</v>
      </c>
      <c r="Z6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90">
        <f>bookings[[#This Row],[weekend_nights]]+bookings[[#This Row],[week_nights]]</f>
        <v>1</v>
      </c>
    </row>
    <row r="6191" spans="7:27" x14ac:dyDescent="0.2">
      <c r="G6191" t="s">
        <v>20</v>
      </c>
      <c r="H6191">
        <v>1</v>
      </c>
      <c r="I6191" s="1">
        <v>42659</v>
      </c>
      <c r="J6191">
        <v>2016</v>
      </c>
      <c r="K6191">
        <v>2</v>
      </c>
      <c r="L6191">
        <v>2</v>
      </c>
      <c r="M6191" s="6">
        <v>143.69999999999999</v>
      </c>
      <c r="N6191" t="s">
        <v>25</v>
      </c>
      <c r="O6191">
        <v>2</v>
      </c>
      <c r="P6191">
        <v>2</v>
      </c>
      <c r="Q6191">
        <v>0</v>
      </c>
      <c r="R6191" t="s">
        <v>31</v>
      </c>
      <c r="S6191">
        <v>0</v>
      </c>
      <c r="T6191">
        <v>0</v>
      </c>
      <c r="U6191">
        <v>0</v>
      </c>
      <c r="V6191">
        <v>0</v>
      </c>
      <c r="W6191" t="s">
        <v>23</v>
      </c>
      <c r="X6191" s="1">
        <v>42654</v>
      </c>
      <c r="Y6191" t="str">
        <f>_xlfn.XLOOKUP(bookings[[#This Row],[country]],countries[alpha-3-code],countries[Country])</f>
        <v>United Kingdom of Great Britain and Northern Ireland</v>
      </c>
      <c r="Z6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91">
        <f>bookings[[#This Row],[weekend_nights]]+bookings[[#This Row],[week_nights]]</f>
        <v>4</v>
      </c>
    </row>
    <row r="6192" spans="7:27" x14ac:dyDescent="0.2">
      <c r="G6192" t="s">
        <v>20</v>
      </c>
      <c r="H6192">
        <v>1</v>
      </c>
      <c r="I6192" s="1">
        <v>42965</v>
      </c>
      <c r="J6192">
        <v>2017</v>
      </c>
      <c r="K6192">
        <v>0</v>
      </c>
      <c r="L6192">
        <v>2</v>
      </c>
      <c r="M6192" s="6">
        <v>140</v>
      </c>
      <c r="N6192" t="s">
        <v>17</v>
      </c>
      <c r="O6192">
        <v>2</v>
      </c>
      <c r="P6192">
        <v>0</v>
      </c>
      <c r="Q6192">
        <v>0</v>
      </c>
      <c r="R6192" t="s">
        <v>59</v>
      </c>
      <c r="S6192">
        <v>0</v>
      </c>
      <c r="T6192">
        <v>0</v>
      </c>
      <c r="U6192">
        <v>0</v>
      </c>
      <c r="V6192">
        <v>0</v>
      </c>
      <c r="W6192" t="s">
        <v>23</v>
      </c>
      <c r="X6192" s="1">
        <v>42954</v>
      </c>
      <c r="Y6192" t="str">
        <f>_xlfn.XLOOKUP(bookings[[#This Row],[country]],countries[alpha-3-code],countries[Country])</f>
        <v>Netherlands (the)</v>
      </c>
      <c r="Z6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92">
        <f>bookings[[#This Row],[weekend_nights]]+bookings[[#This Row],[week_nights]]</f>
        <v>2</v>
      </c>
    </row>
    <row r="6193" spans="7:27" x14ac:dyDescent="0.2">
      <c r="G6193" t="s">
        <v>14</v>
      </c>
      <c r="H6193">
        <v>0</v>
      </c>
      <c r="I6193" s="1">
        <v>42933</v>
      </c>
      <c r="J6193">
        <v>2017</v>
      </c>
      <c r="K6193">
        <v>2</v>
      </c>
      <c r="L6193">
        <v>5</v>
      </c>
      <c r="M6193" s="6">
        <v>130.05000000000001</v>
      </c>
      <c r="N6193" t="s">
        <v>17</v>
      </c>
      <c r="O6193">
        <v>2</v>
      </c>
      <c r="P6193">
        <v>0</v>
      </c>
      <c r="Q6193">
        <v>0</v>
      </c>
      <c r="R6193" t="s">
        <v>40</v>
      </c>
      <c r="S6193">
        <v>0</v>
      </c>
      <c r="T6193">
        <v>0</v>
      </c>
      <c r="U6193">
        <v>0</v>
      </c>
      <c r="V6193">
        <v>0</v>
      </c>
      <c r="W6193" t="s">
        <v>19</v>
      </c>
      <c r="X6193" s="1">
        <v>42940</v>
      </c>
      <c r="Y6193" t="str">
        <f>_xlfn.XLOOKUP(bookings[[#This Row],[country]],countries[alpha-3-code],countries[Country])</f>
        <v>Poland</v>
      </c>
      <c r="Z6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93">
        <f>bookings[[#This Row],[weekend_nights]]+bookings[[#This Row],[week_nights]]</f>
        <v>7</v>
      </c>
    </row>
    <row r="6194" spans="7:27" x14ac:dyDescent="0.2">
      <c r="G6194" t="s">
        <v>14</v>
      </c>
      <c r="H6194">
        <v>0</v>
      </c>
      <c r="I6194" s="1">
        <v>42330</v>
      </c>
      <c r="J6194">
        <v>2015</v>
      </c>
      <c r="K6194">
        <v>1</v>
      </c>
      <c r="L6194">
        <v>0</v>
      </c>
      <c r="M6194" s="6">
        <v>46.4</v>
      </c>
      <c r="N6194" t="s">
        <v>18</v>
      </c>
      <c r="O6194">
        <v>2</v>
      </c>
      <c r="P6194">
        <v>0</v>
      </c>
      <c r="Q6194">
        <v>0</v>
      </c>
      <c r="R6194" t="s">
        <v>122</v>
      </c>
      <c r="S6194">
        <v>0</v>
      </c>
      <c r="T6194">
        <v>0</v>
      </c>
      <c r="U6194">
        <v>0</v>
      </c>
      <c r="V6194">
        <v>2</v>
      </c>
      <c r="W6194" t="s">
        <v>19</v>
      </c>
      <c r="X6194" s="1">
        <v>42331</v>
      </c>
      <c r="Y6194" t="str">
        <f>_xlfn.XLOOKUP(bookings[[#This Row],[country]],countries[alpha-3-code],countries[Country])</f>
        <v>Venezuela (Bolivarian Republic of)</v>
      </c>
      <c r="Z6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94">
        <f>bookings[[#This Row],[weekend_nights]]+bookings[[#This Row],[week_nights]]</f>
        <v>1</v>
      </c>
    </row>
    <row r="6195" spans="7:27" x14ac:dyDescent="0.2">
      <c r="G6195" t="s">
        <v>20</v>
      </c>
      <c r="H6195">
        <v>1</v>
      </c>
      <c r="I6195" s="1">
        <v>42681</v>
      </c>
      <c r="J6195">
        <v>2016</v>
      </c>
      <c r="K6195">
        <v>1</v>
      </c>
      <c r="L6195">
        <v>2</v>
      </c>
      <c r="M6195" s="6">
        <v>100</v>
      </c>
      <c r="N6195" t="s">
        <v>17</v>
      </c>
      <c r="O6195">
        <v>2</v>
      </c>
      <c r="P6195">
        <v>0</v>
      </c>
      <c r="Q6195">
        <v>0</v>
      </c>
      <c r="R6195" t="s">
        <v>26</v>
      </c>
      <c r="S6195">
        <v>0</v>
      </c>
      <c r="T6195">
        <v>0</v>
      </c>
      <c r="U6195">
        <v>0</v>
      </c>
      <c r="V6195">
        <v>0</v>
      </c>
      <c r="W6195" t="s">
        <v>23</v>
      </c>
      <c r="X6195" s="1">
        <v>42464</v>
      </c>
      <c r="Y6195" t="str">
        <f>_xlfn.XLOOKUP(bookings[[#This Row],[country]],countries[alpha-3-code],countries[Country])</f>
        <v>Portugal</v>
      </c>
      <c r="Z6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195">
        <f>bookings[[#This Row],[weekend_nights]]+bookings[[#This Row],[week_nights]]</f>
        <v>3</v>
      </c>
    </row>
    <row r="6196" spans="7:27" x14ac:dyDescent="0.2">
      <c r="G6196" t="s">
        <v>20</v>
      </c>
      <c r="H6196">
        <v>1</v>
      </c>
      <c r="I6196" s="1">
        <v>42868</v>
      </c>
      <c r="J6196">
        <v>2017</v>
      </c>
      <c r="K6196">
        <v>1</v>
      </c>
      <c r="L6196">
        <v>1</v>
      </c>
      <c r="M6196" s="6">
        <v>135</v>
      </c>
      <c r="N6196" t="s">
        <v>17</v>
      </c>
      <c r="O6196">
        <v>2</v>
      </c>
      <c r="P6196">
        <v>0</v>
      </c>
      <c r="Q6196">
        <v>0</v>
      </c>
      <c r="R6196" t="s">
        <v>26</v>
      </c>
      <c r="S6196">
        <v>0</v>
      </c>
      <c r="T6196">
        <v>0</v>
      </c>
      <c r="U6196">
        <v>0</v>
      </c>
      <c r="V6196">
        <v>0</v>
      </c>
      <c r="W6196" t="s">
        <v>23</v>
      </c>
      <c r="X6196" s="1">
        <v>42860</v>
      </c>
      <c r="Y6196" t="str">
        <f>_xlfn.XLOOKUP(bookings[[#This Row],[country]],countries[alpha-3-code],countries[Country])</f>
        <v>Portugal</v>
      </c>
      <c r="Z6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96">
        <f>bookings[[#This Row],[weekend_nights]]+bookings[[#This Row],[week_nights]]</f>
        <v>2</v>
      </c>
    </row>
    <row r="6197" spans="7:27" x14ac:dyDescent="0.2">
      <c r="G6197" t="s">
        <v>20</v>
      </c>
      <c r="H6197">
        <v>0</v>
      </c>
      <c r="I6197" s="1">
        <v>42859</v>
      </c>
      <c r="J6197">
        <v>2017</v>
      </c>
      <c r="K6197">
        <v>0</v>
      </c>
      <c r="L6197">
        <v>3</v>
      </c>
      <c r="M6197" s="6">
        <v>135</v>
      </c>
      <c r="N6197" t="s">
        <v>18</v>
      </c>
      <c r="O6197">
        <v>1</v>
      </c>
      <c r="P6197">
        <v>0</v>
      </c>
      <c r="Q6197">
        <v>0</v>
      </c>
      <c r="R6197" t="s">
        <v>24</v>
      </c>
      <c r="S6197">
        <v>0</v>
      </c>
      <c r="T6197">
        <v>0</v>
      </c>
      <c r="U6197">
        <v>0</v>
      </c>
      <c r="V6197">
        <v>1</v>
      </c>
      <c r="W6197" t="s">
        <v>19</v>
      </c>
      <c r="X6197" s="1">
        <v>42862</v>
      </c>
      <c r="Y6197" t="str">
        <f>_xlfn.XLOOKUP(bookings[[#This Row],[country]],countries[alpha-3-code],countries[Country])</f>
        <v>Ireland</v>
      </c>
      <c r="Z6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97">
        <f>bookings[[#This Row],[weekend_nights]]+bookings[[#This Row],[week_nights]]</f>
        <v>3</v>
      </c>
    </row>
    <row r="6198" spans="7:27" x14ac:dyDescent="0.2">
      <c r="G6198" t="s">
        <v>20</v>
      </c>
      <c r="H6198">
        <v>0</v>
      </c>
      <c r="I6198" s="1">
        <v>42504</v>
      </c>
      <c r="J6198">
        <v>2016</v>
      </c>
      <c r="K6198">
        <v>1</v>
      </c>
      <c r="L6198">
        <v>1</v>
      </c>
      <c r="M6198" s="6">
        <v>65</v>
      </c>
      <c r="N6198" t="s">
        <v>17</v>
      </c>
      <c r="O6198">
        <v>2</v>
      </c>
      <c r="P6198">
        <v>0</v>
      </c>
      <c r="Q6198">
        <v>0</v>
      </c>
      <c r="R6198" t="s">
        <v>32</v>
      </c>
      <c r="S6198">
        <v>0</v>
      </c>
      <c r="T6198">
        <v>0</v>
      </c>
      <c r="U6198">
        <v>0</v>
      </c>
      <c r="V6198">
        <v>0</v>
      </c>
      <c r="W6198" t="s">
        <v>19</v>
      </c>
      <c r="X6198" s="1">
        <v>42506</v>
      </c>
      <c r="Y6198" t="str">
        <f>_xlfn.XLOOKUP(bookings[[#This Row],[country]],countries[alpha-3-code],countries[Country])</f>
        <v>France</v>
      </c>
      <c r="Z6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198">
        <f>bookings[[#This Row],[weekend_nights]]+bookings[[#This Row],[week_nights]]</f>
        <v>2</v>
      </c>
    </row>
    <row r="6199" spans="7:27" x14ac:dyDescent="0.2">
      <c r="G6199" t="s">
        <v>20</v>
      </c>
      <c r="H6199">
        <v>0</v>
      </c>
      <c r="I6199" s="1">
        <v>42604</v>
      </c>
      <c r="J6199">
        <v>2016</v>
      </c>
      <c r="K6199">
        <v>1</v>
      </c>
      <c r="L6199">
        <v>0</v>
      </c>
      <c r="M6199" s="6">
        <v>112.5</v>
      </c>
      <c r="N6199" t="s">
        <v>17</v>
      </c>
      <c r="O6199">
        <v>1</v>
      </c>
      <c r="P6199">
        <v>0</v>
      </c>
      <c r="Q6199">
        <v>0</v>
      </c>
      <c r="R6199" t="s">
        <v>26</v>
      </c>
      <c r="S6199">
        <v>0</v>
      </c>
      <c r="T6199">
        <v>0</v>
      </c>
      <c r="U6199">
        <v>0</v>
      </c>
      <c r="V6199">
        <v>2</v>
      </c>
      <c r="W6199" t="s">
        <v>19</v>
      </c>
      <c r="X6199" s="1">
        <v>42605</v>
      </c>
      <c r="Y6199" t="str">
        <f>_xlfn.XLOOKUP(bookings[[#This Row],[country]],countries[alpha-3-code],countries[Country])</f>
        <v>Portugal</v>
      </c>
      <c r="Z6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199">
        <f>bookings[[#This Row],[weekend_nights]]+bookings[[#This Row],[week_nights]]</f>
        <v>1</v>
      </c>
    </row>
    <row r="6200" spans="7:27" x14ac:dyDescent="0.2">
      <c r="G6200" t="s">
        <v>14</v>
      </c>
      <c r="H6200">
        <v>0</v>
      </c>
      <c r="I6200" s="1">
        <v>42193</v>
      </c>
      <c r="J6200">
        <v>2015</v>
      </c>
      <c r="K6200">
        <v>2</v>
      </c>
      <c r="L6200">
        <v>5</v>
      </c>
      <c r="M6200" s="6">
        <v>155</v>
      </c>
      <c r="N6200" t="s">
        <v>25</v>
      </c>
      <c r="O6200">
        <v>2</v>
      </c>
      <c r="P6200">
        <v>0</v>
      </c>
      <c r="Q6200">
        <v>0</v>
      </c>
      <c r="R6200" t="s">
        <v>26</v>
      </c>
      <c r="S6200">
        <v>0</v>
      </c>
      <c r="T6200">
        <v>0</v>
      </c>
      <c r="U6200">
        <v>0</v>
      </c>
      <c r="V6200">
        <v>0</v>
      </c>
      <c r="W6200" t="s">
        <v>19</v>
      </c>
      <c r="X6200" s="1">
        <v>42200</v>
      </c>
      <c r="Y6200" t="str">
        <f>_xlfn.XLOOKUP(bookings[[#This Row],[country]],countries[alpha-3-code],countries[Country])</f>
        <v>Portugal</v>
      </c>
      <c r="Z6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00">
        <f>bookings[[#This Row],[weekend_nights]]+bookings[[#This Row],[week_nights]]</f>
        <v>7</v>
      </c>
    </row>
    <row r="6201" spans="7:27" x14ac:dyDescent="0.2">
      <c r="G6201" t="s">
        <v>20</v>
      </c>
      <c r="H6201">
        <v>0</v>
      </c>
      <c r="I6201" s="1">
        <v>42200</v>
      </c>
      <c r="J6201">
        <v>2015</v>
      </c>
      <c r="K6201">
        <v>0</v>
      </c>
      <c r="L6201">
        <v>2</v>
      </c>
      <c r="M6201" s="6">
        <v>62</v>
      </c>
      <c r="N6201" t="s">
        <v>17</v>
      </c>
      <c r="O6201">
        <v>2</v>
      </c>
      <c r="P6201">
        <v>0</v>
      </c>
      <c r="Q6201">
        <v>0</v>
      </c>
      <c r="R6201" t="s">
        <v>26</v>
      </c>
      <c r="S6201">
        <v>0</v>
      </c>
      <c r="T6201">
        <v>0</v>
      </c>
      <c r="U6201">
        <v>0</v>
      </c>
      <c r="V6201">
        <v>0</v>
      </c>
      <c r="W6201" t="s">
        <v>19</v>
      </c>
      <c r="X6201" s="1">
        <v>42202</v>
      </c>
      <c r="Y6201" t="str">
        <f>_xlfn.XLOOKUP(bookings[[#This Row],[country]],countries[alpha-3-code],countries[Country])</f>
        <v>Portugal</v>
      </c>
      <c r="Z6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01">
        <f>bookings[[#This Row],[weekend_nights]]+bookings[[#This Row],[week_nights]]</f>
        <v>2</v>
      </c>
    </row>
    <row r="6202" spans="7:27" x14ac:dyDescent="0.2">
      <c r="G6202" t="s">
        <v>20</v>
      </c>
      <c r="H6202">
        <v>1</v>
      </c>
      <c r="I6202" s="1">
        <v>42503</v>
      </c>
      <c r="J6202">
        <v>2016</v>
      </c>
      <c r="K6202">
        <v>0</v>
      </c>
      <c r="L6202">
        <v>1</v>
      </c>
      <c r="M6202" s="6">
        <v>95.48</v>
      </c>
      <c r="N6202" t="s">
        <v>17</v>
      </c>
      <c r="O6202">
        <v>1</v>
      </c>
      <c r="P6202">
        <v>0</v>
      </c>
      <c r="Q6202">
        <v>0</v>
      </c>
      <c r="R6202" t="s">
        <v>26</v>
      </c>
      <c r="S6202">
        <v>0</v>
      </c>
      <c r="T6202">
        <v>0</v>
      </c>
      <c r="U6202">
        <v>0</v>
      </c>
      <c r="V6202">
        <v>0</v>
      </c>
      <c r="W6202" t="s">
        <v>48</v>
      </c>
      <c r="X6202" s="1">
        <v>42503</v>
      </c>
      <c r="Y6202" t="str">
        <f>_xlfn.XLOOKUP(bookings[[#This Row],[country]],countries[alpha-3-code],countries[Country])</f>
        <v>Portugal</v>
      </c>
      <c r="Z6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02">
        <f>bookings[[#This Row],[weekend_nights]]+bookings[[#This Row],[week_nights]]</f>
        <v>1</v>
      </c>
    </row>
    <row r="6203" spans="7:27" x14ac:dyDescent="0.2">
      <c r="G6203" t="s">
        <v>20</v>
      </c>
      <c r="H6203">
        <v>1</v>
      </c>
      <c r="I6203" s="1">
        <v>42936</v>
      </c>
      <c r="J6203">
        <v>2017</v>
      </c>
      <c r="K6203">
        <v>0</v>
      </c>
      <c r="L6203">
        <v>3</v>
      </c>
      <c r="M6203" s="6">
        <v>89.1</v>
      </c>
      <c r="N6203" t="s">
        <v>17</v>
      </c>
      <c r="O6203">
        <v>2</v>
      </c>
      <c r="P6203">
        <v>0</v>
      </c>
      <c r="Q6203">
        <v>0</v>
      </c>
      <c r="R6203" t="s">
        <v>31</v>
      </c>
      <c r="S6203">
        <v>0</v>
      </c>
      <c r="T6203">
        <v>0</v>
      </c>
      <c r="U6203">
        <v>0</v>
      </c>
      <c r="V6203">
        <v>1</v>
      </c>
      <c r="W6203" t="s">
        <v>23</v>
      </c>
      <c r="X6203" s="1">
        <v>42688</v>
      </c>
      <c r="Y6203" t="str">
        <f>_xlfn.XLOOKUP(bookings[[#This Row],[country]],countries[alpha-3-code],countries[Country])</f>
        <v>United Kingdom of Great Britain and Northern Ireland</v>
      </c>
      <c r="Z6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03">
        <f>bookings[[#This Row],[weekend_nights]]+bookings[[#This Row],[week_nights]]</f>
        <v>3</v>
      </c>
    </row>
    <row r="6204" spans="7:27" x14ac:dyDescent="0.2">
      <c r="G6204" t="s">
        <v>20</v>
      </c>
      <c r="H6204">
        <v>0</v>
      </c>
      <c r="I6204" s="1">
        <v>42852</v>
      </c>
      <c r="J6204">
        <v>2017</v>
      </c>
      <c r="K6204">
        <v>1</v>
      </c>
      <c r="L6204">
        <v>3</v>
      </c>
      <c r="M6204" s="6">
        <v>115</v>
      </c>
      <c r="N6204" t="s">
        <v>17</v>
      </c>
      <c r="O6204">
        <v>2</v>
      </c>
      <c r="P6204">
        <v>0</v>
      </c>
      <c r="Q6204">
        <v>0</v>
      </c>
      <c r="R6204" t="s">
        <v>104</v>
      </c>
      <c r="S6204">
        <v>0</v>
      </c>
      <c r="T6204">
        <v>0</v>
      </c>
      <c r="U6204">
        <v>0</v>
      </c>
      <c r="V6204">
        <v>0</v>
      </c>
      <c r="W6204" t="s">
        <v>19</v>
      </c>
      <c r="X6204" s="1">
        <v>42856</v>
      </c>
      <c r="Y6204" t="str">
        <f>_xlfn.XLOOKUP(bookings[[#This Row],[country]],countries[alpha-3-code],countries[Country])</f>
        <v>Latvia</v>
      </c>
      <c r="Z6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04">
        <f>bookings[[#This Row],[weekend_nights]]+bookings[[#This Row],[week_nights]]</f>
        <v>4</v>
      </c>
    </row>
    <row r="6205" spans="7:27" x14ac:dyDescent="0.2">
      <c r="G6205" t="s">
        <v>20</v>
      </c>
      <c r="H6205">
        <v>0</v>
      </c>
      <c r="I6205" s="1">
        <v>42935</v>
      </c>
      <c r="J6205">
        <v>2017</v>
      </c>
      <c r="K6205">
        <v>0</v>
      </c>
      <c r="L6205">
        <v>2</v>
      </c>
      <c r="M6205" s="6">
        <v>159</v>
      </c>
      <c r="N6205" t="s">
        <v>17</v>
      </c>
      <c r="O6205">
        <v>2</v>
      </c>
      <c r="P6205">
        <v>0</v>
      </c>
      <c r="Q6205">
        <v>0</v>
      </c>
      <c r="R6205" t="s">
        <v>29</v>
      </c>
      <c r="S6205">
        <v>0</v>
      </c>
      <c r="T6205">
        <v>0</v>
      </c>
      <c r="U6205">
        <v>0</v>
      </c>
      <c r="V6205">
        <v>1</v>
      </c>
      <c r="W6205" t="s">
        <v>19</v>
      </c>
      <c r="X6205" s="1">
        <v>42937</v>
      </c>
      <c r="Y6205" t="str">
        <f>_xlfn.XLOOKUP(bookings[[#This Row],[country]],countries[alpha-3-code],countries[Country])</f>
        <v>Spain</v>
      </c>
      <c r="Z6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05">
        <f>bookings[[#This Row],[weekend_nights]]+bookings[[#This Row],[week_nights]]</f>
        <v>2</v>
      </c>
    </row>
    <row r="6206" spans="7:27" x14ac:dyDescent="0.2">
      <c r="G6206" t="s">
        <v>14</v>
      </c>
      <c r="H6206">
        <v>0</v>
      </c>
      <c r="I6206" s="1">
        <v>42775</v>
      </c>
      <c r="J6206">
        <v>2017</v>
      </c>
      <c r="K6206">
        <v>0</v>
      </c>
      <c r="L6206">
        <v>1</v>
      </c>
      <c r="M6206" s="6">
        <v>48</v>
      </c>
      <c r="N6206" t="s">
        <v>17</v>
      </c>
      <c r="O6206">
        <v>2</v>
      </c>
      <c r="P6206">
        <v>0</v>
      </c>
      <c r="Q6206">
        <v>0</v>
      </c>
      <c r="R6206" t="s">
        <v>26</v>
      </c>
      <c r="S6206">
        <v>0</v>
      </c>
      <c r="T6206">
        <v>0</v>
      </c>
      <c r="U6206">
        <v>0</v>
      </c>
      <c r="V6206">
        <v>1</v>
      </c>
      <c r="W6206" t="s">
        <v>19</v>
      </c>
      <c r="X6206" s="1">
        <v>42776</v>
      </c>
      <c r="Y6206" t="str">
        <f>_xlfn.XLOOKUP(bookings[[#This Row],[country]],countries[alpha-3-code],countries[Country])</f>
        <v>Portugal</v>
      </c>
      <c r="Z6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06">
        <f>bookings[[#This Row],[weekend_nights]]+bookings[[#This Row],[week_nights]]</f>
        <v>1</v>
      </c>
    </row>
    <row r="6207" spans="7:27" x14ac:dyDescent="0.2">
      <c r="G6207" t="s">
        <v>14</v>
      </c>
      <c r="H6207">
        <v>1</v>
      </c>
      <c r="I6207" s="1">
        <v>42825</v>
      </c>
      <c r="J6207">
        <v>2017</v>
      </c>
      <c r="K6207">
        <v>0</v>
      </c>
      <c r="L6207">
        <v>2</v>
      </c>
      <c r="M6207" s="6">
        <v>70</v>
      </c>
      <c r="N6207" t="s">
        <v>17</v>
      </c>
      <c r="O6207">
        <v>2</v>
      </c>
      <c r="P6207">
        <v>0</v>
      </c>
      <c r="Q6207">
        <v>0</v>
      </c>
      <c r="R6207" t="s">
        <v>29</v>
      </c>
      <c r="S6207">
        <v>0</v>
      </c>
      <c r="T6207">
        <v>0</v>
      </c>
      <c r="U6207">
        <v>0</v>
      </c>
      <c r="V6207">
        <v>1</v>
      </c>
      <c r="W6207" t="s">
        <v>23</v>
      </c>
      <c r="X6207" s="1">
        <v>42802</v>
      </c>
      <c r="Y6207" t="str">
        <f>_xlfn.XLOOKUP(bookings[[#This Row],[country]],countries[alpha-3-code],countries[Country])</f>
        <v>Spain</v>
      </c>
      <c r="Z6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07">
        <f>bookings[[#This Row],[weekend_nights]]+bookings[[#This Row],[week_nights]]</f>
        <v>2</v>
      </c>
    </row>
    <row r="6208" spans="7:27" x14ac:dyDescent="0.2">
      <c r="G6208" t="s">
        <v>20</v>
      </c>
      <c r="H6208">
        <v>0</v>
      </c>
      <c r="I6208" s="1">
        <v>42597</v>
      </c>
      <c r="J6208">
        <v>2016</v>
      </c>
      <c r="K6208">
        <v>1</v>
      </c>
      <c r="L6208">
        <v>2</v>
      </c>
      <c r="M6208" s="6">
        <v>139.5</v>
      </c>
      <c r="N6208" t="s">
        <v>17</v>
      </c>
      <c r="O6208">
        <v>2</v>
      </c>
      <c r="P6208">
        <v>1</v>
      </c>
      <c r="Q6208">
        <v>0</v>
      </c>
      <c r="R6208" t="s">
        <v>59</v>
      </c>
      <c r="S6208">
        <v>0</v>
      </c>
      <c r="T6208">
        <v>0</v>
      </c>
      <c r="U6208">
        <v>0</v>
      </c>
      <c r="V6208">
        <v>1</v>
      </c>
      <c r="W6208" t="s">
        <v>19</v>
      </c>
      <c r="X6208" s="1">
        <v>42600</v>
      </c>
      <c r="Y6208" t="str">
        <f>_xlfn.XLOOKUP(bookings[[#This Row],[country]],countries[alpha-3-code],countries[Country])</f>
        <v>Netherlands (the)</v>
      </c>
      <c r="Z6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08">
        <f>bookings[[#This Row],[weekend_nights]]+bookings[[#This Row],[week_nights]]</f>
        <v>3</v>
      </c>
    </row>
    <row r="6209" spans="7:27" x14ac:dyDescent="0.2">
      <c r="G6209" t="s">
        <v>20</v>
      </c>
      <c r="H6209">
        <v>0</v>
      </c>
      <c r="I6209" s="1">
        <v>42570</v>
      </c>
      <c r="J6209">
        <v>2016</v>
      </c>
      <c r="K6209">
        <v>0</v>
      </c>
      <c r="L6209">
        <v>2</v>
      </c>
      <c r="M6209" s="6">
        <v>105.3</v>
      </c>
      <c r="N6209" t="s">
        <v>17</v>
      </c>
      <c r="O6209">
        <v>2</v>
      </c>
      <c r="P6209">
        <v>0</v>
      </c>
      <c r="Q6209">
        <v>0</v>
      </c>
      <c r="R6209" t="s">
        <v>59</v>
      </c>
      <c r="S6209">
        <v>0</v>
      </c>
      <c r="T6209">
        <v>0</v>
      </c>
      <c r="U6209">
        <v>0</v>
      </c>
      <c r="V6209">
        <v>0</v>
      </c>
      <c r="W6209" t="s">
        <v>19</v>
      </c>
      <c r="X6209" s="1">
        <v>42572</v>
      </c>
      <c r="Y6209" t="str">
        <f>_xlfn.XLOOKUP(bookings[[#This Row],[country]],countries[alpha-3-code],countries[Country])</f>
        <v>Netherlands (the)</v>
      </c>
      <c r="Z6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09">
        <f>bookings[[#This Row],[weekend_nights]]+bookings[[#This Row],[week_nights]]</f>
        <v>2</v>
      </c>
    </row>
    <row r="6210" spans="7:27" x14ac:dyDescent="0.2">
      <c r="G6210" t="s">
        <v>20</v>
      </c>
      <c r="H6210">
        <v>1</v>
      </c>
      <c r="I6210" s="1">
        <v>42586</v>
      </c>
      <c r="J6210">
        <v>2016</v>
      </c>
      <c r="K6210">
        <v>0</v>
      </c>
      <c r="L6210">
        <v>2</v>
      </c>
      <c r="M6210" s="6">
        <v>62</v>
      </c>
      <c r="N6210" t="s">
        <v>17</v>
      </c>
      <c r="O6210">
        <v>2</v>
      </c>
      <c r="P6210">
        <v>0</v>
      </c>
      <c r="Q6210">
        <v>0</v>
      </c>
      <c r="R6210" t="s">
        <v>26</v>
      </c>
      <c r="S6210">
        <v>0</v>
      </c>
      <c r="T6210">
        <v>0</v>
      </c>
      <c r="U6210">
        <v>0</v>
      </c>
      <c r="V6210">
        <v>0</v>
      </c>
      <c r="W6210" t="s">
        <v>23</v>
      </c>
      <c r="X6210" s="1">
        <v>42298</v>
      </c>
      <c r="Y6210" t="str">
        <f>_xlfn.XLOOKUP(bookings[[#This Row],[country]],countries[alpha-3-code],countries[Country])</f>
        <v>Portugal</v>
      </c>
      <c r="Z6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10">
        <f>bookings[[#This Row],[weekend_nights]]+bookings[[#This Row],[week_nights]]</f>
        <v>2</v>
      </c>
    </row>
    <row r="6211" spans="7:27" x14ac:dyDescent="0.2">
      <c r="G6211" t="s">
        <v>20</v>
      </c>
      <c r="H6211">
        <v>0</v>
      </c>
      <c r="I6211" s="1">
        <v>42776</v>
      </c>
      <c r="J6211">
        <v>2017</v>
      </c>
      <c r="K6211">
        <v>0</v>
      </c>
      <c r="L6211">
        <v>2</v>
      </c>
      <c r="M6211" s="6">
        <v>90</v>
      </c>
      <c r="N6211" t="s">
        <v>17</v>
      </c>
      <c r="O6211">
        <v>2</v>
      </c>
      <c r="P6211">
        <v>1</v>
      </c>
      <c r="Q6211">
        <v>0</v>
      </c>
      <c r="R6211" t="s">
        <v>32</v>
      </c>
      <c r="S6211">
        <v>0</v>
      </c>
      <c r="T6211">
        <v>0</v>
      </c>
      <c r="U6211">
        <v>0</v>
      </c>
      <c r="V6211">
        <v>0</v>
      </c>
      <c r="W6211" t="s">
        <v>19</v>
      </c>
      <c r="X6211" s="1">
        <v>42778</v>
      </c>
      <c r="Y6211" t="str">
        <f>_xlfn.XLOOKUP(bookings[[#This Row],[country]],countries[alpha-3-code],countries[Country])</f>
        <v>France</v>
      </c>
      <c r="Z6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11">
        <f>bookings[[#This Row],[weekend_nights]]+bookings[[#This Row],[week_nights]]</f>
        <v>2</v>
      </c>
    </row>
    <row r="6212" spans="7:27" x14ac:dyDescent="0.2">
      <c r="G6212" t="s">
        <v>20</v>
      </c>
      <c r="H6212">
        <v>0</v>
      </c>
      <c r="I6212" s="1">
        <v>42914</v>
      </c>
      <c r="J6212">
        <v>2017</v>
      </c>
      <c r="K6212">
        <v>0</v>
      </c>
      <c r="L6212">
        <v>3</v>
      </c>
      <c r="M6212" s="6">
        <v>112.67</v>
      </c>
      <c r="N6212" t="s">
        <v>17</v>
      </c>
      <c r="O6212">
        <v>2</v>
      </c>
      <c r="P6212">
        <v>0</v>
      </c>
      <c r="Q6212">
        <v>0</v>
      </c>
      <c r="R6212" t="s">
        <v>31</v>
      </c>
      <c r="S6212">
        <v>0</v>
      </c>
      <c r="T6212">
        <v>0</v>
      </c>
      <c r="U6212">
        <v>0</v>
      </c>
      <c r="V6212">
        <v>1</v>
      </c>
      <c r="W6212" t="s">
        <v>19</v>
      </c>
      <c r="X6212" s="1">
        <v>42917</v>
      </c>
      <c r="Y6212" t="str">
        <f>_xlfn.XLOOKUP(bookings[[#This Row],[country]],countries[alpha-3-code],countries[Country])</f>
        <v>United Kingdom of Great Britain and Northern Ireland</v>
      </c>
      <c r="Z6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12">
        <f>bookings[[#This Row],[weekend_nights]]+bookings[[#This Row],[week_nights]]</f>
        <v>3</v>
      </c>
    </row>
    <row r="6213" spans="7:27" x14ac:dyDescent="0.2">
      <c r="G6213" t="s">
        <v>20</v>
      </c>
      <c r="H6213">
        <v>0</v>
      </c>
      <c r="I6213" s="1">
        <v>42695</v>
      </c>
      <c r="J6213">
        <v>2016</v>
      </c>
      <c r="K6213">
        <v>1</v>
      </c>
      <c r="L6213">
        <v>1</v>
      </c>
      <c r="M6213" s="6">
        <v>75</v>
      </c>
      <c r="N6213" t="s">
        <v>17</v>
      </c>
      <c r="O6213">
        <v>1</v>
      </c>
      <c r="P6213">
        <v>0</v>
      </c>
      <c r="Q6213">
        <v>0</v>
      </c>
      <c r="R6213" t="s">
        <v>27</v>
      </c>
      <c r="S6213">
        <v>0</v>
      </c>
      <c r="T6213">
        <v>0</v>
      </c>
      <c r="U6213">
        <v>0</v>
      </c>
      <c r="V6213">
        <v>1</v>
      </c>
      <c r="W6213" t="s">
        <v>19</v>
      </c>
      <c r="X6213" s="1">
        <v>42697</v>
      </c>
      <c r="Y6213" t="str">
        <f>_xlfn.XLOOKUP(bookings[[#This Row],[country]],countries[alpha-3-code],countries[Country])</f>
        <v>Germany</v>
      </c>
      <c r="Z6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13">
        <f>bookings[[#This Row],[weekend_nights]]+bookings[[#This Row],[week_nights]]</f>
        <v>2</v>
      </c>
    </row>
    <row r="6214" spans="7:27" x14ac:dyDescent="0.2">
      <c r="G6214" t="s">
        <v>20</v>
      </c>
      <c r="H6214">
        <v>0</v>
      </c>
      <c r="I6214" s="1">
        <v>42555</v>
      </c>
      <c r="J6214">
        <v>2016</v>
      </c>
      <c r="K6214">
        <v>1</v>
      </c>
      <c r="L6214">
        <v>2</v>
      </c>
      <c r="M6214" s="6">
        <v>105.3</v>
      </c>
      <c r="N6214" t="s">
        <v>17</v>
      </c>
      <c r="O6214">
        <v>2</v>
      </c>
      <c r="P6214">
        <v>0</v>
      </c>
      <c r="Q6214">
        <v>0</v>
      </c>
      <c r="R6214" t="s">
        <v>31</v>
      </c>
      <c r="S6214">
        <v>0</v>
      </c>
      <c r="T6214">
        <v>0</v>
      </c>
      <c r="U6214">
        <v>0</v>
      </c>
      <c r="V6214">
        <v>1</v>
      </c>
      <c r="W6214" t="s">
        <v>19</v>
      </c>
      <c r="X6214" s="1">
        <v>42558</v>
      </c>
      <c r="Y6214" t="str">
        <f>_xlfn.XLOOKUP(bookings[[#This Row],[country]],countries[alpha-3-code],countries[Country])</f>
        <v>United Kingdom of Great Britain and Northern Ireland</v>
      </c>
      <c r="Z6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14">
        <f>bookings[[#This Row],[weekend_nights]]+bookings[[#This Row],[week_nights]]</f>
        <v>3</v>
      </c>
    </row>
    <row r="6215" spans="7:27" x14ac:dyDescent="0.2">
      <c r="G6215" t="s">
        <v>14</v>
      </c>
      <c r="H6215">
        <v>0</v>
      </c>
      <c r="I6215" s="1">
        <v>42264</v>
      </c>
      <c r="J6215">
        <v>2015</v>
      </c>
      <c r="K6215">
        <v>2</v>
      </c>
      <c r="L6215">
        <v>5</v>
      </c>
      <c r="M6215" s="6">
        <v>109.71</v>
      </c>
      <c r="N6215" t="s">
        <v>25</v>
      </c>
      <c r="O6215">
        <v>2</v>
      </c>
      <c r="P6215">
        <v>0</v>
      </c>
      <c r="Q6215">
        <v>0</v>
      </c>
      <c r="R6215" t="s">
        <v>30</v>
      </c>
      <c r="S6215">
        <v>0</v>
      </c>
      <c r="T6215">
        <v>0</v>
      </c>
      <c r="U6215">
        <v>0</v>
      </c>
      <c r="V6215">
        <v>2</v>
      </c>
      <c r="W6215" t="s">
        <v>19</v>
      </c>
      <c r="X6215" s="1">
        <v>42271</v>
      </c>
      <c r="Y6215" t="str">
        <f>_xlfn.XLOOKUP(bookings[[#This Row],[country]],countries[alpha-3-code],countries[Country])</f>
        <v>China</v>
      </c>
      <c r="Z6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15">
        <f>bookings[[#This Row],[weekend_nights]]+bookings[[#This Row],[week_nights]]</f>
        <v>7</v>
      </c>
    </row>
    <row r="6216" spans="7:27" x14ac:dyDescent="0.2">
      <c r="G6216" t="s">
        <v>14</v>
      </c>
      <c r="H6216">
        <v>0</v>
      </c>
      <c r="I6216" s="1">
        <v>42921</v>
      </c>
      <c r="J6216">
        <v>2017</v>
      </c>
      <c r="K6216">
        <v>0</v>
      </c>
      <c r="L6216">
        <v>1</v>
      </c>
      <c r="M6216" s="6">
        <v>113</v>
      </c>
      <c r="N6216" t="s">
        <v>18</v>
      </c>
      <c r="O6216">
        <v>2</v>
      </c>
      <c r="P6216">
        <v>0</v>
      </c>
      <c r="Q6216">
        <v>0</v>
      </c>
      <c r="R6216" t="s">
        <v>26</v>
      </c>
      <c r="S6216">
        <v>0</v>
      </c>
      <c r="T6216">
        <v>0</v>
      </c>
      <c r="U6216">
        <v>0</v>
      </c>
      <c r="V6216">
        <v>0</v>
      </c>
      <c r="W6216" t="s">
        <v>19</v>
      </c>
      <c r="X6216" s="1">
        <v>42922</v>
      </c>
      <c r="Y6216" t="str">
        <f>_xlfn.XLOOKUP(bookings[[#This Row],[country]],countries[alpha-3-code],countries[Country])</f>
        <v>Portugal</v>
      </c>
      <c r="Z6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16">
        <f>bookings[[#This Row],[weekend_nights]]+bookings[[#This Row],[week_nights]]</f>
        <v>1</v>
      </c>
    </row>
    <row r="6217" spans="7:27" x14ac:dyDescent="0.2">
      <c r="G6217" t="s">
        <v>20</v>
      </c>
      <c r="H6217">
        <v>1</v>
      </c>
      <c r="I6217" s="1">
        <v>42571</v>
      </c>
      <c r="J6217">
        <v>2016</v>
      </c>
      <c r="K6217">
        <v>0</v>
      </c>
      <c r="L6217">
        <v>2</v>
      </c>
      <c r="M6217" s="6">
        <v>65</v>
      </c>
      <c r="N6217" t="s">
        <v>17</v>
      </c>
      <c r="O6217">
        <v>2</v>
      </c>
      <c r="P6217">
        <v>0</v>
      </c>
      <c r="Q6217">
        <v>0</v>
      </c>
      <c r="R6217" t="s">
        <v>26</v>
      </c>
      <c r="S6217">
        <v>0</v>
      </c>
      <c r="T6217">
        <v>0</v>
      </c>
      <c r="U6217">
        <v>0</v>
      </c>
      <c r="V6217">
        <v>0</v>
      </c>
      <c r="W6217" t="s">
        <v>23</v>
      </c>
      <c r="X6217" s="1">
        <v>42429</v>
      </c>
      <c r="Y6217" t="str">
        <f>_xlfn.XLOOKUP(bookings[[#This Row],[country]],countries[alpha-3-code],countries[Country])</f>
        <v>Portugal</v>
      </c>
      <c r="Z6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17">
        <f>bookings[[#This Row],[weekend_nights]]+bookings[[#This Row],[week_nights]]</f>
        <v>2</v>
      </c>
    </row>
    <row r="6218" spans="7:27" x14ac:dyDescent="0.2">
      <c r="G6218" t="s">
        <v>20</v>
      </c>
      <c r="H6218">
        <v>0</v>
      </c>
      <c r="I6218" s="1">
        <v>42480</v>
      </c>
      <c r="J6218">
        <v>2016</v>
      </c>
      <c r="K6218">
        <v>0</v>
      </c>
      <c r="L6218">
        <v>1</v>
      </c>
      <c r="M6218" s="6">
        <v>67</v>
      </c>
      <c r="N6218" t="s">
        <v>17</v>
      </c>
      <c r="O6218">
        <v>1</v>
      </c>
      <c r="P6218">
        <v>0</v>
      </c>
      <c r="Q6218">
        <v>0</v>
      </c>
      <c r="R6218" t="s">
        <v>26</v>
      </c>
      <c r="S6218">
        <v>1</v>
      </c>
      <c r="T6218">
        <v>0</v>
      </c>
      <c r="U6218">
        <v>5</v>
      </c>
      <c r="V6218">
        <v>1</v>
      </c>
      <c r="W6218" t="s">
        <v>19</v>
      </c>
      <c r="X6218" s="1">
        <v>42481</v>
      </c>
      <c r="Y6218" t="str">
        <f>_xlfn.XLOOKUP(bookings[[#This Row],[country]],countries[alpha-3-code],countries[Country])</f>
        <v>Portugal</v>
      </c>
      <c r="Z6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18">
        <f>bookings[[#This Row],[weekend_nights]]+bookings[[#This Row],[week_nights]]</f>
        <v>1</v>
      </c>
    </row>
    <row r="6219" spans="7:27" x14ac:dyDescent="0.2">
      <c r="G6219" t="s">
        <v>20</v>
      </c>
      <c r="H6219">
        <v>0</v>
      </c>
      <c r="I6219" s="1">
        <v>42343</v>
      </c>
      <c r="J6219">
        <v>2015</v>
      </c>
      <c r="K6219">
        <v>2</v>
      </c>
      <c r="L6219">
        <v>2</v>
      </c>
      <c r="M6219" s="6">
        <v>104</v>
      </c>
      <c r="N6219" t="s">
        <v>17</v>
      </c>
      <c r="O6219">
        <v>2</v>
      </c>
      <c r="P6219">
        <v>0</v>
      </c>
      <c r="Q6219">
        <v>0</v>
      </c>
      <c r="R6219" t="s">
        <v>26</v>
      </c>
      <c r="S6219">
        <v>0</v>
      </c>
      <c r="T6219">
        <v>0</v>
      </c>
      <c r="U6219">
        <v>0</v>
      </c>
      <c r="V6219">
        <v>0</v>
      </c>
      <c r="W6219" t="s">
        <v>19</v>
      </c>
      <c r="X6219" s="1">
        <v>42347</v>
      </c>
      <c r="Y6219" t="str">
        <f>_xlfn.XLOOKUP(bookings[[#This Row],[country]],countries[alpha-3-code],countries[Country])</f>
        <v>Portugal</v>
      </c>
      <c r="Z6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19">
        <f>bookings[[#This Row],[weekend_nights]]+bookings[[#This Row],[week_nights]]</f>
        <v>4</v>
      </c>
    </row>
    <row r="6220" spans="7:27" x14ac:dyDescent="0.2">
      <c r="G6220" t="s">
        <v>20</v>
      </c>
      <c r="H6220">
        <v>1</v>
      </c>
      <c r="I6220" s="1">
        <v>42238</v>
      </c>
      <c r="J6220">
        <v>2015</v>
      </c>
      <c r="K6220">
        <v>0</v>
      </c>
      <c r="L6220">
        <v>1</v>
      </c>
      <c r="M6220" s="6">
        <v>76.5</v>
      </c>
      <c r="N6220" t="s">
        <v>17</v>
      </c>
      <c r="O6220">
        <v>2</v>
      </c>
      <c r="P6220">
        <v>0</v>
      </c>
      <c r="Q6220">
        <v>0</v>
      </c>
      <c r="R6220" t="s">
        <v>26</v>
      </c>
      <c r="S6220">
        <v>0</v>
      </c>
      <c r="T6220">
        <v>0</v>
      </c>
      <c r="U6220">
        <v>0</v>
      </c>
      <c r="V6220">
        <v>0</v>
      </c>
      <c r="W6220" t="s">
        <v>23</v>
      </c>
      <c r="X6220" s="1">
        <v>42128</v>
      </c>
      <c r="Y6220" t="str">
        <f>_xlfn.XLOOKUP(bookings[[#This Row],[country]],countries[alpha-3-code],countries[Country])</f>
        <v>Portugal</v>
      </c>
      <c r="Z6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20">
        <f>bookings[[#This Row],[weekend_nights]]+bookings[[#This Row],[week_nights]]</f>
        <v>1</v>
      </c>
    </row>
    <row r="6221" spans="7:27" x14ac:dyDescent="0.2">
      <c r="G6221" t="s">
        <v>14</v>
      </c>
      <c r="H6221">
        <v>1</v>
      </c>
      <c r="I6221" s="1">
        <v>42919</v>
      </c>
      <c r="J6221">
        <v>2017</v>
      </c>
      <c r="K6221">
        <v>3</v>
      </c>
      <c r="L6221">
        <v>6</v>
      </c>
      <c r="M6221" s="6">
        <v>166.92</v>
      </c>
      <c r="N6221" t="s">
        <v>35</v>
      </c>
      <c r="O6221">
        <v>2</v>
      </c>
      <c r="P6221">
        <v>2</v>
      </c>
      <c r="Q6221">
        <v>0</v>
      </c>
      <c r="R6221" t="s">
        <v>26</v>
      </c>
      <c r="S6221">
        <v>0</v>
      </c>
      <c r="T6221">
        <v>0</v>
      </c>
      <c r="U6221">
        <v>0</v>
      </c>
      <c r="V6221">
        <v>1</v>
      </c>
      <c r="W6221" t="s">
        <v>23</v>
      </c>
      <c r="X6221" s="1">
        <v>42620</v>
      </c>
      <c r="Y6221" t="str">
        <f>_xlfn.XLOOKUP(bookings[[#This Row],[country]],countries[alpha-3-code],countries[Country])</f>
        <v>Portugal</v>
      </c>
      <c r="Z6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21">
        <f>bookings[[#This Row],[weekend_nights]]+bookings[[#This Row],[week_nights]]</f>
        <v>9</v>
      </c>
    </row>
    <row r="6222" spans="7:27" x14ac:dyDescent="0.2">
      <c r="G6222" t="s">
        <v>20</v>
      </c>
      <c r="H6222">
        <v>0</v>
      </c>
      <c r="I6222" s="1">
        <v>42303</v>
      </c>
      <c r="J6222">
        <v>2015</v>
      </c>
      <c r="K6222">
        <v>1</v>
      </c>
      <c r="L6222">
        <v>4</v>
      </c>
      <c r="M6222" s="6">
        <v>111.96</v>
      </c>
      <c r="N6222" t="s">
        <v>33</v>
      </c>
      <c r="O6222">
        <v>2</v>
      </c>
      <c r="P6222">
        <v>0</v>
      </c>
      <c r="Q6222">
        <v>0</v>
      </c>
      <c r="R6222" t="s">
        <v>31</v>
      </c>
      <c r="S6222">
        <v>0</v>
      </c>
      <c r="T6222">
        <v>0</v>
      </c>
      <c r="U6222">
        <v>0</v>
      </c>
      <c r="V6222">
        <v>0</v>
      </c>
      <c r="W6222" t="s">
        <v>19</v>
      </c>
      <c r="X6222" s="1">
        <v>42308</v>
      </c>
      <c r="Y6222" t="str">
        <f>_xlfn.XLOOKUP(bookings[[#This Row],[country]],countries[alpha-3-code],countries[Country])</f>
        <v>United Kingdom of Great Britain and Northern Ireland</v>
      </c>
      <c r="Z6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22">
        <f>bookings[[#This Row],[weekend_nights]]+bookings[[#This Row],[week_nights]]</f>
        <v>5</v>
      </c>
    </row>
    <row r="6223" spans="7:27" x14ac:dyDescent="0.2">
      <c r="G6223" t="s">
        <v>20</v>
      </c>
      <c r="H6223">
        <v>0</v>
      </c>
      <c r="I6223" s="1">
        <v>42388</v>
      </c>
      <c r="J6223">
        <v>2016</v>
      </c>
      <c r="K6223">
        <v>0</v>
      </c>
      <c r="L6223">
        <v>3</v>
      </c>
      <c r="M6223" s="6">
        <v>71</v>
      </c>
      <c r="N6223" t="s">
        <v>17</v>
      </c>
      <c r="O6223">
        <v>1</v>
      </c>
      <c r="P6223">
        <v>0</v>
      </c>
      <c r="Q6223">
        <v>0</v>
      </c>
      <c r="R6223" t="s">
        <v>32</v>
      </c>
      <c r="S6223">
        <v>0</v>
      </c>
      <c r="T6223">
        <v>0</v>
      </c>
      <c r="U6223">
        <v>0</v>
      </c>
      <c r="V6223">
        <v>0</v>
      </c>
      <c r="W6223" t="s">
        <v>19</v>
      </c>
      <c r="X6223" s="1">
        <v>42391</v>
      </c>
      <c r="Y6223" t="str">
        <f>_xlfn.XLOOKUP(bookings[[#This Row],[country]],countries[alpha-3-code],countries[Country])</f>
        <v>France</v>
      </c>
      <c r="Z6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23">
        <f>bookings[[#This Row],[weekend_nights]]+bookings[[#This Row],[week_nights]]</f>
        <v>3</v>
      </c>
    </row>
    <row r="6224" spans="7:27" x14ac:dyDescent="0.2">
      <c r="G6224" t="s">
        <v>20</v>
      </c>
      <c r="H6224">
        <v>0</v>
      </c>
      <c r="I6224" s="1">
        <v>42602</v>
      </c>
      <c r="J6224">
        <v>2016</v>
      </c>
      <c r="K6224">
        <v>0</v>
      </c>
      <c r="L6224">
        <v>1</v>
      </c>
      <c r="M6224" s="6">
        <v>79</v>
      </c>
      <c r="N6224" t="s">
        <v>17</v>
      </c>
      <c r="O6224">
        <v>2</v>
      </c>
      <c r="P6224">
        <v>0</v>
      </c>
      <c r="Q6224">
        <v>0</v>
      </c>
      <c r="R6224" t="s">
        <v>26</v>
      </c>
      <c r="S6224">
        <v>0</v>
      </c>
      <c r="T6224">
        <v>0</v>
      </c>
      <c r="U6224">
        <v>0</v>
      </c>
      <c r="V6224">
        <v>1</v>
      </c>
      <c r="W6224" t="s">
        <v>19</v>
      </c>
      <c r="X6224" s="1">
        <v>42603</v>
      </c>
      <c r="Y6224" t="str">
        <f>_xlfn.XLOOKUP(bookings[[#This Row],[country]],countries[alpha-3-code],countries[Country])</f>
        <v>Portugal</v>
      </c>
      <c r="Z6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24">
        <f>bookings[[#This Row],[weekend_nights]]+bookings[[#This Row],[week_nights]]</f>
        <v>1</v>
      </c>
    </row>
    <row r="6225" spans="7:27" x14ac:dyDescent="0.2">
      <c r="G6225" t="s">
        <v>20</v>
      </c>
      <c r="H6225">
        <v>1</v>
      </c>
      <c r="I6225" s="1">
        <v>42530</v>
      </c>
      <c r="J6225">
        <v>2016</v>
      </c>
      <c r="K6225">
        <v>0</v>
      </c>
      <c r="L6225">
        <v>3</v>
      </c>
      <c r="M6225" s="6">
        <v>126.9</v>
      </c>
      <c r="N6225" t="s">
        <v>17</v>
      </c>
      <c r="O6225">
        <v>2</v>
      </c>
      <c r="P6225">
        <v>0</v>
      </c>
      <c r="Q6225">
        <v>0</v>
      </c>
      <c r="R6225" t="s">
        <v>29</v>
      </c>
      <c r="S6225">
        <v>0</v>
      </c>
      <c r="T6225">
        <v>0</v>
      </c>
      <c r="U6225">
        <v>0</v>
      </c>
      <c r="V6225">
        <v>1</v>
      </c>
      <c r="W6225" t="s">
        <v>48</v>
      </c>
      <c r="X6225" s="1">
        <v>42530</v>
      </c>
      <c r="Y6225" t="str">
        <f>_xlfn.XLOOKUP(bookings[[#This Row],[country]],countries[alpha-3-code],countries[Country])</f>
        <v>Spain</v>
      </c>
      <c r="Z6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25">
        <f>bookings[[#This Row],[weekend_nights]]+bookings[[#This Row],[week_nights]]</f>
        <v>3</v>
      </c>
    </row>
    <row r="6226" spans="7:27" x14ac:dyDescent="0.2">
      <c r="G6226" t="s">
        <v>20</v>
      </c>
      <c r="H6226">
        <v>0</v>
      </c>
      <c r="I6226" s="1">
        <v>42636</v>
      </c>
      <c r="J6226">
        <v>2016</v>
      </c>
      <c r="K6226">
        <v>1</v>
      </c>
      <c r="L6226">
        <v>2</v>
      </c>
      <c r="M6226" s="6">
        <v>135.9</v>
      </c>
      <c r="N6226" t="s">
        <v>17</v>
      </c>
      <c r="O6226">
        <v>2</v>
      </c>
      <c r="P6226">
        <v>0</v>
      </c>
      <c r="Q6226">
        <v>0</v>
      </c>
      <c r="R6226" t="s">
        <v>32</v>
      </c>
      <c r="S6226">
        <v>0</v>
      </c>
      <c r="T6226">
        <v>0</v>
      </c>
      <c r="U6226">
        <v>0</v>
      </c>
      <c r="V6226">
        <v>2</v>
      </c>
      <c r="W6226" t="s">
        <v>19</v>
      </c>
      <c r="X6226" s="1">
        <v>42639</v>
      </c>
      <c r="Y6226" t="str">
        <f>_xlfn.XLOOKUP(bookings[[#This Row],[country]],countries[alpha-3-code],countries[Country])</f>
        <v>France</v>
      </c>
      <c r="Z6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26">
        <f>bookings[[#This Row],[weekend_nights]]+bookings[[#This Row],[week_nights]]</f>
        <v>3</v>
      </c>
    </row>
    <row r="6227" spans="7:27" x14ac:dyDescent="0.2">
      <c r="G6227" t="s">
        <v>14</v>
      </c>
      <c r="H6227">
        <v>1</v>
      </c>
      <c r="I6227" s="1">
        <v>42273</v>
      </c>
      <c r="J6227">
        <v>2015</v>
      </c>
      <c r="K6227">
        <v>2</v>
      </c>
      <c r="L6227">
        <v>5</v>
      </c>
      <c r="M6227" s="6">
        <v>54.99</v>
      </c>
      <c r="N6227" t="s">
        <v>17</v>
      </c>
      <c r="O6227">
        <v>2</v>
      </c>
      <c r="P6227">
        <v>0</v>
      </c>
      <c r="Q6227">
        <v>0</v>
      </c>
      <c r="R6227" t="s">
        <v>26</v>
      </c>
      <c r="S6227">
        <v>0</v>
      </c>
      <c r="T6227">
        <v>1</v>
      </c>
      <c r="U6227">
        <v>0</v>
      </c>
      <c r="V6227">
        <v>0</v>
      </c>
      <c r="W6227" t="s">
        <v>23</v>
      </c>
      <c r="X6227" s="1">
        <v>42172</v>
      </c>
      <c r="Y6227" t="str">
        <f>_xlfn.XLOOKUP(bookings[[#This Row],[country]],countries[alpha-3-code],countries[Country])</f>
        <v>Portugal</v>
      </c>
      <c r="Z6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27">
        <f>bookings[[#This Row],[weekend_nights]]+bookings[[#This Row],[week_nights]]</f>
        <v>7</v>
      </c>
    </row>
    <row r="6228" spans="7:27" x14ac:dyDescent="0.2">
      <c r="G6228" t="s">
        <v>20</v>
      </c>
      <c r="H6228">
        <v>0</v>
      </c>
      <c r="I6228" s="1">
        <v>42714</v>
      </c>
      <c r="J6228">
        <v>2016</v>
      </c>
      <c r="K6228">
        <v>1</v>
      </c>
      <c r="L6228">
        <v>1</v>
      </c>
      <c r="M6228" s="6">
        <v>79.2</v>
      </c>
      <c r="N6228" t="s">
        <v>17</v>
      </c>
      <c r="O6228">
        <v>2</v>
      </c>
      <c r="P6228">
        <v>0</v>
      </c>
      <c r="Q6228">
        <v>0</v>
      </c>
      <c r="R6228" t="s">
        <v>67</v>
      </c>
      <c r="S6228">
        <v>0</v>
      </c>
      <c r="T6228">
        <v>0</v>
      </c>
      <c r="U6228">
        <v>0</v>
      </c>
      <c r="V6228">
        <v>2</v>
      </c>
      <c r="W6228" t="s">
        <v>19</v>
      </c>
      <c r="X6228" s="1">
        <v>42716</v>
      </c>
      <c r="Y6228" t="str">
        <f>_xlfn.XLOOKUP(bookings[[#This Row],[country]],countries[alpha-3-code],countries[Country])</f>
        <v>Australia</v>
      </c>
      <c r="Z6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28">
        <f>bookings[[#This Row],[weekend_nights]]+bookings[[#This Row],[week_nights]]</f>
        <v>2</v>
      </c>
    </row>
    <row r="6229" spans="7:27" x14ac:dyDescent="0.2">
      <c r="G6229" t="s">
        <v>14</v>
      </c>
      <c r="H6229">
        <v>0</v>
      </c>
      <c r="I6229" s="1">
        <v>42550</v>
      </c>
      <c r="J6229">
        <v>2016</v>
      </c>
      <c r="K6229">
        <v>0</v>
      </c>
      <c r="L6229">
        <v>2</v>
      </c>
      <c r="M6229" s="6">
        <v>120</v>
      </c>
      <c r="N6229" t="s">
        <v>17</v>
      </c>
      <c r="O6229">
        <v>1</v>
      </c>
      <c r="P6229">
        <v>0</v>
      </c>
      <c r="Q6229">
        <v>0</v>
      </c>
      <c r="R6229" t="s">
        <v>27</v>
      </c>
      <c r="S6229">
        <v>0</v>
      </c>
      <c r="T6229">
        <v>0</v>
      </c>
      <c r="U6229">
        <v>0</v>
      </c>
      <c r="V6229">
        <v>0</v>
      </c>
      <c r="W6229" t="s">
        <v>19</v>
      </c>
      <c r="X6229" s="1">
        <v>42552</v>
      </c>
      <c r="Y6229" t="str">
        <f>_xlfn.XLOOKUP(bookings[[#This Row],[country]],countries[alpha-3-code],countries[Country])</f>
        <v>Germany</v>
      </c>
      <c r="Z6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29">
        <f>bookings[[#This Row],[weekend_nights]]+bookings[[#This Row],[week_nights]]</f>
        <v>2</v>
      </c>
    </row>
    <row r="6230" spans="7:27" x14ac:dyDescent="0.2">
      <c r="G6230" t="s">
        <v>14</v>
      </c>
      <c r="H6230">
        <v>0</v>
      </c>
      <c r="I6230" s="1">
        <v>42623</v>
      </c>
      <c r="J6230">
        <v>2016</v>
      </c>
      <c r="K6230">
        <v>2</v>
      </c>
      <c r="L6230">
        <v>5</v>
      </c>
      <c r="M6230" s="6">
        <v>109.63</v>
      </c>
      <c r="N6230" t="s">
        <v>25</v>
      </c>
      <c r="O6230">
        <v>2</v>
      </c>
      <c r="P6230">
        <v>0</v>
      </c>
      <c r="Q6230">
        <v>0</v>
      </c>
      <c r="R6230" t="s">
        <v>24</v>
      </c>
      <c r="S6230">
        <v>0</v>
      </c>
      <c r="T6230">
        <v>0</v>
      </c>
      <c r="U6230">
        <v>0</v>
      </c>
      <c r="V6230">
        <v>2</v>
      </c>
      <c r="W6230" t="s">
        <v>19</v>
      </c>
      <c r="X6230" s="1">
        <v>42630</v>
      </c>
      <c r="Y6230" t="str">
        <f>_xlfn.XLOOKUP(bookings[[#This Row],[country]],countries[alpha-3-code],countries[Country])</f>
        <v>Ireland</v>
      </c>
      <c r="Z6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30">
        <f>bookings[[#This Row],[weekend_nights]]+bookings[[#This Row],[week_nights]]</f>
        <v>7</v>
      </c>
    </row>
    <row r="6231" spans="7:27" x14ac:dyDescent="0.2">
      <c r="G6231" t="s">
        <v>14</v>
      </c>
      <c r="H6231">
        <v>0</v>
      </c>
      <c r="I6231" s="1">
        <v>42480</v>
      </c>
      <c r="J6231">
        <v>2016</v>
      </c>
      <c r="K6231">
        <v>0</v>
      </c>
      <c r="L6231">
        <v>1</v>
      </c>
      <c r="M6231" s="6">
        <v>65</v>
      </c>
      <c r="N6231" t="s">
        <v>17</v>
      </c>
      <c r="O6231">
        <v>1</v>
      </c>
      <c r="P6231">
        <v>0</v>
      </c>
      <c r="Q6231">
        <v>0</v>
      </c>
      <c r="R6231" t="s">
        <v>29</v>
      </c>
      <c r="S6231">
        <v>0</v>
      </c>
      <c r="T6231">
        <v>0</v>
      </c>
      <c r="U6231">
        <v>0</v>
      </c>
      <c r="V6231">
        <v>1</v>
      </c>
      <c r="W6231" t="s">
        <v>19</v>
      </c>
      <c r="X6231" s="1">
        <v>42481</v>
      </c>
      <c r="Y6231" t="str">
        <f>_xlfn.XLOOKUP(bookings[[#This Row],[country]],countries[alpha-3-code],countries[Country])</f>
        <v>Spain</v>
      </c>
      <c r="Z6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31">
        <f>bookings[[#This Row],[weekend_nights]]+bookings[[#This Row],[week_nights]]</f>
        <v>1</v>
      </c>
    </row>
    <row r="6232" spans="7:27" x14ac:dyDescent="0.2">
      <c r="G6232" t="s">
        <v>14</v>
      </c>
      <c r="H6232">
        <v>1</v>
      </c>
      <c r="I6232" s="1">
        <v>42901</v>
      </c>
      <c r="J6232">
        <v>2017</v>
      </c>
      <c r="K6232">
        <v>2</v>
      </c>
      <c r="L6232">
        <v>5</v>
      </c>
      <c r="M6232" s="6">
        <v>81.900000000000006</v>
      </c>
      <c r="N6232" t="s">
        <v>17</v>
      </c>
      <c r="O6232">
        <v>2</v>
      </c>
      <c r="P6232">
        <v>0</v>
      </c>
      <c r="Q6232">
        <v>0</v>
      </c>
      <c r="R6232" t="s">
        <v>26</v>
      </c>
      <c r="S6232">
        <v>0</v>
      </c>
      <c r="T6232">
        <v>0</v>
      </c>
      <c r="U6232">
        <v>0</v>
      </c>
      <c r="V6232">
        <v>0</v>
      </c>
      <c r="W6232" t="s">
        <v>23</v>
      </c>
      <c r="X6232" s="1">
        <v>42835</v>
      </c>
      <c r="Y6232" t="str">
        <f>_xlfn.XLOOKUP(bookings[[#This Row],[country]],countries[alpha-3-code],countries[Country])</f>
        <v>Portugal</v>
      </c>
      <c r="Z6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32">
        <f>bookings[[#This Row],[weekend_nights]]+bookings[[#This Row],[week_nights]]</f>
        <v>7</v>
      </c>
    </row>
    <row r="6233" spans="7:27" x14ac:dyDescent="0.2">
      <c r="G6233" t="s">
        <v>20</v>
      </c>
      <c r="H6233">
        <v>0</v>
      </c>
      <c r="I6233" s="1">
        <v>42925</v>
      </c>
      <c r="J6233">
        <v>2017</v>
      </c>
      <c r="K6233">
        <v>2</v>
      </c>
      <c r="L6233">
        <v>2</v>
      </c>
      <c r="M6233" s="6">
        <v>115</v>
      </c>
      <c r="N6233" t="s">
        <v>17</v>
      </c>
      <c r="O6233">
        <v>2</v>
      </c>
      <c r="P6233">
        <v>0</v>
      </c>
      <c r="Q6233">
        <v>0</v>
      </c>
      <c r="R6233" t="s">
        <v>31</v>
      </c>
      <c r="S6233">
        <v>0</v>
      </c>
      <c r="T6233">
        <v>0</v>
      </c>
      <c r="U6233">
        <v>0</v>
      </c>
      <c r="V6233">
        <v>2</v>
      </c>
      <c r="W6233" t="s">
        <v>19</v>
      </c>
      <c r="X6233" s="1">
        <v>42929</v>
      </c>
      <c r="Y6233" t="str">
        <f>_xlfn.XLOOKUP(bookings[[#This Row],[country]],countries[alpha-3-code],countries[Country])</f>
        <v>United Kingdom of Great Britain and Northern Ireland</v>
      </c>
      <c r="Z6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33">
        <f>bookings[[#This Row],[weekend_nights]]+bookings[[#This Row],[week_nights]]</f>
        <v>4</v>
      </c>
    </row>
    <row r="6234" spans="7:27" x14ac:dyDescent="0.2">
      <c r="G6234" t="s">
        <v>20</v>
      </c>
      <c r="H6234">
        <v>0</v>
      </c>
      <c r="I6234" s="1">
        <v>42606</v>
      </c>
      <c r="J6234">
        <v>2016</v>
      </c>
      <c r="K6234">
        <v>0</v>
      </c>
      <c r="L6234">
        <v>1</v>
      </c>
      <c r="M6234" s="6">
        <v>119</v>
      </c>
      <c r="N6234" t="s">
        <v>17</v>
      </c>
      <c r="O6234">
        <v>2</v>
      </c>
      <c r="P6234">
        <v>0</v>
      </c>
      <c r="Q6234">
        <v>0</v>
      </c>
      <c r="R6234" t="s">
        <v>36</v>
      </c>
      <c r="S6234">
        <v>0</v>
      </c>
      <c r="T6234">
        <v>0</v>
      </c>
      <c r="U6234">
        <v>0</v>
      </c>
      <c r="V6234">
        <v>1</v>
      </c>
      <c r="W6234" t="s">
        <v>19</v>
      </c>
      <c r="X6234" s="1">
        <v>42607</v>
      </c>
      <c r="Y6234" t="str">
        <f>_xlfn.XLOOKUP(bookings[[#This Row],[country]],countries[alpha-3-code],countries[Country])</f>
        <v>Austria</v>
      </c>
      <c r="Z6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34">
        <f>bookings[[#This Row],[weekend_nights]]+bookings[[#This Row],[week_nights]]</f>
        <v>1</v>
      </c>
    </row>
    <row r="6235" spans="7:27" x14ac:dyDescent="0.2">
      <c r="G6235" t="s">
        <v>14</v>
      </c>
      <c r="H6235">
        <v>0</v>
      </c>
      <c r="I6235" s="1">
        <v>42497</v>
      </c>
      <c r="J6235">
        <v>2016</v>
      </c>
      <c r="K6235">
        <v>2</v>
      </c>
      <c r="L6235">
        <v>1</v>
      </c>
      <c r="M6235" s="6">
        <v>65</v>
      </c>
      <c r="N6235" t="s">
        <v>17</v>
      </c>
      <c r="O6235">
        <v>2</v>
      </c>
      <c r="P6235">
        <v>0</v>
      </c>
      <c r="Q6235">
        <v>0</v>
      </c>
      <c r="R6235" t="s">
        <v>26</v>
      </c>
      <c r="S6235">
        <v>0</v>
      </c>
      <c r="T6235">
        <v>0</v>
      </c>
      <c r="U6235">
        <v>0</v>
      </c>
      <c r="V6235">
        <v>1</v>
      </c>
      <c r="W6235" t="s">
        <v>19</v>
      </c>
      <c r="X6235" s="1">
        <v>42500</v>
      </c>
      <c r="Y6235" t="str">
        <f>_xlfn.XLOOKUP(bookings[[#This Row],[country]],countries[alpha-3-code],countries[Country])</f>
        <v>Portugal</v>
      </c>
      <c r="Z6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35">
        <f>bookings[[#This Row],[weekend_nights]]+bookings[[#This Row],[week_nights]]</f>
        <v>3</v>
      </c>
    </row>
    <row r="6236" spans="7:27" x14ac:dyDescent="0.2">
      <c r="G6236" t="s">
        <v>20</v>
      </c>
      <c r="H6236">
        <v>0</v>
      </c>
      <c r="I6236" s="1">
        <v>42481</v>
      </c>
      <c r="J6236">
        <v>2016</v>
      </c>
      <c r="K6236">
        <v>1</v>
      </c>
      <c r="L6236">
        <v>3</v>
      </c>
      <c r="M6236" s="6">
        <v>118.8</v>
      </c>
      <c r="N6236" t="s">
        <v>18</v>
      </c>
      <c r="O6236">
        <v>2</v>
      </c>
      <c r="P6236">
        <v>0</v>
      </c>
      <c r="Q6236">
        <v>0</v>
      </c>
      <c r="R6236" t="s">
        <v>16</v>
      </c>
      <c r="S6236">
        <v>0</v>
      </c>
      <c r="T6236">
        <v>0</v>
      </c>
      <c r="U6236">
        <v>0</v>
      </c>
      <c r="V6236">
        <v>1</v>
      </c>
      <c r="W6236" t="s">
        <v>19</v>
      </c>
      <c r="X6236" s="1">
        <v>42485</v>
      </c>
      <c r="Y6236" t="str">
        <f>_xlfn.XLOOKUP(bookings[[#This Row],[country]],countries[alpha-3-code],countries[Country])</f>
        <v>Switzerland</v>
      </c>
      <c r="Z6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36">
        <f>bookings[[#This Row],[weekend_nights]]+bookings[[#This Row],[week_nights]]</f>
        <v>4</v>
      </c>
    </row>
    <row r="6237" spans="7:27" x14ac:dyDescent="0.2">
      <c r="G6237" t="s">
        <v>20</v>
      </c>
      <c r="H6237">
        <v>0</v>
      </c>
      <c r="I6237" s="1">
        <v>42877</v>
      </c>
      <c r="J6237">
        <v>2017</v>
      </c>
      <c r="K6237">
        <v>1</v>
      </c>
      <c r="L6237">
        <v>0</v>
      </c>
      <c r="M6237" s="6">
        <v>140</v>
      </c>
      <c r="N6237" t="s">
        <v>17</v>
      </c>
      <c r="O6237">
        <v>1</v>
      </c>
      <c r="P6237">
        <v>0</v>
      </c>
      <c r="Q6237">
        <v>0</v>
      </c>
      <c r="R6237" t="s">
        <v>45</v>
      </c>
      <c r="S6237">
        <v>0</v>
      </c>
      <c r="T6237">
        <v>0</v>
      </c>
      <c r="U6237">
        <v>0</v>
      </c>
      <c r="V6237">
        <v>2</v>
      </c>
      <c r="W6237" t="s">
        <v>19</v>
      </c>
      <c r="X6237" s="1">
        <v>42878</v>
      </c>
      <c r="Y6237" t="str">
        <f>_xlfn.XLOOKUP(bookings[[#This Row],[country]],countries[alpha-3-code],countries[Country])</f>
        <v>United States of America (the)</v>
      </c>
      <c r="Z6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37">
        <f>bookings[[#This Row],[weekend_nights]]+bookings[[#This Row],[week_nights]]</f>
        <v>1</v>
      </c>
    </row>
    <row r="6238" spans="7:27" x14ac:dyDescent="0.2">
      <c r="G6238" t="s">
        <v>20</v>
      </c>
      <c r="H6238">
        <v>1</v>
      </c>
      <c r="I6238" s="1">
        <v>42398</v>
      </c>
      <c r="J6238">
        <v>2016</v>
      </c>
      <c r="K6238">
        <v>0</v>
      </c>
      <c r="L6238">
        <v>2</v>
      </c>
      <c r="M6238" s="6">
        <v>77</v>
      </c>
      <c r="N6238" t="s">
        <v>17</v>
      </c>
      <c r="O6238">
        <v>2</v>
      </c>
      <c r="P6238">
        <v>0</v>
      </c>
      <c r="Q6238">
        <v>0</v>
      </c>
      <c r="R6238" t="s">
        <v>29</v>
      </c>
      <c r="S6238">
        <v>0</v>
      </c>
      <c r="T6238">
        <v>0</v>
      </c>
      <c r="U6238">
        <v>0</v>
      </c>
      <c r="V6238">
        <v>1</v>
      </c>
      <c r="W6238" t="s">
        <v>48</v>
      </c>
      <c r="X6238" s="1">
        <v>42398</v>
      </c>
      <c r="Y6238" t="str">
        <f>_xlfn.XLOOKUP(bookings[[#This Row],[country]],countries[alpha-3-code],countries[Country])</f>
        <v>Spain</v>
      </c>
      <c r="Z6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38">
        <f>bookings[[#This Row],[weekend_nights]]+bookings[[#This Row],[week_nights]]</f>
        <v>2</v>
      </c>
    </row>
    <row r="6239" spans="7:27" x14ac:dyDescent="0.2">
      <c r="G6239" t="s">
        <v>20</v>
      </c>
      <c r="H6239">
        <v>0</v>
      </c>
      <c r="I6239" s="1">
        <v>42497</v>
      </c>
      <c r="J6239">
        <v>2016</v>
      </c>
      <c r="K6239">
        <v>0</v>
      </c>
      <c r="L6239">
        <v>1</v>
      </c>
      <c r="M6239" s="6">
        <v>135</v>
      </c>
      <c r="N6239" t="s">
        <v>17</v>
      </c>
      <c r="O6239">
        <v>1</v>
      </c>
      <c r="P6239">
        <v>0</v>
      </c>
      <c r="Q6239">
        <v>0</v>
      </c>
      <c r="R6239" t="s">
        <v>123</v>
      </c>
      <c r="S6239">
        <v>0</v>
      </c>
      <c r="T6239">
        <v>0</v>
      </c>
      <c r="U6239">
        <v>0</v>
      </c>
      <c r="V6239">
        <v>0</v>
      </c>
      <c r="W6239" t="s">
        <v>19</v>
      </c>
      <c r="X6239" s="1">
        <v>42498</v>
      </c>
      <c r="Y6239" t="str">
        <f>_xlfn.XLOOKUP(bookings[[#This Row],[country]],countries[alpha-3-code],countries[Country])</f>
        <v>Cyprus</v>
      </c>
      <c r="Z6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39">
        <f>bookings[[#This Row],[weekend_nights]]+bookings[[#This Row],[week_nights]]</f>
        <v>1</v>
      </c>
    </row>
    <row r="6240" spans="7:27" x14ac:dyDescent="0.2">
      <c r="G6240" t="s">
        <v>20</v>
      </c>
      <c r="H6240">
        <v>0</v>
      </c>
      <c r="I6240" s="1">
        <v>42425</v>
      </c>
      <c r="J6240">
        <v>2016</v>
      </c>
      <c r="K6240">
        <v>0</v>
      </c>
      <c r="L6240">
        <v>1</v>
      </c>
      <c r="M6240" s="6">
        <v>86</v>
      </c>
      <c r="N6240" t="s">
        <v>17</v>
      </c>
      <c r="O6240">
        <v>1</v>
      </c>
      <c r="P6240">
        <v>0</v>
      </c>
      <c r="Q6240">
        <v>0</v>
      </c>
      <c r="R6240" t="s">
        <v>26</v>
      </c>
      <c r="S6240">
        <v>0</v>
      </c>
      <c r="T6240">
        <v>0</v>
      </c>
      <c r="U6240">
        <v>0</v>
      </c>
      <c r="V6240">
        <v>0</v>
      </c>
      <c r="W6240" t="s">
        <v>19</v>
      </c>
      <c r="X6240" s="1">
        <v>42426</v>
      </c>
      <c r="Y6240" t="str">
        <f>_xlfn.XLOOKUP(bookings[[#This Row],[country]],countries[alpha-3-code],countries[Country])</f>
        <v>Portugal</v>
      </c>
      <c r="Z6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40">
        <f>bookings[[#This Row],[weekend_nights]]+bookings[[#This Row],[week_nights]]</f>
        <v>1</v>
      </c>
    </row>
    <row r="6241" spans="7:27" x14ac:dyDescent="0.2">
      <c r="G6241" t="s">
        <v>14</v>
      </c>
      <c r="H6241">
        <v>0</v>
      </c>
      <c r="I6241" s="1">
        <v>42272</v>
      </c>
      <c r="J6241">
        <v>2015</v>
      </c>
      <c r="K6241">
        <v>0</v>
      </c>
      <c r="L6241">
        <v>1</v>
      </c>
      <c r="M6241" s="6">
        <v>80</v>
      </c>
      <c r="N6241" t="s">
        <v>17</v>
      </c>
      <c r="O6241">
        <v>1</v>
      </c>
      <c r="P6241">
        <v>0</v>
      </c>
      <c r="Q6241">
        <v>0</v>
      </c>
      <c r="R6241" t="s">
        <v>26</v>
      </c>
      <c r="S6241">
        <v>0</v>
      </c>
      <c r="T6241">
        <v>0</v>
      </c>
      <c r="U6241">
        <v>0</v>
      </c>
      <c r="V6241">
        <v>1</v>
      </c>
      <c r="W6241" t="s">
        <v>19</v>
      </c>
      <c r="X6241" s="1">
        <v>42273</v>
      </c>
      <c r="Y6241" t="str">
        <f>_xlfn.XLOOKUP(bookings[[#This Row],[country]],countries[alpha-3-code],countries[Country])</f>
        <v>Portugal</v>
      </c>
      <c r="Z6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41">
        <f>bookings[[#This Row],[weekend_nights]]+bookings[[#This Row],[week_nights]]</f>
        <v>1</v>
      </c>
    </row>
    <row r="6242" spans="7:27" x14ac:dyDescent="0.2">
      <c r="G6242" t="s">
        <v>20</v>
      </c>
      <c r="H6242">
        <v>1</v>
      </c>
      <c r="I6242" s="1">
        <v>42929</v>
      </c>
      <c r="J6242">
        <v>2017</v>
      </c>
      <c r="K6242">
        <v>0</v>
      </c>
      <c r="L6242">
        <v>3</v>
      </c>
      <c r="M6242" s="6">
        <v>120.6</v>
      </c>
      <c r="N6242" t="s">
        <v>18</v>
      </c>
      <c r="O6242">
        <v>2</v>
      </c>
      <c r="P6242">
        <v>0</v>
      </c>
      <c r="Q6242">
        <v>0</v>
      </c>
      <c r="R6242" t="s">
        <v>43</v>
      </c>
      <c r="S6242">
        <v>0</v>
      </c>
      <c r="T6242">
        <v>0</v>
      </c>
      <c r="U6242">
        <v>0</v>
      </c>
      <c r="V6242">
        <v>0</v>
      </c>
      <c r="W6242" t="s">
        <v>23</v>
      </c>
      <c r="X6242" s="1">
        <v>42750</v>
      </c>
      <c r="Y6242" t="str">
        <f>_xlfn.XLOOKUP(bookings[[#This Row],[country]],countries[alpha-3-code],countries[Country])</f>
        <v>Brazil</v>
      </c>
      <c r="Z6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42">
        <f>bookings[[#This Row],[weekend_nights]]+bookings[[#This Row],[week_nights]]</f>
        <v>3</v>
      </c>
    </row>
    <row r="6243" spans="7:27" x14ac:dyDescent="0.2">
      <c r="G6243" t="s">
        <v>20</v>
      </c>
      <c r="H6243">
        <v>0</v>
      </c>
      <c r="I6243" s="1">
        <v>42427</v>
      </c>
      <c r="J6243">
        <v>2016</v>
      </c>
      <c r="K6243">
        <v>0</v>
      </c>
      <c r="L6243">
        <v>1</v>
      </c>
      <c r="M6243" s="6">
        <v>93</v>
      </c>
      <c r="N6243" t="s">
        <v>17</v>
      </c>
      <c r="O6243">
        <v>2</v>
      </c>
      <c r="P6243">
        <v>0</v>
      </c>
      <c r="Q6243">
        <v>0</v>
      </c>
      <c r="R6243" t="s">
        <v>30</v>
      </c>
      <c r="S6243">
        <v>0</v>
      </c>
      <c r="T6243">
        <v>0</v>
      </c>
      <c r="U6243">
        <v>0</v>
      </c>
      <c r="V6243">
        <v>0</v>
      </c>
      <c r="W6243" t="s">
        <v>19</v>
      </c>
      <c r="X6243" s="1">
        <v>42428</v>
      </c>
      <c r="Y6243" t="str">
        <f>_xlfn.XLOOKUP(bookings[[#This Row],[country]],countries[alpha-3-code],countries[Country])</f>
        <v>China</v>
      </c>
      <c r="Z6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43">
        <f>bookings[[#This Row],[weekend_nights]]+bookings[[#This Row],[week_nights]]</f>
        <v>1</v>
      </c>
    </row>
    <row r="6244" spans="7:27" x14ac:dyDescent="0.2">
      <c r="G6244" t="s">
        <v>20</v>
      </c>
      <c r="H6244">
        <v>0</v>
      </c>
      <c r="I6244" s="1">
        <v>42556</v>
      </c>
      <c r="J6244">
        <v>2016</v>
      </c>
      <c r="K6244">
        <v>0</v>
      </c>
      <c r="L6244">
        <v>0</v>
      </c>
      <c r="M6244" s="6">
        <v>0</v>
      </c>
      <c r="N6244" t="s">
        <v>17</v>
      </c>
      <c r="O6244">
        <v>2</v>
      </c>
      <c r="P6244">
        <v>0</v>
      </c>
      <c r="Q6244">
        <v>0</v>
      </c>
      <c r="R6244" t="s">
        <v>26</v>
      </c>
      <c r="S6244">
        <v>0</v>
      </c>
      <c r="T6244">
        <v>0</v>
      </c>
      <c r="U6244">
        <v>0</v>
      </c>
      <c r="V6244">
        <v>1</v>
      </c>
      <c r="W6244" t="s">
        <v>19</v>
      </c>
      <c r="X6244" s="1">
        <v>42556</v>
      </c>
      <c r="Y6244" t="str">
        <f>_xlfn.XLOOKUP(bookings[[#This Row],[country]],countries[alpha-3-code],countries[Country])</f>
        <v>Portugal</v>
      </c>
      <c r="Z6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44">
        <f>bookings[[#This Row],[weekend_nights]]+bookings[[#This Row],[week_nights]]</f>
        <v>0</v>
      </c>
    </row>
    <row r="6245" spans="7:27" x14ac:dyDescent="0.2">
      <c r="G6245" t="s">
        <v>14</v>
      </c>
      <c r="H6245">
        <v>0</v>
      </c>
      <c r="I6245" s="1">
        <v>42221</v>
      </c>
      <c r="J6245">
        <v>2015</v>
      </c>
      <c r="K6245">
        <v>0</v>
      </c>
      <c r="L6245">
        <v>4</v>
      </c>
      <c r="M6245" s="6">
        <v>172</v>
      </c>
      <c r="N6245" t="s">
        <v>17</v>
      </c>
      <c r="O6245">
        <v>3</v>
      </c>
      <c r="P6245">
        <v>0</v>
      </c>
      <c r="Q6245">
        <v>0</v>
      </c>
      <c r="R6245" t="s">
        <v>26</v>
      </c>
      <c r="S6245">
        <v>0</v>
      </c>
      <c r="T6245">
        <v>0</v>
      </c>
      <c r="U6245">
        <v>0</v>
      </c>
      <c r="V6245">
        <v>2</v>
      </c>
      <c r="W6245" t="s">
        <v>19</v>
      </c>
      <c r="X6245" s="1">
        <v>42225</v>
      </c>
      <c r="Y6245" t="str">
        <f>_xlfn.XLOOKUP(bookings[[#This Row],[country]],countries[alpha-3-code],countries[Country])</f>
        <v>Portugal</v>
      </c>
      <c r="Z6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45">
        <f>bookings[[#This Row],[weekend_nights]]+bookings[[#This Row],[week_nights]]</f>
        <v>4</v>
      </c>
    </row>
    <row r="6246" spans="7:27" x14ac:dyDescent="0.2">
      <c r="G6246" t="s">
        <v>20</v>
      </c>
      <c r="H6246">
        <v>0</v>
      </c>
      <c r="I6246" s="1">
        <v>42468</v>
      </c>
      <c r="J6246">
        <v>2016</v>
      </c>
      <c r="K6246">
        <v>2</v>
      </c>
      <c r="L6246">
        <v>3</v>
      </c>
      <c r="M6246" s="6">
        <v>78</v>
      </c>
      <c r="N6246" t="s">
        <v>17</v>
      </c>
      <c r="O6246">
        <v>2</v>
      </c>
      <c r="P6246">
        <v>0</v>
      </c>
      <c r="Q6246">
        <v>0</v>
      </c>
      <c r="R6246" t="s">
        <v>27</v>
      </c>
      <c r="S6246">
        <v>0</v>
      </c>
      <c r="T6246">
        <v>0</v>
      </c>
      <c r="U6246">
        <v>0</v>
      </c>
      <c r="V6246">
        <v>0</v>
      </c>
      <c r="W6246" t="s">
        <v>19</v>
      </c>
      <c r="X6246" s="1">
        <v>42473</v>
      </c>
      <c r="Y6246" t="str">
        <f>_xlfn.XLOOKUP(bookings[[#This Row],[country]],countries[alpha-3-code],countries[Country])</f>
        <v>Germany</v>
      </c>
      <c r="Z6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46">
        <f>bookings[[#This Row],[weekend_nights]]+bookings[[#This Row],[week_nights]]</f>
        <v>5</v>
      </c>
    </row>
    <row r="6247" spans="7:27" x14ac:dyDescent="0.2">
      <c r="G6247" t="s">
        <v>20</v>
      </c>
      <c r="H6247">
        <v>0</v>
      </c>
      <c r="I6247" s="1">
        <v>42705</v>
      </c>
      <c r="J6247">
        <v>2016</v>
      </c>
      <c r="K6247">
        <v>0</v>
      </c>
      <c r="L6247">
        <v>2</v>
      </c>
      <c r="M6247" s="6">
        <v>142</v>
      </c>
      <c r="N6247" t="s">
        <v>17</v>
      </c>
      <c r="O6247">
        <v>2</v>
      </c>
      <c r="P6247">
        <v>0</v>
      </c>
      <c r="Q6247">
        <v>0</v>
      </c>
      <c r="R6247" t="s">
        <v>26</v>
      </c>
      <c r="S6247">
        <v>0</v>
      </c>
      <c r="T6247">
        <v>0</v>
      </c>
      <c r="U6247">
        <v>0</v>
      </c>
      <c r="V6247">
        <v>2</v>
      </c>
      <c r="W6247" t="s">
        <v>19</v>
      </c>
      <c r="X6247" s="1">
        <v>42707</v>
      </c>
      <c r="Y6247" t="str">
        <f>_xlfn.XLOOKUP(bookings[[#This Row],[country]],countries[alpha-3-code],countries[Country])</f>
        <v>Portugal</v>
      </c>
      <c r="Z6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47">
        <f>bookings[[#This Row],[weekend_nights]]+bookings[[#This Row],[week_nights]]</f>
        <v>2</v>
      </c>
    </row>
    <row r="6248" spans="7:27" x14ac:dyDescent="0.2">
      <c r="G6248" t="s">
        <v>14</v>
      </c>
      <c r="H6248">
        <v>0</v>
      </c>
      <c r="I6248" s="1">
        <v>42245</v>
      </c>
      <c r="J6248">
        <v>2015</v>
      </c>
      <c r="K6248">
        <v>2</v>
      </c>
      <c r="L6248">
        <v>3</v>
      </c>
      <c r="M6248" s="6">
        <v>105.2</v>
      </c>
      <c r="N6248" t="s">
        <v>17</v>
      </c>
      <c r="O6248">
        <v>2</v>
      </c>
      <c r="P6248">
        <v>0</v>
      </c>
      <c r="Q6248">
        <v>0</v>
      </c>
      <c r="R6248" t="s">
        <v>24</v>
      </c>
      <c r="S6248">
        <v>0</v>
      </c>
      <c r="T6248">
        <v>0</v>
      </c>
      <c r="U6248">
        <v>0</v>
      </c>
      <c r="V6248">
        <v>1</v>
      </c>
      <c r="W6248" t="s">
        <v>19</v>
      </c>
      <c r="X6248" s="1">
        <v>42250</v>
      </c>
      <c r="Y6248" t="str">
        <f>_xlfn.XLOOKUP(bookings[[#This Row],[country]],countries[alpha-3-code],countries[Country])</f>
        <v>Ireland</v>
      </c>
      <c r="Z6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48">
        <f>bookings[[#This Row],[weekend_nights]]+bookings[[#This Row],[week_nights]]</f>
        <v>5</v>
      </c>
    </row>
    <row r="6249" spans="7:27" x14ac:dyDescent="0.2">
      <c r="G6249" t="s">
        <v>20</v>
      </c>
      <c r="H6249">
        <v>0</v>
      </c>
      <c r="I6249" s="1">
        <v>42427</v>
      </c>
      <c r="J6249">
        <v>2016</v>
      </c>
      <c r="K6249">
        <v>0</v>
      </c>
      <c r="L6249">
        <v>1</v>
      </c>
      <c r="M6249" s="6">
        <v>93</v>
      </c>
      <c r="N6249" t="s">
        <v>17</v>
      </c>
      <c r="O6249">
        <v>2</v>
      </c>
      <c r="P6249">
        <v>0</v>
      </c>
      <c r="Q6249">
        <v>0</v>
      </c>
      <c r="R6249" t="s">
        <v>30</v>
      </c>
      <c r="S6249">
        <v>0</v>
      </c>
      <c r="T6249">
        <v>0</v>
      </c>
      <c r="U6249">
        <v>0</v>
      </c>
      <c r="V6249">
        <v>1</v>
      </c>
      <c r="W6249" t="s">
        <v>19</v>
      </c>
      <c r="X6249" s="1">
        <v>42428</v>
      </c>
      <c r="Y6249" t="str">
        <f>_xlfn.XLOOKUP(bookings[[#This Row],[country]],countries[alpha-3-code],countries[Country])</f>
        <v>China</v>
      </c>
      <c r="Z6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49">
        <f>bookings[[#This Row],[weekend_nights]]+bookings[[#This Row],[week_nights]]</f>
        <v>1</v>
      </c>
    </row>
    <row r="6250" spans="7:27" x14ac:dyDescent="0.2">
      <c r="G6250" t="s">
        <v>20</v>
      </c>
      <c r="H6250">
        <v>1</v>
      </c>
      <c r="I6250" s="1">
        <v>42447</v>
      </c>
      <c r="J6250">
        <v>2016</v>
      </c>
      <c r="K6250">
        <v>0</v>
      </c>
      <c r="L6250">
        <v>2</v>
      </c>
      <c r="M6250" s="6">
        <v>112.2</v>
      </c>
      <c r="N6250" t="s">
        <v>17</v>
      </c>
      <c r="O6250">
        <v>2</v>
      </c>
      <c r="P6250">
        <v>0</v>
      </c>
      <c r="Q6250">
        <v>0</v>
      </c>
      <c r="R6250" t="s">
        <v>26</v>
      </c>
      <c r="S6250">
        <v>0</v>
      </c>
      <c r="T6250">
        <v>0</v>
      </c>
      <c r="U6250">
        <v>0</v>
      </c>
      <c r="V6250">
        <v>0</v>
      </c>
      <c r="W6250" t="s">
        <v>23</v>
      </c>
      <c r="X6250" s="1">
        <v>42403</v>
      </c>
      <c r="Y6250" t="str">
        <f>_xlfn.XLOOKUP(bookings[[#This Row],[country]],countries[alpha-3-code],countries[Country])</f>
        <v>Portugal</v>
      </c>
      <c r="Z6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50">
        <f>bookings[[#This Row],[weekend_nights]]+bookings[[#This Row],[week_nights]]</f>
        <v>2</v>
      </c>
    </row>
    <row r="6251" spans="7:27" x14ac:dyDescent="0.2">
      <c r="G6251" t="s">
        <v>14</v>
      </c>
      <c r="H6251">
        <v>0</v>
      </c>
      <c r="I6251" s="1">
        <v>42372</v>
      </c>
      <c r="J6251">
        <v>2016</v>
      </c>
      <c r="K6251">
        <v>2</v>
      </c>
      <c r="L6251">
        <v>5</v>
      </c>
      <c r="M6251" s="6">
        <v>82.5</v>
      </c>
      <c r="N6251" t="s">
        <v>18</v>
      </c>
      <c r="O6251">
        <v>2</v>
      </c>
      <c r="P6251">
        <v>0</v>
      </c>
      <c r="Q6251">
        <v>0</v>
      </c>
      <c r="R6251" t="s">
        <v>29</v>
      </c>
      <c r="S6251">
        <v>0</v>
      </c>
      <c r="T6251">
        <v>0</v>
      </c>
      <c r="U6251">
        <v>0</v>
      </c>
      <c r="V6251">
        <v>1</v>
      </c>
      <c r="W6251" t="s">
        <v>19</v>
      </c>
      <c r="X6251" s="1">
        <v>42379</v>
      </c>
      <c r="Y6251" t="str">
        <f>_xlfn.XLOOKUP(bookings[[#This Row],[country]],countries[alpha-3-code],countries[Country])</f>
        <v>Spain</v>
      </c>
      <c r="Z6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51">
        <f>bookings[[#This Row],[weekend_nights]]+bookings[[#This Row],[week_nights]]</f>
        <v>7</v>
      </c>
    </row>
    <row r="6252" spans="7:27" x14ac:dyDescent="0.2">
      <c r="G6252" t="s">
        <v>20</v>
      </c>
      <c r="H6252">
        <v>0</v>
      </c>
      <c r="I6252" s="1">
        <v>42660</v>
      </c>
      <c r="J6252">
        <v>2016</v>
      </c>
      <c r="K6252">
        <v>1</v>
      </c>
      <c r="L6252">
        <v>2</v>
      </c>
      <c r="M6252" s="6">
        <v>119</v>
      </c>
      <c r="N6252" t="s">
        <v>17</v>
      </c>
      <c r="O6252">
        <v>2</v>
      </c>
      <c r="P6252">
        <v>0</v>
      </c>
      <c r="Q6252">
        <v>0</v>
      </c>
      <c r="R6252" t="s">
        <v>59</v>
      </c>
      <c r="S6252">
        <v>0</v>
      </c>
      <c r="T6252">
        <v>0</v>
      </c>
      <c r="U6252">
        <v>0</v>
      </c>
      <c r="V6252">
        <v>3</v>
      </c>
      <c r="W6252" t="s">
        <v>19</v>
      </c>
      <c r="X6252" s="1">
        <v>42663</v>
      </c>
      <c r="Y6252" t="str">
        <f>_xlfn.XLOOKUP(bookings[[#This Row],[country]],countries[alpha-3-code],countries[Country])</f>
        <v>Netherlands (the)</v>
      </c>
      <c r="Z6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52">
        <f>bookings[[#This Row],[weekend_nights]]+bookings[[#This Row],[week_nights]]</f>
        <v>3</v>
      </c>
    </row>
    <row r="6253" spans="7:27" x14ac:dyDescent="0.2">
      <c r="G6253" t="s">
        <v>20</v>
      </c>
      <c r="H6253">
        <v>1</v>
      </c>
      <c r="I6253" s="1">
        <v>42516</v>
      </c>
      <c r="J6253">
        <v>2016</v>
      </c>
      <c r="K6253">
        <v>0</v>
      </c>
      <c r="L6253">
        <v>2</v>
      </c>
      <c r="M6253" s="6">
        <v>62</v>
      </c>
      <c r="N6253" t="s">
        <v>17</v>
      </c>
      <c r="O6253">
        <v>2</v>
      </c>
      <c r="P6253">
        <v>0</v>
      </c>
      <c r="Q6253">
        <v>0</v>
      </c>
      <c r="R6253" t="s">
        <v>26</v>
      </c>
      <c r="S6253">
        <v>0</v>
      </c>
      <c r="T6253">
        <v>0</v>
      </c>
      <c r="U6253">
        <v>0</v>
      </c>
      <c r="V6253">
        <v>0</v>
      </c>
      <c r="W6253" t="s">
        <v>23</v>
      </c>
      <c r="X6253" s="1">
        <v>42298</v>
      </c>
      <c r="Y6253" t="str">
        <f>_xlfn.XLOOKUP(bookings[[#This Row],[country]],countries[alpha-3-code],countries[Country])</f>
        <v>Portugal</v>
      </c>
      <c r="Z6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53">
        <f>bookings[[#This Row],[weekend_nights]]+bookings[[#This Row],[week_nights]]</f>
        <v>2</v>
      </c>
    </row>
    <row r="6254" spans="7:27" x14ac:dyDescent="0.2">
      <c r="G6254" t="s">
        <v>14</v>
      </c>
      <c r="H6254">
        <v>1</v>
      </c>
      <c r="I6254" s="1">
        <v>42650</v>
      </c>
      <c r="J6254">
        <v>2016</v>
      </c>
      <c r="K6254">
        <v>2</v>
      </c>
      <c r="L6254">
        <v>5</v>
      </c>
      <c r="M6254" s="6">
        <v>127.14</v>
      </c>
      <c r="N6254" t="s">
        <v>44</v>
      </c>
      <c r="O6254">
        <v>2</v>
      </c>
      <c r="P6254">
        <v>2</v>
      </c>
      <c r="Q6254">
        <v>0</v>
      </c>
      <c r="R6254" t="s">
        <v>24</v>
      </c>
      <c r="S6254">
        <v>0</v>
      </c>
      <c r="T6254">
        <v>0</v>
      </c>
      <c r="U6254">
        <v>0</v>
      </c>
      <c r="V6254">
        <v>0</v>
      </c>
      <c r="W6254" t="s">
        <v>23</v>
      </c>
      <c r="X6254" s="1">
        <v>42507</v>
      </c>
      <c r="Y6254" t="str">
        <f>_xlfn.XLOOKUP(bookings[[#This Row],[country]],countries[alpha-3-code],countries[Country])</f>
        <v>Ireland</v>
      </c>
      <c r="Z6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54">
        <f>bookings[[#This Row],[weekend_nights]]+bookings[[#This Row],[week_nights]]</f>
        <v>7</v>
      </c>
    </row>
    <row r="6255" spans="7:27" x14ac:dyDescent="0.2">
      <c r="G6255" t="s">
        <v>20</v>
      </c>
      <c r="H6255">
        <v>0</v>
      </c>
      <c r="I6255" s="1">
        <v>42237</v>
      </c>
      <c r="J6255">
        <v>2015</v>
      </c>
      <c r="K6255">
        <v>2</v>
      </c>
      <c r="L6255">
        <v>2</v>
      </c>
      <c r="M6255" s="6">
        <v>79</v>
      </c>
      <c r="N6255" t="s">
        <v>18</v>
      </c>
      <c r="O6255">
        <v>2</v>
      </c>
      <c r="P6255">
        <v>0</v>
      </c>
      <c r="Q6255">
        <v>0</v>
      </c>
      <c r="R6255" t="s">
        <v>29</v>
      </c>
      <c r="S6255">
        <v>0</v>
      </c>
      <c r="T6255">
        <v>0</v>
      </c>
      <c r="U6255">
        <v>0</v>
      </c>
      <c r="V6255">
        <v>0</v>
      </c>
      <c r="W6255" t="s">
        <v>19</v>
      </c>
      <c r="X6255" s="1">
        <v>42241</v>
      </c>
      <c r="Y6255" t="str">
        <f>_xlfn.XLOOKUP(bookings[[#This Row],[country]],countries[alpha-3-code],countries[Country])</f>
        <v>Spain</v>
      </c>
      <c r="Z6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55">
        <f>bookings[[#This Row],[weekend_nights]]+bookings[[#This Row],[week_nights]]</f>
        <v>4</v>
      </c>
    </row>
    <row r="6256" spans="7:27" x14ac:dyDescent="0.2">
      <c r="G6256" t="s">
        <v>20</v>
      </c>
      <c r="H6256">
        <v>0</v>
      </c>
      <c r="I6256" s="1">
        <v>42640</v>
      </c>
      <c r="J6256">
        <v>2016</v>
      </c>
      <c r="K6256">
        <v>0</v>
      </c>
      <c r="L6256">
        <v>3</v>
      </c>
      <c r="M6256" s="6">
        <v>103.36</v>
      </c>
      <c r="N6256" t="s">
        <v>17</v>
      </c>
      <c r="O6256">
        <v>2</v>
      </c>
      <c r="P6256">
        <v>0</v>
      </c>
      <c r="Q6256">
        <v>0</v>
      </c>
      <c r="R6256" t="s">
        <v>32</v>
      </c>
      <c r="S6256">
        <v>0</v>
      </c>
      <c r="T6256">
        <v>0</v>
      </c>
      <c r="U6256">
        <v>0</v>
      </c>
      <c r="V6256">
        <v>1</v>
      </c>
      <c r="W6256" t="s">
        <v>19</v>
      </c>
      <c r="X6256" s="1">
        <v>42643</v>
      </c>
      <c r="Y6256" t="str">
        <f>_xlfn.XLOOKUP(bookings[[#This Row],[country]],countries[alpha-3-code],countries[Country])</f>
        <v>France</v>
      </c>
      <c r="Z6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56">
        <f>bookings[[#This Row],[weekend_nights]]+bookings[[#This Row],[week_nights]]</f>
        <v>3</v>
      </c>
    </row>
    <row r="6257" spans="7:27" x14ac:dyDescent="0.2">
      <c r="G6257" t="s">
        <v>20</v>
      </c>
      <c r="H6257">
        <v>0</v>
      </c>
      <c r="I6257" s="1">
        <v>42470</v>
      </c>
      <c r="J6257">
        <v>2016</v>
      </c>
      <c r="K6257">
        <v>2</v>
      </c>
      <c r="L6257">
        <v>3</v>
      </c>
      <c r="M6257" s="6">
        <v>104.2</v>
      </c>
      <c r="N6257" t="s">
        <v>17</v>
      </c>
      <c r="O6257">
        <v>1</v>
      </c>
      <c r="P6257">
        <v>0</v>
      </c>
      <c r="Q6257">
        <v>0</v>
      </c>
      <c r="R6257" t="s">
        <v>30</v>
      </c>
      <c r="S6257">
        <v>0</v>
      </c>
      <c r="T6257">
        <v>0</v>
      </c>
      <c r="U6257">
        <v>0</v>
      </c>
      <c r="V6257">
        <v>1</v>
      </c>
      <c r="W6257" t="s">
        <v>19</v>
      </c>
      <c r="X6257" s="1">
        <v>42475</v>
      </c>
      <c r="Y6257" t="str">
        <f>_xlfn.XLOOKUP(bookings[[#This Row],[country]],countries[alpha-3-code],countries[Country])</f>
        <v>China</v>
      </c>
      <c r="Z6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57">
        <f>bookings[[#This Row],[weekend_nights]]+bookings[[#This Row],[week_nights]]</f>
        <v>5</v>
      </c>
    </row>
    <row r="6258" spans="7:27" x14ac:dyDescent="0.2">
      <c r="G6258" t="s">
        <v>20</v>
      </c>
      <c r="H6258">
        <v>1</v>
      </c>
      <c r="I6258" s="1">
        <v>42931</v>
      </c>
      <c r="J6258">
        <v>2017</v>
      </c>
      <c r="K6258">
        <v>2</v>
      </c>
      <c r="L6258">
        <v>5</v>
      </c>
      <c r="M6258" s="6">
        <v>103.2</v>
      </c>
      <c r="N6258" t="s">
        <v>18</v>
      </c>
      <c r="O6258">
        <v>2</v>
      </c>
      <c r="P6258">
        <v>0</v>
      </c>
      <c r="Q6258">
        <v>0</v>
      </c>
      <c r="R6258" t="s">
        <v>26</v>
      </c>
      <c r="S6258">
        <v>0</v>
      </c>
      <c r="T6258">
        <v>0</v>
      </c>
      <c r="U6258">
        <v>0</v>
      </c>
      <c r="V6258">
        <v>0</v>
      </c>
      <c r="W6258" t="s">
        <v>23</v>
      </c>
      <c r="X6258" s="1">
        <v>42757</v>
      </c>
      <c r="Y6258" t="str">
        <f>_xlfn.XLOOKUP(bookings[[#This Row],[country]],countries[alpha-3-code],countries[Country])</f>
        <v>Portugal</v>
      </c>
      <c r="Z6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58">
        <f>bookings[[#This Row],[weekend_nights]]+bookings[[#This Row],[week_nights]]</f>
        <v>7</v>
      </c>
    </row>
    <row r="6259" spans="7:27" x14ac:dyDescent="0.2">
      <c r="G6259" t="s">
        <v>20</v>
      </c>
      <c r="H6259">
        <v>0</v>
      </c>
      <c r="I6259" s="1">
        <v>42963</v>
      </c>
      <c r="J6259">
        <v>2017</v>
      </c>
      <c r="K6259">
        <v>0</v>
      </c>
      <c r="L6259">
        <v>2</v>
      </c>
      <c r="M6259" s="6">
        <v>174</v>
      </c>
      <c r="N6259" t="s">
        <v>17</v>
      </c>
      <c r="O6259">
        <v>2</v>
      </c>
      <c r="P6259">
        <v>1</v>
      </c>
      <c r="Q6259">
        <v>0</v>
      </c>
      <c r="R6259" t="s">
        <v>29</v>
      </c>
      <c r="S6259">
        <v>0</v>
      </c>
      <c r="T6259">
        <v>0</v>
      </c>
      <c r="U6259">
        <v>0</v>
      </c>
      <c r="V6259">
        <v>1</v>
      </c>
      <c r="W6259" t="s">
        <v>19</v>
      </c>
      <c r="X6259" s="1">
        <v>42965</v>
      </c>
      <c r="Y6259" t="str">
        <f>_xlfn.XLOOKUP(bookings[[#This Row],[country]],countries[alpha-3-code],countries[Country])</f>
        <v>Spain</v>
      </c>
      <c r="Z6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59">
        <f>bookings[[#This Row],[weekend_nights]]+bookings[[#This Row],[week_nights]]</f>
        <v>2</v>
      </c>
    </row>
    <row r="6260" spans="7:27" x14ac:dyDescent="0.2">
      <c r="G6260" t="s">
        <v>20</v>
      </c>
      <c r="H6260">
        <v>0</v>
      </c>
      <c r="I6260" s="1">
        <v>42712</v>
      </c>
      <c r="J6260">
        <v>2016</v>
      </c>
      <c r="K6260">
        <v>0</v>
      </c>
      <c r="L6260">
        <v>3</v>
      </c>
      <c r="M6260" s="6">
        <v>75</v>
      </c>
      <c r="N6260" t="s">
        <v>17</v>
      </c>
      <c r="O6260">
        <v>2</v>
      </c>
      <c r="P6260">
        <v>0</v>
      </c>
      <c r="Q6260">
        <v>0</v>
      </c>
      <c r="R6260" t="s">
        <v>29</v>
      </c>
      <c r="S6260">
        <v>0</v>
      </c>
      <c r="T6260">
        <v>0</v>
      </c>
      <c r="U6260">
        <v>0</v>
      </c>
      <c r="V6260">
        <v>0</v>
      </c>
      <c r="W6260" t="s">
        <v>19</v>
      </c>
      <c r="X6260" s="1">
        <v>42715</v>
      </c>
      <c r="Y6260" t="str">
        <f>_xlfn.XLOOKUP(bookings[[#This Row],[country]],countries[alpha-3-code],countries[Country])</f>
        <v>Spain</v>
      </c>
      <c r="Z6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60">
        <f>bookings[[#This Row],[weekend_nights]]+bookings[[#This Row],[week_nights]]</f>
        <v>3</v>
      </c>
    </row>
    <row r="6261" spans="7:27" x14ac:dyDescent="0.2">
      <c r="G6261" t="s">
        <v>20</v>
      </c>
      <c r="H6261">
        <v>1</v>
      </c>
      <c r="I6261" s="1">
        <v>42877</v>
      </c>
      <c r="J6261">
        <v>2017</v>
      </c>
      <c r="K6261">
        <v>1</v>
      </c>
      <c r="L6261">
        <v>2</v>
      </c>
      <c r="M6261" s="6">
        <v>144</v>
      </c>
      <c r="N6261" t="s">
        <v>17</v>
      </c>
      <c r="O6261">
        <v>2</v>
      </c>
      <c r="P6261">
        <v>0</v>
      </c>
      <c r="Q6261">
        <v>0</v>
      </c>
      <c r="R6261" t="s">
        <v>30</v>
      </c>
      <c r="S6261">
        <v>0</v>
      </c>
      <c r="T6261">
        <v>0</v>
      </c>
      <c r="U6261">
        <v>0</v>
      </c>
      <c r="V6261">
        <v>1</v>
      </c>
      <c r="W6261" t="s">
        <v>23</v>
      </c>
      <c r="X6261" s="1">
        <v>42834</v>
      </c>
      <c r="Y6261" t="str">
        <f>_xlfn.XLOOKUP(bookings[[#This Row],[country]],countries[alpha-3-code],countries[Country])</f>
        <v>China</v>
      </c>
      <c r="Z6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61">
        <f>bookings[[#This Row],[weekend_nights]]+bookings[[#This Row],[week_nights]]</f>
        <v>3</v>
      </c>
    </row>
    <row r="6262" spans="7:27" x14ac:dyDescent="0.2">
      <c r="G6262" t="s">
        <v>20</v>
      </c>
      <c r="H6262">
        <v>1</v>
      </c>
      <c r="I6262" s="1">
        <v>42473</v>
      </c>
      <c r="J6262">
        <v>2016</v>
      </c>
      <c r="K6262">
        <v>0</v>
      </c>
      <c r="L6262">
        <v>2</v>
      </c>
      <c r="M6262" s="6">
        <v>96.3</v>
      </c>
      <c r="N6262" t="s">
        <v>17</v>
      </c>
      <c r="O6262">
        <v>2</v>
      </c>
      <c r="P6262">
        <v>0</v>
      </c>
      <c r="Q6262">
        <v>0</v>
      </c>
      <c r="R6262" t="s">
        <v>27</v>
      </c>
      <c r="S6262">
        <v>0</v>
      </c>
      <c r="T6262">
        <v>0</v>
      </c>
      <c r="U6262">
        <v>0</v>
      </c>
      <c r="V6262">
        <v>1</v>
      </c>
      <c r="W6262" t="s">
        <v>23</v>
      </c>
      <c r="X6262" s="1">
        <v>42445</v>
      </c>
      <c r="Y6262" t="str">
        <f>_xlfn.XLOOKUP(bookings[[#This Row],[country]],countries[alpha-3-code],countries[Country])</f>
        <v>Germany</v>
      </c>
      <c r="Z6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62">
        <f>bookings[[#This Row],[weekend_nights]]+bookings[[#This Row],[week_nights]]</f>
        <v>2</v>
      </c>
    </row>
    <row r="6263" spans="7:27" x14ac:dyDescent="0.2">
      <c r="G6263" t="s">
        <v>14</v>
      </c>
      <c r="H6263">
        <v>1</v>
      </c>
      <c r="I6263" s="1">
        <v>42528</v>
      </c>
      <c r="J6263">
        <v>2016</v>
      </c>
      <c r="K6263">
        <v>2</v>
      </c>
      <c r="L6263">
        <v>5</v>
      </c>
      <c r="M6263" s="6">
        <v>85.5</v>
      </c>
      <c r="N6263" t="s">
        <v>18</v>
      </c>
      <c r="O6263">
        <v>2</v>
      </c>
      <c r="P6263">
        <v>1</v>
      </c>
      <c r="Q6263">
        <v>0</v>
      </c>
      <c r="R6263" t="s">
        <v>26</v>
      </c>
      <c r="S6263">
        <v>0</v>
      </c>
      <c r="T6263">
        <v>0</v>
      </c>
      <c r="U6263">
        <v>0</v>
      </c>
      <c r="V6263">
        <v>1</v>
      </c>
      <c r="W6263" t="s">
        <v>23</v>
      </c>
      <c r="X6263" s="1">
        <v>42464</v>
      </c>
      <c r="Y6263" t="str">
        <f>_xlfn.XLOOKUP(bookings[[#This Row],[country]],countries[alpha-3-code],countries[Country])</f>
        <v>Portugal</v>
      </c>
      <c r="Z6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63">
        <f>bookings[[#This Row],[weekend_nights]]+bookings[[#This Row],[week_nights]]</f>
        <v>7</v>
      </c>
    </row>
    <row r="6264" spans="7:27" x14ac:dyDescent="0.2">
      <c r="G6264" t="s">
        <v>14</v>
      </c>
      <c r="H6264">
        <v>0</v>
      </c>
      <c r="I6264" s="1">
        <v>42807</v>
      </c>
      <c r="J6264">
        <v>2017</v>
      </c>
      <c r="K6264">
        <v>1</v>
      </c>
      <c r="L6264">
        <v>1</v>
      </c>
      <c r="M6264" s="6">
        <v>35</v>
      </c>
      <c r="N6264" t="s">
        <v>17</v>
      </c>
      <c r="O6264">
        <v>1</v>
      </c>
      <c r="P6264">
        <v>0</v>
      </c>
      <c r="Q6264">
        <v>0</v>
      </c>
      <c r="R6264" t="s">
        <v>26</v>
      </c>
      <c r="S6264">
        <v>1</v>
      </c>
      <c r="T6264">
        <v>0</v>
      </c>
      <c r="U6264">
        <v>16</v>
      </c>
      <c r="V6264">
        <v>0</v>
      </c>
      <c r="W6264" t="s">
        <v>19</v>
      </c>
      <c r="X6264" s="1">
        <v>42809</v>
      </c>
      <c r="Y6264" t="str">
        <f>_xlfn.XLOOKUP(bookings[[#This Row],[country]],countries[alpha-3-code],countries[Country])</f>
        <v>Portugal</v>
      </c>
      <c r="Z6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64">
        <f>bookings[[#This Row],[weekend_nights]]+bookings[[#This Row],[week_nights]]</f>
        <v>2</v>
      </c>
    </row>
    <row r="6265" spans="7:27" x14ac:dyDescent="0.2">
      <c r="G6265" t="s">
        <v>20</v>
      </c>
      <c r="H6265">
        <v>1</v>
      </c>
      <c r="I6265" s="1">
        <v>42913</v>
      </c>
      <c r="J6265">
        <v>2017</v>
      </c>
      <c r="K6265">
        <v>2</v>
      </c>
      <c r="L6265">
        <v>5</v>
      </c>
      <c r="M6265" s="6">
        <v>130</v>
      </c>
      <c r="N6265" t="s">
        <v>17</v>
      </c>
      <c r="O6265">
        <v>1</v>
      </c>
      <c r="P6265">
        <v>0</v>
      </c>
      <c r="Q6265">
        <v>0</v>
      </c>
      <c r="R6265" t="s">
        <v>26</v>
      </c>
      <c r="S6265">
        <v>0</v>
      </c>
      <c r="T6265">
        <v>0</v>
      </c>
      <c r="U6265">
        <v>0</v>
      </c>
      <c r="V6265">
        <v>0</v>
      </c>
      <c r="W6265" t="s">
        <v>23</v>
      </c>
      <c r="X6265" s="1">
        <v>42772</v>
      </c>
      <c r="Y6265" t="str">
        <f>_xlfn.XLOOKUP(bookings[[#This Row],[country]],countries[alpha-3-code],countries[Country])</f>
        <v>Portugal</v>
      </c>
      <c r="Z6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65">
        <f>bookings[[#This Row],[weekend_nights]]+bookings[[#This Row],[week_nights]]</f>
        <v>7</v>
      </c>
    </row>
    <row r="6266" spans="7:27" x14ac:dyDescent="0.2">
      <c r="G6266" t="s">
        <v>20</v>
      </c>
      <c r="H6266">
        <v>0</v>
      </c>
      <c r="I6266" s="1">
        <v>42325</v>
      </c>
      <c r="J6266">
        <v>2015</v>
      </c>
      <c r="K6266">
        <v>0</v>
      </c>
      <c r="L6266">
        <v>3</v>
      </c>
      <c r="M6266" s="6">
        <v>65</v>
      </c>
      <c r="N6266" t="s">
        <v>17</v>
      </c>
      <c r="O6266">
        <v>1</v>
      </c>
      <c r="P6266">
        <v>0</v>
      </c>
      <c r="Q6266">
        <v>0</v>
      </c>
      <c r="R6266" t="s">
        <v>26</v>
      </c>
      <c r="S6266">
        <v>1</v>
      </c>
      <c r="T6266">
        <v>0</v>
      </c>
      <c r="U6266">
        <v>3</v>
      </c>
      <c r="V6266">
        <v>0</v>
      </c>
      <c r="W6266" t="s">
        <v>19</v>
      </c>
      <c r="X6266" s="1">
        <v>42328</v>
      </c>
      <c r="Y6266" t="str">
        <f>_xlfn.XLOOKUP(bookings[[#This Row],[country]],countries[alpha-3-code],countries[Country])</f>
        <v>Portugal</v>
      </c>
      <c r="Z6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66">
        <f>bookings[[#This Row],[weekend_nights]]+bookings[[#This Row],[week_nights]]</f>
        <v>3</v>
      </c>
    </row>
    <row r="6267" spans="7:27" x14ac:dyDescent="0.2">
      <c r="G6267" t="s">
        <v>14</v>
      </c>
      <c r="H6267">
        <v>0</v>
      </c>
      <c r="I6267" s="1">
        <v>42622</v>
      </c>
      <c r="J6267">
        <v>2016</v>
      </c>
      <c r="K6267">
        <v>1</v>
      </c>
      <c r="L6267">
        <v>2</v>
      </c>
      <c r="M6267" s="6">
        <v>172.67</v>
      </c>
      <c r="N6267" t="s">
        <v>18</v>
      </c>
      <c r="O6267">
        <v>2</v>
      </c>
      <c r="P6267">
        <v>0</v>
      </c>
      <c r="Q6267">
        <v>0</v>
      </c>
      <c r="R6267" t="s">
        <v>29</v>
      </c>
      <c r="S6267">
        <v>0</v>
      </c>
      <c r="T6267">
        <v>0</v>
      </c>
      <c r="U6267">
        <v>0</v>
      </c>
      <c r="V6267">
        <v>1</v>
      </c>
      <c r="W6267" t="s">
        <v>19</v>
      </c>
      <c r="X6267" s="1">
        <v>42625</v>
      </c>
      <c r="Y6267" t="str">
        <f>_xlfn.XLOOKUP(bookings[[#This Row],[country]],countries[alpha-3-code],countries[Country])</f>
        <v>Spain</v>
      </c>
      <c r="Z6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67">
        <f>bookings[[#This Row],[weekend_nights]]+bookings[[#This Row],[week_nights]]</f>
        <v>3</v>
      </c>
    </row>
    <row r="6268" spans="7:27" x14ac:dyDescent="0.2">
      <c r="G6268" t="s">
        <v>20</v>
      </c>
      <c r="H6268">
        <v>1</v>
      </c>
      <c r="I6268" s="1">
        <v>42754</v>
      </c>
      <c r="J6268">
        <v>2017</v>
      </c>
      <c r="K6268">
        <v>0</v>
      </c>
      <c r="L6268">
        <v>3</v>
      </c>
      <c r="M6268" s="6">
        <v>93.6</v>
      </c>
      <c r="N6268" t="s">
        <v>17</v>
      </c>
      <c r="O6268">
        <v>2</v>
      </c>
      <c r="P6268">
        <v>0</v>
      </c>
      <c r="Q6268">
        <v>0</v>
      </c>
      <c r="R6268" t="s">
        <v>59</v>
      </c>
      <c r="S6268">
        <v>0</v>
      </c>
      <c r="T6268">
        <v>0</v>
      </c>
      <c r="U6268">
        <v>0</v>
      </c>
      <c r="V6268">
        <v>1</v>
      </c>
      <c r="W6268" t="s">
        <v>23</v>
      </c>
      <c r="X6268" s="1">
        <v>42669</v>
      </c>
      <c r="Y6268" t="str">
        <f>_xlfn.XLOOKUP(bookings[[#This Row],[country]],countries[alpha-3-code],countries[Country])</f>
        <v>Netherlands (the)</v>
      </c>
      <c r="Z6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68">
        <f>bookings[[#This Row],[weekend_nights]]+bookings[[#This Row],[week_nights]]</f>
        <v>3</v>
      </c>
    </row>
    <row r="6269" spans="7:27" x14ac:dyDescent="0.2">
      <c r="G6269" t="s">
        <v>20</v>
      </c>
      <c r="H6269">
        <v>0</v>
      </c>
      <c r="I6269" s="1">
        <v>42729</v>
      </c>
      <c r="J6269">
        <v>2016</v>
      </c>
      <c r="K6269">
        <v>2</v>
      </c>
      <c r="L6269">
        <v>3</v>
      </c>
      <c r="M6269" s="6">
        <v>72.63</v>
      </c>
      <c r="N6269" t="s">
        <v>17</v>
      </c>
      <c r="O6269">
        <v>2</v>
      </c>
      <c r="P6269">
        <v>0</v>
      </c>
      <c r="Q6269">
        <v>0</v>
      </c>
      <c r="R6269" t="s">
        <v>32</v>
      </c>
      <c r="S6269">
        <v>0</v>
      </c>
      <c r="T6269">
        <v>0</v>
      </c>
      <c r="U6269">
        <v>0</v>
      </c>
      <c r="V6269">
        <v>2</v>
      </c>
      <c r="W6269" t="s">
        <v>19</v>
      </c>
      <c r="X6269" s="1">
        <v>42734</v>
      </c>
      <c r="Y6269" t="str">
        <f>_xlfn.XLOOKUP(bookings[[#This Row],[country]],countries[alpha-3-code],countries[Country])</f>
        <v>France</v>
      </c>
      <c r="Z6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69">
        <f>bookings[[#This Row],[weekend_nights]]+bookings[[#This Row],[week_nights]]</f>
        <v>5</v>
      </c>
    </row>
    <row r="6270" spans="7:27" x14ac:dyDescent="0.2">
      <c r="G6270" t="s">
        <v>20</v>
      </c>
      <c r="H6270">
        <v>1</v>
      </c>
      <c r="I6270" s="1">
        <v>42451</v>
      </c>
      <c r="J6270">
        <v>2016</v>
      </c>
      <c r="K6270">
        <v>0</v>
      </c>
      <c r="L6270">
        <v>3</v>
      </c>
      <c r="M6270" s="6">
        <v>125</v>
      </c>
      <c r="N6270" t="s">
        <v>17</v>
      </c>
      <c r="O6270">
        <v>2</v>
      </c>
      <c r="P6270">
        <v>0</v>
      </c>
      <c r="Q6270">
        <v>0</v>
      </c>
      <c r="R6270" t="s">
        <v>26</v>
      </c>
      <c r="S6270">
        <v>0</v>
      </c>
      <c r="T6270">
        <v>0</v>
      </c>
      <c r="U6270">
        <v>0</v>
      </c>
      <c r="V6270">
        <v>0</v>
      </c>
      <c r="W6270" t="s">
        <v>23</v>
      </c>
      <c r="X6270" s="1">
        <v>42293</v>
      </c>
      <c r="Y6270" t="str">
        <f>_xlfn.XLOOKUP(bookings[[#This Row],[country]],countries[alpha-3-code],countries[Country])</f>
        <v>Portugal</v>
      </c>
      <c r="Z6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70">
        <f>bookings[[#This Row],[weekend_nights]]+bookings[[#This Row],[week_nights]]</f>
        <v>3</v>
      </c>
    </row>
    <row r="6271" spans="7:27" x14ac:dyDescent="0.2">
      <c r="G6271" t="s">
        <v>20</v>
      </c>
      <c r="H6271">
        <v>1</v>
      </c>
      <c r="I6271" s="1">
        <v>42202</v>
      </c>
      <c r="J6271">
        <v>2015</v>
      </c>
      <c r="K6271">
        <v>1</v>
      </c>
      <c r="L6271">
        <v>2</v>
      </c>
      <c r="M6271" s="6">
        <v>60</v>
      </c>
      <c r="N6271" t="s">
        <v>17</v>
      </c>
      <c r="O6271">
        <v>2</v>
      </c>
      <c r="P6271">
        <v>0</v>
      </c>
      <c r="Q6271">
        <v>0</v>
      </c>
      <c r="R6271" t="s">
        <v>26</v>
      </c>
      <c r="S6271">
        <v>0</v>
      </c>
      <c r="T6271">
        <v>1</v>
      </c>
      <c r="U6271">
        <v>0</v>
      </c>
      <c r="V6271">
        <v>0</v>
      </c>
      <c r="W6271" t="s">
        <v>23</v>
      </c>
      <c r="X6271" s="1">
        <v>42153</v>
      </c>
      <c r="Y6271" t="str">
        <f>_xlfn.XLOOKUP(bookings[[#This Row],[country]],countries[alpha-3-code],countries[Country])</f>
        <v>Portugal</v>
      </c>
      <c r="Z6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71">
        <f>bookings[[#This Row],[weekend_nights]]+bookings[[#This Row],[week_nights]]</f>
        <v>3</v>
      </c>
    </row>
    <row r="6272" spans="7:27" x14ac:dyDescent="0.2">
      <c r="G6272" t="s">
        <v>20</v>
      </c>
      <c r="H6272">
        <v>0</v>
      </c>
      <c r="I6272" s="1">
        <v>42631</v>
      </c>
      <c r="J6272">
        <v>2016</v>
      </c>
      <c r="K6272">
        <v>2</v>
      </c>
      <c r="L6272">
        <v>1</v>
      </c>
      <c r="M6272" s="6">
        <v>135.15</v>
      </c>
      <c r="N6272" t="s">
        <v>17</v>
      </c>
      <c r="O6272">
        <v>1</v>
      </c>
      <c r="P6272">
        <v>0</v>
      </c>
      <c r="Q6272">
        <v>0</v>
      </c>
      <c r="R6272" t="s">
        <v>32</v>
      </c>
      <c r="S6272">
        <v>0</v>
      </c>
      <c r="T6272">
        <v>0</v>
      </c>
      <c r="U6272">
        <v>0</v>
      </c>
      <c r="V6272">
        <v>0</v>
      </c>
      <c r="W6272" t="s">
        <v>19</v>
      </c>
      <c r="X6272" s="1">
        <v>42634</v>
      </c>
      <c r="Y6272" t="str">
        <f>_xlfn.XLOOKUP(bookings[[#This Row],[country]],countries[alpha-3-code],countries[Country])</f>
        <v>France</v>
      </c>
      <c r="Z6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72">
        <f>bookings[[#This Row],[weekend_nights]]+bookings[[#This Row],[week_nights]]</f>
        <v>3</v>
      </c>
    </row>
    <row r="6273" spans="7:27" x14ac:dyDescent="0.2">
      <c r="G6273" t="s">
        <v>20</v>
      </c>
      <c r="H6273">
        <v>1</v>
      </c>
      <c r="I6273" s="1">
        <v>42271</v>
      </c>
      <c r="J6273">
        <v>2015</v>
      </c>
      <c r="K6273">
        <v>2</v>
      </c>
      <c r="L6273">
        <v>4</v>
      </c>
      <c r="M6273" s="6">
        <v>170</v>
      </c>
      <c r="N6273" t="s">
        <v>17</v>
      </c>
      <c r="O6273">
        <v>2</v>
      </c>
      <c r="P6273">
        <v>0</v>
      </c>
      <c r="Q6273">
        <v>0</v>
      </c>
      <c r="R6273" t="s">
        <v>26</v>
      </c>
      <c r="S6273">
        <v>0</v>
      </c>
      <c r="T6273">
        <v>1</v>
      </c>
      <c r="U6273">
        <v>0</v>
      </c>
      <c r="V6273">
        <v>0</v>
      </c>
      <c r="W6273" t="s">
        <v>23</v>
      </c>
      <c r="X6273" s="1">
        <v>42237</v>
      </c>
      <c r="Y6273" t="str">
        <f>_xlfn.XLOOKUP(bookings[[#This Row],[country]],countries[alpha-3-code],countries[Country])</f>
        <v>Portugal</v>
      </c>
      <c r="Z6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73">
        <f>bookings[[#This Row],[weekend_nights]]+bookings[[#This Row],[week_nights]]</f>
        <v>6</v>
      </c>
    </row>
    <row r="6274" spans="7:27" x14ac:dyDescent="0.2">
      <c r="G6274" t="s">
        <v>14</v>
      </c>
      <c r="H6274">
        <v>0</v>
      </c>
      <c r="I6274" s="1">
        <v>42707</v>
      </c>
      <c r="J6274">
        <v>2016</v>
      </c>
      <c r="K6274">
        <v>0</v>
      </c>
      <c r="L6274">
        <v>1</v>
      </c>
      <c r="M6274" s="6">
        <v>64</v>
      </c>
      <c r="N6274" t="s">
        <v>17</v>
      </c>
      <c r="O6274">
        <v>2</v>
      </c>
      <c r="P6274">
        <v>0</v>
      </c>
      <c r="Q6274">
        <v>0</v>
      </c>
      <c r="R6274" t="s">
        <v>26</v>
      </c>
      <c r="S6274">
        <v>0</v>
      </c>
      <c r="T6274">
        <v>0</v>
      </c>
      <c r="U6274">
        <v>0</v>
      </c>
      <c r="V6274">
        <v>1</v>
      </c>
      <c r="W6274" t="s">
        <v>19</v>
      </c>
      <c r="X6274" s="1">
        <v>42708</v>
      </c>
      <c r="Y6274" t="str">
        <f>_xlfn.XLOOKUP(bookings[[#This Row],[country]],countries[alpha-3-code],countries[Country])</f>
        <v>Portugal</v>
      </c>
      <c r="Z6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74">
        <f>bookings[[#This Row],[weekend_nights]]+bookings[[#This Row],[week_nights]]</f>
        <v>1</v>
      </c>
    </row>
    <row r="6275" spans="7:27" x14ac:dyDescent="0.2">
      <c r="G6275" t="s">
        <v>20</v>
      </c>
      <c r="H6275">
        <v>0</v>
      </c>
      <c r="I6275" s="1">
        <v>42271</v>
      </c>
      <c r="J6275">
        <v>2015</v>
      </c>
      <c r="K6275">
        <v>0</v>
      </c>
      <c r="L6275">
        <v>2</v>
      </c>
      <c r="M6275" s="6">
        <v>105</v>
      </c>
      <c r="N6275" t="s">
        <v>17</v>
      </c>
      <c r="O6275">
        <v>2</v>
      </c>
      <c r="P6275">
        <v>0</v>
      </c>
      <c r="Q6275">
        <v>0</v>
      </c>
      <c r="R6275" t="s">
        <v>26</v>
      </c>
      <c r="S6275">
        <v>0</v>
      </c>
      <c r="T6275">
        <v>0</v>
      </c>
      <c r="U6275">
        <v>0</v>
      </c>
      <c r="V6275">
        <v>0</v>
      </c>
      <c r="W6275" t="s">
        <v>19</v>
      </c>
      <c r="X6275" s="1">
        <v>42273</v>
      </c>
      <c r="Y6275" t="str">
        <f>_xlfn.XLOOKUP(bookings[[#This Row],[country]],countries[alpha-3-code],countries[Country])</f>
        <v>Portugal</v>
      </c>
      <c r="Z6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75">
        <f>bookings[[#This Row],[weekend_nights]]+bookings[[#This Row],[week_nights]]</f>
        <v>2</v>
      </c>
    </row>
    <row r="6276" spans="7:27" x14ac:dyDescent="0.2">
      <c r="G6276" t="s">
        <v>20</v>
      </c>
      <c r="H6276">
        <v>1</v>
      </c>
      <c r="I6276" s="1">
        <v>42681</v>
      </c>
      <c r="J6276">
        <v>2016</v>
      </c>
      <c r="K6276">
        <v>1</v>
      </c>
      <c r="L6276">
        <v>2</v>
      </c>
      <c r="M6276" s="6">
        <v>100</v>
      </c>
      <c r="N6276" t="s">
        <v>17</v>
      </c>
      <c r="O6276">
        <v>2</v>
      </c>
      <c r="P6276">
        <v>0</v>
      </c>
      <c r="Q6276">
        <v>0</v>
      </c>
      <c r="R6276" t="s">
        <v>26</v>
      </c>
      <c r="S6276">
        <v>0</v>
      </c>
      <c r="T6276">
        <v>0</v>
      </c>
      <c r="U6276">
        <v>0</v>
      </c>
      <c r="V6276">
        <v>0</v>
      </c>
      <c r="W6276" t="s">
        <v>23</v>
      </c>
      <c r="X6276" s="1">
        <v>42464</v>
      </c>
      <c r="Y6276" t="str">
        <f>_xlfn.XLOOKUP(bookings[[#This Row],[country]],countries[alpha-3-code],countries[Country])</f>
        <v>Portugal</v>
      </c>
      <c r="Z6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76">
        <f>bookings[[#This Row],[weekend_nights]]+bookings[[#This Row],[week_nights]]</f>
        <v>3</v>
      </c>
    </row>
    <row r="6277" spans="7:27" x14ac:dyDescent="0.2">
      <c r="G6277" t="s">
        <v>20</v>
      </c>
      <c r="H6277">
        <v>1</v>
      </c>
      <c r="I6277" s="1">
        <v>42595</v>
      </c>
      <c r="J6277">
        <v>2016</v>
      </c>
      <c r="K6277">
        <v>1</v>
      </c>
      <c r="L6277">
        <v>1</v>
      </c>
      <c r="M6277" s="6">
        <v>96</v>
      </c>
      <c r="N6277" t="s">
        <v>17</v>
      </c>
      <c r="O6277">
        <v>2</v>
      </c>
      <c r="P6277">
        <v>0</v>
      </c>
      <c r="Q6277">
        <v>0</v>
      </c>
      <c r="R6277" t="s">
        <v>26</v>
      </c>
      <c r="S6277">
        <v>0</v>
      </c>
      <c r="T6277">
        <v>0</v>
      </c>
      <c r="U6277">
        <v>0</v>
      </c>
      <c r="V6277">
        <v>0</v>
      </c>
      <c r="W6277" t="s">
        <v>23</v>
      </c>
      <c r="X6277" s="1">
        <v>42585</v>
      </c>
      <c r="Y6277" t="str">
        <f>_xlfn.XLOOKUP(bookings[[#This Row],[country]],countries[alpha-3-code],countries[Country])</f>
        <v>Portugal</v>
      </c>
      <c r="Z6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77">
        <f>bookings[[#This Row],[weekend_nights]]+bookings[[#This Row],[week_nights]]</f>
        <v>2</v>
      </c>
    </row>
    <row r="6278" spans="7:27" x14ac:dyDescent="0.2">
      <c r="G6278" t="s">
        <v>20</v>
      </c>
      <c r="H6278">
        <v>0</v>
      </c>
      <c r="I6278" s="1">
        <v>42419</v>
      </c>
      <c r="J6278">
        <v>2016</v>
      </c>
      <c r="K6278">
        <v>0</v>
      </c>
      <c r="L6278">
        <v>1</v>
      </c>
      <c r="M6278" s="6">
        <v>81</v>
      </c>
      <c r="N6278" t="s">
        <v>17</v>
      </c>
      <c r="O6278">
        <v>1</v>
      </c>
      <c r="P6278">
        <v>0</v>
      </c>
      <c r="Q6278">
        <v>0</v>
      </c>
      <c r="R6278" t="s">
        <v>26</v>
      </c>
      <c r="S6278">
        <v>0</v>
      </c>
      <c r="T6278">
        <v>0</v>
      </c>
      <c r="U6278">
        <v>0</v>
      </c>
      <c r="V6278">
        <v>0</v>
      </c>
      <c r="W6278" t="s">
        <v>19</v>
      </c>
      <c r="X6278" s="1">
        <v>42420</v>
      </c>
      <c r="Y6278" t="str">
        <f>_xlfn.XLOOKUP(bookings[[#This Row],[country]],countries[alpha-3-code],countries[Country])</f>
        <v>Portugal</v>
      </c>
      <c r="Z6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78">
        <f>bookings[[#This Row],[weekend_nights]]+bookings[[#This Row],[week_nights]]</f>
        <v>1</v>
      </c>
    </row>
    <row r="6279" spans="7:27" x14ac:dyDescent="0.2">
      <c r="G6279" t="s">
        <v>14</v>
      </c>
      <c r="H6279">
        <v>0</v>
      </c>
      <c r="I6279" s="1">
        <v>42504</v>
      </c>
      <c r="J6279">
        <v>2016</v>
      </c>
      <c r="K6279">
        <v>1</v>
      </c>
      <c r="L6279">
        <v>1</v>
      </c>
      <c r="M6279" s="6">
        <v>85</v>
      </c>
      <c r="N6279" t="s">
        <v>17</v>
      </c>
      <c r="O6279">
        <v>2</v>
      </c>
      <c r="P6279">
        <v>0</v>
      </c>
      <c r="Q6279">
        <v>0</v>
      </c>
      <c r="R6279" t="s">
        <v>27</v>
      </c>
      <c r="S6279">
        <v>0</v>
      </c>
      <c r="T6279">
        <v>0</v>
      </c>
      <c r="U6279">
        <v>0</v>
      </c>
      <c r="V6279">
        <v>0</v>
      </c>
      <c r="W6279" t="s">
        <v>19</v>
      </c>
      <c r="X6279" s="1">
        <v>42506</v>
      </c>
      <c r="Y6279" t="str">
        <f>_xlfn.XLOOKUP(bookings[[#This Row],[country]],countries[alpha-3-code],countries[Country])</f>
        <v>Germany</v>
      </c>
      <c r="Z6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79">
        <f>bookings[[#This Row],[weekend_nights]]+bookings[[#This Row],[week_nights]]</f>
        <v>2</v>
      </c>
    </row>
    <row r="6280" spans="7:27" x14ac:dyDescent="0.2">
      <c r="G6280" t="s">
        <v>14</v>
      </c>
      <c r="H6280">
        <v>1</v>
      </c>
      <c r="I6280" s="1">
        <v>42408</v>
      </c>
      <c r="J6280">
        <v>2016</v>
      </c>
      <c r="K6280">
        <v>1</v>
      </c>
      <c r="L6280">
        <v>2</v>
      </c>
      <c r="M6280" s="6">
        <v>50</v>
      </c>
      <c r="N6280" t="s">
        <v>17</v>
      </c>
      <c r="O6280">
        <v>2</v>
      </c>
      <c r="P6280">
        <v>0</v>
      </c>
      <c r="Q6280">
        <v>0</v>
      </c>
      <c r="R6280" t="s">
        <v>26</v>
      </c>
      <c r="S6280">
        <v>0</v>
      </c>
      <c r="T6280">
        <v>0</v>
      </c>
      <c r="U6280">
        <v>0</v>
      </c>
      <c r="V6280">
        <v>0</v>
      </c>
      <c r="W6280" t="s">
        <v>23</v>
      </c>
      <c r="X6280" s="1">
        <v>42402</v>
      </c>
      <c r="Y6280" t="str">
        <f>_xlfn.XLOOKUP(bookings[[#This Row],[country]],countries[alpha-3-code],countries[Country])</f>
        <v>Portugal</v>
      </c>
      <c r="Z6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80">
        <f>bookings[[#This Row],[weekend_nights]]+bookings[[#This Row],[week_nights]]</f>
        <v>3</v>
      </c>
    </row>
    <row r="6281" spans="7:27" x14ac:dyDescent="0.2">
      <c r="G6281" t="s">
        <v>20</v>
      </c>
      <c r="H6281">
        <v>0</v>
      </c>
      <c r="I6281" s="1">
        <v>42817</v>
      </c>
      <c r="J6281">
        <v>2017</v>
      </c>
      <c r="K6281">
        <v>0</v>
      </c>
      <c r="L6281">
        <v>3</v>
      </c>
      <c r="M6281" s="6">
        <v>121.33</v>
      </c>
      <c r="N6281" t="s">
        <v>18</v>
      </c>
      <c r="O6281">
        <v>2</v>
      </c>
      <c r="P6281">
        <v>0</v>
      </c>
      <c r="Q6281">
        <v>0</v>
      </c>
      <c r="R6281" t="s">
        <v>31</v>
      </c>
      <c r="S6281">
        <v>0</v>
      </c>
      <c r="T6281">
        <v>0</v>
      </c>
      <c r="U6281">
        <v>0</v>
      </c>
      <c r="V6281">
        <v>1</v>
      </c>
      <c r="W6281" t="s">
        <v>19</v>
      </c>
      <c r="X6281" s="1">
        <v>42820</v>
      </c>
      <c r="Y6281" t="str">
        <f>_xlfn.XLOOKUP(bookings[[#This Row],[country]],countries[alpha-3-code],countries[Country])</f>
        <v>United Kingdom of Great Britain and Northern Ireland</v>
      </c>
      <c r="Z6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81">
        <f>bookings[[#This Row],[weekend_nights]]+bookings[[#This Row],[week_nights]]</f>
        <v>3</v>
      </c>
    </row>
    <row r="6282" spans="7:27" x14ac:dyDescent="0.2">
      <c r="G6282" t="s">
        <v>14</v>
      </c>
      <c r="H6282">
        <v>0</v>
      </c>
      <c r="I6282" s="1">
        <v>42439</v>
      </c>
      <c r="J6282">
        <v>2016</v>
      </c>
      <c r="K6282">
        <v>0</v>
      </c>
      <c r="L6282">
        <v>1</v>
      </c>
      <c r="M6282" s="6">
        <v>55</v>
      </c>
      <c r="N6282" t="s">
        <v>17</v>
      </c>
      <c r="O6282">
        <v>2</v>
      </c>
      <c r="P6282">
        <v>0</v>
      </c>
      <c r="Q6282">
        <v>0</v>
      </c>
      <c r="R6282" t="s">
        <v>32</v>
      </c>
      <c r="S6282">
        <v>0</v>
      </c>
      <c r="T6282">
        <v>0</v>
      </c>
      <c r="U6282">
        <v>0</v>
      </c>
      <c r="V6282">
        <v>0</v>
      </c>
      <c r="W6282" t="s">
        <v>19</v>
      </c>
      <c r="X6282" s="1">
        <v>42440</v>
      </c>
      <c r="Y6282" t="str">
        <f>_xlfn.XLOOKUP(bookings[[#This Row],[country]],countries[alpha-3-code],countries[Country])</f>
        <v>France</v>
      </c>
      <c r="Z6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82">
        <f>bookings[[#This Row],[weekend_nights]]+bookings[[#This Row],[week_nights]]</f>
        <v>1</v>
      </c>
    </row>
    <row r="6283" spans="7:27" x14ac:dyDescent="0.2">
      <c r="G6283" t="s">
        <v>14</v>
      </c>
      <c r="H6283">
        <v>0</v>
      </c>
      <c r="I6283" s="1">
        <v>42486</v>
      </c>
      <c r="J6283">
        <v>2016</v>
      </c>
      <c r="K6283">
        <v>0</v>
      </c>
      <c r="L6283">
        <v>2</v>
      </c>
      <c r="M6283" s="6">
        <v>74</v>
      </c>
      <c r="N6283" t="s">
        <v>17</v>
      </c>
      <c r="O6283">
        <v>2</v>
      </c>
      <c r="P6283">
        <v>0</v>
      </c>
      <c r="Q6283">
        <v>0</v>
      </c>
      <c r="R6283" t="s">
        <v>26</v>
      </c>
      <c r="S6283">
        <v>0</v>
      </c>
      <c r="T6283">
        <v>0</v>
      </c>
      <c r="U6283">
        <v>0</v>
      </c>
      <c r="V6283">
        <v>0</v>
      </c>
      <c r="W6283" t="s">
        <v>19</v>
      </c>
      <c r="X6283" s="1">
        <v>42488</v>
      </c>
      <c r="Y6283" t="str">
        <f>_xlfn.XLOOKUP(bookings[[#This Row],[country]],countries[alpha-3-code],countries[Country])</f>
        <v>Portugal</v>
      </c>
      <c r="Z6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83">
        <f>bookings[[#This Row],[weekend_nights]]+bookings[[#This Row],[week_nights]]</f>
        <v>2</v>
      </c>
    </row>
    <row r="6284" spans="7:27" x14ac:dyDescent="0.2">
      <c r="G6284" t="s">
        <v>20</v>
      </c>
      <c r="H6284">
        <v>0</v>
      </c>
      <c r="I6284" s="1">
        <v>42832</v>
      </c>
      <c r="J6284">
        <v>2017</v>
      </c>
      <c r="K6284">
        <v>0</v>
      </c>
      <c r="L6284">
        <v>1</v>
      </c>
      <c r="M6284" s="6">
        <v>138</v>
      </c>
      <c r="N6284" t="s">
        <v>17</v>
      </c>
      <c r="O6284">
        <v>2</v>
      </c>
      <c r="P6284">
        <v>0</v>
      </c>
      <c r="Q6284">
        <v>0</v>
      </c>
      <c r="R6284" t="s">
        <v>45</v>
      </c>
      <c r="S6284">
        <v>0</v>
      </c>
      <c r="T6284">
        <v>0</v>
      </c>
      <c r="U6284">
        <v>0</v>
      </c>
      <c r="V6284">
        <v>0</v>
      </c>
      <c r="W6284" t="s">
        <v>19</v>
      </c>
      <c r="X6284" s="1">
        <v>42833</v>
      </c>
      <c r="Y6284" t="str">
        <f>_xlfn.XLOOKUP(bookings[[#This Row],[country]],countries[alpha-3-code],countries[Country])</f>
        <v>United States of America (the)</v>
      </c>
      <c r="Z6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84">
        <f>bookings[[#This Row],[weekend_nights]]+bookings[[#This Row],[week_nights]]</f>
        <v>1</v>
      </c>
    </row>
    <row r="6285" spans="7:27" x14ac:dyDescent="0.2">
      <c r="G6285" t="s">
        <v>20</v>
      </c>
      <c r="H6285">
        <v>0</v>
      </c>
      <c r="I6285" s="1">
        <v>42551</v>
      </c>
      <c r="J6285">
        <v>2016</v>
      </c>
      <c r="K6285">
        <v>0</v>
      </c>
      <c r="L6285">
        <v>1</v>
      </c>
      <c r="M6285" s="6">
        <v>141</v>
      </c>
      <c r="N6285" t="s">
        <v>17</v>
      </c>
      <c r="O6285">
        <v>3</v>
      </c>
      <c r="P6285">
        <v>0</v>
      </c>
      <c r="Q6285">
        <v>0</v>
      </c>
      <c r="R6285" t="s">
        <v>30</v>
      </c>
      <c r="S6285">
        <v>0</v>
      </c>
      <c r="T6285">
        <v>0</v>
      </c>
      <c r="U6285">
        <v>0</v>
      </c>
      <c r="V6285">
        <v>3</v>
      </c>
      <c r="W6285" t="s">
        <v>19</v>
      </c>
      <c r="X6285" s="1">
        <v>42552</v>
      </c>
      <c r="Y6285" t="str">
        <f>_xlfn.XLOOKUP(bookings[[#This Row],[country]],countries[alpha-3-code],countries[Country])</f>
        <v>China</v>
      </c>
      <c r="Z6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85">
        <f>bookings[[#This Row],[weekend_nights]]+bookings[[#This Row],[week_nights]]</f>
        <v>1</v>
      </c>
    </row>
    <row r="6286" spans="7:27" x14ac:dyDescent="0.2">
      <c r="G6286" t="s">
        <v>20</v>
      </c>
      <c r="H6286">
        <v>1</v>
      </c>
      <c r="I6286" s="1">
        <v>42864</v>
      </c>
      <c r="J6286">
        <v>2017</v>
      </c>
      <c r="K6286">
        <v>0</v>
      </c>
      <c r="L6286">
        <v>1</v>
      </c>
      <c r="M6286" s="6">
        <v>90</v>
      </c>
      <c r="N6286" t="s">
        <v>17</v>
      </c>
      <c r="O6286">
        <v>2</v>
      </c>
      <c r="P6286">
        <v>0</v>
      </c>
      <c r="Q6286">
        <v>0</v>
      </c>
      <c r="R6286" t="s">
        <v>26</v>
      </c>
      <c r="S6286">
        <v>0</v>
      </c>
      <c r="T6286">
        <v>0</v>
      </c>
      <c r="U6286">
        <v>0</v>
      </c>
      <c r="V6286">
        <v>0</v>
      </c>
      <c r="W6286" t="s">
        <v>23</v>
      </c>
      <c r="X6286" s="1">
        <v>42860</v>
      </c>
      <c r="Y6286" t="str">
        <f>_xlfn.XLOOKUP(bookings[[#This Row],[country]],countries[alpha-3-code],countries[Country])</f>
        <v>Portugal</v>
      </c>
      <c r="Z6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86">
        <f>bookings[[#This Row],[weekend_nights]]+bookings[[#This Row],[week_nights]]</f>
        <v>1</v>
      </c>
    </row>
    <row r="6287" spans="7:27" x14ac:dyDescent="0.2">
      <c r="G6287" t="s">
        <v>20</v>
      </c>
      <c r="H6287">
        <v>0</v>
      </c>
      <c r="I6287" s="1">
        <v>42522</v>
      </c>
      <c r="J6287">
        <v>2016</v>
      </c>
      <c r="K6287">
        <v>0</v>
      </c>
      <c r="L6287">
        <v>3</v>
      </c>
      <c r="M6287" s="6">
        <v>96.67</v>
      </c>
      <c r="N6287" t="s">
        <v>17</v>
      </c>
      <c r="O6287">
        <v>2</v>
      </c>
      <c r="P6287">
        <v>0</v>
      </c>
      <c r="Q6287">
        <v>0</v>
      </c>
      <c r="R6287" t="s">
        <v>32</v>
      </c>
      <c r="S6287">
        <v>0</v>
      </c>
      <c r="T6287">
        <v>0</v>
      </c>
      <c r="U6287">
        <v>0</v>
      </c>
      <c r="V6287">
        <v>0</v>
      </c>
      <c r="W6287" t="s">
        <v>19</v>
      </c>
      <c r="X6287" s="1">
        <v>42525</v>
      </c>
      <c r="Y6287" t="str">
        <f>_xlfn.XLOOKUP(bookings[[#This Row],[country]],countries[alpha-3-code],countries[Country])</f>
        <v>France</v>
      </c>
      <c r="Z6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87">
        <f>bookings[[#This Row],[weekend_nights]]+bookings[[#This Row],[week_nights]]</f>
        <v>3</v>
      </c>
    </row>
    <row r="6288" spans="7:27" x14ac:dyDescent="0.2">
      <c r="G6288" t="s">
        <v>14</v>
      </c>
      <c r="H6288">
        <v>0</v>
      </c>
      <c r="I6288" s="1">
        <v>42632</v>
      </c>
      <c r="J6288">
        <v>2016</v>
      </c>
      <c r="K6288">
        <v>1</v>
      </c>
      <c r="L6288">
        <v>2</v>
      </c>
      <c r="M6288" s="6">
        <v>115.2</v>
      </c>
      <c r="N6288" t="s">
        <v>18</v>
      </c>
      <c r="O6288">
        <v>2</v>
      </c>
      <c r="P6288">
        <v>0</v>
      </c>
      <c r="Q6288">
        <v>0</v>
      </c>
      <c r="R6288" t="s">
        <v>26</v>
      </c>
      <c r="S6288">
        <v>0</v>
      </c>
      <c r="T6288">
        <v>0</v>
      </c>
      <c r="U6288">
        <v>0</v>
      </c>
      <c r="V6288">
        <v>2</v>
      </c>
      <c r="W6288" t="s">
        <v>19</v>
      </c>
      <c r="X6288" s="1">
        <v>42635</v>
      </c>
      <c r="Y6288" t="str">
        <f>_xlfn.XLOOKUP(bookings[[#This Row],[country]],countries[alpha-3-code],countries[Country])</f>
        <v>Portugal</v>
      </c>
      <c r="Z6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88">
        <f>bookings[[#This Row],[weekend_nights]]+bookings[[#This Row],[week_nights]]</f>
        <v>3</v>
      </c>
    </row>
    <row r="6289" spans="7:27" x14ac:dyDescent="0.2">
      <c r="G6289" t="s">
        <v>20</v>
      </c>
      <c r="H6289">
        <v>0</v>
      </c>
      <c r="I6289" s="1">
        <v>42425</v>
      </c>
      <c r="J6289">
        <v>2016</v>
      </c>
      <c r="K6289">
        <v>1</v>
      </c>
      <c r="L6289">
        <v>3</v>
      </c>
      <c r="M6289" s="6">
        <v>129.5</v>
      </c>
      <c r="N6289" t="s">
        <v>25</v>
      </c>
      <c r="O6289">
        <v>2</v>
      </c>
      <c r="P6289">
        <v>0</v>
      </c>
      <c r="Q6289">
        <v>0</v>
      </c>
      <c r="R6289" t="s">
        <v>32</v>
      </c>
      <c r="S6289">
        <v>0</v>
      </c>
      <c r="T6289">
        <v>0</v>
      </c>
      <c r="U6289">
        <v>0</v>
      </c>
      <c r="V6289">
        <v>0</v>
      </c>
      <c r="W6289" t="s">
        <v>19</v>
      </c>
      <c r="X6289" s="1">
        <v>42429</v>
      </c>
      <c r="Y6289" t="str">
        <f>_xlfn.XLOOKUP(bookings[[#This Row],[country]],countries[alpha-3-code],countries[Country])</f>
        <v>France</v>
      </c>
      <c r="Z6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89">
        <f>bookings[[#This Row],[weekend_nights]]+bookings[[#This Row],[week_nights]]</f>
        <v>4</v>
      </c>
    </row>
    <row r="6290" spans="7:27" x14ac:dyDescent="0.2">
      <c r="G6290" t="s">
        <v>20</v>
      </c>
      <c r="H6290">
        <v>0</v>
      </c>
      <c r="I6290" s="1">
        <v>42295</v>
      </c>
      <c r="J6290">
        <v>2015</v>
      </c>
      <c r="K6290">
        <v>2</v>
      </c>
      <c r="L6290">
        <v>3</v>
      </c>
      <c r="M6290" s="6">
        <v>75</v>
      </c>
      <c r="N6290" t="s">
        <v>18</v>
      </c>
      <c r="O6290">
        <v>2</v>
      </c>
      <c r="P6290">
        <v>0</v>
      </c>
      <c r="Q6290">
        <v>0</v>
      </c>
      <c r="R6290" t="s">
        <v>32</v>
      </c>
      <c r="S6290">
        <v>0</v>
      </c>
      <c r="T6290">
        <v>0</v>
      </c>
      <c r="U6290">
        <v>0</v>
      </c>
      <c r="V6290">
        <v>0</v>
      </c>
      <c r="W6290" t="s">
        <v>19</v>
      </c>
      <c r="X6290" s="1">
        <v>42300</v>
      </c>
      <c r="Y6290" t="str">
        <f>_xlfn.XLOOKUP(bookings[[#This Row],[country]],countries[alpha-3-code],countries[Country])</f>
        <v>France</v>
      </c>
      <c r="Z6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90">
        <f>bookings[[#This Row],[weekend_nights]]+bookings[[#This Row],[week_nights]]</f>
        <v>5</v>
      </c>
    </row>
    <row r="6291" spans="7:27" x14ac:dyDescent="0.2">
      <c r="G6291" t="s">
        <v>20</v>
      </c>
      <c r="H6291">
        <v>0</v>
      </c>
      <c r="I6291" s="1">
        <v>42922</v>
      </c>
      <c r="J6291">
        <v>2017</v>
      </c>
      <c r="K6291">
        <v>0</v>
      </c>
      <c r="L6291">
        <v>1</v>
      </c>
      <c r="M6291" s="6">
        <v>125</v>
      </c>
      <c r="N6291" t="s">
        <v>17</v>
      </c>
      <c r="O6291">
        <v>1</v>
      </c>
      <c r="P6291">
        <v>0</v>
      </c>
      <c r="Q6291">
        <v>0</v>
      </c>
      <c r="R6291" t="s">
        <v>32</v>
      </c>
      <c r="S6291">
        <v>0</v>
      </c>
      <c r="T6291">
        <v>0</v>
      </c>
      <c r="U6291">
        <v>0</v>
      </c>
      <c r="V6291">
        <v>0</v>
      </c>
      <c r="W6291" t="s">
        <v>19</v>
      </c>
      <c r="X6291" s="1">
        <v>42923</v>
      </c>
      <c r="Y6291" t="str">
        <f>_xlfn.XLOOKUP(bookings[[#This Row],[country]],countries[alpha-3-code],countries[Country])</f>
        <v>France</v>
      </c>
      <c r="Z6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91">
        <f>bookings[[#This Row],[weekend_nights]]+bookings[[#This Row],[week_nights]]</f>
        <v>1</v>
      </c>
    </row>
    <row r="6292" spans="7:27" x14ac:dyDescent="0.2">
      <c r="G6292" t="s">
        <v>20</v>
      </c>
      <c r="H6292">
        <v>0</v>
      </c>
      <c r="I6292" s="1">
        <v>42602</v>
      </c>
      <c r="J6292">
        <v>2016</v>
      </c>
      <c r="K6292">
        <v>1</v>
      </c>
      <c r="L6292">
        <v>1</v>
      </c>
      <c r="M6292" s="6">
        <v>177.3</v>
      </c>
      <c r="N6292" t="s">
        <v>22</v>
      </c>
      <c r="O6292">
        <v>2</v>
      </c>
      <c r="P6292">
        <v>2</v>
      </c>
      <c r="Q6292">
        <v>0</v>
      </c>
      <c r="R6292" t="s">
        <v>29</v>
      </c>
      <c r="S6292">
        <v>0</v>
      </c>
      <c r="T6292">
        <v>0</v>
      </c>
      <c r="U6292">
        <v>0</v>
      </c>
      <c r="V6292">
        <v>2</v>
      </c>
      <c r="W6292" t="s">
        <v>19</v>
      </c>
      <c r="X6292" s="1">
        <v>42604</v>
      </c>
      <c r="Y6292" t="str">
        <f>_xlfn.XLOOKUP(bookings[[#This Row],[country]],countries[alpha-3-code],countries[Country])</f>
        <v>Spain</v>
      </c>
      <c r="Z6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292">
        <f>bookings[[#This Row],[weekend_nights]]+bookings[[#This Row],[week_nights]]</f>
        <v>2</v>
      </c>
    </row>
    <row r="6293" spans="7:27" x14ac:dyDescent="0.2">
      <c r="G6293" t="s">
        <v>14</v>
      </c>
      <c r="H6293">
        <v>0</v>
      </c>
      <c r="I6293" s="1">
        <v>42368</v>
      </c>
      <c r="J6293">
        <v>2015</v>
      </c>
      <c r="K6293">
        <v>0</v>
      </c>
      <c r="L6293">
        <v>4</v>
      </c>
      <c r="M6293" s="6">
        <v>136.5</v>
      </c>
      <c r="N6293" t="s">
        <v>17</v>
      </c>
      <c r="O6293">
        <v>2</v>
      </c>
      <c r="P6293">
        <v>0</v>
      </c>
      <c r="Q6293">
        <v>0</v>
      </c>
      <c r="R6293" t="s">
        <v>26</v>
      </c>
      <c r="S6293">
        <v>0</v>
      </c>
      <c r="T6293">
        <v>0</v>
      </c>
      <c r="U6293">
        <v>0</v>
      </c>
      <c r="V6293">
        <v>0</v>
      </c>
      <c r="W6293" t="s">
        <v>19</v>
      </c>
      <c r="X6293" s="1">
        <v>42372</v>
      </c>
      <c r="Y6293" t="str">
        <f>_xlfn.XLOOKUP(bookings[[#This Row],[country]],countries[alpha-3-code],countries[Country])</f>
        <v>Portugal</v>
      </c>
      <c r="Z6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93">
        <f>bookings[[#This Row],[weekend_nights]]+bookings[[#This Row],[week_nights]]</f>
        <v>4</v>
      </c>
    </row>
    <row r="6294" spans="7:27" x14ac:dyDescent="0.2">
      <c r="G6294" t="s">
        <v>20</v>
      </c>
      <c r="H6294">
        <v>1</v>
      </c>
      <c r="I6294" s="1">
        <v>42362</v>
      </c>
      <c r="J6294">
        <v>2015</v>
      </c>
      <c r="K6294">
        <v>0</v>
      </c>
      <c r="L6294">
        <v>2</v>
      </c>
      <c r="M6294" s="6">
        <v>77.25</v>
      </c>
      <c r="N6294" t="s">
        <v>33</v>
      </c>
      <c r="O6294">
        <v>0</v>
      </c>
      <c r="P6294">
        <v>2</v>
      </c>
      <c r="Q6294">
        <v>0</v>
      </c>
      <c r="R6294" t="s">
        <v>58</v>
      </c>
      <c r="S6294">
        <v>0</v>
      </c>
      <c r="T6294">
        <v>0</v>
      </c>
      <c r="U6294">
        <v>0</v>
      </c>
      <c r="V6294">
        <v>1</v>
      </c>
      <c r="W6294" t="s">
        <v>23</v>
      </c>
      <c r="X6294" s="1">
        <v>42357</v>
      </c>
      <c r="Y6294" t="str">
        <f>_xlfn.XLOOKUP(bookings[[#This Row],[country]],countries[alpha-3-code],countries[Country])</f>
        <v>Belgium</v>
      </c>
      <c r="Z6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294">
        <f>bookings[[#This Row],[weekend_nights]]+bookings[[#This Row],[week_nights]]</f>
        <v>2</v>
      </c>
    </row>
    <row r="6295" spans="7:27" x14ac:dyDescent="0.2">
      <c r="G6295" t="s">
        <v>20</v>
      </c>
      <c r="H6295">
        <v>0</v>
      </c>
      <c r="I6295" s="1">
        <v>42855</v>
      </c>
      <c r="J6295">
        <v>2017</v>
      </c>
      <c r="K6295">
        <v>1</v>
      </c>
      <c r="L6295">
        <v>0</v>
      </c>
      <c r="M6295" s="6">
        <v>200</v>
      </c>
      <c r="N6295" t="s">
        <v>22</v>
      </c>
      <c r="O6295">
        <v>2</v>
      </c>
      <c r="P6295">
        <v>0</v>
      </c>
      <c r="Q6295">
        <v>0</v>
      </c>
      <c r="R6295" t="s">
        <v>45</v>
      </c>
      <c r="S6295">
        <v>0</v>
      </c>
      <c r="T6295">
        <v>0</v>
      </c>
      <c r="U6295">
        <v>0</v>
      </c>
      <c r="V6295">
        <v>0</v>
      </c>
      <c r="W6295" t="s">
        <v>19</v>
      </c>
      <c r="X6295" s="1">
        <v>42856</v>
      </c>
      <c r="Y6295" t="str">
        <f>_xlfn.XLOOKUP(bookings[[#This Row],[country]],countries[alpha-3-code],countries[Country])</f>
        <v>United States of America (the)</v>
      </c>
      <c r="Z6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95">
        <f>bookings[[#This Row],[weekend_nights]]+bookings[[#This Row],[week_nights]]</f>
        <v>1</v>
      </c>
    </row>
    <row r="6296" spans="7:27" x14ac:dyDescent="0.2">
      <c r="G6296" t="s">
        <v>14</v>
      </c>
      <c r="H6296">
        <v>0</v>
      </c>
      <c r="I6296" s="1">
        <v>42680</v>
      </c>
      <c r="J6296">
        <v>2016</v>
      </c>
      <c r="K6296">
        <v>2</v>
      </c>
      <c r="L6296">
        <v>1</v>
      </c>
      <c r="M6296" s="6">
        <v>64.8</v>
      </c>
      <c r="N6296" t="s">
        <v>17</v>
      </c>
      <c r="O6296">
        <v>2</v>
      </c>
      <c r="P6296">
        <v>0</v>
      </c>
      <c r="Q6296">
        <v>0</v>
      </c>
      <c r="R6296" t="s">
        <v>29</v>
      </c>
      <c r="S6296">
        <v>0</v>
      </c>
      <c r="T6296">
        <v>0</v>
      </c>
      <c r="U6296">
        <v>0</v>
      </c>
      <c r="V6296">
        <v>3</v>
      </c>
      <c r="W6296" t="s">
        <v>19</v>
      </c>
      <c r="X6296" s="1">
        <v>42683</v>
      </c>
      <c r="Y6296" t="str">
        <f>_xlfn.XLOOKUP(bookings[[#This Row],[country]],countries[alpha-3-code],countries[Country])</f>
        <v>Spain</v>
      </c>
      <c r="Z6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96">
        <f>bookings[[#This Row],[weekend_nights]]+bookings[[#This Row],[week_nights]]</f>
        <v>3</v>
      </c>
    </row>
    <row r="6297" spans="7:27" x14ac:dyDescent="0.2">
      <c r="G6297" t="s">
        <v>20</v>
      </c>
      <c r="H6297">
        <v>0</v>
      </c>
      <c r="I6297" s="1">
        <v>42512</v>
      </c>
      <c r="J6297">
        <v>2016</v>
      </c>
      <c r="K6297">
        <v>2</v>
      </c>
      <c r="L6297">
        <v>1</v>
      </c>
      <c r="M6297" s="6">
        <v>98.1</v>
      </c>
      <c r="N6297" t="s">
        <v>17</v>
      </c>
      <c r="O6297">
        <v>1</v>
      </c>
      <c r="P6297">
        <v>0</v>
      </c>
      <c r="Q6297">
        <v>0</v>
      </c>
      <c r="R6297" t="s">
        <v>27</v>
      </c>
      <c r="S6297">
        <v>0</v>
      </c>
      <c r="T6297">
        <v>0</v>
      </c>
      <c r="U6297">
        <v>0</v>
      </c>
      <c r="V6297">
        <v>1</v>
      </c>
      <c r="W6297" t="s">
        <v>19</v>
      </c>
      <c r="X6297" s="1">
        <v>42515</v>
      </c>
      <c r="Y6297" t="str">
        <f>_xlfn.XLOOKUP(bookings[[#This Row],[country]],countries[alpha-3-code],countries[Country])</f>
        <v>Germany</v>
      </c>
      <c r="Z6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297">
        <f>bookings[[#This Row],[weekend_nights]]+bookings[[#This Row],[week_nights]]</f>
        <v>3</v>
      </c>
    </row>
    <row r="6298" spans="7:27" x14ac:dyDescent="0.2">
      <c r="G6298" t="s">
        <v>14</v>
      </c>
      <c r="H6298">
        <v>1</v>
      </c>
      <c r="I6298" s="1">
        <v>42671</v>
      </c>
      <c r="J6298">
        <v>2016</v>
      </c>
      <c r="K6298">
        <v>0</v>
      </c>
      <c r="L6298">
        <v>1</v>
      </c>
      <c r="M6298" s="6">
        <v>36</v>
      </c>
      <c r="N6298" t="s">
        <v>17</v>
      </c>
      <c r="O6298">
        <v>1</v>
      </c>
      <c r="P6298">
        <v>0</v>
      </c>
      <c r="Q6298">
        <v>0</v>
      </c>
      <c r="R6298" t="s">
        <v>26</v>
      </c>
      <c r="S6298">
        <v>0</v>
      </c>
      <c r="T6298">
        <v>0</v>
      </c>
      <c r="U6298">
        <v>0</v>
      </c>
      <c r="V6298">
        <v>0</v>
      </c>
      <c r="W6298" t="s">
        <v>23</v>
      </c>
      <c r="X6298" s="1">
        <v>42669</v>
      </c>
      <c r="Y6298" t="str">
        <f>_xlfn.XLOOKUP(bookings[[#This Row],[country]],countries[alpha-3-code],countries[Country])</f>
        <v>Portugal</v>
      </c>
      <c r="Z6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98">
        <f>bookings[[#This Row],[weekend_nights]]+bookings[[#This Row],[week_nights]]</f>
        <v>1</v>
      </c>
    </row>
    <row r="6299" spans="7:27" x14ac:dyDescent="0.2">
      <c r="G6299" t="s">
        <v>20</v>
      </c>
      <c r="H6299">
        <v>0</v>
      </c>
      <c r="I6299" s="1">
        <v>42271</v>
      </c>
      <c r="J6299">
        <v>2015</v>
      </c>
      <c r="K6299">
        <v>0</v>
      </c>
      <c r="L6299">
        <v>2</v>
      </c>
      <c r="M6299" s="6">
        <v>105</v>
      </c>
      <c r="N6299" t="s">
        <v>17</v>
      </c>
      <c r="O6299">
        <v>2</v>
      </c>
      <c r="P6299">
        <v>0</v>
      </c>
      <c r="Q6299">
        <v>0</v>
      </c>
      <c r="R6299" t="s">
        <v>71</v>
      </c>
      <c r="S6299">
        <v>0</v>
      </c>
      <c r="T6299">
        <v>0</v>
      </c>
      <c r="U6299">
        <v>0</v>
      </c>
      <c r="V6299">
        <v>0</v>
      </c>
      <c r="W6299" t="s">
        <v>19</v>
      </c>
      <c r="X6299" s="1">
        <v>42273</v>
      </c>
      <c r="Y6299" t="str">
        <f>_xlfn.XLOOKUP(bookings[[#This Row],[country]],countries[alpha-3-code],countries[Country])</f>
        <v>Serbia</v>
      </c>
      <c r="Z6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299">
        <f>bookings[[#This Row],[weekend_nights]]+bookings[[#This Row],[week_nights]]</f>
        <v>2</v>
      </c>
    </row>
    <row r="6300" spans="7:27" x14ac:dyDescent="0.2">
      <c r="G6300" t="s">
        <v>20</v>
      </c>
      <c r="H6300">
        <v>0</v>
      </c>
      <c r="I6300" s="1">
        <v>42950</v>
      </c>
      <c r="J6300">
        <v>2017</v>
      </c>
      <c r="K6300">
        <v>0</v>
      </c>
      <c r="L6300">
        <v>2</v>
      </c>
      <c r="M6300" s="6">
        <v>140</v>
      </c>
      <c r="N6300" t="s">
        <v>18</v>
      </c>
      <c r="O6300">
        <v>2</v>
      </c>
      <c r="P6300">
        <v>0</v>
      </c>
      <c r="Q6300">
        <v>0</v>
      </c>
      <c r="R6300" t="s">
        <v>24</v>
      </c>
      <c r="S6300">
        <v>0</v>
      </c>
      <c r="T6300">
        <v>0</v>
      </c>
      <c r="U6300">
        <v>0</v>
      </c>
      <c r="V6300">
        <v>1</v>
      </c>
      <c r="W6300" t="s">
        <v>19</v>
      </c>
      <c r="X6300" s="1">
        <v>42952</v>
      </c>
      <c r="Y6300" t="str">
        <f>_xlfn.XLOOKUP(bookings[[#This Row],[country]],countries[alpha-3-code],countries[Country])</f>
        <v>Ireland</v>
      </c>
      <c r="Z6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00">
        <f>bookings[[#This Row],[weekend_nights]]+bookings[[#This Row],[week_nights]]</f>
        <v>2</v>
      </c>
    </row>
    <row r="6301" spans="7:27" x14ac:dyDescent="0.2">
      <c r="G6301" t="s">
        <v>20</v>
      </c>
      <c r="H6301">
        <v>0</v>
      </c>
      <c r="I6301" s="1">
        <v>42843</v>
      </c>
      <c r="J6301">
        <v>2017</v>
      </c>
      <c r="K6301">
        <v>0</v>
      </c>
      <c r="L6301">
        <v>3</v>
      </c>
      <c r="M6301" s="6">
        <v>164.1</v>
      </c>
      <c r="N6301" t="s">
        <v>17</v>
      </c>
      <c r="O6301">
        <v>3</v>
      </c>
      <c r="P6301">
        <v>0</v>
      </c>
      <c r="Q6301">
        <v>0</v>
      </c>
      <c r="R6301" t="s">
        <v>27</v>
      </c>
      <c r="S6301">
        <v>0</v>
      </c>
      <c r="T6301">
        <v>0</v>
      </c>
      <c r="U6301">
        <v>0</v>
      </c>
      <c r="V6301">
        <v>0</v>
      </c>
      <c r="W6301" t="s">
        <v>19</v>
      </c>
      <c r="X6301" s="1">
        <v>42846</v>
      </c>
      <c r="Y6301" t="str">
        <f>_xlfn.XLOOKUP(bookings[[#This Row],[country]],countries[alpha-3-code],countries[Country])</f>
        <v>Germany</v>
      </c>
      <c r="Z6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01">
        <f>bookings[[#This Row],[weekend_nights]]+bookings[[#This Row],[week_nights]]</f>
        <v>3</v>
      </c>
    </row>
    <row r="6302" spans="7:27" x14ac:dyDescent="0.2">
      <c r="G6302" t="s">
        <v>20</v>
      </c>
      <c r="H6302">
        <v>0</v>
      </c>
      <c r="I6302" s="1">
        <v>42600</v>
      </c>
      <c r="J6302">
        <v>2016</v>
      </c>
      <c r="K6302">
        <v>0</v>
      </c>
      <c r="L6302">
        <v>2</v>
      </c>
      <c r="M6302" s="6">
        <v>115</v>
      </c>
      <c r="N6302" t="s">
        <v>17</v>
      </c>
      <c r="O6302">
        <v>2</v>
      </c>
      <c r="P6302">
        <v>0</v>
      </c>
      <c r="Q6302">
        <v>0</v>
      </c>
      <c r="R6302" t="s">
        <v>27</v>
      </c>
      <c r="S6302">
        <v>0</v>
      </c>
      <c r="T6302">
        <v>0</v>
      </c>
      <c r="U6302">
        <v>0</v>
      </c>
      <c r="V6302">
        <v>1</v>
      </c>
      <c r="W6302" t="s">
        <v>19</v>
      </c>
      <c r="X6302" s="1">
        <v>42602</v>
      </c>
      <c r="Y6302" t="str">
        <f>_xlfn.XLOOKUP(bookings[[#This Row],[country]],countries[alpha-3-code],countries[Country])</f>
        <v>Germany</v>
      </c>
      <c r="Z6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02">
        <f>bookings[[#This Row],[weekend_nights]]+bookings[[#This Row],[week_nights]]</f>
        <v>2</v>
      </c>
    </row>
    <row r="6303" spans="7:27" x14ac:dyDescent="0.2">
      <c r="G6303" t="s">
        <v>20</v>
      </c>
      <c r="H6303">
        <v>1</v>
      </c>
      <c r="I6303" s="1">
        <v>42846</v>
      </c>
      <c r="J6303">
        <v>2017</v>
      </c>
      <c r="K6303">
        <v>0</v>
      </c>
      <c r="L6303">
        <v>2</v>
      </c>
      <c r="M6303" s="6">
        <v>95</v>
      </c>
      <c r="N6303" t="s">
        <v>17</v>
      </c>
      <c r="O6303">
        <v>2</v>
      </c>
      <c r="P6303">
        <v>0</v>
      </c>
      <c r="Q6303">
        <v>0</v>
      </c>
      <c r="R6303" t="s">
        <v>26</v>
      </c>
      <c r="S6303">
        <v>0</v>
      </c>
      <c r="T6303">
        <v>0</v>
      </c>
      <c r="U6303">
        <v>0</v>
      </c>
      <c r="V6303">
        <v>0</v>
      </c>
      <c r="W6303" t="s">
        <v>23</v>
      </c>
      <c r="X6303" s="1">
        <v>42716</v>
      </c>
      <c r="Y6303" t="str">
        <f>_xlfn.XLOOKUP(bookings[[#This Row],[country]],countries[alpha-3-code],countries[Country])</f>
        <v>Portugal</v>
      </c>
      <c r="Z6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03">
        <f>bookings[[#This Row],[weekend_nights]]+bookings[[#This Row],[week_nights]]</f>
        <v>2</v>
      </c>
    </row>
    <row r="6304" spans="7:27" x14ac:dyDescent="0.2">
      <c r="G6304" t="s">
        <v>20</v>
      </c>
      <c r="H6304">
        <v>1</v>
      </c>
      <c r="I6304" s="1">
        <v>42928</v>
      </c>
      <c r="J6304">
        <v>2017</v>
      </c>
      <c r="K6304">
        <v>1</v>
      </c>
      <c r="L6304">
        <v>4</v>
      </c>
      <c r="M6304" s="6">
        <v>110</v>
      </c>
      <c r="N6304" t="s">
        <v>17</v>
      </c>
      <c r="O6304">
        <v>2</v>
      </c>
      <c r="P6304">
        <v>0</v>
      </c>
      <c r="Q6304">
        <v>0</v>
      </c>
      <c r="R6304" t="s">
        <v>26</v>
      </c>
      <c r="S6304">
        <v>0</v>
      </c>
      <c r="T6304">
        <v>0</v>
      </c>
      <c r="U6304">
        <v>0</v>
      </c>
      <c r="V6304">
        <v>0</v>
      </c>
      <c r="W6304" t="s">
        <v>23</v>
      </c>
      <c r="X6304" s="1">
        <v>42699</v>
      </c>
      <c r="Y6304" t="str">
        <f>_xlfn.XLOOKUP(bookings[[#This Row],[country]],countries[alpha-3-code],countries[Country])</f>
        <v>Portugal</v>
      </c>
      <c r="Z6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04">
        <f>bookings[[#This Row],[weekend_nights]]+bookings[[#This Row],[week_nights]]</f>
        <v>5</v>
      </c>
    </row>
    <row r="6305" spans="7:27" x14ac:dyDescent="0.2">
      <c r="G6305" t="s">
        <v>14</v>
      </c>
      <c r="H6305">
        <v>0</v>
      </c>
      <c r="I6305" s="1">
        <v>42586</v>
      </c>
      <c r="J6305">
        <v>2016</v>
      </c>
      <c r="K6305">
        <v>0</v>
      </c>
      <c r="L6305">
        <v>3</v>
      </c>
      <c r="M6305" s="6">
        <v>195.58</v>
      </c>
      <c r="N6305" t="s">
        <v>17</v>
      </c>
      <c r="O6305">
        <v>3</v>
      </c>
      <c r="P6305">
        <v>0</v>
      </c>
      <c r="Q6305">
        <v>0</v>
      </c>
      <c r="R6305" t="s">
        <v>26</v>
      </c>
      <c r="S6305">
        <v>0</v>
      </c>
      <c r="T6305">
        <v>0</v>
      </c>
      <c r="U6305">
        <v>0</v>
      </c>
      <c r="V6305">
        <v>1</v>
      </c>
      <c r="W6305" t="s">
        <v>19</v>
      </c>
      <c r="X6305" s="1">
        <v>42589</v>
      </c>
      <c r="Y6305" t="str">
        <f>_xlfn.XLOOKUP(bookings[[#This Row],[country]],countries[alpha-3-code],countries[Country])</f>
        <v>Portugal</v>
      </c>
      <c r="Z6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05">
        <f>bookings[[#This Row],[weekend_nights]]+bookings[[#This Row],[week_nights]]</f>
        <v>3</v>
      </c>
    </row>
    <row r="6306" spans="7:27" x14ac:dyDescent="0.2">
      <c r="G6306" t="s">
        <v>20</v>
      </c>
      <c r="H6306">
        <v>0</v>
      </c>
      <c r="I6306" s="1">
        <v>42918</v>
      </c>
      <c r="J6306">
        <v>2017</v>
      </c>
      <c r="K6306">
        <v>2</v>
      </c>
      <c r="L6306">
        <v>2</v>
      </c>
      <c r="M6306" s="6">
        <v>106.6</v>
      </c>
      <c r="N6306" t="s">
        <v>17</v>
      </c>
      <c r="O6306">
        <v>2</v>
      </c>
      <c r="P6306">
        <v>0</v>
      </c>
      <c r="Q6306">
        <v>0</v>
      </c>
      <c r="R6306" t="s">
        <v>31</v>
      </c>
      <c r="S6306">
        <v>0</v>
      </c>
      <c r="T6306">
        <v>0</v>
      </c>
      <c r="U6306">
        <v>0</v>
      </c>
      <c r="V6306">
        <v>0</v>
      </c>
      <c r="W6306" t="s">
        <v>19</v>
      </c>
      <c r="X6306" s="1">
        <v>42922</v>
      </c>
      <c r="Y6306" t="str">
        <f>_xlfn.XLOOKUP(bookings[[#This Row],[country]],countries[alpha-3-code],countries[Country])</f>
        <v>United Kingdom of Great Britain and Northern Ireland</v>
      </c>
      <c r="Z6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06">
        <f>bookings[[#This Row],[weekend_nights]]+bookings[[#This Row],[week_nights]]</f>
        <v>4</v>
      </c>
    </row>
    <row r="6307" spans="7:27" x14ac:dyDescent="0.2">
      <c r="G6307" t="s">
        <v>20</v>
      </c>
      <c r="H6307">
        <v>0</v>
      </c>
      <c r="I6307" s="1">
        <v>42579</v>
      </c>
      <c r="J6307">
        <v>2016</v>
      </c>
      <c r="K6307">
        <v>2</v>
      </c>
      <c r="L6307">
        <v>4</v>
      </c>
      <c r="M6307" s="6">
        <v>81.5</v>
      </c>
      <c r="N6307" t="s">
        <v>33</v>
      </c>
      <c r="O6307">
        <v>2</v>
      </c>
      <c r="P6307">
        <v>0</v>
      </c>
      <c r="Q6307">
        <v>0</v>
      </c>
      <c r="R6307" t="s">
        <v>59</v>
      </c>
      <c r="S6307">
        <v>0</v>
      </c>
      <c r="T6307">
        <v>0</v>
      </c>
      <c r="U6307">
        <v>0</v>
      </c>
      <c r="V6307">
        <v>1</v>
      </c>
      <c r="W6307" t="s">
        <v>19</v>
      </c>
      <c r="X6307" s="1">
        <v>42585</v>
      </c>
      <c r="Y6307" t="str">
        <f>_xlfn.XLOOKUP(bookings[[#This Row],[country]],countries[alpha-3-code],countries[Country])</f>
        <v>Netherlands (the)</v>
      </c>
      <c r="Z6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07">
        <f>bookings[[#This Row],[weekend_nights]]+bookings[[#This Row],[week_nights]]</f>
        <v>6</v>
      </c>
    </row>
    <row r="6308" spans="7:27" x14ac:dyDescent="0.2">
      <c r="G6308" t="s">
        <v>20</v>
      </c>
      <c r="H6308">
        <v>0</v>
      </c>
      <c r="I6308" s="1">
        <v>42825</v>
      </c>
      <c r="J6308">
        <v>2017</v>
      </c>
      <c r="K6308">
        <v>2</v>
      </c>
      <c r="L6308">
        <v>2</v>
      </c>
      <c r="M6308" s="6">
        <v>80.33</v>
      </c>
      <c r="N6308" t="s">
        <v>17</v>
      </c>
      <c r="O6308">
        <v>1</v>
      </c>
      <c r="P6308">
        <v>0</v>
      </c>
      <c r="Q6308">
        <v>0</v>
      </c>
      <c r="R6308" t="s">
        <v>26</v>
      </c>
      <c r="S6308">
        <v>0</v>
      </c>
      <c r="T6308">
        <v>0</v>
      </c>
      <c r="U6308">
        <v>0</v>
      </c>
      <c r="V6308">
        <v>0</v>
      </c>
      <c r="W6308" t="s">
        <v>19</v>
      </c>
      <c r="X6308" s="1">
        <v>42829</v>
      </c>
      <c r="Y6308" t="str">
        <f>_xlfn.XLOOKUP(bookings[[#This Row],[country]],countries[alpha-3-code],countries[Country])</f>
        <v>Portugal</v>
      </c>
      <c r="Z6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08">
        <f>bookings[[#This Row],[weekend_nights]]+bookings[[#This Row],[week_nights]]</f>
        <v>4</v>
      </c>
    </row>
    <row r="6309" spans="7:27" x14ac:dyDescent="0.2">
      <c r="G6309" t="s">
        <v>14</v>
      </c>
      <c r="H6309">
        <v>0</v>
      </c>
      <c r="I6309" s="1">
        <v>42911</v>
      </c>
      <c r="J6309">
        <v>2017</v>
      </c>
      <c r="K6309">
        <v>4</v>
      </c>
      <c r="L6309">
        <v>6</v>
      </c>
      <c r="M6309" s="6">
        <v>70.2</v>
      </c>
      <c r="N6309" t="s">
        <v>17</v>
      </c>
      <c r="O6309">
        <v>2</v>
      </c>
      <c r="P6309">
        <v>0</v>
      </c>
      <c r="Q6309">
        <v>0</v>
      </c>
      <c r="R6309" t="s">
        <v>31</v>
      </c>
      <c r="S6309">
        <v>0</v>
      </c>
      <c r="T6309">
        <v>0</v>
      </c>
      <c r="U6309">
        <v>0</v>
      </c>
      <c r="V6309">
        <v>0</v>
      </c>
      <c r="W6309" t="s">
        <v>19</v>
      </c>
      <c r="X6309" s="1">
        <v>42921</v>
      </c>
      <c r="Y6309" t="str">
        <f>_xlfn.XLOOKUP(bookings[[#This Row],[country]],countries[alpha-3-code],countries[Country])</f>
        <v>United Kingdom of Great Britain and Northern Ireland</v>
      </c>
      <c r="Z6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09">
        <f>bookings[[#This Row],[weekend_nights]]+bookings[[#This Row],[week_nights]]</f>
        <v>10</v>
      </c>
    </row>
    <row r="6310" spans="7:27" x14ac:dyDescent="0.2">
      <c r="G6310" t="s">
        <v>14</v>
      </c>
      <c r="H6310">
        <v>0</v>
      </c>
      <c r="I6310" s="1">
        <v>42519</v>
      </c>
      <c r="J6310">
        <v>2016</v>
      </c>
      <c r="K6310">
        <v>1</v>
      </c>
      <c r="L6310">
        <v>0</v>
      </c>
      <c r="M6310" s="6">
        <v>46</v>
      </c>
      <c r="N6310" t="s">
        <v>17</v>
      </c>
      <c r="O6310">
        <v>2</v>
      </c>
      <c r="P6310">
        <v>0</v>
      </c>
      <c r="Q6310">
        <v>0</v>
      </c>
      <c r="R6310" t="s">
        <v>52</v>
      </c>
      <c r="S6310">
        <v>0</v>
      </c>
      <c r="T6310">
        <v>0</v>
      </c>
      <c r="U6310">
        <v>0</v>
      </c>
      <c r="V6310">
        <v>0</v>
      </c>
      <c r="W6310" t="s">
        <v>19</v>
      </c>
      <c r="X6310" s="1">
        <v>42520</v>
      </c>
      <c r="Y6310" t="e">
        <f>_xlfn.XLOOKUP(bookings[[#This Row],[country]],countries[alpha-3-code],countries[Country])</f>
        <v>#N/A</v>
      </c>
      <c r="Z6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10">
        <f>bookings[[#This Row],[weekend_nights]]+bookings[[#This Row],[week_nights]]</f>
        <v>1</v>
      </c>
    </row>
    <row r="6311" spans="7:27" x14ac:dyDescent="0.2">
      <c r="G6311" t="s">
        <v>14</v>
      </c>
      <c r="H6311">
        <v>1</v>
      </c>
      <c r="I6311" s="1">
        <v>42902</v>
      </c>
      <c r="J6311">
        <v>2017</v>
      </c>
      <c r="K6311">
        <v>2</v>
      </c>
      <c r="L6311">
        <v>5</v>
      </c>
      <c r="M6311" s="6">
        <v>80.099999999999994</v>
      </c>
      <c r="N6311" t="s">
        <v>17</v>
      </c>
      <c r="O6311">
        <v>2</v>
      </c>
      <c r="P6311">
        <v>0</v>
      </c>
      <c r="Q6311">
        <v>0</v>
      </c>
      <c r="R6311" t="s">
        <v>31</v>
      </c>
      <c r="S6311">
        <v>0</v>
      </c>
      <c r="T6311">
        <v>0</v>
      </c>
      <c r="U6311">
        <v>0</v>
      </c>
      <c r="V6311">
        <v>1</v>
      </c>
      <c r="W6311" t="s">
        <v>23</v>
      </c>
      <c r="X6311" s="1">
        <v>42750</v>
      </c>
      <c r="Y6311" t="str">
        <f>_xlfn.XLOOKUP(bookings[[#This Row],[country]],countries[alpha-3-code],countries[Country])</f>
        <v>United Kingdom of Great Britain and Northern Ireland</v>
      </c>
      <c r="Z6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11">
        <f>bookings[[#This Row],[weekend_nights]]+bookings[[#This Row],[week_nights]]</f>
        <v>7</v>
      </c>
    </row>
    <row r="6312" spans="7:27" x14ac:dyDescent="0.2">
      <c r="G6312" t="s">
        <v>20</v>
      </c>
      <c r="H6312">
        <v>0</v>
      </c>
      <c r="I6312" s="1">
        <v>42650</v>
      </c>
      <c r="J6312">
        <v>2016</v>
      </c>
      <c r="K6312">
        <v>1</v>
      </c>
      <c r="L6312">
        <v>2</v>
      </c>
      <c r="M6312" s="6">
        <v>90.67</v>
      </c>
      <c r="N6312" t="s">
        <v>17</v>
      </c>
      <c r="O6312">
        <v>2</v>
      </c>
      <c r="P6312">
        <v>0</v>
      </c>
      <c r="Q6312">
        <v>0</v>
      </c>
      <c r="R6312" t="s">
        <v>32</v>
      </c>
      <c r="S6312">
        <v>0</v>
      </c>
      <c r="T6312">
        <v>0</v>
      </c>
      <c r="U6312">
        <v>0</v>
      </c>
      <c r="V6312">
        <v>1</v>
      </c>
      <c r="W6312" t="s">
        <v>19</v>
      </c>
      <c r="X6312" s="1">
        <v>42653</v>
      </c>
      <c r="Y6312" t="str">
        <f>_xlfn.XLOOKUP(bookings[[#This Row],[country]],countries[alpha-3-code],countries[Country])</f>
        <v>France</v>
      </c>
      <c r="Z6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12">
        <f>bookings[[#This Row],[weekend_nights]]+bookings[[#This Row],[week_nights]]</f>
        <v>3</v>
      </c>
    </row>
    <row r="6313" spans="7:27" x14ac:dyDescent="0.2">
      <c r="G6313" t="s">
        <v>14</v>
      </c>
      <c r="H6313">
        <v>1</v>
      </c>
      <c r="I6313" s="1">
        <v>42406</v>
      </c>
      <c r="J6313">
        <v>2016</v>
      </c>
      <c r="K6313">
        <v>2</v>
      </c>
      <c r="L6313">
        <v>1</v>
      </c>
      <c r="M6313" s="6">
        <v>73.33</v>
      </c>
      <c r="N6313" t="s">
        <v>18</v>
      </c>
      <c r="O6313">
        <v>2</v>
      </c>
      <c r="P6313">
        <v>0</v>
      </c>
      <c r="Q6313">
        <v>0</v>
      </c>
      <c r="R6313" t="s">
        <v>26</v>
      </c>
      <c r="S6313">
        <v>0</v>
      </c>
      <c r="T6313">
        <v>0</v>
      </c>
      <c r="U6313">
        <v>0</v>
      </c>
      <c r="V6313">
        <v>0</v>
      </c>
      <c r="W6313" t="s">
        <v>23</v>
      </c>
      <c r="X6313" s="1">
        <v>42388</v>
      </c>
      <c r="Y6313" t="str">
        <f>_xlfn.XLOOKUP(bookings[[#This Row],[country]],countries[alpha-3-code],countries[Country])</f>
        <v>Portugal</v>
      </c>
      <c r="Z6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13">
        <f>bookings[[#This Row],[weekend_nights]]+bookings[[#This Row],[week_nights]]</f>
        <v>3</v>
      </c>
    </row>
    <row r="6314" spans="7:27" x14ac:dyDescent="0.2">
      <c r="G6314" t="s">
        <v>20</v>
      </c>
      <c r="H6314">
        <v>1</v>
      </c>
      <c r="I6314" s="1">
        <v>42644</v>
      </c>
      <c r="J6314">
        <v>2016</v>
      </c>
      <c r="K6314">
        <v>1</v>
      </c>
      <c r="L6314">
        <v>1</v>
      </c>
      <c r="M6314" s="6">
        <v>100</v>
      </c>
      <c r="N6314" t="s">
        <v>17</v>
      </c>
      <c r="O6314">
        <v>2</v>
      </c>
      <c r="P6314">
        <v>0</v>
      </c>
      <c r="Q6314">
        <v>0</v>
      </c>
      <c r="R6314" t="s">
        <v>26</v>
      </c>
      <c r="S6314">
        <v>0</v>
      </c>
      <c r="T6314">
        <v>1</v>
      </c>
      <c r="U6314">
        <v>0</v>
      </c>
      <c r="V6314">
        <v>0</v>
      </c>
      <c r="W6314" t="s">
        <v>23</v>
      </c>
      <c r="X6314" s="1">
        <v>42356</v>
      </c>
      <c r="Y6314" t="str">
        <f>_xlfn.XLOOKUP(bookings[[#This Row],[country]],countries[alpha-3-code],countries[Country])</f>
        <v>Portugal</v>
      </c>
      <c r="Z6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14">
        <f>bookings[[#This Row],[weekend_nights]]+bookings[[#This Row],[week_nights]]</f>
        <v>2</v>
      </c>
    </row>
    <row r="6315" spans="7:27" x14ac:dyDescent="0.2">
      <c r="G6315" t="s">
        <v>20</v>
      </c>
      <c r="H6315">
        <v>1</v>
      </c>
      <c r="I6315" s="1">
        <v>42856</v>
      </c>
      <c r="J6315">
        <v>2017</v>
      </c>
      <c r="K6315">
        <v>1</v>
      </c>
      <c r="L6315">
        <v>1</v>
      </c>
      <c r="M6315" s="6">
        <v>110</v>
      </c>
      <c r="N6315" t="s">
        <v>17</v>
      </c>
      <c r="O6315">
        <v>2</v>
      </c>
      <c r="P6315">
        <v>0</v>
      </c>
      <c r="Q6315">
        <v>0</v>
      </c>
      <c r="R6315" t="s">
        <v>26</v>
      </c>
      <c r="S6315">
        <v>0</v>
      </c>
      <c r="T6315">
        <v>0</v>
      </c>
      <c r="U6315">
        <v>0</v>
      </c>
      <c r="V6315">
        <v>1</v>
      </c>
      <c r="W6315" t="s">
        <v>23</v>
      </c>
      <c r="X6315" s="1">
        <v>42632</v>
      </c>
      <c r="Y6315" t="str">
        <f>_xlfn.XLOOKUP(bookings[[#This Row],[country]],countries[alpha-3-code],countries[Country])</f>
        <v>Portugal</v>
      </c>
      <c r="Z6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15">
        <f>bookings[[#This Row],[weekend_nights]]+bookings[[#This Row],[week_nights]]</f>
        <v>2</v>
      </c>
    </row>
    <row r="6316" spans="7:27" x14ac:dyDescent="0.2">
      <c r="G6316" t="s">
        <v>20</v>
      </c>
      <c r="H6316">
        <v>0</v>
      </c>
      <c r="I6316" s="1">
        <v>42449</v>
      </c>
      <c r="J6316">
        <v>2016</v>
      </c>
      <c r="K6316">
        <v>1</v>
      </c>
      <c r="L6316">
        <v>0</v>
      </c>
      <c r="M6316" s="6">
        <v>70</v>
      </c>
      <c r="N6316" t="s">
        <v>17</v>
      </c>
      <c r="O6316">
        <v>2</v>
      </c>
      <c r="P6316">
        <v>0</v>
      </c>
      <c r="Q6316">
        <v>0</v>
      </c>
      <c r="R6316" t="s">
        <v>27</v>
      </c>
      <c r="S6316">
        <v>0</v>
      </c>
      <c r="T6316">
        <v>0</v>
      </c>
      <c r="U6316">
        <v>0</v>
      </c>
      <c r="V6316">
        <v>0</v>
      </c>
      <c r="W6316" t="s">
        <v>19</v>
      </c>
      <c r="X6316" s="1">
        <v>42450</v>
      </c>
      <c r="Y6316" t="str">
        <f>_xlfn.XLOOKUP(bookings[[#This Row],[country]],countries[alpha-3-code],countries[Country])</f>
        <v>Germany</v>
      </c>
      <c r="Z6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16">
        <f>bookings[[#This Row],[weekend_nights]]+bookings[[#This Row],[week_nights]]</f>
        <v>1</v>
      </c>
    </row>
    <row r="6317" spans="7:27" x14ac:dyDescent="0.2">
      <c r="G6317" t="s">
        <v>20</v>
      </c>
      <c r="H6317">
        <v>0</v>
      </c>
      <c r="I6317" s="1">
        <v>42577</v>
      </c>
      <c r="J6317">
        <v>2016</v>
      </c>
      <c r="K6317">
        <v>0</v>
      </c>
      <c r="L6317">
        <v>3</v>
      </c>
      <c r="M6317" s="6">
        <v>135.9</v>
      </c>
      <c r="N6317" t="s">
        <v>17</v>
      </c>
      <c r="O6317">
        <v>2</v>
      </c>
      <c r="P6317">
        <v>0</v>
      </c>
      <c r="Q6317">
        <v>0</v>
      </c>
      <c r="R6317" t="s">
        <v>47</v>
      </c>
      <c r="S6317">
        <v>0</v>
      </c>
      <c r="T6317">
        <v>0</v>
      </c>
      <c r="U6317">
        <v>0</v>
      </c>
      <c r="V6317">
        <v>1</v>
      </c>
      <c r="W6317" t="s">
        <v>19</v>
      </c>
      <c r="X6317" s="1">
        <v>42580</v>
      </c>
      <c r="Y6317" t="str">
        <f>_xlfn.XLOOKUP(bookings[[#This Row],[country]],countries[alpha-3-code],countries[Country])</f>
        <v>Russian Federation (the)</v>
      </c>
      <c r="Z6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17">
        <f>bookings[[#This Row],[weekend_nights]]+bookings[[#This Row],[week_nights]]</f>
        <v>3</v>
      </c>
    </row>
    <row r="6318" spans="7:27" x14ac:dyDescent="0.2">
      <c r="G6318" t="s">
        <v>14</v>
      </c>
      <c r="H6318">
        <v>1</v>
      </c>
      <c r="I6318" s="1">
        <v>42230</v>
      </c>
      <c r="J6318">
        <v>2015</v>
      </c>
      <c r="K6318">
        <v>2</v>
      </c>
      <c r="L6318">
        <v>2</v>
      </c>
      <c r="M6318" s="6">
        <v>209</v>
      </c>
      <c r="N6318" t="s">
        <v>22</v>
      </c>
      <c r="O6318">
        <v>2</v>
      </c>
      <c r="P6318">
        <v>0</v>
      </c>
      <c r="Q6318">
        <v>0</v>
      </c>
      <c r="R6318" t="s">
        <v>26</v>
      </c>
      <c r="S6318">
        <v>0</v>
      </c>
      <c r="T6318">
        <v>0</v>
      </c>
      <c r="U6318">
        <v>0</v>
      </c>
      <c r="V6318">
        <v>0</v>
      </c>
      <c r="W6318" t="s">
        <v>23</v>
      </c>
      <c r="X6318" s="1">
        <v>42149</v>
      </c>
      <c r="Y6318" t="str">
        <f>_xlfn.XLOOKUP(bookings[[#This Row],[country]],countries[alpha-3-code],countries[Country])</f>
        <v>Portugal</v>
      </c>
      <c r="Z6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18">
        <f>bookings[[#This Row],[weekend_nights]]+bookings[[#This Row],[week_nights]]</f>
        <v>4</v>
      </c>
    </row>
    <row r="6319" spans="7:27" x14ac:dyDescent="0.2">
      <c r="G6319" t="s">
        <v>20</v>
      </c>
      <c r="H6319">
        <v>0</v>
      </c>
      <c r="I6319" s="1">
        <v>42930</v>
      </c>
      <c r="J6319">
        <v>2017</v>
      </c>
      <c r="K6319">
        <v>2</v>
      </c>
      <c r="L6319">
        <v>3</v>
      </c>
      <c r="M6319" s="6">
        <v>107.1</v>
      </c>
      <c r="N6319" t="s">
        <v>17</v>
      </c>
      <c r="O6319">
        <v>2</v>
      </c>
      <c r="P6319">
        <v>0</v>
      </c>
      <c r="Q6319">
        <v>0</v>
      </c>
      <c r="R6319" t="s">
        <v>58</v>
      </c>
      <c r="S6319">
        <v>0</v>
      </c>
      <c r="T6319">
        <v>0</v>
      </c>
      <c r="U6319">
        <v>0</v>
      </c>
      <c r="V6319">
        <v>1</v>
      </c>
      <c r="W6319" t="s">
        <v>19</v>
      </c>
      <c r="X6319" s="1">
        <v>42935</v>
      </c>
      <c r="Y6319" t="str">
        <f>_xlfn.XLOOKUP(bookings[[#This Row],[country]],countries[alpha-3-code],countries[Country])</f>
        <v>Belgium</v>
      </c>
      <c r="Z6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19">
        <f>bookings[[#This Row],[weekend_nights]]+bookings[[#This Row],[week_nights]]</f>
        <v>5</v>
      </c>
    </row>
    <row r="6320" spans="7:27" x14ac:dyDescent="0.2">
      <c r="G6320" t="s">
        <v>14</v>
      </c>
      <c r="H6320">
        <v>0</v>
      </c>
      <c r="I6320" s="1">
        <v>42669</v>
      </c>
      <c r="J6320">
        <v>2016</v>
      </c>
      <c r="K6320">
        <v>1</v>
      </c>
      <c r="L6320">
        <v>4</v>
      </c>
      <c r="M6320" s="6">
        <v>126.74</v>
      </c>
      <c r="N6320" t="s">
        <v>25</v>
      </c>
      <c r="O6320">
        <v>2</v>
      </c>
      <c r="P6320">
        <v>0</v>
      </c>
      <c r="Q6320">
        <v>0</v>
      </c>
      <c r="R6320" t="s">
        <v>26</v>
      </c>
      <c r="S6320">
        <v>1</v>
      </c>
      <c r="T6320">
        <v>0</v>
      </c>
      <c r="U6320">
        <v>1</v>
      </c>
      <c r="V6320">
        <v>2</v>
      </c>
      <c r="W6320" t="s">
        <v>19</v>
      </c>
      <c r="X6320" s="1">
        <v>42674</v>
      </c>
      <c r="Y6320" t="str">
        <f>_xlfn.XLOOKUP(bookings[[#This Row],[country]],countries[alpha-3-code],countries[Country])</f>
        <v>Portugal</v>
      </c>
      <c r="Z6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20">
        <f>bookings[[#This Row],[weekend_nights]]+bookings[[#This Row],[week_nights]]</f>
        <v>5</v>
      </c>
    </row>
    <row r="6321" spans="7:27" x14ac:dyDescent="0.2">
      <c r="G6321" t="s">
        <v>14</v>
      </c>
      <c r="H6321">
        <v>1</v>
      </c>
      <c r="I6321" s="1">
        <v>42224</v>
      </c>
      <c r="J6321">
        <v>2015</v>
      </c>
      <c r="K6321">
        <v>2</v>
      </c>
      <c r="L6321">
        <v>5</v>
      </c>
      <c r="M6321" s="6">
        <v>134</v>
      </c>
      <c r="N6321" t="s">
        <v>17</v>
      </c>
      <c r="O6321">
        <v>2</v>
      </c>
      <c r="P6321">
        <v>0</v>
      </c>
      <c r="Q6321">
        <v>0</v>
      </c>
      <c r="R6321" t="s">
        <v>26</v>
      </c>
      <c r="S6321">
        <v>0</v>
      </c>
      <c r="T6321">
        <v>0</v>
      </c>
      <c r="U6321">
        <v>0</v>
      </c>
      <c r="V6321">
        <v>1</v>
      </c>
      <c r="W6321" t="s">
        <v>23</v>
      </c>
      <c r="X6321" s="1">
        <v>42138</v>
      </c>
      <c r="Y6321" t="str">
        <f>_xlfn.XLOOKUP(bookings[[#This Row],[country]],countries[alpha-3-code],countries[Country])</f>
        <v>Portugal</v>
      </c>
      <c r="Z6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21">
        <f>bookings[[#This Row],[weekend_nights]]+bookings[[#This Row],[week_nights]]</f>
        <v>7</v>
      </c>
    </row>
    <row r="6322" spans="7:27" x14ac:dyDescent="0.2">
      <c r="G6322" t="s">
        <v>20</v>
      </c>
      <c r="H6322">
        <v>0</v>
      </c>
      <c r="I6322" s="1">
        <v>42559</v>
      </c>
      <c r="J6322">
        <v>2016</v>
      </c>
      <c r="K6322">
        <v>2</v>
      </c>
      <c r="L6322">
        <v>3</v>
      </c>
      <c r="M6322" s="6">
        <v>72.25</v>
      </c>
      <c r="N6322" t="s">
        <v>17</v>
      </c>
      <c r="O6322">
        <v>2</v>
      </c>
      <c r="P6322">
        <v>0</v>
      </c>
      <c r="Q6322">
        <v>0</v>
      </c>
      <c r="R6322" t="s">
        <v>16</v>
      </c>
      <c r="S6322">
        <v>0</v>
      </c>
      <c r="T6322">
        <v>0</v>
      </c>
      <c r="U6322">
        <v>0</v>
      </c>
      <c r="V6322">
        <v>0</v>
      </c>
      <c r="W6322" t="s">
        <v>19</v>
      </c>
      <c r="X6322" s="1">
        <v>42564</v>
      </c>
      <c r="Y6322" t="str">
        <f>_xlfn.XLOOKUP(bookings[[#This Row],[country]],countries[alpha-3-code],countries[Country])</f>
        <v>Switzerland</v>
      </c>
      <c r="Z6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22">
        <f>bookings[[#This Row],[weekend_nights]]+bookings[[#This Row],[week_nights]]</f>
        <v>5</v>
      </c>
    </row>
    <row r="6323" spans="7:27" x14ac:dyDescent="0.2">
      <c r="G6323" t="s">
        <v>20</v>
      </c>
      <c r="H6323">
        <v>0</v>
      </c>
      <c r="I6323" s="1">
        <v>42814</v>
      </c>
      <c r="J6323">
        <v>2017</v>
      </c>
      <c r="K6323">
        <v>1</v>
      </c>
      <c r="L6323">
        <v>1</v>
      </c>
      <c r="M6323" s="6">
        <v>95</v>
      </c>
      <c r="N6323" t="s">
        <v>17</v>
      </c>
      <c r="O6323">
        <v>2</v>
      </c>
      <c r="P6323">
        <v>0</v>
      </c>
      <c r="Q6323">
        <v>0</v>
      </c>
      <c r="R6323" t="s">
        <v>26</v>
      </c>
      <c r="S6323">
        <v>0</v>
      </c>
      <c r="T6323">
        <v>0</v>
      </c>
      <c r="U6323">
        <v>0</v>
      </c>
      <c r="V6323">
        <v>0</v>
      </c>
      <c r="W6323" t="s">
        <v>19</v>
      </c>
      <c r="X6323" s="1">
        <v>42816</v>
      </c>
      <c r="Y6323" t="str">
        <f>_xlfn.XLOOKUP(bookings[[#This Row],[country]],countries[alpha-3-code],countries[Country])</f>
        <v>Portugal</v>
      </c>
      <c r="Z6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23">
        <f>bookings[[#This Row],[weekend_nights]]+bookings[[#This Row],[week_nights]]</f>
        <v>2</v>
      </c>
    </row>
    <row r="6324" spans="7:27" x14ac:dyDescent="0.2">
      <c r="G6324" t="s">
        <v>14</v>
      </c>
      <c r="H6324">
        <v>0</v>
      </c>
      <c r="I6324" s="1">
        <v>42515</v>
      </c>
      <c r="J6324">
        <v>2016</v>
      </c>
      <c r="K6324">
        <v>4</v>
      </c>
      <c r="L6324">
        <v>10</v>
      </c>
      <c r="M6324" s="6">
        <v>71.959999999999994</v>
      </c>
      <c r="N6324" t="s">
        <v>17</v>
      </c>
      <c r="O6324">
        <v>2</v>
      </c>
      <c r="P6324">
        <v>0</v>
      </c>
      <c r="Q6324">
        <v>0</v>
      </c>
      <c r="R6324" t="s">
        <v>16</v>
      </c>
      <c r="S6324">
        <v>0</v>
      </c>
      <c r="T6324">
        <v>0</v>
      </c>
      <c r="U6324">
        <v>0</v>
      </c>
      <c r="V6324">
        <v>1</v>
      </c>
      <c r="W6324" t="s">
        <v>19</v>
      </c>
      <c r="X6324" s="1">
        <v>42529</v>
      </c>
      <c r="Y6324" t="str">
        <f>_xlfn.XLOOKUP(bookings[[#This Row],[country]],countries[alpha-3-code],countries[Country])</f>
        <v>Switzerland</v>
      </c>
      <c r="Z6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24">
        <f>bookings[[#This Row],[weekend_nights]]+bookings[[#This Row],[week_nights]]</f>
        <v>14</v>
      </c>
    </row>
    <row r="6325" spans="7:27" x14ac:dyDescent="0.2">
      <c r="G6325" t="s">
        <v>20</v>
      </c>
      <c r="H6325">
        <v>1</v>
      </c>
      <c r="I6325" s="1">
        <v>42804</v>
      </c>
      <c r="J6325">
        <v>2017</v>
      </c>
      <c r="K6325">
        <v>1</v>
      </c>
      <c r="L6325">
        <v>2</v>
      </c>
      <c r="M6325" s="6">
        <v>103.5</v>
      </c>
      <c r="N6325" t="s">
        <v>18</v>
      </c>
      <c r="O6325">
        <v>2</v>
      </c>
      <c r="P6325">
        <v>0</v>
      </c>
      <c r="Q6325">
        <v>0</v>
      </c>
      <c r="R6325" t="s">
        <v>31</v>
      </c>
      <c r="S6325">
        <v>0</v>
      </c>
      <c r="T6325">
        <v>0</v>
      </c>
      <c r="U6325">
        <v>0</v>
      </c>
      <c r="V6325">
        <v>0</v>
      </c>
      <c r="W6325" t="s">
        <v>23</v>
      </c>
      <c r="X6325" s="1">
        <v>42576</v>
      </c>
      <c r="Y6325" t="str">
        <f>_xlfn.XLOOKUP(bookings[[#This Row],[country]],countries[alpha-3-code],countries[Country])</f>
        <v>United Kingdom of Great Britain and Northern Ireland</v>
      </c>
      <c r="Z6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25">
        <f>bookings[[#This Row],[weekend_nights]]+bookings[[#This Row],[week_nights]]</f>
        <v>3</v>
      </c>
    </row>
    <row r="6326" spans="7:27" x14ac:dyDescent="0.2">
      <c r="G6326" t="s">
        <v>20</v>
      </c>
      <c r="H6326">
        <v>1</v>
      </c>
      <c r="I6326" s="1">
        <v>42446</v>
      </c>
      <c r="J6326">
        <v>2016</v>
      </c>
      <c r="K6326">
        <v>2</v>
      </c>
      <c r="L6326">
        <v>3</v>
      </c>
      <c r="M6326" s="6">
        <v>72.12</v>
      </c>
      <c r="N6326" t="s">
        <v>33</v>
      </c>
      <c r="O6326">
        <v>2</v>
      </c>
      <c r="P6326">
        <v>0</v>
      </c>
      <c r="Q6326">
        <v>0</v>
      </c>
      <c r="R6326" t="s">
        <v>36</v>
      </c>
      <c r="S6326">
        <v>0</v>
      </c>
      <c r="T6326">
        <v>0</v>
      </c>
      <c r="U6326">
        <v>0</v>
      </c>
      <c r="V6326">
        <v>1</v>
      </c>
      <c r="W6326" t="s">
        <v>23</v>
      </c>
      <c r="X6326" s="1">
        <v>42375</v>
      </c>
      <c r="Y6326" t="str">
        <f>_xlfn.XLOOKUP(bookings[[#This Row],[country]],countries[alpha-3-code],countries[Country])</f>
        <v>Austria</v>
      </c>
      <c r="Z6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26">
        <f>bookings[[#This Row],[weekend_nights]]+bookings[[#This Row],[week_nights]]</f>
        <v>5</v>
      </c>
    </row>
    <row r="6327" spans="7:27" x14ac:dyDescent="0.2">
      <c r="G6327" t="s">
        <v>20</v>
      </c>
      <c r="H6327">
        <v>0</v>
      </c>
      <c r="I6327" s="1">
        <v>42543</v>
      </c>
      <c r="J6327">
        <v>2016</v>
      </c>
      <c r="K6327">
        <v>0</v>
      </c>
      <c r="L6327">
        <v>2</v>
      </c>
      <c r="M6327" s="6">
        <v>90</v>
      </c>
      <c r="N6327" t="s">
        <v>17</v>
      </c>
      <c r="O6327">
        <v>1</v>
      </c>
      <c r="P6327">
        <v>0</v>
      </c>
      <c r="Q6327">
        <v>0</v>
      </c>
      <c r="R6327" t="s">
        <v>26</v>
      </c>
      <c r="S6327">
        <v>0</v>
      </c>
      <c r="T6327">
        <v>0</v>
      </c>
      <c r="U6327">
        <v>0</v>
      </c>
      <c r="V6327">
        <v>0</v>
      </c>
      <c r="W6327" t="s">
        <v>19</v>
      </c>
      <c r="X6327" s="1">
        <v>42545</v>
      </c>
      <c r="Y6327" t="str">
        <f>_xlfn.XLOOKUP(bookings[[#This Row],[country]],countries[alpha-3-code],countries[Country])</f>
        <v>Portugal</v>
      </c>
      <c r="Z6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27">
        <f>bookings[[#This Row],[weekend_nights]]+bookings[[#This Row],[week_nights]]</f>
        <v>2</v>
      </c>
    </row>
    <row r="6328" spans="7:27" x14ac:dyDescent="0.2">
      <c r="G6328" t="s">
        <v>14</v>
      </c>
      <c r="H6328">
        <v>1</v>
      </c>
      <c r="I6328" s="1">
        <v>42876</v>
      </c>
      <c r="J6328">
        <v>2017</v>
      </c>
      <c r="K6328">
        <v>2</v>
      </c>
      <c r="L6328">
        <v>3</v>
      </c>
      <c r="M6328" s="6">
        <v>115</v>
      </c>
      <c r="N6328" t="s">
        <v>25</v>
      </c>
      <c r="O6328">
        <v>2</v>
      </c>
      <c r="P6328">
        <v>0</v>
      </c>
      <c r="Q6328">
        <v>0</v>
      </c>
      <c r="R6328" t="s">
        <v>31</v>
      </c>
      <c r="S6328">
        <v>0</v>
      </c>
      <c r="T6328">
        <v>0</v>
      </c>
      <c r="U6328">
        <v>0</v>
      </c>
      <c r="V6328">
        <v>0</v>
      </c>
      <c r="W6328" t="s">
        <v>23</v>
      </c>
      <c r="X6328" s="1">
        <v>42737</v>
      </c>
      <c r="Y6328" t="str">
        <f>_xlfn.XLOOKUP(bookings[[#This Row],[country]],countries[alpha-3-code],countries[Country])</f>
        <v>United Kingdom of Great Britain and Northern Ireland</v>
      </c>
      <c r="Z6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28">
        <f>bookings[[#This Row],[weekend_nights]]+bookings[[#This Row],[week_nights]]</f>
        <v>5</v>
      </c>
    </row>
    <row r="6329" spans="7:27" x14ac:dyDescent="0.2">
      <c r="G6329" t="s">
        <v>20</v>
      </c>
      <c r="H6329">
        <v>1</v>
      </c>
      <c r="I6329" s="1">
        <v>42308</v>
      </c>
      <c r="J6329">
        <v>2015</v>
      </c>
      <c r="K6329">
        <v>1</v>
      </c>
      <c r="L6329">
        <v>1</v>
      </c>
      <c r="M6329" s="6">
        <v>62</v>
      </c>
      <c r="N6329" t="s">
        <v>17</v>
      </c>
      <c r="O6329">
        <v>2</v>
      </c>
      <c r="P6329">
        <v>0</v>
      </c>
      <c r="Q6329">
        <v>0</v>
      </c>
      <c r="R6329" t="s">
        <v>26</v>
      </c>
      <c r="S6329">
        <v>0</v>
      </c>
      <c r="T6329">
        <v>0</v>
      </c>
      <c r="U6329">
        <v>0</v>
      </c>
      <c r="V6329">
        <v>0</v>
      </c>
      <c r="W6329" t="s">
        <v>23</v>
      </c>
      <c r="X6329" s="1">
        <v>42296</v>
      </c>
      <c r="Y6329" t="str">
        <f>_xlfn.XLOOKUP(bookings[[#This Row],[country]],countries[alpha-3-code],countries[Country])</f>
        <v>Portugal</v>
      </c>
      <c r="Z6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29">
        <f>bookings[[#This Row],[weekend_nights]]+bookings[[#This Row],[week_nights]]</f>
        <v>2</v>
      </c>
    </row>
    <row r="6330" spans="7:27" x14ac:dyDescent="0.2">
      <c r="G6330" t="s">
        <v>20</v>
      </c>
      <c r="H6330">
        <v>0</v>
      </c>
      <c r="I6330" s="1">
        <v>42650</v>
      </c>
      <c r="J6330">
        <v>2016</v>
      </c>
      <c r="K6330">
        <v>1</v>
      </c>
      <c r="L6330">
        <v>2</v>
      </c>
      <c r="M6330" s="6">
        <v>90.67</v>
      </c>
      <c r="N6330" t="s">
        <v>17</v>
      </c>
      <c r="O6330">
        <v>2</v>
      </c>
      <c r="P6330">
        <v>0</v>
      </c>
      <c r="Q6330">
        <v>0</v>
      </c>
      <c r="R6330" t="s">
        <v>32</v>
      </c>
      <c r="S6330">
        <v>0</v>
      </c>
      <c r="T6330">
        <v>0</v>
      </c>
      <c r="U6330">
        <v>0</v>
      </c>
      <c r="V6330">
        <v>1</v>
      </c>
      <c r="W6330" t="s">
        <v>19</v>
      </c>
      <c r="X6330" s="1">
        <v>42653</v>
      </c>
      <c r="Y6330" t="str">
        <f>_xlfn.XLOOKUP(bookings[[#This Row],[country]],countries[alpha-3-code],countries[Country])</f>
        <v>France</v>
      </c>
      <c r="Z6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30">
        <f>bookings[[#This Row],[weekend_nights]]+bookings[[#This Row],[week_nights]]</f>
        <v>3</v>
      </c>
    </row>
    <row r="6331" spans="7:27" x14ac:dyDescent="0.2">
      <c r="G6331" t="s">
        <v>20</v>
      </c>
      <c r="H6331">
        <v>1</v>
      </c>
      <c r="I6331" s="1">
        <v>42303</v>
      </c>
      <c r="J6331">
        <v>2015</v>
      </c>
      <c r="K6331">
        <v>1</v>
      </c>
      <c r="L6331">
        <v>1</v>
      </c>
      <c r="M6331" s="6">
        <v>62</v>
      </c>
      <c r="N6331" t="s">
        <v>17</v>
      </c>
      <c r="O6331">
        <v>2</v>
      </c>
      <c r="P6331">
        <v>0</v>
      </c>
      <c r="Q6331">
        <v>0</v>
      </c>
      <c r="R6331" t="s">
        <v>26</v>
      </c>
      <c r="S6331">
        <v>0</v>
      </c>
      <c r="T6331">
        <v>1</v>
      </c>
      <c r="U6331">
        <v>0</v>
      </c>
      <c r="V6331">
        <v>0</v>
      </c>
      <c r="W6331" t="s">
        <v>23</v>
      </c>
      <c r="X6331" s="1">
        <v>42005</v>
      </c>
      <c r="Y6331" t="str">
        <f>_xlfn.XLOOKUP(bookings[[#This Row],[country]],countries[alpha-3-code],countries[Country])</f>
        <v>Portugal</v>
      </c>
      <c r="Z6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31">
        <f>bookings[[#This Row],[weekend_nights]]+bookings[[#This Row],[week_nights]]</f>
        <v>2</v>
      </c>
    </row>
    <row r="6332" spans="7:27" x14ac:dyDescent="0.2">
      <c r="G6332" t="s">
        <v>14</v>
      </c>
      <c r="H6332">
        <v>1</v>
      </c>
      <c r="I6332" s="1">
        <v>42596</v>
      </c>
      <c r="J6332">
        <v>2016</v>
      </c>
      <c r="K6332">
        <v>2</v>
      </c>
      <c r="L6332">
        <v>3</v>
      </c>
      <c r="M6332" s="6">
        <v>261</v>
      </c>
      <c r="N6332" t="s">
        <v>44</v>
      </c>
      <c r="O6332">
        <v>2</v>
      </c>
      <c r="P6332">
        <v>2</v>
      </c>
      <c r="Q6332">
        <v>0</v>
      </c>
      <c r="R6332" t="s">
        <v>26</v>
      </c>
      <c r="S6332">
        <v>0</v>
      </c>
      <c r="T6332">
        <v>0</v>
      </c>
      <c r="U6332">
        <v>0</v>
      </c>
      <c r="V6332">
        <v>0</v>
      </c>
      <c r="W6332" t="s">
        <v>23</v>
      </c>
      <c r="X6332" s="1">
        <v>42509</v>
      </c>
      <c r="Y6332" t="str">
        <f>_xlfn.XLOOKUP(bookings[[#This Row],[country]],countries[alpha-3-code],countries[Country])</f>
        <v>Portugal</v>
      </c>
      <c r="Z6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32">
        <f>bookings[[#This Row],[weekend_nights]]+bookings[[#This Row],[week_nights]]</f>
        <v>5</v>
      </c>
    </row>
    <row r="6333" spans="7:27" x14ac:dyDescent="0.2">
      <c r="G6333" t="s">
        <v>14</v>
      </c>
      <c r="H6333">
        <v>1</v>
      </c>
      <c r="I6333" s="1">
        <v>42466</v>
      </c>
      <c r="J6333">
        <v>2016</v>
      </c>
      <c r="K6333">
        <v>0</v>
      </c>
      <c r="L6333">
        <v>4</v>
      </c>
      <c r="M6333" s="6">
        <v>58</v>
      </c>
      <c r="N6333" t="s">
        <v>17</v>
      </c>
      <c r="O6333">
        <v>2</v>
      </c>
      <c r="P6333">
        <v>0</v>
      </c>
      <c r="Q6333">
        <v>0</v>
      </c>
      <c r="R6333" t="s">
        <v>26</v>
      </c>
      <c r="S6333">
        <v>0</v>
      </c>
      <c r="T6333">
        <v>0</v>
      </c>
      <c r="U6333">
        <v>0</v>
      </c>
      <c r="V6333">
        <v>1</v>
      </c>
      <c r="W6333" t="s">
        <v>23</v>
      </c>
      <c r="X6333" s="1">
        <v>42451</v>
      </c>
      <c r="Y6333" t="str">
        <f>_xlfn.XLOOKUP(bookings[[#This Row],[country]],countries[alpha-3-code],countries[Country])</f>
        <v>Portugal</v>
      </c>
      <c r="Z6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33">
        <f>bookings[[#This Row],[weekend_nights]]+bookings[[#This Row],[week_nights]]</f>
        <v>4</v>
      </c>
    </row>
    <row r="6334" spans="7:27" x14ac:dyDescent="0.2">
      <c r="G6334" t="s">
        <v>20</v>
      </c>
      <c r="H6334">
        <v>1</v>
      </c>
      <c r="I6334" s="1">
        <v>42664</v>
      </c>
      <c r="J6334">
        <v>2016</v>
      </c>
      <c r="K6334">
        <v>0</v>
      </c>
      <c r="L6334">
        <v>2</v>
      </c>
      <c r="M6334" s="6">
        <v>65</v>
      </c>
      <c r="N6334" t="s">
        <v>17</v>
      </c>
      <c r="O6334">
        <v>2</v>
      </c>
      <c r="P6334">
        <v>0</v>
      </c>
      <c r="Q6334">
        <v>0</v>
      </c>
      <c r="R6334" t="s">
        <v>26</v>
      </c>
      <c r="S6334">
        <v>0</v>
      </c>
      <c r="T6334">
        <v>0</v>
      </c>
      <c r="U6334">
        <v>0</v>
      </c>
      <c r="V6334">
        <v>0</v>
      </c>
      <c r="W6334" t="s">
        <v>23</v>
      </c>
      <c r="X6334" s="1">
        <v>42633</v>
      </c>
      <c r="Y6334" t="str">
        <f>_xlfn.XLOOKUP(bookings[[#This Row],[country]],countries[alpha-3-code],countries[Country])</f>
        <v>Portugal</v>
      </c>
      <c r="Z6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34">
        <f>bookings[[#This Row],[weekend_nights]]+bookings[[#This Row],[week_nights]]</f>
        <v>2</v>
      </c>
    </row>
    <row r="6335" spans="7:27" x14ac:dyDescent="0.2">
      <c r="G6335" t="s">
        <v>20</v>
      </c>
      <c r="H6335">
        <v>0</v>
      </c>
      <c r="I6335" s="1">
        <v>42869</v>
      </c>
      <c r="J6335">
        <v>2017</v>
      </c>
      <c r="K6335">
        <v>2</v>
      </c>
      <c r="L6335">
        <v>1</v>
      </c>
      <c r="M6335" s="6">
        <v>120</v>
      </c>
      <c r="N6335" t="s">
        <v>17</v>
      </c>
      <c r="O6335">
        <v>1</v>
      </c>
      <c r="P6335">
        <v>0</v>
      </c>
      <c r="Q6335">
        <v>0</v>
      </c>
      <c r="R6335" t="s">
        <v>26</v>
      </c>
      <c r="S6335">
        <v>0</v>
      </c>
      <c r="T6335">
        <v>0</v>
      </c>
      <c r="U6335">
        <v>0</v>
      </c>
      <c r="V6335">
        <v>0</v>
      </c>
      <c r="W6335" t="s">
        <v>19</v>
      </c>
      <c r="X6335" s="1">
        <v>42872</v>
      </c>
      <c r="Y6335" t="str">
        <f>_xlfn.XLOOKUP(bookings[[#This Row],[country]],countries[alpha-3-code],countries[Country])</f>
        <v>Portugal</v>
      </c>
      <c r="Z6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35">
        <f>bookings[[#This Row],[weekend_nights]]+bookings[[#This Row],[week_nights]]</f>
        <v>3</v>
      </c>
    </row>
    <row r="6336" spans="7:27" x14ac:dyDescent="0.2">
      <c r="G6336" t="s">
        <v>20</v>
      </c>
      <c r="H6336">
        <v>0</v>
      </c>
      <c r="I6336" s="1">
        <v>42431</v>
      </c>
      <c r="J6336">
        <v>2016</v>
      </c>
      <c r="K6336">
        <v>0</v>
      </c>
      <c r="L6336">
        <v>2</v>
      </c>
      <c r="M6336" s="6">
        <v>56</v>
      </c>
      <c r="N6336" t="s">
        <v>17</v>
      </c>
      <c r="O6336">
        <v>1</v>
      </c>
      <c r="P6336">
        <v>0</v>
      </c>
      <c r="Q6336">
        <v>0</v>
      </c>
      <c r="R6336" t="s">
        <v>26</v>
      </c>
      <c r="S6336">
        <v>0</v>
      </c>
      <c r="T6336">
        <v>0</v>
      </c>
      <c r="U6336">
        <v>0</v>
      </c>
      <c r="V6336">
        <v>0</v>
      </c>
      <c r="W6336" t="s">
        <v>19</v>
      </c>
      <c r="X6336" s="1">
        <v>42433</v>
      </c>
      <c r="Y6336" t="str">
        <f>_xlfn.XLOOKUP(bookings[[#This Row],[country]],countries[alpha-3-code],countries[Country])</f>
        <v>Portugal</v>
      </c>
      <c r="Z6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36">
        <f>bookings[[#This Row],[weekend_nights]]+bookings[[#This Row],[week_nights]]</f>
        <v>2</v>
      </c>
    </row>
    <row r="6337" spans="7:27" x14ac:dyDescent="0.2">
      <c r="G6337" t="s">
        <v>20</v>
      </c>
      <c r="H6337">
        <v>0</v>
      </c>
      <c r="I6337" s="1">
        <v>42954</v>
      </c>
      <c r="J6337">
        <v>2017</v>
      </c>
      <c r="K6337">
        <v>1</v>
      </c>
      <c r="L6337">
        <v>0</v>
      </c>
      <c r="M6337" s="6">
        <v>210</v>
      </c>
      <c r="N6337" t="s">
        <v>18</v>
      </c>
      <c r="O6337">
        <v>3</v>
      </c>
      <c r="P6337">
        <v>0</v>
      </c>
      <c r="Q6337">
        <v>0</v>
      </c>
      <c r="R6337" t="s">
        <v>68</v>
      </c>
      <c r="S6337">
        <v>0</v>
      </c>
      <c r="T6337">
        <v>0</v>
      </c>
      <c r="U6337">
        <v>0</v>
      </c>
      <c r="V6337">
        <v>0</v>
      </c>
      <c r="W6337" t="s">
        <v>19</v>
      </c>
      <c r="X6337" s="1">
        <v>42955</v>
      </c>
      <c r="Y6337" t="str">
        <f>_xlfn.XLOOKUP(bookings[[#This Row],[country]],countries[alpha-3-code],countries[Country])</f>
        <v>Argentina</v>
      </c>
      <c r="Z6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37">
        <f>bookings[[#This Row],[weekend_nights]]+bookings[[#This Row],[week_nights]]</f>
        <v>1</v>
      </c>
    </row>
    <row r="6338" spans="7:27" x14ac:dyDescent="0.2">
      <c r="G6338" t="s">
        <v>20</v>
      </c>
      <c r="H6338">
        <v>1</v>
      </c>
      <c r="I6338" s="1">
        <v>42613</v>
      </c>
      <c r="J6338">
        <v>2016</v>
      </c>
      <c r="K6338">
        <v>0</v>
      </c>
      <c r="L6338">
        <v>3</v>
      </c>
      <c r="M6338" s="6">
        <v>92.4</v>
      </c>
      <c r="N6338" t="s">
        <v>17</v>
      </c>
      <c r="O6338">
        <v>1</v>
      </c>
      <c r="P6338">
        <v>0</v>
      </c>
      <c r="Q6338">
        <v>0</v>
      </c>
      <c r="R6338" t="s">
        <v>30</v>
      </c>
      <c r="S6338">
        <v>0</v>
      </c>
      <c r="T6338">
        <v>0</v>
      </c>
      <c r="U6338">
        <v>0</v>
      </c>
      <c r="V6338">
        <v>0</v>
      </c>
      <c r="W6338" t="s">
        <v>23</v>
      </c>
      <c r="X6338" s="1">
        <v>42605</v>
      </c>
      <c r="Y6338" t="str">
        <f>_xlfn.XLOOKUP(bookings[[#This Row],[country]],countries[alpha-3-code],countries[Country])</f>
        <v>China</v>
      </c>
      <c r="Z6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38">
        <f>bookings[[#This Row],[weekend_nights]]+bookings[[#This Row],[week_nights]]</f>
        <v>3</v>
      </c>
    </row>
    <row r="6339" spans="7:27" x14ac:dyDescent="0.2">
      <c r="G6339" t="s">
        <v>20</v>
      </c>
      <c r="H6339">
        <v>0</v>
      </c>
      <c r="I6339" s="1">
        <v>42228</v>
      </c>
      <c r="J6339">
        <v>2015</v>
      </c>
      <c r="K6339">
        <v>0</v>
      </c>
      <c r="L6339">
        <v>2</v>
      </c>
      <c r="M6339" s="6">
        <v>62</v>
      </c>
      <c r="N6339" t="s">
        <v>17</v>
      </c>
      <c r="O6339">
        <v>2</v>
      </c>
      <c r="P6339">
        <v>0</v>
      </c>
      <c r="Q6339">
        <v>0</v>
      </c>
      <c r="R6339" t="s">
        <v>26</v>
      </c>
      <c r="S6339">
        <v>0</v>
      </c>
      <c r="T6339">
        <v>0</v>
      </c>
      <c r="U6339">
        <v>0</v>
      </c>
      <c r="V6339">
        <v>0</v>
      </c>
      <c r="W6339" t="s">
        <v>19</v>
      </c>
      <c r="X6339" s="1">
        <v>42230</v>
      </c>
      <c r="Y6339" t="str">
        <f>_xlfn.XLOOKUP(bookings[[#This Row],[country]],countries[alpha-3-code],countries[Country])</f>
        <v>Portugal</v>
      </c>
      <c r="Z6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39">
        <f>bookings[[#This Row],[weekend_nights]]+bookings[[#This Row],[week_nights]]</f>
        <v>2</v>
      </c>
    </row>
    <row r="6340" spans="7:27" x14ac:dyDescent="0.2">
      <c r="G6340" t="s">
        <v>14</v>
      </c>
      <c r="H6340">
        <v>0</v>
      </c>
      <c r="I6340" s="1">
        <v>42602</v>
      </c>
      <c r="J6340">
        <v>2016</v>
      </c>
      <c r="K6340">
        <v>3</v>
      </c>
      <c r="L6340">
        <v>6</v>
      </c>
      <c r="M6340" s="6">
        <v>238.1</v>
      </c>
      <c r="N6340" t="s">
        <v>35</v>
      </c>
      <c r="O6340">
        <v>2</v>
      </c>
      <c r="P6340">
        <v>2</v>
      </c>
      <c r="Q6340">
        <v>0</v>
      </c>
      <c r="R6340" t="s">
        <v>29</v>
      </c>
      <c r="S6340">
        <v>0</v>
      </c>
      <c r="T6340">
        <v>0</v>
      </c>
      <c r="U6340">
        <v>0</v>
      </c>
      <c r="V6340">
        <v>0</v>
      </c>
      <c r="W6340" t="s">
        <v>19</v>
      </c>
      <c r="X6340" s="1">
        <v>42611</v>
      </c>
      <c r="Y6340" t="str">
        <f>_xlfn.XLOOKUP(bookings[[#This Row],[country]],countries[alpha-3-code],countries[Country])</f>
        <v>Spain</v>
      </c>
      <c r="Z6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40">
        <f>bookings[[#This Row],[weekend_nights]]+bookings[[#This Row],[week_nights]]</f>
        <v>9</v>
      </c>
    </row>
    <row r="6341" spans="7:27" x14ac:dyDescent="0.2">
      <c r="G6341" t="s">
        <v>14</v>
      </c>
      <c r="H6341">
        <v>0</v>
      </c>
      <c r="I6341" s="1">
        <v>42333</v>
      </c>
      <c r="J6341">
        <v>2015</v>
      </c>
      <c r="K6341">
        <v>0</v>
      </c>
      <c r="L6341">
        <v>1</v>
      </c>
      <c r="M6341" s="6">
        <v>25</v>
      </c>
      <c r="N6341" t="s">
        <v>17</v>
      </c>
      <c r="O6341">
        <v>1</v>
      </c>
      <c r="P6341">
        <v>0</v>
      </c>
      <c r="Q6341">
        <v>0</v>
      </c>
      <c r="R6341" t="s">
        <v>26</v>
      </c>
      <c r="S6341">
        <v>0</v>
      </c>
      <c r="T6341">
        <v>1</v>
      </c>
      <c r="U6341">
        <v>1</v>
      </c>
      <c r="V6341">
        <v>0</v>
      </c>
      <c r="W6341" t="s">
        <v>19</v>
      </c>
      <c r="X6341" s="1">
        <v>42334</v>
      </c>
      <c r="Y6341" t="str">
        <f>_xlfn.XLOOKUP(bookings[[#This Row],[country]],countries[alpha-3-code],countries[Country])</f>
        <v>Portugal</v>
      </c>
      <c r="Z6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41">
        <f>bookings[[#This Row],[weekend_nights]]+bookings[[#This Row],[week_nights]]</f>
        <v>1</v>
      </c>
    </row>
    <row r="6342" spans="7:27" x14ac:dyDescent="0.2">
      <c r="G6342" t="s">
        <v>20</v>
      </c>
      <c r="H6342">
        <v>1</v>
      </c>
      <c r="I6342" s="1">
        <v>42203</v>
      </c>
      <c r="J6342">
        <v>2015</v>
      </c>
      <c r="K6342">
        <v>2</v>
      </c>
      <c r="L6342">
        <v>2</v>
      </c>
      <c r="M6342" s="6">
        <v>62</v>
      </c>
      <c r="N6342" t="s">
        <v>17</v>
      </c>
      <c r="O6342">
        <v>2</v>
      </c>
      <c r="P6342">
        <v>0</v>
      </c>
      <c r="Q6342">
        <v>0</v>
      </c>
      <c r="R6342" t="s">
        <v>26</v>
      </c>
      <c r="S6342">
        <v>0</v>
      </c>
      <c r="T6342">
        <v>1</v>
      </c>
      <c r="U6342">
        <v>0</v>
      </c>
      <c r="V6342">
        <v>0</v>
      </c>
      <c r="W6342" t="s">
        <v>23</v>
      </c>
      <c r="X6342" s="1">
        <v>42191</v>
      </c>
      <c r="Y6342" t="str">
        <f>_xlfn.XLOOKUP(bookings[[#This Row],[country]],countries[alpha-3-code],countries[Country])</f>
        <v>Portugal</v>
      </c>
      <c r="Z6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42">
        <f>bookings[[#This Row],[weekend_nights]]+bookings[[#This Row],[week_nights]]</f>
        <v>4</v>
      </c>
    </row>
    <row r="6343" spans="7:27" x14ac:dyDescent="0.2">
      <c r="G6343" t="s">
        <v>20</v>
      </c>
      <c r="H6343">
        <v>0</v>
      </c>
      <c r="I6343" s="1">
        <v>42519</v>
      </c>
      <c r="J6343">
        <v>2016</v>
      </c>
      <c r="K6343">
        <v>2</v>
      </c>
      <c r="L6343">
        <v>2</v>
      </c>
      <c r="M6343" s="6">
        <v>117.3</v>
      </c>
      <c r="N6343" t="s">
        <v>18</v>
      </c>
      <c r="O6343">
        <v>2</v>
      </c>
      <c r="P6343">
        <v>0</v>
      </c>
      <c r="Q6343">
        <v>0</v>
      </c>
      <c r="R6343" t="s">
        <v>32</v>
      </c>
      <c r="S6343">
        <v>0</v>
      </c>
      <c r="T6343">
        <v>0</v>
      </c>
      <c r="U6343">
        <v>0</v>
      </c>
      <c r="V6343">
        <v>1</v>
      </c>
      <c r="W6343" t="s">
        <v>19</v>
      </c>
      <c r="X6343" s="1">
        <v>42523</v>
      </c>
      <c r="Y6343" t="str">
        <f>_xlfn.XLOOKUP(bookings[[#This Row],[country]],countries[alpha-3-code],countries[Country])</f>
        <v>France</v>
      </c>
      <c r="Z6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43">
        <f>bookings[[#This Row],[weekend_nights]]+bookings[[#This Row],[week_nights]]</f>
        <v>4</v>
      </c>
    </row>
    <row r="6344" spans="7:27" x14ac:dyDescent="0.2">
      <c r="G6344" t="s">
        <v>20</v>
      </c>
      <c r="H6344">
        <v>1</v>
      </c>
      <c r="I6344" s="1">
        <v>42627</v>
      </c>
      <c r="J6344">
        <v>2016</v>
      </c>
      <c r="K6344">
        <v>0</v>
      </c>
      <c r="L6344">
        <v>3</v>
      </c>
      <c r="M6344" s="6">
        <v>207.9</v>
      </c>
      <c r="N6344" t="s">
        <v>22</v>
      </c>
      <c r="O6344">
        <v>2</v>
      </c>
      <c r="P6344">
        <v>2</v>
      </c>
      <c r="Q6344">
        <v>0</v>
      </c>
      <c r="R6344" t="s">
        <v>31</v>
      </c>
      <c r="S6344">
        <v>0</v>
      </c>
      <c r="T6344">
        <v>0</v>
      </c>
      <c r="U6344">
        <v>0</v>
      </c>
      <c r="V6344">
        <v>1</v>
      </c>
      <c r="W6344" t="s">
        <v>23</v>
      </c>
      <c r="X6344" s="1">
        <v>42583</v>
      </c>
      <c r="Y6344" t="str">
        <f>_xlfn.XLOOKUP(bookings[[#This Row],[country]],countries[alpha-3-code],countries[Country])</f>
        <v>United Kingdom of Great Britain and Northern Ireland</v>
      </c>
      <c r="Z6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44">
        <f>bookings[[#This Row],[weekend_nights]]+bookings[[#This Row],[week_nights]]</f>
        <v>3</v>
      </c>
    </row>
    <row r="6345" spans="7:27" x14ac:dyDescent="0.2">
      <c r="G6345" t="s">
        <v>20</v>
      </c>
      <c r="H6345">
        <v>0</v>
      </c>
      <c r="I6345" s="1">
        <v>42952</v>
      </c>
      <c r="J6345">
        <v>2017</v>
      </c>
      <c r="K6345">
        <v>1</v>
      </c>
      <c r="L6345">
        <v>1</v>
      </c>
      <c r="M6345" s="6">
        <v>175.5</v>
      </c>
      <c r="N6345" t="s">
        <v>18</v>
      </c>
      <c r="O6345">
        <v>3</v>
      </c>
      <c r="P6345">
        <v>0</v>
      </c>
      <c r="Q6345">
        <v>0</v>
      </c>
      <c r="R6345" t="s">
        <v>60</v>
      </c>
      <c r="S6345">
        <v>0</v>
      </c>
      <c r="T6345">
        <v>0</v>
      </c>
      <c r="U6345">
        <v>0</v>
      </c>
      <c r="V6345">
        <v>2</v>
      </c>
      <c r="W6345" t="s">
        <v>19</v>
      </c>
      <c r="X6345" s="1">
        <v>42954</v>
      </c>
      <c r="Y6345" t="str">
        <f>_xlfn.XLOOKUP(bookings[[#This Row],[country]],countries[alpha-3-code],countries[Country])</f>
        <v>Denmark</v>
      </c>
      <c r="Z6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45">
        <f>bookings[[#This Row],[weekend_nights]]+bookings[[#This Row],[week_nights]]</f>
        <v>2</v>
      </c>
    </row>
    <row r="6346" spans="7:27" x14ac:dyDescent="0.2">
      <c r="G6346" t="s">
        <v>20</v>
      </c>
      <c r="H6346">
        <v>0</v>
      </c>
      <c r="I6346" s="1">
        <v>42733</v>
      </c>
      <c r="J6346">
        <v>2016</v>
      </c>
      <c r="K6346">
        <v>1</v>
      </c>
      <c r="L6346">
        <v>3</v>
      </c>
      <c r="M6346" s="6">
        <v>65</v>
      </c>
      <c r="N6346" t="s">
        <v>17</v>
      </c>
      <c r="O6346">
        <v>1</v>
      </c>
      <c r="P6346">
        <v>0</v>
      </c>
      <c r="Q6346">
        <v>0</v>
      </c>
      <c r="R6346" t="s">
        <v>43</v>
      </c>
      <c r="S6346">
        <v>0</v>
      </c>
      <c r="T6346">
        <v>0</v>
      </c>
      <c r="U6346">
        <v>0</v>
      </c>
      <c r="V6346">
        <v>0</v>
      </c>
      <c r="W6346" t="s">
        <v>19</v>
      </c>
      <c r="X6346" s="1">
        <v>42737</v>
      </c>
      <c r="Y6346" t="str">
        <f>_xlfn.XLOOKUP(bookings[[#This Row],[country]],countries[alpha-3-code],countries[Country])</f>
        <v>Brazil</v>
      </c>
      <c r="Z6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46">
        <f>bookings[[#This Row],[weekend_nights]]+bookings[[#This Row],[week_nights]]</f>
        <v>4</v>
      </c>
    </row>
    <row r="6347" spans="7:27" x14ac:dyDescent="0.2">
      <c r="G6347" t="s">
        <v>20</v>
      </c>
      <c r="H6347">
        <v>1</v>
      </c>
      <c r="I6347" s="1">
        <v>42829</v>
      </c>
      <c r="J6347">
        <v>2017</v>
      </c>
      <c r="K6347">
        <v>0</v>
      </c>
      <c r="L6347">
        <v>2</v>
      </c>
      <c r="M6347" s="6">
        <v>117</v>
      </c>
      <c r="N6347" t="s">
        <v>17</v>
      </c>
      <c r="O6347">
        <v>2</v>
      </c>
      <c r="P6347">
        <v>0</v>
      </c>
      <c r="Q6347">
        <v>0</v>
      </c>
      <c r="R6347" t="s">
        <v>31</v>
      </c>
      <c r="S6347">
        <v>0</v>
      </c>
      <c r="T6347">
        <v>0</v>
      </c>
      <c r="U6347">
        <v>0</v>
      </c>
      <c r="V6347">
        <v>0</v>
      </c>
      <c r="W6347" t="s">
        <v>23</v>
      </c>
      <c r="X6347" s="1">
        <v>42775</v>
      </c>
      <c r="Y6347" t="str">
        <f>_xlfn.XLOOKUP(bookings[[#This Row],[country]],countries[alpha-3-code],countries[Country])</f>
        <v>United Kingdom of Great Britain and Northern Ireland</v>
      </c>
      <c r="Z6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47">
        <f>bookings[[#This Row],[weekend_nights]]+bookings[[#This Row],[week_nights]]</f>
        <v>2</v>
      </c>
    </row>
    <row r="6348" spans="7:27" x14ac:dyDescent="0.2">
      <c r="G6348" t="s">
        <v>14</v>
      </c>
      <c r="H6348">
        <v>1</v>
      </c>
      <c r="I6348" s="1">
        <v>42770</v>
      </c>
      <c r="J6348">
        <v>2017</v>
      </c>
      <c r="K6348">
        <v>1</v>
      </c>
      <c r="L6348">
        <v>1</v>
      </c>
      <c r="M6348" s="6">
        <v>74.099999999999994</v>
      </c>
      <c r="N6348" t="s">
        <v>17</v>
      </c>
      <c r="O6348">
        <v>2</v>
      </c>
      <c r="P6348">
        <v>0</v>
      </c>
      <c r="Q6348">
        <v>0</v>
      </c>
      <c r="R6348" t="s">
        <v>26</v>
      </c>
      <c r="S6348">
        <v>0</v>
      </c>
      <c r="T6348">
        <v>0</v>
      </c>
      <c r="U6348">
        <v>0</v>
      </c>
      <c r="V6348">
        <v>2</v>
      </c>
      <c r="W6348" t="s">
        <v>23</v>
      </c>
      <c r="X6348" s="1">
        <v>42754</v>
      </c>
      <c r="Y6348" t="str">
        <f>_xlfn.XLOOKUP(bookings[[#This Row],[country]],countries[alpha-3-code],countries[Country])</f>
        <v>Portugal</v>
      </c>
      <c r="Z6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48">
        <f>bookings[[#This Row],[weekend_nights]]+bookings[[#This Row],[week_nights]]</f>
        <v>2</v>
      </c>
    </row>
    <row r="6349" spans="7:27" x14ac:dyDescent="0.2">
      <c r="G6349" t="s">
        <v>20</v>
      </c>
      <c r="H6349">
        <v>1</v>
      </c>
      <c r="I6349" s="1">
        <v>42744</v>
      </c>
      <c r="J6349">
        <v>2017</v>
      </c>
      <c r="K6349">
        <v>5</v>
      </c>
      <c r="L6349">
        <v>14</v>
      </c>
      <c r="M6349" s="6">
        <v>96.9</v>
      </c>
      <c r="N6349" t="s">
        <v>18</v>
      </c>
      <c r="O6349">
        <v>2</v>
      </c>
      <c r="P6349">
        <v>0</v>
      </c>
      <c r="Q6349">
        <v>0</v>
      </c>
      <c r="R6349" t="s">
        <v>43</v>
      </c>
      <c r="S6349">
        <v>0</v>
      </c>
      <c r="T6349">
        <v>0</v>
      </c>
      <c r="U6349">
        <v>0</v>
      </c>
      <c r="V6349">
        <v>0</v>
      </c>
      <c r="W6349" t="s">
        <v>23</v>
      </c>
      <c r="X6349" s="1">
        <v>42744</v>
      </c>
      <c r="Y6349" t="str">
        <f>_xlfn.XLOOKUP(bookings[[#This Row],[country]],countries[alpha-3-code],countries[Country])</f>
        <v>Brazil</v>
      </c>
      <c r="Z6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49">
        <f>bookings[[#This Row],[weekend_nights]]+bookings[[#This Row],[week_nights]]</f>
        <v>19</v>
      </c>
    </row>
    <row r="6350" spans="7:27" x14ac:dyDescent="0.2">
      <c r="G6350" t="s">
        <v>20</v>
      </c>
      <c r="H6350">
        <v>0</v>
      </c>
      <c r="I6350" s="1">
        <v>42792</v>
      </c>
      <c r="J6350">
        <v>2017</v>
      </c>
      <c r="K6350">
        <v>2</v>
      </c>
      <c r="L6350">
        <v>1</v>
      </c>
      <c r="M6350" s="6">
        <v>90</v>
      </c>
      <c r="N6350" t="s">
        <v>17</v>
      </c>
      <c r="O6350">
        <v>2</v>
      </c>
      <c r="P6350">
        <v>1</v>
      </c>
      <c r="Q6350">
        <v>0</v>
      </c>
      <c r="R6350" t="s">
        <v>32</v>
      </c>
      <c r="S6350">
        <v>0</v>
      </c>
      <c r="T6350">
        <v>0</v>
      </c>
      <c r="U6350">
        <v>0</v>
      </c>
      <c r="V6350">
        <v>0</v>
      </c>
      <c r="W6350" t="s">
        <v>19</v>
      </c>
      <c r="X6350" s="1">
        <v>42795</v>
      </c>
      <c r="Y6350" t="str">
        <f>_xlfn.XLOOKUP(bookings[[#This Row],[country]],countries[alpha-3-code],countries[Country])</f>
        <v>France</v>
      </c>
      <c r="Z6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50">
        <f>bookings[[#This Row],[weekend_nights]]+bookings[[#This Row],[week_nights]]</f>
        <v>3</v>
      </c>
    </row>
    <row r="6351" spans="7:27" x14ac:dyDescent="0.2">
      <c r="G6351" t="s">
        <v>20</v>
      </c>
      <c r="H6351">
        <v>0</v>
      </c>
      <c r="I6351" s="1">
        <v>42902</v>
      </c>
      <c r="J6351">
        <v>2017</v>
      </c>
      <c r="K6351">
        <v>1</v>
      </c>
      <c r="L6351">
        <v>2</v>
      </c>
      <c r="M6351" s="6">
        <v>117</v>
      </c>
      <c r="N6351" t="s">
        <v>17</v>
      </c>
      <c r="O6351">
        <v>2</v>
      </c>
      <c r="P6351">
        <v>0</v>
      </c>
      <c r="Q6351">
        <v>0</v>
      </c>
      <c r="R6351" t="s">
        <v>39</v>
      </c>
      <c r="S6351">
        <v>0</v>
      </c>
      <c r="T6351">
        <v>0</v>
      </c>
      <c r="U6351">
        <v>0</v>
      </c>
      <c r="V6351">
        <v>0</v>
      </c>
      <c r="W6351" t="s">
        <v>19</v>
      </c>
      <c r="X6351" s="1">
        <v>42905</v>
      </c>
      <c r="Y6351" t="str">
        <f>_xlfn.XLOOKUP(bookings[[#This Row],[country]],countries[alpha-3-code],countries[Country])</f>
        <v>Italy</v>
      </c>
      <c r="Z6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51">
        <f>bookings[[#This Row],[weekend_nights]]+bookings[[#This Row],[week_nights]]</f>
        <v>3</v>
      </c>
    </row>
    <row r="6352" spans="7:27" x14ac:dyDescent="0.2">
      <c r="G6352" t="s">
        <v>20</v>
      </c>
      <c r="H6352">
        <v>0</v>
      </c>
      <c r="I6352" s="1">
        <v>42370</v>
      </c>
      <c r="J6352">
        <v>2016</v>
      </c>
      <c r="K6352">
        <v>2</v>
      </c>
      <c r="L6352">
        <v>2</v>
      </c>
      <c r="M6352" s="6">
        <v>120.5</v>
      </c>
      <c r="N6352" t="s">
        <v>18</v>
      </c>
      <c r="O6352">
        <v>2</v>
      </c>
      <c r="P6352">
        <v>0</v>
      </c>
      <c r="Q6352">
        <v>0</v>
      </c>
      <c r="R6352" t="s">
        <v>29</v>
      </c>
      <c r="S6352">
        <v>0</v>
      </c>
      <c r="T6352">
        <v>0</v>
      </c>
      <c r="U6352">
        <v>0</v>
      </c>
      <c r="V6352">
        <v>0</v>
      </c>
      <c r="W6352" t="s">
        <v>19</v>
      </c>
      <c r="X6352" s="1">
        <v>42374</v>
      </c>
      <c r="Y6352" t="str">
        <f>_xlfn.XLOOKUP(bookings[[#This Row],[country]],countries[alpha-3-code],countries[Country])</f>
        <v>Spain</v>
      </c>
      <c r="Z6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52">
        <f>bookings[[#This Row],[weekend_nights]]+bookings[[#This Row],[week_nights]]</f>
        <v>4</v>
      </c>
    </row>
    <row r="6353" spans="7:27" x14ac:dyDescent="0.2">
      <c r="G6353" t="s">
        <v>20</v>
      </c>
      <c r="H6353">
        <v>0</v>
      </c>
      <c r="I6353" s="1">
        <v>42678</v>
      </c>
      <c r="J6353">
        <v>2016</v>
      </c>
      <c r="K6353">
        <v>0</v>
      </c>
      <c r="L6353">
        <v>2</v>
      </c>
      <c r="M6353" s="6">
        <v>88</v>
      </c>
      <c r="N6353" t="s">
        <v>17</v>
      </c>
      <c r="O6353">
        <v>2</v>
      </c>
      <c r="P6353">
        <v>0</v>
      </c>
      <c r="Q6353">
        <v>0</v>
      </c>
      <c r="R6353" t="s">
        <v>31</v>
      </c>
      <c r="S6353">
        <v>0</v>
      </c>
      <c r="T6353">
        <v>0</v>
      </c>
      <c r="U6353">
        <v>0</v>
      </c>
      <c r="V6353">
        <v>1</v>
      </c>
      <c r="W6353" t="s">
        <v>19</v>
      </c>
      <c r="X6353" s="1">
        <v>42680</v>
      </c>
      <c r="Y6353" t="str">
        <f>_xlfn.XLOOKUP(bookings[[#This Row],[country]],countries[alpha-3-code],countries[Country])</f>
        <v>United Kingdom of Great Britain and Northern Ireland</v>
      </c>
      <c r="Z6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53">
        <f>bookings[[#This Row],[weekend_nights]]+bookings[[#This Row],[week_nights]]</f>
        <v>2</v>
      </c>
    </row>
    <row r="6354" spans="7:27" x14ac:dyDescent="0.2">
      <c r="G6354" t="s">
        <v>20</v>
      </c>
      <c r="H6354">
        <v>0</v>
      </c>
      <c r="I6354" s="1">
        <v>42504</v>
      </c>
      <c r="J6354">
        <v>2016</v>
      </c>
      <c r="K6354">
        <v>1</v>
      </c>
      <c r="L6354">
        <v>1</v>
      </c>
      <c r="M6354" s="6">
        <v>65</v>
      </c>
      <c r="N6354" t="s">
        <v>17</v>
      </c>
      <c r="O6354">
        <v>2</v>
      </c>
      <c r="P6354">
        <v>0</v>
      </c>
      <c r="Q6354">
        <v>0</v>
      </c>
      <c r="R6354" t="s">
        <v>32</v>
      </c>
      <c r="S6354">
        <v>0</v>
      </c>
      <c r="T6354">
        <v>0</v>
      </c>
      <c r="U6354">
        <v>0</v>
      </c>
      <c r="V6354">
        <v>0</v>
      </c>
      <c r="W6354" t="s">
        <v>19</v>
      </c>
      <c r="X6354" s="1">
        <v>42506</v>
      </c>
      <c r="Y6354" t="str">
        <f>_xlfn.XLOOKUP(bookings[[#This Row],[country]],countries[alpha-3-code],countries[Country])</f>
        <v>France</v>
      </c>
      <c r="Z6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54">
        <f>bookings[[#This Row],[weekend_nights]]+bookings[[#This Row],[week_nights]]</f>
        <v>2</v>
      </c>
    </row>
    <row r="6355" spans="7:27" x14ac:dyDescent="0.2">
      <c r="G6355" t="s">
        <v>14</v>
      </c>
      <c r="H6355">
        <v>0</v>
      </c>
      <c r="I6355" s="1">
        <v>42289</v>
      </c>
      <c r="J6355">
        <v>2015</v>
      </c>
      <c r="K6355">
        <v>1</v>
      </c>
      <c r="L6355">
        <v>0</v>
      </c>
      <c r="M6355" s="6">
        <v>40</v>
      </c>
      <c r="N6355" t="s">
        <v>17</v>
      </c>
      <c r="O6355">
        <v>1</v>
      </c>
      <c r="P6355">
        <v>0</v>
      </c>
      <c r="Q6355">
        <v>0</v>
      </c>
      <c r="R6355" t="s">
        <v>26</v>
      </c>
      <c r="S6355">
        <v>0</v>
      </c>
      <c r="T6355">
        <v>0</v>
      </c>
      <c r="U6355">
        <v>0</v>
      </c>
      <c r="V6355">
        <v>0</v>
      </c>
      <c r="W6355" t="s">
        <v>19</v>
      </c>
      <c r="X6355" s="1">
        <v>42290</v>
      </c>
      <c r="Y6355" t="str">
        <f>_xlfn.XLOOKUP(bookings[[#This Row],[country]],countries[alpha-3-code],countries[Country])</f>
        <v>Portugal</v>
      </c>
      <c r="Z6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55">
        <f>bookings[[#This Row],[weekend_nights]]+bookings[[#This Row],[week_nights]]</f>
        <v>1</v>
      </c>
    </row>
    <row r="6356" spans="7:27" x14ac:dyDescent="0.2">
      <c r="G6356" t="s">
        <v>20</v>
      </c>
      <c r="H6356">
        <v>1</v>
      </c>
      <c r="I6356" s="1">
        <v>42899</v>
      </c>
      <c r="J6356">
        <v>2017</v>
      </c>
      <c r="K6356">
        <v>0</v>
      </c>
      <c r="L6356">
        <v>2</v>
      </c>
      <c r="M6356" s="6">
        <v>180</v>
      </c>
      <c r="N6356" t="s">
        <v>17</v>
      </c>
      <c r="O6356">
        <v>2</v>
      </c>
      <c r="P6356">
        <v>0</v>
      </c>
      <c r="Q6356">
        <v>0</v>
      </c>
      <c r="R6356" t="s">
        <v>27</v>
      </c>
      <c r="S6356">
        <v>0</v>
      </c>
      <c r="T6356">
        <v>0</v>
      </c>
      <c r="U6356">
        <v>0</v>
      </c>
      <c r="V6356">
        <v>1</v>
      </c>
      <c r="W6356" t="s">
        <v>23</v>
      </c>
      <c r="X6356" s="1">
        <v>42893</v>
      </c>
      <c r="Y6356" t="str">
        <f>_xlfn.XLOOKUP(bookings[[#This Row],[country]],countries[alpha-3-code],countries[Country])</f>
        <v>Germany</v>
      </c>
      <c r="Z6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56">
        <f>bookings[[#This Row],[weekend_nights]]+bookings[[#This Row],[week_nights]]</f>
        <v>2</v>
      </c>
    </row>
    <row r="6357" spans="7:27" x14ac:dyDescent="0.2">
      <c r="G6357" t="s">
        <v>20</v>
      </c>
      <c r="H6357">
        <v>0</v>
      </c>
      <c r="I6357" s="1">
        <v>42638</v>
      </c>
      <c r="J6357">
        <v>2016</v>
      </c>
      <c r="K6357">
        <v>2</v>
      </c>
      <c r="L6357">
        <v>0</v>
      </c>
      <c r="M6357" s="6">
        <v>85.5</v>
      </c>
      <c r="N6357" t="s">
        <v>17</v>
      </c>
      <c r="O6357">
        <v>2</v>
      </c>
      <c r="P6357">
        <v>0</v>
      </c>
      <c r="Q6357">
        <v>0</v>
      </c>
      <c r="R6357" t="s">
        <v>31</v>
      </c>
      <c r="S6357">
        <v>0</v>
      </c>
      <c r="T6357">
        <v>0</v>
      </c>
      <c r="U6357">
        <v>0</v>
      </c>
      <c r="V6357">
        <v>1</v>
      </c>
      <c r="W6357" t="s">
        <v>19</v>
      </c>
      <c r="X6357" s="1">
        <v>42640</v>
      </c>
      <c r="Y6357" t="str">
        <f>_xlfn.XLOOKUP(bookings[[#This Row],[country]],countries[alpha-3-code],countries[Country])</f>
        <v>United Kingdom of Great Britain and Northern Ireland</v>
      </c>
      <c r="Z6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57">
        <f>bookings[[#This Row],[weekend_nights]]+bookings[[#This Row],[week_nights]]</f>
        <v>2</v>
      </c>
    </row>
    <row r="6358" spans="7:27" x14ac:dyDescent="0.2">
      <c r="G6358" t="s">
        <v>14</v>
      </c>
      <c r="H6358">
        <v>0</v>
      </c>
      <c r="I6358" s="1">
        <v>42344</v>
      </c>
      <c r="J6358">
        <v>2015</v>
      </c>
      <c r="K6358">
        <v>1</v>
      </c>
      <c r="L6358">
        <v>0</v>
      </c>
      <c r="M6358" s="6">
        <v>68</v>
      </c>
      <c r="N6358" t="s">
        <v>25</v>
      </c>
      <c r="O6358">
        <v>2</v>
      </c>
      <c r="P6358">
        <v>0</v>
      </c>
      <c r="Q6358">
        <v>0</v>
      </c>
      <c r="R6358" t="s">
        <v>29</v>
      </c>
      <c r="S6358">
        <v>0</v>
      </c>
      <c r="T6358">
        <v>0</v>
      </c>
      <c r="U6358">
        <v>0</v>
      </c>
      <c r="V6358">
        <v>0</v>
      </c>
      <c r="W6358" t="s">
        <v>19</v>
      </c>
      <c r="X6358" s="1">
        <v>42345</v>
      </c>
      <c r="Y6358" t="str">
        <f>_xlfn.XLOOKUP(bookings[[#This Row],[country]],countries[alpha-3-code],countries[Country])</f>
        <v>Spain</v>
      </c>
      <c r="Z6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58">
        <f>bookings[[#This Row],[weekend_nights]]+bookings[[#This Row],[week_nights]]</f>
        <v>1</v>
      </c>
    </row>
    <row r="6359" spans="7:27" x14ac:dyDescent="0.2">
      <c r="G6359" t="s">
        <v>14</v>
      </c>
      <c r="H6359">
        <v>1</v>
      </c>
      <c r="I6359" s="1">
        <v>42972</v>
      </c>
      <c r="J6359">
        <v>2017</v>
      </c>
      <c r="K6359">
        <v>0</v>
      </c>
      <c r="L6359">
        <v>1</v>
      </c>
      <c r="M6359" s="6">
        <v>207</v>
      </c>
      <c r="N6359" t="s">
        <v>17</v>
      </c>
      <c r="O6359">
        <v>2</v>
      </c>
      <c r="P6359">
        <v>0</v>
      </c>
      <c r="Q6359">
        <v>0</v>
      </c>
      <c r="R6359" t="s">
        <v>29</v>
      </c>
      <c r="S6359">
        <v>0</v>
      </c>
      <c r="T6359">
        <v>0</v>
      </c>
      <c r="U6359">
        <v>0</v>
      </c>
      <c r="V6359">
        <v>1</v>
      </c>
      <c r="W6359" t="s">
        <v>23</v>
      </c>
      <c r="X6359" s="1">
        <v>42912</v>
      </c>
      <c r="Y6359" t="str">
        <f>_xlfn.XLOOKUP(bookings[[#This Row],[country]],countries[alpha-3-code],countries[Country])</f>
        <v>Spain</v>
      </c>
      <c r="Z6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59">
        <f>bookings[[#This Row],[weekend_nights]]+bookings[[#This Row],[week_nights]]</f>
        <v>1</v>
      </c>
    </row>
    <row r="6360" spans="7:27" x14ac:dyDescent="0.2">
      <c r="G6360" t="s">
        <v>20</v>
      </c>
      <c r="H6360">
        <v>1</v>
      </c>
      <c r="I6360" s="1">
        <v>42496</v>
      </c>
      <c r="J6360">
        <v>2016</v>
      </c>
      <c r="K6360">
        <v>1</v>
      </c>
      <c r="L6360">
        <v>2</v>
      </c>
      <c r="M6360" s="6">
        <v>159.30000000000001</v>
      </c>
      <c r="N6360" t="s">
        <v>18</v>
      </c>
      <c r="O6360">
        <v>3</v>
      </c>
      <c r="P6360">
        <v>0</v>
      </c>
      <c r="Q6360">
        <v>0</v>
      </c>
      <c r="R6360" t="s">
        <v>59</v>
      </c>
      <c r="S6360">
        <v>0</v>
      </c>
      <c r="T6360">
        <v>0</v>
      </c>
      <c r="U6360">
        <v>0</v>
      </c>
      <c r="V6360">
        <v>0</v>
      </c>
      <c r="W6360" t="s">
        <v>23</v>
      </c>
      <c r="X6360" s="1">
        <v>42486</v>
      </c>
      <c r="Y6360" t="str">
        <f>_xlfn.XLOOKUP(bookings[[#This Row],[country]],countries[alpha-3-code],countries[Country])</f>
        <v>Netherlands (the)</v>
      </c>
      <c r="Z6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60">
        <f>bookings[[#This Row],[weekend_nights]]+bookings[[#This Row],[week_nights]]</f>
        <v>3</v>
      </c>
    </row>
    <row r="6361" spans="7:27" x14ac:dyDescent="0.2">
      <c r="G6361" t="s">
        <v>14</v>
      </c>
      <c r="H6361">
        <v>0</v>
      </c>
      <c r="I6361" s="1">
        <v>42441</v>
      </c>
      <c r="J6361">
        <v>2016</v>
      </c>
      <c r="K6361">
        <v>0</v>
      </c>
      <c r="L6361">
        <v>0</v>
      </c>
      <c r="M6361" s="6">
        <v>0</v>
      </c>
      <c r="N6361" t="s">
        <v>17</v>
      </c>
      <c r="O6361">
        <v>2</v>
      </c>
      <c r="P6361">
        <v>0</v>
      </c>
      <c r="Q6361">
        <v>0</v>
      </c>
      <c r="R6361" t="s">
        <v>31</v>
      </c>
      <c r="S6361">
        <v>1</v>
      </c>
      <c r="T6361">
        <v>0</v>
      </c>
      <c r="U6361">
        <v>0</v>
      </c>
      <c r="V6361">
        <v>0</v>
      </c>
      <c r="W6361" t="s">
        <v>19</v>
      </c>
      <c r="X6361" s="1">
        <v>42441</v>
      </c>
      <c r="Y6361" t="str">
        <f>_xlfn.XLOOKUP(bookings[[#This Row],[country]],countries[alpha-3-code],countries[Country])</f>
        <v>United Kingdom of Great Britain and Northern Ireland</v>
      </c>
      <c r="Z6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61">
        <f>bookings[[#This Row],[weekend_nights]]+bookings[[#This Row],[week_nights]]</f>
        <v>0</v>
      </c>
    </row>
    <row r="6362" spans="7:27" x14ac:dyDescent="0.2">
      <c r="G6362" t="s">
        <v>20</v>
      </c>
      <c r="H6362">
        <v>0</v>
      </c>
      <c r="I6362" s="1">
        <v>42258</v>
      </c>
      <c r="J6362">
        <v>2015</v>
      </c>
      <c r="K6362">
        <v>0</v>
      </c>
      <c r="L6362">
        <v>2</v>
      </c>
      <c r="M6362" s="6">
        <v>114</v>
      </c>
      <c r="N6362" t="s">
        <v>17</v>
      </c>
      <c r="O6362">
        <v>2</v>
      </c>
      <c r="P6362">
        <v>0</v>
      </c>
      <c r="Q6362">
        <v>0</v>
      </c>
      <c r="R6362" t="s">
        <v>26</v>
      </c>
      <c r="S6362">
        <v>0</v>
      </c>
      <c r="T6362">
        <v>0</v>
      </c>
      <c r="U6362">
        <v>0</v>
      </c>
      <c r="V6362">
        <v>0</v>
      </c>
      <c r="W6362" t="s">
        <v>19</v>
      </c>
      <c r="X6362" s="1">
        <v>42260</v>
      </c>
      <c r="Y6362" t="str">
        <f>_xlfn.XLOOKUP(bookings[[#This Row],[country]],countries[alpha-3-code],countries[Country])</f>
        <v>Portugal</v>
      </c>
      <c r="Z6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62">
        <f>bookings[[#This Row],[weekend_nights]]+bookings[[#This Row],[week_nights]]</f>
        <v>2</v>
      </c>
    </row>
    <row r="6363" spans="7:27" x14ac:dyDescent="0.2">
      <c r="G6363" t="s">
        <v>14</v>
      </c>
      <c r="H6363">
        <v>0</v>
      </c>
      <c r="I6363" s="1">
        <v>42197</v>
      </c>
      <c r="J6363">
        <v>2015</v>
      </c>
      <c r="K6363">
        <v>2</v>
      </c>
      <c r="L6363">
        <v>5</v>
      </c>
      <c r="M6363" s="6">
        <v>119.7</v>
      </c>
      <c r="N6363" t="s">
        <v>17</v>
      </c>
      <c r="O6363">
        <v>2</v>
      </c>
      <c r="P6363">
        <v>0</v>
      </c>
      <c r="Q6363">
        <v>0</v>
      </c>
      <c r="R6363" t="s">
        <v>26</v>
      </c>
      <c r="S6363">
        <v>0</v>
      </c>
      <c r="T6363">
        <v>0</v>
      </c>
      <c r="U6363">
        <v>0</v>
      </c>
      <c r="V6363">
        <v>0</v>
      </c>
      <c r="W6363" t="s">
        <v>19</v>
      </c>
      <c r="X6363" s="1">
        <v>42204</v>
      </c>
      <c r="Y6363" t="str">
        <f>_xlfn.XLOOKUP(bookings[[#This Row],[country]],countries[alpha-3-code],countries[Country])</f>
        <v>Portugal</v>
      </c>
      <c r="Z6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63">
        <f>bookings[[#This Row],[weekend_nights]]+bookings[[#This Row],[week_nights]]</f>
        <v>7</v>
      </c>
    </row>
    <row r="6364" spans="7:27" x14ac:dyDescent="0.2">
      <c r="G6364" t="s">
        <v>20</v>
      </c>
      <c r="H6364">
        <v>1</v>
      </c>
      <c r="I6364" s="1">
        <v>42796</v>
      </c>
      <c r="J6364">
        <v>2017</v>
      </c>
      <c r="K6364">
        <v>0</v>
      </c>
      <c r="L6364">
        <v>3</v>
      </c>
      <c r="M6364" s="6">
        <v>95</v>
      </c>
      <c r="N6364" t="s">
        <v>17</v>
      </c>
      <c r="O6364">
        <v>2</v>
      </c>
      <c r="P6364">
        <v>0</v>
      </c>
      <c r="Q6364">
        <v>0</v>
      </c>
      <c r="R6364" t="s">
        <v>26</v>
      </c>
      <c r="S6364">
        <v>0</v>
      </c>
      <c r="T6364">
        <v>0</v>
      </c>
      <c r="U6364">
        <v>0</v>
      </c>
      <c r="V6364">
        <v>0</v>
      </c>
      <c r="W6364" t="s">
        <v>23</v>
      </c>
      <c r="X6364" s="1">
        <v>42768</v>
      </c>
      <c r="Y6364" t="str">
        <f>_xlfn.XLOOKUP(bookings[[#This Row],[country]],countries[alpha-3-code],countries[Country])</f>
        <v>Portugal</v>
      </c>
      <c r="Z6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64">
        <f>bookings[[#This Row],[weekend_nights]]+bookings[[#This Row],[week_nights]]</f>
        <v>3</v>
      </c>
    </row>
    <row r="6365" spans="7:27" x14ac:dyDescent="0.2">
      <c r="G6365" t="s">
        <v>14</v>
      </c>
      <c r="H6365">
        <v>0</v>
      </c>
      <c r="I6365" s="1">
        <v>42405</v>
      </c>
      <c r="J6365">
        <v>2016</v>
      </c>
      <c r="K6365">
        <v>0</v>
      </c>
      <c r="L6365">
        <v>2</v>
      </c>
      <c r="M6365" s="6">
        <v>98</v>
      </c>
      <c r="N6365" t="s">
        <v>44</v>
      </c>
      <c r="O6365">
        <v>2</v>
      </c>
      <c r="P6365">
        <v>2</v>
      </c>
      <c r="Q6365">
        <v>0</v>
      </c>
      <c r="R6365" t="s">
        <v>59</v>
      </c>
      <c r="S6365">
        <v>0</v>
      </c>
      <c r="T6365">
        <v>0</v>
      </c>
      <c r="U6365">
        <v>0</v>
      </c>
      <c r="V6365">
        <v>0</v>
      </c>
      <c r="W6365" t="s">
        <v>19</v>
      </c>
      <c r="X6365" s="1">
        <v>42407</v>
      </c>
      <c r="Y6365" t="str">
        <f>_xlfn.XLOOKUP(bookings[[#This Row],[country]],countries[alpha-3-code],countries[Country])</f>
        <v>Netherlands (the)</v>
      </c>
      <c r="Z6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65">
        <f>bookings[[#This Row],[weekend_nights]]+bookings[[#This Row],[week_nights]]</f>
        <v>2</v>
      </c>
    </row>
    <row r="6366" spans="7:27" x14ac:dyDescent="0.2">
      <c r="G6366" t="s">
        <v>20</v>
      </c>
      <c r="H6366">
        <v>0</v>
      </c>
      <c r="I6366" s="1">
        <v>42468</v>
      </c>
      <c r="J6366">
        <v>2016</v>
      </c>
      <c r="K6366">
        <v>1</v>
      </c>
      <c r="L6366">
        <v>2</v>
      </c>
      <c r="M6366" s="6">
        <v>87.3</v>
      </c>
      <c r="N6366" t="s">
        <v>17</v>
      </c>
      <c r="O6366">
        <v>2</v>
      </c>
      <c r="P6366">
        <v>0</v>
      </c>
      <c r="Q6366">
        <v>0</v>
      </c>
      <c r="R6366" t="s">
        <v>27</v>
      </c>
      <c r="S6366">
        <v>0</v>
      </c>
      <c r="T6366">
        <v>0</v>
      </c>
      <c r="U6366">
        <v>0</v>
      </c>
      <c r="V6366">
        <v>1</v>
      </c>
      <c r="W6366" t="s">
        <v>19</v>
      </c>
      <c r="X6366" s="1">
        <v>42471</v>
      </c>
      <c r="Y6366" t="str">
        <f>_xlfn.XLOOKUP(bookings[[#This Row],[country]],countries[alpha-3-code],countries[Country])</f>
        <v>Germany</v>
      </c>
      <c r="Z6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66">
        <f>bookings[[#This Row],[weekend_nights]]+bookings[[#This Row],[week_nights]]</f>
        <v>3</v>
      </c>
    </row>
    <row r="6367" spans="7:27" x14ac:dyDescent="0.2">
      <c r="G6367" t="s">
        <v>20</v>
      </c>
      <c r="H6367">
        <v>1</v>
      </c>
      <c r="I6367" s="1">
        <v>42895</v>
      </c>
      <c r="J6367">
        <v>2017</v>
      </c>
      <c r="K6367">
        <v>0</v>
      </c>
      <c r="L6367">
        <v>2</v>
      </c>
      <c r="M6367" s="6">
        <v>130</v>
      </c>
      <c r="N6367" t="s">
        <v>17</v>
      </c>
      <c r="O6367">
        <v>2</v>
      </c>
      <c r="P6367">
        <v>0</v>
      </c>
      <c r="Q6367">
        <v>0</v>
      </c>
      <c r="R6367" t="s">
        <v>26</v>
      </c>
      <c r="S6367">
        <v>0</v>
      </c>
      <c r="T6367">
        <v>0</v>
      </c>
      <c r="U6367">
        <v>0</v>
      </c>
      <c r="V6367">
        <v>0</v>
      </c>
      <c r="W6367" t="s">
        <v>23</v>
      </c>
      <c r="X6367" s="1">
        <v>42717</v>
      </c>
      <c r="Y6367" t="str">
        <f>_xlfn.XLOOKUP(bookings[[#This Row],[country]],countries[alpha-3-code],countries[Country])</f>
        <v>Portugal</v>
      </c>
      <c r="Z6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67">
        <f>bookings[[#This Row],[weekend_nights]]+bookings[[#This Row],[week_nights]]</f>
        <v>2</v>
      </c>
    </row>
    <row r="6368" spans="7:27" x14ac:dyDescent="0.2">
      <c r="G6368" t="s">
        <v>20</v>
      </c>
      <c r="H6368">
        <v>0</v>
      </c>
      <c r="I6368" s="1">
        <v>42438</v>
      </c>
      <c r="J6368">
        <v>2016</v>
      </c>
      <c r="K6368">
        <v>0</v>
      </c>
      <c r="L6368">
        <v>4</v>
      </c>
      <c r="M6368" s="6">
        <v>65</v>
      </c>
      <c r="N6368" t="s">
        <v>17</v>
      </c>
      <c r="O6368">
        <v>3</v>
      </c>
      <c r="P6368">
        <v>0</v>
      </c>
      <c r="Q6368">
        <v>0</v>
      </c>
      <c r="R6368" t="s">
        <v>57</v>
      </c>
      <c r="S6368">
        <v>0</v>
      </c>
      <c r="T6368">
        <v>0</v>
      </c>
      <c r="U6368">
        <v>0</v>
      </c>
      <c r="V6368">
        <v>1</v>
      </c>
      <c r="W6368" t="s">
        <v>19</v>
      </c>
      <c r="X6368" s="1">
        <v>42442</v>
      </c>
      <c r="Y6368" t="str">
        <f>_xlfn.XLOOKUP(bookings[[#This Row],[country]],countries[alpha-3-code],countries[Country])</f>
        <v>Turkey</v>
      </c>
      <c r="Z6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68">
        <f>bookings[[#This Row],[weekend_nights]]+bookings[[#This Row],[week_nights]]</f>
        <v>4</v>
      </c>
    </row>
    <row r="6369" spans="7:27" x14ac:dyDescent="0.2">
      <c r="G6369" t="s">
        <v>20</v>
      </c>
      <c r="H6369">
        <v>1</v>
      </c>
      <c r="I6369" s="1">
        <v>42675</v>
      </c>
      <c r="J6369">
        <v>2016</v>
      </c>
      <c r="K6369">
        <v>0</v>
      </c>
      <c r="L6369">
        <v>3</v>
      </c>
      <c r="M6369" s="6">
        <v>110</v>
      </c>
      <c r="N6369" t="s">
        <v>17</v>
      </c>
      <c r="O6369">
        <v>1</v>
      </c>
      <c r="P6369">
        <v>0</v>
      </c>
      <c r="Q6369">
        <v>0</v>
      </c>
      <c r="R6369" t="s">
        <v>26</v>
      </c>
      <c r="S6369">
        <v>0</v>
      </c>
      <c r="T6369">
        <v>0</v>
      </c>
      <c r="U6369">
        <v>0</v>
      </c>
      <c r="V6369">
        <v>0</v>
      </c>
      <c r="W6369" t="s">
        <v>23</v>
      </c>
      <c r="X6369" s="1">
        <v>42564</v>
      </c>
      <c r="Y6369" t="str">
        <f>_xlfn.XLOOKUP(bookings[[#This Row],[country]],countries[alpha-3-code],countries[Country])</f>
        <v>Portugal</v>
      </c>
      <c r="Z6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69">
        <f>bookings[[#This Row],[weekend_nights]]+bookings[[#This Row],[week_nights]]</f>
        <v>3</v>
      </c>
    </row>
    <row r="6370" spans="7:27" x14ac:dyDescent="0.2">
      <c r="G6370" t="s">
        <v>20</v>
      </c>
      <c r="H6370">
        <v>1</v>
      </c>
      <c r="I6370" s="1">
        <v>42530</v>
      </c>
      <c r="J6370">
        <v>2016</v>
      </c>
      <c r="K6370">
        <v>0</v>
      </c>
      <c r="L6370">
        <v>1</v>
      </c>
      <c r="M6370" s="6">
        <v>120</v>
      </c>
      <c r="N6370" t="s">
        <v>17</v>
      </c>
      <c r="O6370">
        <v>2</v>
      </c>
      <c r="P6370">
        <v>0</v>
      </c>
      <c r="Q6370">
        <v>0</v>
      </c>
      <c r="R6370" t="s">
        <v>26</v>
      </c>
      <c r="S6370">
        <v>0</v>
      </c>
      <c r="T6370">
        <v>0</v>
      </c>
      <c r="U6370">
        <v>0</v>
      </c>
      <c r="V6370">
        <v>0</v>
      </c>
      <c r="W6370" t="s">
        <v>23</v>
      </c>
      <c r="X6370" s="1">
        <v>42523</v>
      </c>
      <c r="Y6370" t="str">
        <f>_xlfn.XLOOKUP(bookings[[#This Row],[country]],countries[alpha-3-code],countries[Country])</f>
        <v>Portugal</v>
      </c>
      <c r="Z6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70">
        <f>bookings[[#This Row],[weekend_nights]]+bookings[[#This Row],[week_nights]]</f>
        <v>1</v>
      </c>
    </row>
    <row r="6371" spans="7:27" x14ac:dyDescent="0.2">
      <c r="G6371" t="s">
        <v>14</v>
      </c>
      <c r="H6371">
        <v>0</v>
      </c>
      <c r="I6371" s="1">
        <v>42754</v>
      </c>
      <c r="J6371">
        <v>2017</v>
      </c>
      <c r="K6371">
        <v>0</v>
      </c>
      <c r="L6371">
        <v>1</v>
      </c>
      <c r="M6371" s="6">
        <v>77</v>
      </c>
      <c r="N6371" t="s">
        <v>22</v>
      </c>
      <c r="O6371">
        <v>2</v>
      </c>
      <c r="P6371">
        <v>0</v>
      </c>
      <c r="Q6371">
        <v>0</v>
      </c>
      <c r="R6371" t="s">
        <v>32</v>
      </c>
      <c r="S6371">
        <v>0</v>
      </c>
      <c r="T6371">
        <v>0</v>
      </c>
      <c r="U6371">
        <v>0</v>
      </c>
      <c r="V6371">
        <v>0</v>
      </c>
      <c r="W6371" t="s">
        <v>19</v>
      </c>
      <c r="X6371" s="1">
        <v>42755</v>
      </c>
      <c r="Y6371" t="str">
        <f>_xlfn.XLOOKUP(bookings[[#This Row],[country]],countries[alpha-3-code],countries[Country])</f>
        <v>France</v>
      </c>
      <c r="Z6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71">
        <f>bookings[[#This Row],[weekend_nights]]+bookings[[#This Row],[week_nights]]</f>
        <v>1</v>
      </c>
    </row>
    <row r="6372" spans="7:27" x14ac:dyDescent="0.2">
      <c r="G6372" t="s">
        <v>14</v>
      </c>
      <c r="H6372">
        <v>1</v>
      </c>
      <c r="I6372" s="1">
        <v>42288</v>
      </c>
      <c r="J6372">
        <v>2015</v>
      </c>
      <c r="K6372">
        <v>1</v>
      </c>
      <c r="L6372">
        <v>0</v>
      </c>
      <c r="M6372" s="6">
        <v>50.4</v>
      </c>
      <c r="N6372" t="s">
        <v>17</v>
      </c>
      <c r="O6372">
        <v>2</v>
      </c>
      <c r="P6372">
        <v>0</v>
      </c>
      <c r="Q6372">
        <v>0</v>
      </c>
      <c r="R6372" t="s">
        <v>26</v>
      </c>
      <c r="S6372">
        <v>0</v>
      </c>
      <c r="T6372">
        <v>0</v>
      </c>
      <c r="U6372">
        <v>0</v>
      </c>
      <c r="V6372">
        <v>0</v>
      </c>
      <c r="W6372" t="s">
        <v>23</v>
      </c>
      <c r="X6372" s="1">
        <v>42268</v>
      </c>
      <c r="Y6372" t="str">
        <f>_xlfn.XLOOKUP(bookings[[#This Row],[country]],countries[alpha-3-code],countries[Country])</f>
        <v>Portugal</v>
      </c>
      <c r="Z6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72">
        <f>bookings[[#This Row],[weekend_nights]]+bookings[[#This Row],[week_nights]]</f>
        <v>1</v>
      </c>
    </row>
    <row r="6373" spans="7:27" x14ac:dyDescent="0.2">
      <c r="G6373" t="s">
        <v>20</v>
      </c>
      <c r="H6373">
        <v>0</v>
      </c>
      <c r="I6373" s="1">
        <v>42665</v>
      </c>
      <c r="J6373">
        <v>2016</v>
      </c>
      <c r="K6373">
        <v>2</v>
      </c>
      <c r="L6373">
        <v>2</v>
      </c>
      <c r="M6373" s="6">
        <v>90.95</v>
      </c>
      <c r="N6373" t="s">
        <v>17</v>
      </c>
      <c r="O6373">
        <v>2</v>
      </c>
      <c r="P6373">
        <v>0</v>
      </c>
      <c r="Q6373">
        <v>0</v>
      </c>
      <c r="R6373" t="s">
        <v>32</v>
      </c>
      <c r="S6373">
        <v>0</v>
      </c>
      <c r="T6373">
        <v>0</v>
      </c>
      <c r="U6373">
        <v>0</v>
      </c>
      <c r="V6373">
        <v>2</v>
      </c>
      <c r="W6373" t="s">
        <v>19</v>
      </c>
      <c r="X6373" s="1">
        <v>42669</v>
      </c>
      <c r="Y6373" t="str">
        <f>_xlfn.XLOOKUP(bookings[[#This Row],[country]],countries[alpha-3-code],countries[Country])</f>
        <v>France</v>
      </c>
      <c r="Z6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73">
        <f>bookings[[#This Row],[weekend_nights]]+bookings[[#This Row],[week_nights]]</f>
        <v>4</v>
      </c>
    </row>
    <row r="6374" spans="7:27" x14ac:dyDescent="0.2">
      <c r="G6374" t="s">
        <v>20</v>
      </c>
      <c r="H6374">
        <v>1</v>
      </c>
      <c r="I6374" s="1">
        <v>42391</v>
      </c>
      <c r="J6374">
        <v>2016</v>
      </c>
      <c r="K6374">
        <v>0</v>
      </c>
      <c r="L6374">
        <v>1</v>
      </c>
      <c r="M6374" s="6">
        <v>85</v>
      </c>
      <c r="N6374" t="s">
        <v>17</v>
      </c>
      <c r="O6374">
        <v>2</v>
      </c>
      <c r="P6374">
        <v>0</v>
      </c>
      <c r="Q6374">
        <v>0</v>
      </c>
      <c r="R6374" t="s">
        <v>26</v>
      </c>
      <c r="S6374">
        <v>0</v>
      </c>
      <c r="T6374">
        <v>1</v>
      </c>
      <c r="U6374">
        <v>0</v>
      </c>
      <c r="V6374">
        <v>0</v>
      </c>
      <c r="W6374" t="s">
        <v>23</v>
      </c>
      <c r="X6374" s="1">
        <v>42340</v>
      </c>
      <c r="Y6374" t="str">
        <f>_xlfn.XLOOKUP(bookings[[#This Row],[country]],countries[alpha-3-code],countries[Country])</f>
        <v>Portugal</v>
      </c>
      <c r="Z6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74">
        <f>bookings[[#This Row],[weekend_nights]]+bookings[[#This Row],[week_nights]]</f>
        <v>1</v>
      </c>
    </row>
    <row r="6375" spans="7:27" x14ac:dyDescent="0.2">
      <c r="G6375" t="s">
        <v>14</v>
      </c>
      <c r="H6375">
        <v>0</v>
      </c>
      <c r="I6375" s="1">
        <v>42385</v>
      </c>
      <c r="J6375">
        <v>2016</v>
      </c>
      <c r="K6375">
        <v>0</v>
      </c>
      <c r="L6375">
        <v>1</v>
      </c>
      <c r="M6375" s="6">
        <v>76</v>
      </c>
      <c r="N6375" t="s">
        <v>44</v>
      </c>
      <c r="O6375">
        <v>2</v>
      </c>
      <c r="P6375">
        <v>2</v>
      </c>
      <c r="Q6375">
        <v>0</v>
      </c>
      <c r="R6375" t="s">
        <v>26</v>
      </c>
      <c r="S6375">
        <v>0</v>
      </c>
      <c r="T6375">
        <v>0</v>
      </c>
      <c r="U6375">
        <v>0</v>
      </c>
      <c r="V6375">
        <v>2</v>
      </c>
      <c r="W6375" t="s">
        <v>19</v>
      </c>
      <c r="X6375" s="1">
        <v>42386</v>
      </c>
      <c r="Y6375" t="str">
        <f>_xlfn.XLOOKUP(bookings[[#This Row],[country]],countries[alpha-3-code],countries[Country])</f>
        <v>Portugal</v>
      </c>
      <c r="Z6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75">
        <f>bookings[[#This Row],[weekend_nights]]+bookings[[#This Row],[week_nights]]</f>
        <v>1</v>
      </c>
    </row>
    <row r="6376" spans="7:27" x14ac:dyDescent="0.2">
      <c r="G6376" t="s">
        <v>20</v>
      </c>
      <c r="H6376">
        <v>1</v>
      </c>
      <c r="I6376" s="1">
        <v>42673</v>
      </c>
      <c r="J6376">
        <v>2016</v>
      </c>
      <c r="K6376">
        <v>2</v>
      </c>
      <c r="L6376">
        <v>5</v>
      </c>
      <c r="M6376" s="6">
        <v>89.64</v>
      </c>
      <c r="N6376" t="s">
        <v>17</v>
      </c>
      <c r="O6376">
        <v>1</v>
      </c>
      <c r="P6376">
        <v>0</v>
      </c>
      <c r="Q6376">
        <v>0</v>
      </c>
      <c r="R6376" t="s">
        <v>26</v>
      </c>
      <c r="S6376">
        <v>0</v>
      </c>
      <c r="T6376">
        <v>0</v>
      </c>
      <c r="U6376">
        <v>0</v>
      </c>
      <c r="V6376">
        <v>1</v>
      </c>
      <c r="W6376" t="s">
        <v>23</v>
      </c>
      <c r="X6376" s="1">
        <v>42668</v>
      </c>
      <c r="Y6376" t="str">
        <f>_xlfn.XLOOKUP(bookings[[#This Row],[country]],countries[alpha-3-code],countries[Country])</f>
        <v>Portugal</v>
      </c>
      <c r="Z6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76">
        <f>bookings[[#This Row],[weekend_nights]]+bookings[[#This Row],[week_nights]]</f>
        <v>7</v>
      </c>
    </row>
    <row r="6377" spans="7:27" x14ac:dyDescent="0.2">
      <c r="G6377" t="s">
        <v>20</v>
      </c>
      <c r="H6377">
        <v>1</v>
      </c>
      <c r="I6377" s="1">
        <v>42234</v>
      </c>
      <c r="J6377">
        <v>2015</v>
      </c>
      <c r="K6377">
        <v>0</v>
      </c>
      <c r="L6377">
        <v>1</v>
      </c>
      <c r="M6377" s="6">
        <v>114</v>
      </c>
      <c r="N6377" t="s">
        <v>17</v>
      </c>
      <c r="O6377">
        <v>2</v>
      </c>
      <c r="P6377">
        <v>0</v>
      </c>
      <c r="Q6377">
        <v>0</v>
      </c>
      <c r="R6377" t="s">
        <v>26</v>
      </c>
      <c r="S6377">
        <v>0</v>
      </c>
      <c r="T6377">
        <v>0</v>
      </c>
      <c r="U6377">
        <v>0</v>
      </c>
      <c r="V6377">
        <v>0</v>
      </c>
      <c r="W6377" t="s">
        <v>48</v>
      </c>
      <c r="X6377" s="1">
        <v>42234</v>
      </c>
      <c r="Y6377" t="str">
        <f>_xlfn.XLOOKUP(bookings[[#This Row],[country]],countries[alpha-3-code],countries[Country])</f>
        <v>Portugal</v>
      </c>
      <c r="Z6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77">
        <f>bookings[[#This Row],[weekend_nights]]+bookings[[#This Row],[week_nights]]</f>
        <v>1</v>
      </c>
    </row>
    <row r="6378" spans="7:27" x14ac:dyDescent="0.2">
      <c r="G6378" t="s">
        <v>20</v>
      </c>
      <c r="H6378">
        <v>0</v>
      </c>
      <c r="I6378" s="1">
        <v>42582</v>
      </c>
      <c r="J6378">
        <v>2016</v>
      </c>
      <c r="K6378">
        <v>2</v>
      </c>
      <c r="L6378">
        <v>1</v>
      </c>
      <c r="M6378" s="6">
        <v>140.69999999999999</v>
      </c>
      <c r="N6378" t="s">
        <v>17</v>
      </c>
      <c r="O6378">
        <v>3</v>
      </c>
      <c r="P6378">
        <v>0</v>
      </c>
      <c r="Q6378">
        <v>0</v>
      </c>
      <c r="R6378" t="s">
        <v>58</v>
      </c>
      <c r="S6378">
        <v>0</v>
      </c>
      <c r="T6378">
        <v>0</v>
      </c>
      <c r="U6378">
        <v>0</v>
      </c>
      <c r="V6378">
        <v>1</v>
      </c>
      <c r="W6378" t="s">
        <v>19</v>
      </c>
      <c r="X6378" s="1">
        <v>42585</v>
      </c>
      <c r="Y6378" t="str">
        <f>_xlfn.XLOOKUP(bookings[[#This Row],[country]],countries[alpha-3-code],countries[Country])</f>
        <v>Belgium</v>
      </c>
      <c r="Z6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78">
        <f>bookings[[#This Row],[weekend_nights]]+bookings[[#This Row],[week_nights]]</f>
        <v>3</v>
      </c>
    </row>
    <row r="6379" spans="7:27" x14ac:dyDescent="0.2">
      <c r="G6379" t="s">
        <v>20</v>
      </c>
      <c r="H6379">
        <v>1</v>
      </c>
      <c r="I6379" s="1">
        <v>42293</v>
      </c>
      <c r="J6379">
        <v>2015</v>
      </c>
      <c r="K6379">
        <v>0</v>
      </c>
      <c r="L6379">
        <v>2</v>
      </c>
      <c r="M6379" s="6">
        <v>101.5</v>
      </c>
      <c r="N6379" t="s">
        <v>17</v>
      </c>
      <c r="O6379">
        <v>2</v>
      </c>
      <c r="P6379">
        <v>0</v>
      </c>
      <c r="Q6379">
        <v>0</v>
      </c>
      <c r="R6379" t="s">
        <v>26</v>
      </c>
      <c r="S6379">
        <v>0</v>
      </c>
      <c r="T6379">
        <v>1</v>
      </c>
      <c r="U6379">
        <v>0</v>
      </c>
      <c r="V6379">
        <v>0</v>
      </c>
      <c r="W6379" t="s">
        <v>23</v>
      </c>
      <c r="X6379" s="1">
        <v>42191</v>
      </c>
      <c r="Y6379" t="str">
        <f>_xlfn.XLOOKUP(bookings[[#This Row],[country]],countries[alpha-3-code],countries[Country])</f>
        <v>Portugal</v>
      </c>
      <c r="Z6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79">
        <f>bookings[[#This Row],[weekend_nights]]+bookings[[#This Row],[week_nights]]</f>
        <v>2</v>
      </c>
    </row>
    <row r="6380" spans="7:27" x14ac:dyDescent="0.2">
      <c r="G6380" t="s">
        <v>20</v>
      </c>
      <c r="H6380">
        <v>1</v>
      </c>
      <c r="I6380" s="1">
        <v>42656</v>
      </c>
      <c r="J6380">
        <v>2016</v>
      </c>
      <c r="K6380">
        <v>0</v>
      </c>
      <c r="L6380">
        <v>3</v>
      </c>
      <c r="M6380" s="6">
        <v>95</v>
      </c>
      <c r="N6380" t="s">
        <v>17</v>
      </c>
      <c r="O6380">
        <v>1</v>
      </c>
      <c r="P6380">
        <v>0</v>
      </c>
      <c r="Q6380">
        <v>0</v>
      </c>
      <c r="R6380" t="s">
        <v>26</v>
      </c>
      <c r="S6380">
        <v>0</v>
      </c>
      <c r="T6380">
        <v>0</v>
      </c>
      <c r="U6380">
        <v>0</v>
      </c>
      <c r="V6380">
        <v>0</v>
      </c>
      <c r="W6380" t="s">
        <v>23</v>
      </c>
      <c r="X6380" s="1">
        <v>42619</v>
      </c>
      <c r="Y6380" t="str">
        <f>_xlfn.XLOOKUP(bookings[[#This Row],[country]],countries[alpha-3-code],countries[Country])</f>
        <v>Portugal</v>
      </c>
      <c r="Z6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80">
        <f>bookings[[#This Row],[weekend_nights]]+bookings[[#This Row],[week_nights]]</f>
        <v>3</v>
      </c>
    </row>
    <row r="6381" spans="7:27" x14ac:dyDescent="0.2">
      <c r="G6381" t="s">
        <v>20</v>
      </c>
      <c r="H6381">
        <v>0</v>
      </c>
      <c r="I6381" s="1">
        <v>42446</v>
      </c>
      <c r="J6381">
        <v>2016</v>
      </c>
      <c r="K6381">
        <v>0</v>
      </c>
      <c r="L6381">
        <v>3</v>
      </c>
      <c r="M6381" s="6">
        <v>106.8</v>
      </c>
      <c r="N6381" t="s">
        <v>18</v>
      </c>
      <c r="O6381">
        <v>2</v>
      </c>
      <c r="P6381">
        <v>0</v>
      </c>
      <c r="Q6381">
        <v>0</v>
      </c>
      <c r="R6381" t="s">
        <v>26</v>
      </c>
      <c r="S6381">
        <v>0</v>
      </c>
      <c r="T6381">
        <v>0</v>
      </c>
      <c r="U6381">
        <v>0</v>
      </c>
      <c r="V6381">
        <v>0</v>
      </c>
      <c r="W6381" t="s">
        <v>19</v>
      </c>
      <c r="X6381" s="1">
        <v>42449</v>
      </c>
      <c r="Y6381" t="str">
        <f>_xlfn.XLOOKUP(bookings[[#This Row],[country]],countries[alpha-3-code],countries[Country])</f>
        <v>Portugal</v>
      </c>
      <c r="Z6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81">
        <f>bookings[[#This Row],[weekend_nights]]+bookings[[#This Row],[week_nights]]</f>
        <v>3</v>
      </c>
    </row>
    <row r="6382" spans="7:27" x14ac:dyDescent="0.2">
      <c r="G6382" t="s">
        <v>20</v>
      </c>
      <c r="H6382">
        <v>1</v>
      </c>
      <c r="I6382" s="1">
        <v>42503</v>
      </c>
      <c r="J6382">
        <v>2016</v>
      </c>
      <c r="K6382">
        <v>1</v>
      </c>
      <c r="L6382">
        <v>2</v>
      </c>
      <c r="M6382" s="6">
        <v>95</v>
      </c>
      <c r="N6382" t="s">
        <v>17</v>
      </c>
      <c r="O6382">
        <v>2</v>
      </c>
      <c r="P6382">
        <v>0</v>
      </c>
      <c r="Q6382">
        <v>0</v>
      </c>
      <c r="R6382" t="s">
        <v>26</v>
      </c>
      <c r="S6382">
        <v>0</v>
      </c>
      <c r="T6382">
        <v>0</v>
      </c>
      <c r="U6382">
        <v>0</v>
      </c>
      <c r="V6382">
        <v>0</v>
      </c>
      <c r="W6382" t="s">
        <v>23</v>
      </c>
      <c r="X6382" s="1">
        <v>42356</v>
      </c>
      <c r="Y6382" t="str">
        <f>_xlfn.XLOOKUP(bookings[[#This Row],[country]],countries[alpha-3-code],countries[Country])</f>
        <v>Portugal</v>
      </c>
      <c r="Z6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82">
        <f>bookings[[#This Row],[weekend_nights]]+bookings[[#This Row],[week_nights]]</f>
        <v>3</v>
      </c>
    </row>
    <row r="6383" spans="7:27" x14ac:dyDescent="0.2">
      <c r="G6383" t="s">
        <v>20</v>
      </c>
      <c r="H6383">
        <v>0</v>
      </c>
      <c r="I6383" s="1">
        <v>42440</v>
      </c>
      <c r="J6383">
        <v>2016</v>
      </c>
      <c r="K6383">
        <v>1</v>
      </c>
      <c r="L6383">
        <v>2</v>
      </c>
      <c r="M6383" s="6">
        <v>51.97</v>
      </c>
      <c r="N6383" t="s">
        <v>17</v>
      </c>
      <c r="O6383">
        <v>2</v>
      </c>
      <c r="P6383">
        <v>0</v>
      </c>
      <c r="Q6383">
        <v>0</v>
      </c>
      <c r="R6383" t="s">
        <v>31</v>
      </c>
      <c r="S6383">
        <v>0</v>
      </c>
      <c r="T6383">
        <v>0</v>
      </c>
      <c r="U6383">
        <v>0</v>
      </c>
      <c r="V6383">
        <v>1</v>
      </c>
      <c r="W6383" t="s">
        <v>19</v>
      </c>
      <c r="X6383" s="1">
        <v>42443</v>
      </c>
      <c r="Y6383" t="str">
        <f>_xlfn.XLOOKUP(bookings[[#This Row],[country]],countries[alpha-3-code],countries[Country])</f>
        <v>United Kingdom of Great Britain and Northern Ireland</v>
      </c>
      <c r="Z6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83">
        <f>bookings[[#This Row],[weekend_nights]]+bookings[[#This Row],[week_nights]]</f>
        <v>3</v>
      </c>
    </row>
    <row r="6384" spans="7:27" x14ac:dyDescent="0.2">
      <c r="G6384" t="s">
        <v>20</v>
      </c>
      <c r="H6384">
        <v>1</v>
      </c>
      <c r="I6384" s="1">
        <v>42710</v>
      </c>
      <c r="J6384">
        <v>2016</v>
      </c>
      <c r="K6384">
        <v>2</v>
      </c>
      <c r="L6384">
        <v>5</v>
      </c>
      <c r="M6384" s="6">
        <v>90.1</v>
      </c>
      <c r="N6384" t="s">
        <v>17</v>
      </c>
      <c r="O6384">
        <v>2</v>
      </c>
      <c r="P6384">
        <v>0</v>
      </c>
      <c r="Q6384">
        <v>0</v>
      </c>
      <c r="R6384" t="s">
        <v>39</v>
      </c>
      <c r="S6384">
        <v>0</v>
      </c>
      <c r="T6384">
        <v>0</v>
      </c>
      <c r="U6384">
        <v>0</v>
      </c>
      <c r="V6384">
        <v>1</v>
      </c>
      <c r="W6384" t="s">
        <v>23</v>
      </c>
      <c r="X6384" s="1">
        <v>42706</v>
      </c>
      <c r="Y6384" t="str">
        <f>_xlfn.XLOOKUP(bookings[[#This Row],[country]],countries[alpha-3-code],countries[Country])</f>
        <v>Italy</v>
      </c>
      <c r="Z6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84">
        <f>bookings[[#This Row],[weekend_nights]]+bookings[[#This Row],[week_nights]]</f>
        <v>7</v>
      </c>
    </row>
    <row r="6385" spans="7:27" x14ac:dyDescent="0.2">
      <c r="G6385" t="s">
        <v>14</v>
      </c>
      <c r="H6385">
        <v>1</v>
      </c>
      <c r="I6385" s="1">
        <v>42533</v>
      </c>
      <c r="J6385">
        <v>2016</v>
      </c>
      <c r="K6385">
        <v>2</v>
      </c>
      <c r="L6385">
        <v>2</v>
      </c>
      <c r="M6385" s="6">
        <v>110</v>
      </c>
      <c r="N6385" t="s">
        <v>17</v>
      </c>
      <c r="O6385">
        <v>2</v>
      </c>
      <c r="P6385">
        <v>0</v>
      </c>
      <c r="Q6385">
        <v>0</v>
      </c>
      <c r="R6385" t="s">
        <v>26</v>
      </c>
      <c r="S6385">
        <v>0</v>
      </c>
      <c r="T6385">
        <v>0</v>
      </c>
      <c r="U6385">
        <v>0</v>
      </c>
      <c r="V6385">
        <v>0</v>
      </c>
      <c r="W6385" t="s">
        <v>23</v>
      </c>
      <c r="X6385" s="1">
        <v>42458</v>
      </c>
      <c r="Y6385" t="str">
        <f>_xlfn.XLOOKUP(bookings[[#This Row],[country]],countries[alpha-3-code],countries[Country])</f>
        <v>Portugal</v>
      </c>
      <c r="Z6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85">
        <f>bookings[[#This Row],[weekend_nights]]+bookings[[#This Row],[week_nights]]</f>
        <v>4</v>
      </c>
    </row>
    <row r="6386" spans="7:27" x14ac:dyDescent="0.2">
      <c r="G6386" t="s">
        <v>20</v>
      </c>
      <c r="H6386">
        <v>0</v>
      </c>
      <c r="I6386" s="1">
        <v>42699</v>
      </c>
      <c r="J6386">
        <v>2016</v>
      </c>
      <c r="K6386">
        <v>2</v>
      </c>
      <c r="L6386">
        <v>2</v>
      </c>
      <c r="M6386" s="6">
        <v>75</v>
      </c>
      <c r="N6386" t="s">
        <v>17</v>
      </c>
      <c r="O6386">
        <v>2</v>
      </c>
      <c r="P6386">
        <v>0</v>
      </c>
      <c r="Q6386">
        <v>0</v>
      </c>
      <c r="R6386" t="s">
        <v>32</v>
      </c>
      <c r="S6386">
        <v>0</v>
      </c>
      <c r="T6386">
        <v>0</v>
      </c>
      <c r="U6386">
        <v>0</v>
      </c>
      <c r="V6386">
        <v>0</v>
      </c>
      <c r="W6386" t="s">
        <v>19</v>
      </c>
      <c r="X6386" s="1">
        <v>42703</v>
      </c>
      <c r="Y6386" t="str">
        <f>_xlfn.XLOOKUP(bookings[[#This Row],[country]],countries[alpha-3-code],countries[Country])</f>
        <v>France</v>
      </c>
      <c r="Z6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86">
        <f>bookings[[#This Row],[weekend_nights]]+bookings[[#This Row],[week_nights]]</f>
        <v>4</v>
      </c>
    </row>
    <row r="6387" spans="7:27" x14ac:dyDescent="0.2">
      <c r="G6387" t="s">
        <v>14</v>
      </c>
      <c r="H6387">
        <v>0</v>
      </c>
      <c r="I6387" s="1">
        <v>42483</v>
      </c>
      <c r="J6387">
        <v>2016</v>
      </c>
      <c r="K6387">
        <v>0</v>
      </c>
      <c r="L6387">
        <v>1</v>
      </c>
      <c r="M6387" s="6">
        <v>68.849999999999994</v>
      </c>
      <c r="N6387" t="s">
        <v>17</v>
      </c>
      <c r="O6387">
        <v>2</v>
      </c>
      <c r="P6387">
        <v>0</v>
      </c>
      <c r="Q6387">
        <v>0</v>
      </c>
      <c r="R6387" t="s">
        <v>26</v>
      </c>
      <c r="S6387">
        <v>0</v>
      </c>
      <c r="T6387">
        <v>0</v>
      </c>
      <c r="U6387">
        <v>0</v>
      </c>
      <c r="V6387">
        <v>0</v>
      </c>
      <c r="W6387" t="s">
        <v>19</v>
      </c>
      <c r="X6387" s="1">
        <v>42484</v>
      </c>
      <c r="Y6387" t="str">
        <f>_xlfn.XLOOKUP(bookings[[#This Row],[country]],countries[alpha-3-code],countries[Country])</f>
        <v>Portugal</v>
      </c>
      <c r="Z6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87">
        <f>bookings[[#This Row],[weekend_nights]]+bookings[[#This Row],[week_nights]]</f>
        <v>1</v>
      </c>
    </row>
    <row r="6388" spans="7:27" x14ac:dyDescent="0.2">
      <c r="G6388" t="s">
        <v>20</v>
      </c>
      <c r="H6388">
        <v>0</v>
      </c>
      <c r="I6388" s="1">
        <v>42519</v>
      </c>
      <c r="J6388">
        <v>2016</v>
      </c>
      <c r="K6388">
        <v>1</v>
      </c>
      <c r="L6388">
        <v>0</v>
      </c>
      <c r="M6388" s="6">
        <v>109</v>
      </c>
      <c r="N6388" t="s">
        <v>17</v>
      </c>
      <c r="O6388">
        <v>2</v>
      </c>
      <c r="P6388">
        <v>0</v>
      </c>
      <c r="Q6388">
        <v>0</v>
      </c>
      <c r="R6388" t="s">
        <v>26</v>
      </c>
      <c r="S6388">
        <v>0</v>
      </c>
      <c r="T6388">
        <v>0</v>
      </c>
      <c r="U6388">
        <v>0</v>
      </c>
      <c r="V6388">
        <v>2</v>
      </c>
      <c r="W6388" t="s">
        <v>19</v>
      </c>
      <c r="X6388" s="1">
        <v>42520</v>
      </c>
      <c r="Y6388" t="str">
        <f>_xlfn.XLOOKUP(bookings[[#This Row],[country]],countries[alpha-3-code],countries[Country])</f>
        <v>Portugal</v>
      </c>
      <c r="Z6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88">
        <f>bookings[[#This Row],[weekend_nights]]+bookings[[#This Row],[week_nights]]</f>
        <v>1</v>
      </c>
    </row>
    <row r="6389" spans="7:27" x14ac:dyDescent="0.2">
      <c r="G6389" t="s">
        <v>20</v>
      </c>
      <c r="H6389">
        <v>0</v>
      </c>
      <c r="I6389" s="1">
        <v>42457</v>
      </c>
      <c r="J6389">
        <v>2016</v>
      </c>
      <c r="K6389">
        <v>1</v>
      </c>
      <c r="L6389">
        <v>3</v>
      </c>
      <c r="M6389" s="6">
        <v>93</v>
      </c>
      <c r="N6389" t="s">
        <v>17</v>
      </c>
      <c r="O6389">
        <v>3</v>
      </c>
      <c r="P6389">
        <v>0</v>
      </c>
      <c r="Q6389">
        <v>0</v>
      </c>
      <c r="R6389" t="s">
        <v>27</v>
      </c>
      <c r="S6389">
        <v>0</v>
      </c>
      <c r="T6389">
        <v>0</v>
      </c>
      <c r="U6389">
        <v>0</v>
      </c>
      <c r="V6389">
        <v>2</v>
      </c>
      <c r="W6389" t="s">
        <v>19</v>
      </c>
      <c r="X6389" s="1">
        <v>42461</v>
      </c>
      <c r="Y6389" t="str">
        <f>_xlfn.XLOOKUP(bookings[[#This Row],[country]],countries[alpha-3-code],countries[Country])</f>
        <v>Germany</v>
      </c>
      <c r="Z6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89">
        <f>bookings[[#This Row],[weekend_nights]]+bookings[[#This Row],[week_nights]]</f>
        <v>4</v>
      </c>
    </row>
    <row r="6390" spans="7:27" x14ac:dyDescent="0.2">
      <c r="G6390" t="s">
        <v>20</v>
      </c>
      <c r="H6390">
        <v>1</v>
      </c>
      <c r="I6390" s="1">
        <v>42371</v>
      </c>
      <c r="J6390">
        <v>2016</v>
      </c>
      <c r="K6390">
        <v>2</v>
      </c>
      <c r="L6390">
        <v>1</v>
      </c>
      <c r="M6390" s="6">
        <v>101</v>
      </c>
      <c r="N6390" t="s">
        <v>17</v>
      </c>
      <c r="O6390">
        <v>2</v>
      </c>
      <c r="P6390">
        <v>0</v>
      </c>
      <c r="Q6390">
        <v>0</v>
      </c>
      <c r="R6390" t="s">
        <v>26</v>
      </c>
      <c r="S6390">
        <v>0</v>
      </c>
      <c r="T6390">
        <v>0</v>
      </c>
      <c r="U6390">
        <v>0</v>
      </c>
      <c r="V6390">
        <v>0</v>
      </c>
      <c r="W6390" t="s">
        <v>23</v>
      </c>
      <c r="X6390" s="1">
        <v>42312</v>
      </c>
      <c r="Y6390" t="str">
        <f>_xlfn.XLOOKUP(bookings[[#This Row],[country]],countries[alpha-3-code],countries[Country])</f>
        <v>Portugal</v>
      </c>
      <c r="Z6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90">
        <f>bookings[[#This Row],[weekend_nights]]+bookings[[#This Row],[week_nights]]</f>
        <v>3</v>
      </c>
    </row>
    <row r="6391" spans="7:27" x14ac:dyDescent="0.2">
      <c r="G6391" t="s">
        <v>14</v>
      </c>
      <c r="H6391">
        <v>0</v>
      </c>
      <c r="I6391" s="1">
        <v>42368</v>
      </c>
      <c r="J6391">
        <v>2015</v>
      </c>
      <c r="K6391">
        <v>0</v>
      </c>
      <c r="L6391">
        <v>3</v>
      </c>
      <c r="M6391" s="6">
        <v>198.33</v>
      </c>
      <c r="N6391" t="s">
        <v>25</v>
      </c>
      <c r="O6391">
        <v>2</v>
      </c>
      <c r="P6391">
        <v>0</v>
      </c>
      <c r="Q6391">
        <v>0</v>
      </c>
      <c r="R6391" t="s">
        <v>26</v>
      </c>
      <c r="S6391">
        <v>0</v>
      </c>
      <c r="T6391">
        <v>0</v>
      </c>
      <c r="U6391">
        <v>0</v>
      </c>
      <c r="V6391">
        <v>0</v>
      </c>
      <c r="W6391" t="s">
        <v>19</v>
      </c>
      <c r="X6391" s="1">
        <v>42371</v>
      </c>
      <c r="Y6391" t="str">
        <f>_xlfn.XLOOKUP(bookings[[#This Row],[country]],countries[alpha-3-code],countries[Country])</f>
        <v>Portugal</v>
      </c>
      <c r="Z6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391">
        <f>bookings[[#This Row],[weekend_nights]]+bookings[[#This Row],[week_nights]]</f>
        <v>3</v>
      </c>
    </row>
    <row r="6392" spans="7:27" x14ac:dyDescent="0.2">
      <c r="G6392" t="s">
        <v>20</v>
      </c>
      <c r="H6392">
        <v>0</v>
      </c>
      <c r="I6392" s="1">
        <v>42829</v>
      </c>
      <c r="J6392">
        <v>2017</v>
      </c>
      <c r="K6392">
        <v>0</v>
      </c>
      <c r="L6392">
        <v>2</v>
      </c>
      <c r="M6392" s="6">
        <v>95</v>
      </c>
      <c r="N6392" t="s">
        <v>17</v>
      </c>
      <c r="O6392">
        <v>1</v>
      </c>
      <c r="P6392">
        <v>0</v>
      </c>
      <c r="Q6392">
        <v>0</v>
      </c>
      <c r="R6392" t="s">
        <v>26</v>
      </c>
      <c r="S6392">
        <v>0</v>
      </c>
      <c r="T6392">
        <v>0</v>
      </c>
      <c r="U6392">
        <v>0</v>
      </c>
      <c r="V6392">
        <v>0</v>
      </c>
      <c r="W6392" t="s">
        <v>19</v>
      </c>
      <c r="X6392" s="1">
        <v>42831</v>
      </c>
      <c r="Y6392" t="str">
        <f>_xlfn.XLOOKUP(bookings[[#This Row],[country]],countries[alpha-3-code],countries[Country])</f>
        <v>Portugal</v>
      </c>
      <c r="Z6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92">
        <f>bookings[[#This Row],[weekend_nights]]+bookings[[#This Row],[week_nights]]</f>
        <v>2</v>
      </c>
    </row>
    <row r="6393" spans="7:27" x14ac:dyDescent="0.2">
      <c r="G6393" t="s">
        <v>20</v>
      </c>
      <c r="H6393">
        <v>1</v>
      </c>
      <c r="I6393" s="1">
        <v>42621</v>
      </c>
      <c r="J6393">
        <v>2016</v>
      </c>
      <c r="K6393">
        <v>0</v>
      </c>
      <c r="L6393">
        <v>1</v>
      </c>
      <c r="M6393" s="6">
        <v>65</v>
      </c>
      <c r="N6393" t="s">
        <v>17</v>
      </c>
      <c r="O6393">
        <v>2</v>
      </c>
      <c r="P6393">
        <v>0</v>
      </c>
      <c r="Q6393">
        <v>0</v>
      </c>
      <c r="R6393" t="s">
        <v>26</v>
      </c>
      <c r="S6393">
        <v>0</v>
      </c>
      <c r="T6393">
        <v>0</v>
      </c>
      <c r="U6393">
        <v>0</v>
      </c>
      <c r="V6393">
        <v>0</v>
      </c>
      <c r="W6393" t="s">
        <v>23</v>
      </c>
      <c r="X6393" s="1">
        <v>42494</v>
      </c>
      <c r="Y6393" t="str">
        <f>_xlfn.XLOOKUP(bookings[[#This Row],[country]],countries[alpha-3-code],countries[Country])</f>
        <v>Portugal</v>
      </c>
      <c r="Z6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93">
        <f>bookings[[#This Row],[weekend_nights]]+bookings[[#This Row],[week_nights]]</f>
        <v>1</v>
      </c>
    </row>
    <row r="6394" spans="7:27" x14ac:dyDescent="0.2">
      <c r="G6394" t="s">
        <v>20</v>
      </c>
      <c r="H6394">
        <v>1</v>
      </c>
      <c r="I6394" s="1">
        <v>42965</v>
      </c>
      <c r="J6394">
        <v>2017</v>
      </c>
      <c r="K6394">
        <v>1</v>
      </c>
      <c r="L6394">
        <v>2</v>
      </c>
      <c r="M6394" s="6">
        <v>183.33</v>
      </c>
      <c r="N6394" t="s">
        <v>18</v>
      </c>
      <c r="O6394">
        <v>2</v>
      </c>
      <c r="P6394">
        <v>0</v>
      </c>
      <c r="Q6394">
        <v>0</v>
      </c>
      <c r="R6394" t="s">
        <v>24</v>
      </c>
      <c r="S6394">
        <v>0</v>
      </c>
      <c r="T6394">
        <v>0</v>
      </c>
      <c r="U6394">
        <v>0</v>
      </c>
      <c r="V6394">
        <v>1</v>
      </c>
      <c r="W6394" t="s">
        <v>23</v>
      </c>
      <c r="X6394" s="1">
        <v>42951</v>
      </c>
      <c r="Y6394" t="str">
        <f>_xlfn.XLOOKUP(bookings[[#This Row],[country]],countries[alpha-3-code],countries[Country])</f>
        <v>Ireland</v>
      </c>
      <c r="Z6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94">
        <f>bookings[[#This Row],[weekend_nights]]+bookings[[#This Row],[week_nights]]</f>
        <v>3</v>
      </c>
    </row>
    <row r="6395" spans="7:27" x14ac:dyDescent="0.2">
      <c r="G6395" t="s">
        <v>20</v>
      </c>
      <c r="H6395">
        <v>1</v>
      </c>
      <c r="I6395" s="1">
        <v>42832</v>
      </c>
      <c r="J6395">
        <v>2017</v>
      </c>
      <c r="K6395">
        <v>0</v>
      </c>
      <c r="L6395">
        <v>2</v>
      </c>
      <c r="M6395" s="6">
        <v>117</v>
      </c>
      <c r="N6395" t="s">
        <v>17</v>
      </c>
      <c r="O6395">
        <v>2</v>
      </c>
      <c r="P6395">
        <v>0</v>
      </c>
      <c r="Q6395">
        <v>0</v>
      </c>
      <c r="R6395" t="s">
        <v>27</v>
      </c>
      <c r="S6395">
        <v>0</v>
      </c>
      <c r="T6395">
        <v>0</v>
      </c>
      <c r="U6395">
        <v>0</v>
      </c>
      <c r="V6395">
        <v>1</v>
      </c>
      <c r="W6395" t="s">
        <v>23</v>
      </c>
      <c r="X6395" s="1">
        <v>42771</v>
      </c>
      <c r="Y6395" t="str">
        <f>_xlfn.XLOOKUP(bookings[[#This Row],[country]],countries[alpha-3-code],countries[Country])</f>
        <v>Germany</v>
      </c>
      <c r="Z6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95">
        <f>bookings[[#This Row],[weekend_nights]]+bookings[[#This Row],[week_nights]]</f>
        <v>2</v>
      </c>
    </row>
    <row r="6396" spans="7:27" x14ac:dyDescent="0.2">
      <c r="G6396" t="s">
        <v>20</v>
      </c>
      <c r="H6396">
        <v>1</v>
      </c>
      <c r="I6396" s="1">
        <v>42876</v>
      </c>
      <c r="J6396">
        <v>2017</v>
      </c>
      <c r="K6396">
        <v>2</v>
      </c>
      <c r="L6396">
        <v>2</v>
      </c>
      <c r="M6396" s="6">
        <v>109.25</v>
      </c>
      <c r="N6396" t="s">
        <v>17</v>
      </c>
      <c r="O6396">
        <v>2</v>
      </c>
      <c r="P6396">
        <v>0</v>
      </c>
      <c r="Q6396">
        <v>0</v>
      </c>
      <c r="R6396" t="s">
        <v>27</v>
      </c>
      <c r="S6396">
        <v>0</v>
      </c>
      <c r="T6396">
        <v>0</v>
      </c>
      <c r="U6396">
        <v>0</v>
      </c>
      <c r="V6396">
        <v>0</v>
      </c>
      <c r="W6396" t="s">
        <v>23</v>
      </c>
      <c r="X6396" s="1">
        <v>42795</v>
      </c>
      <c r="Y6396" t="str">
        <f>_xlfn.XLOOKUP(bookings[[#This Row],[country]],countries[alpha-3-code],countries[Country])</f>
        <v>Germany</v>
      </c>
      <c r="Z6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96">
        <f>bookings[[#This Row],[weekend_nights]]+bookings[[#This Row],[week_nights]]</f>
        <v>4</v>
      </c>
    </row>
    <row r="6397" spans="7:27" x14ac:dyDescent="0.2">
      <c r="G6397" t="s">
        <v>20</v>
      </c>
      <c r="H6397">
        <v>0</v>
      </c>
      <c r="I6397" s="1">
        <v>42497</v>
      </c>
      <c r="J6397">
        <v>2016</v>
      </c>
      <c r="K6397">
        <v>2</v>
      </c>
      <c r="L6397">
        <v>1</v>
      </c>
      <c r="M6397" s="6">
        <v>94.5</v>
      </c>
      <c r="N6397" t="s">
        <v>17</v>
      </c>
      <c r="O6397">
        <v>2</v>
      </c>
      <c r="P6397">
        <v>0</v>
      </c>
      <c r="Q6397">
        <v>0</v>
      </c>
      <c r="R6397" t="s">
        <v>31</v>
      </c>
      <c r="S6397">
        <v>0</v>
      </c>
      <c r="T6397">
        <v>0</v>
      </c>
      <c r="U6397">
        <v>0</v>
      </c>
      <c r="V6397">
        <v>0</v>
      </c>
      <c r="W6397" t="s">
        <v>19</v>
      </c>
      <c r="X6397" s="1">
        <v>42500</v>
      </c>
      <c r="Y6397" t="str">
        <f>_xlfn.XLOOKUP(bookings[[#This Row],[country]],countries[alpha-3-code],countries[Country])</f>
        <v>United Kingdom of Great Britain and Northern Ireland</v>
      </c>
      <c r="Z6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397">
        <f>bookings[[#This Row],[weekend_nights]]+bookings[[#This Row],[week_nights]]</f>
        <v>3</v>
      </c>
    </row>
    <row r="6398" spans="7:27" x14ac:dyDescent="0.2">
      <c r="G6398" t="s">
        <v>20</v>
      </c>
      <c r="H6398">
        <v>0</v>
      </c>
      <c r="I6398" s="1">
        <v>42564</v>
      </c>
      <c r="J6398">
        <v>2016</v>
      </c>
      <c r="K6398">
        <v>2</v>
      </c>
      <c r="L6398">
        <v>4</v>
      </c>
      <c r="M6398" s="6">
        <v>79.56</v>
      </c>
      <c r="N6398" t="s">
        <v>17</v>
      </c>
      <c r="O6398">
        <v>2</v>
      </c>
      <c r="P6398">
        <v>0</v>
      </c>
      <c r="Q6398">
        <v>0</v>
      </c>
      <c r="R6398" t="s">
        <v>52</v>
      </c>
      <c r="S6398">
        <v>0</v>
      </c>
      <c r="T6398">
        <v>0</v>
      </c>
      <c r="U6398">
        <v>0</v>
      </c>
      <c r="V6398">
        <v>0</v>
      </c>
      <c r="W6398" t="s">
        <v>19</v>
      </c>
      <c r="X6398" s="1">
        <v>42570</v>
      </c>
      <c r="Y6398" t="e">
        <f>_xlfn.XLOOKUP(bookings[[#This Row],[country]],countries[alpha-3-code],countries[Country])</f>
        <v>#N/A</v>
      </c>
      <c r="Z6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398">
        <f>bookings[[#This Row],[weekend_nights]]+bookings[[#This Row],[week_nights]]</f>
        <v>6</v>
      </c>
    </row>
    <row r="6399" spans="7:27" x14ac:dyDescent="0.2">
      <c r="G6399" t="s">
        <v>20</v>
      </c>
      <c r="H6399">
        <v>0</v>
      </c>
      <c r="I6399" s="1">
        <v>42699</v>
      </c>
      <c r="J6399">
        <v>2016</v>
      </c>
      <c r="K6399">
        <v>0</v>
      </c>
      <c r="L6399">
        <v>2</v>
      </c>
      <c r="M6399" s="6">
        <v>0</v>
      </c>
      <c r="N6399" t="s">
        <v>17</v>
      </c>
      <c r="O6399">
        <v>2</v>
      </c>
      <c r="P6399">
        <v>0</v>
      </c>
      <c r="Q6399">
        <v>0</v>
      </c>
      <c r="R6399" t="s">
        <v>26</v>
      </c>
      <c r="S6399">
        <v>0</v>
      </c>
      <c r="T6399">
        <v>0</v>
      </c>
      <c r="U6399">
        <v>0</v>
      </c>
      <c r="V6399">
        <v>1</v>
      </c>
      <c r="W6399" t="s">
        <v>19</v>
      </c>
      <c r="X6399" s="1">
        <v>42701</v>
      </c>
      <c r="Y6399" t="str">
        <f>_xlfn.XLOOKUP(bookings[[#This Row],[country]],countries[alpha-3-code],countries[Country])</f>
        <v>Portugal</v>
      </c>
      <c r="Z6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399">
        <f>bookings[[#This Row],[weekend_nights]]+bookings[[#This Row],[week_nights]]</f>
        <v>2</v>
      </c>
    </row>
    <row r="6400" spans="7:27" x14ac:dyDescent="0.2">
      <c r="G6400" t="s">
        <v>14</v>
      </c>
      <c r="H6400">
        <v>1</v>
      </c>
      <c r="I6400" s="1">
        <v>42730</v>
      </c>
      <c r="J6400">
        <v>2016</v>
      </c>
      <c r="K6400">
        <v>2</v>
      </c>
      <c r="L6400">
        <v>5</v>
      </c>
      <c r="M6400" s="6">
        <v>81.010000000000005</v>
      </c>
      <c r="N6400" t="s">
        <v>18</v>
      </c>
      <c r="O6400">
        <v>2</v>
      </c>
      <c r="P6400">
        <v>0</v>
      </c>
      <c r="Q6400">
        <v>0</v>
      </c>
      <c r="R6400" t="s">
        <v>26</v>
      </c>
      <c r="S6400">
        <v>0</v>
      </c>
      <c r="T6400">
        <v>0</v>
      </c>
      <c r="U6400">
        <v>0</v>
      </c>
      <c r="V6400">
        <v>0</v>
      </c>
      <c r="W6400" t="s">
        <v>23</v>
      </c>
      <c r="X6400" s="1">
        <v>42618</v>
      </c>
      <c r="Y6400" t="str">
        <f>_xlfn.XLOOKUP(bookings[[#This Row],[country]],countries[alpha-3-code],countries[Country])</f>
        <v>Portugal</v>
      </c>
      <c r="Z6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00">
        <f>bookings[[#This Row],[weekend_nights]]+bookings[[#This Row],[week_nights]]</f>
        <v>7</v>
      </c>
    </row>
    <row r="6401" spans="7:27" x14ac:dyDescent="0.2">
      <c r="G6401" t="s">
        <v>14</v>
      </c>
      <c r="H6401">
        <v>0</v>
      </c>
      <c r="I6401" s="1">
        <v>42800</v>
      </c>
      <c r="J6401">
        <v>2017</v>
      </c>
      <c r="K6401">
        <v>1</v>
      </c>
      <c r="L6401">
        <v>0</v>
      </c>
      <c r="M6401" s="6">
        <v>60</v>
      </c>
      <c r="N6401" t="s">
        <v>17</v>
      </c>
      <c r="O6401">
        <v>1</v>
      </c>
      <c r="P6401">
        <v>0</v>
      </c>
      <c r="Q6401">
        <v>0</v>
      </c>
      <c r="R6401" t="s">
        <v>26</v>
      </c>
      <c r="S6401">
        <v>0</v>
      </c>
      <c r="T6401">
        <v>0</v>
      </c>
      <c r="U6401">
        <v>0</v>
      </c>
      <c r="V6401">
        <v>0</v>
      </c>
      <c r="W6401" t="s">
        <v>19</v>
      </c>
      <c r="X6401" s="1">
        <v>42801</v>
      </c>
      <c r="Y6401" t="str">
        <f>_xlfn.XLOOKUP(bookings[[#This Row],[country]],countries[alpha-3-code],countries[Country])</f>
        <v>Portugal</v>
      </c>
      <c r="Z6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01">
        <f>bookings[[#This Row],[weekend_nights]]+bookings[[#This Row],[week_nights]]</f>
        <v>1</v>
      </c>
    </row>
    <row r="6402" spans="7:27" x14ac:dyDescent="0.2">
      <c r="G6402" t="s">
        <v>14</v>
      </c>
      <c r="H6402">
        <v>0</v>
      </c>
      <c r="I6402" s="1">
        <v>42637</v>
      </c>
      <c r="J6402">
        <v>2016</v>
      </c>
      <c r="K6402">
        <v>0</v>
      </c>
      <c r="L6402">
        <v>1</v>
      </c>
      <c r="M6402" s="6">
        <v>116.1</v>
      </c>
      <c r="N6402" t="s">
        <v>25</v>
      </c>
      <c r="O6402">
        <v>2</v>
      </c>
      <c r="P6402">
        <v>0</v>
      </c>
      <c r="Q6402">
        <v>0</v>
      </c>
      <c r="R6402" t="s">
        <v>31</v>
      </c>
      <c r="S6402">
        <v>0</v>
      </c>
      <c r="T6402">
        <v>0</v>
      </c>
      <c r="U6402">
        <v>0</v>
      </c>
      <c r="V6402">
        <v>1</v>
      </c>
      <c r="W6402" t="s">
        <v>19</v>
      </c>
      <c r="X6402" s="1">
        <v>42638</v>
      </c>
      <c r="Y6402" t="str">
        <f>_xlfn.XLOOKUP(bookings[[#This Row],[country]],countries[alpha-3-code],countries[Country])</f>
        <v>United Kingdom of Great Britain and Northern Ireland</v>
      </c>
      <c r="Z6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02">
        <f>bookings[[#This Row],[weekend_nights]]+bookings[[#This Row],[week_nights]]</f>
        <v>1</v>
      </c>
    </row>
    <row r="6403" spans="7:27" x14ac:dyDescent="0.2">
      <c r="G6403" t="s">
        <v>14</v>
      </c>
      <c r="H6403">
        <v>0</v>
      </c>
      <c r="I6403" s="1">
        <v>42490</v>
      </c>
      <c r="J6403">
        <v>2016</v>
      </c>
      <c r="K6403">
        <v>1</v>
      </c>
      <c r="L6403">
        <v>1</v>
      </c>
      <c r="M6403" s="6">
        <v>54.5</v>
      </c>
      <c r="N6403" t="s">
        <v>17</v>
      </c>
      <c r="O6403">
        <v>1</v>
      </c>
      <c r="P6403">
        <v>0</v>
      </c>
      <c r="Q6403">
        <v>0</v>
      </c>
      <c r="R6403" t="s">
        <v>27</v>
      </c>
      <c r="S6403">
        <v>0</v>
      </c>
      <c r="T6403">
        <v>0</v>
      </c>
      <c r="U6403">
        <v>0</v>
      </c>
      <c r="V6403">
        <v>0</v>
      </c>
      <c r="W6403" t="s">
        <v>19</v>
      </c>
      <c r="X6403" s="1">
        <v>42492</v>
      </c>
      <c r="Y6403" t="str">
        <f>_xlfn.XLOOKUP(bookings[[#This Row],[country]],countries[alpha-3-code],countries[Country])</f>
        <v>Germany</v>
      </c>
      <c r="Z6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03">
        <f>bookings[[#This Row],[weekend_nights]]+bookings[[#This Row],[week_nights]]</f>
        <v>2</v>
      </c>
    </row>
    <row r="6404" spans="7:27" x14ac:dyDescent="0.2">
      <c r="G6404" t="s">
        <v>14</v>
      </c>
      <c r="H6404">
        <v>0</v>
      </c>
      <c r="I6404" s="1">
        <v>42850</v>
      </c>
      <c r="J6404">
        <v>2017</v>
      </c>
      <c r="K6404">
        <v>0</v>
      </c>
      <c r="L6404">
        <v>2</v>
      </c>
      <c r="M6404" s="6">
        <v>76.81</v>
      </c>
      <c r="N6404" t="s">
        <v>17</v>
      </c>
      <c r="O6404">
        <v>2</v>
      </c>
      <c r="P6404">
        <v>0</v>
      </c>
      <c r="Q6404">
        <v>0</v>
      </c>
      <c r="R6404" t="s">
        <v>36</v>
      </c>
      <c r="S6404">
        <v>0</v>
      </c>
      <c r="T6404">
        <v>0</v>
      </c>
      <c r="U6404">
        <v>0</v>
      </c>
      <c r="V6404">
        <v>1</v>
      </c>
      <c r="W6404" t="s">
        <v>19</v>
      </c>
      <c r="X6404" s="1">
        <v>42852</v>
      </c>
      <c r="Y6404" t="str">
        <f>_xlfn.XLOOKUP(bookings[[#This Row],[country]],countries[alpha-3-code],countries[Country])</f>
        <v>Austria</v>
      </c>
      <c r="Z6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04">
        <f>bookings[[#This Row],[weekend_nights]]+bookings[[#This Row],[week_nights]]</f>
        <v>2</v>
      </c>
    </row>
    <row r="6405" spans="7:27" x14ac:dyDescent="0.2">
      <c r="G6405" t="s">
        <v>20</v>
      </c>
      <c r="H6405">
        <v>0</v>
      </c>
      <c r="I6405" s="1">
        <v>42667</v>
      </c>
      <c r="J6405">
        <v>2016</v>
      </c>
      <c r="K6405">
        <v>1</v>
      </c>
      <c r="L6405">
        <v>2</v>
      </c>
      <c r="M6405" s="6">
        <v>94.14</v>
      </c>
      <c r="N6405" t="s">
        <v>17</v>
      </c>
      <c r="O6405">
        <v>3</v>
      </c>
      <c r="P6405">
        <v>0</v>
      </c>
      <c r="Q6405">
        <v>0</v>
      </c>
      <c r="R6405" t="s">
        <v>31</v>
      </c>
      <c r="S6405">
        <v>0</v>
      </c>
      <c r="T6405">
        <v>0</v>
      </c>
      <c r="U6405">
        <v>0</v>
      </c>
      <c r="V6405">
        <v>1</v>
      </c>
      <c r="W6405" t="s">
        <v>19</v>
      </c>
      <c r="X6405" s="1">
        <v>42670</v>
      </c>
      <c r="Y6405" t="str">
        <f>_xlfn.XLOOKUP(bookings[[#This Row],[country]],countries[alpha-3-code],countries[Country])</f>
        <v>United Kingdom of Great Britain and Northern Ireland</v>
      </c>
      <c r="Z6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05">
        <f>bookings[[#This Row],[weekend_nights]]+bookings[[#This Row],[week_nights]]</f>
        <v>3</v>
      </c>
    </row>
    <row r="6406" spans="7:27" x14ac:dyDescent="0.2">
      <c r="G6406" t="s">
        <v>20</v>
      </c>
      <c r="H6406">
        <v>1</v>
      </c>
      <c r="I6406" s="1">
        <v>42809</v>
      </c>
      <c r="J6406">
        <v>2017</v>
      </c>
      <c r="K6406">
        <v>0</v>
      </c>
      <c r="L6406">
        <v>3</v>
      </c>
      <c r="M6406" s="6">
        <v>85</v>
      </c>
      <c r="N6406" t="s">
        <v>17</v>
      </c>
      <c r="O6406">
        <v>2</v>
      </c>
      <c r="P6406">
        <v>0</v>
      </c>
      <c r="Q6406">
        <v>0</v>
      </c>
      <c r="R6406" t="s">
        <v>26</v>
      </c>
      <c r="S6406">
        <v>0</v>
      </c>
      <c r="T6406">
        <v>0</v>
      </c>
      <c r="U6406">
        <v>0</v>
      </c>
      <c r="V6406">
        <v>0</v>
      </c>
      <c r="W6406" t="s">
        <v>23</v>
      </c>
      <c r="X6406" s="1">
        <v>42717</v>
      </c>
      <c r="Y6406" t="str">
        <f>_xlfn.XLOOKUP(bookings[[#This Row],[country]],countries[alpha-3-code],countries[Country])</f>
        <v>Portugal</v>
      </c>
      <c r="Z6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06">
        <f>bookings[[#This Row],[weekend_nights]]+bookings[[#This Row],[week_nights]]</f>
        <v>3</v>
      </c>
    </row>
    <row r="6407" spans="7:27" x14ac:dyDescent="0.2">
      <c r="G6407" t="s">
        <v>20</v>
      </c>
      <c r="H6407">
        <v>0</v>
      </c>
      <c r="I6407" s="1">
        <v>42708</v>
      </c>
      <c r="J6407">
        <v>2016</v>
      </c>
      <c r="K6407">
        <v>1</v>
      </c>
      <c r="L6407">
        <v>0</v>
      </c>
      <c r="M6407" s="6">
        <v>65</v>
      </c>
      <c r="N6407" t="s">
        <v>17</v>
      </c>
      <c r="O6407">
        <v>1</v>
      </c>
      <c r="P6407">
        <v>0</v>
      </c>
      <c r="Q6407">
        <v>0</v>
      </c>
      <c r="R6407" t="s">
        <v>26</v>
      </c>
      <c r="S6407">
        <v>1</v>
      </c>
      <c r="T6407">
        <v>5</v>
      </c>
      <c r="U6407">
        <v>54</v>
      </c>
      <c r="V6407">
        <v>2</v>
      </c>
      <c r="W6407" t="s">
        <v>19</v>
      </c>
      <c r="X6407" s="1">
        <v>42709</v>
      </c>
      <c r="Y6407" t="str">
        <f>_xlfn.XLOOKUP(bookings[[#This Row],[country]],countries[alpha-3-code],countries[Country])</f>
        <v>Portugal</v>
      </c>
      <c r="Z6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07">
        <f>bookings[[#This Row],[weekend_nights]]+bookings[[#This Row],[week_nights]]</f>
        <v>1</v>
      </c>
    </row>
    <row r="6408" spans="7:27" x14ac:dyDescent="0.2">
      <c r="G6408" t="s">
        <v>20</v>
      </c>
      <c r="H6408">
        <v>0</v>
      </c>
      <c r="I6408" s="1">
        <v>42406</v>
      </c>
      <c r="J6408">
        <v>2016</v>
      </c>
      <c r="K6408">
        <v>2</v>
      </c>
      <c r="L6408">
        <v>2</v>
      </c>
      <c r="M6408" s="6">
        <v>90</v>
      </c>
      <c r="N6408" t="s">
        <v>17</v>
      </c>
      <c r="O6408">
        <v>3</v>
      </c>
      <c r="P6408">
        <v>0</v>
      </c>
      <c r="Q6408">
        <v>0</v>
      </c>
      <c r="R6408" t="s">
        <v>27</v>
      </c>
      <c r="S6408">
        <v>0</v>
      </c>
      <c r="T6408">
        <v>0</v>
      </c>
      <c r="U6408">
        <v>0</v>
      </c>
      <c r="V6408">
        <v>1</v>
      </c>
      <c r="W6408" t="s">
        <v>19</v>
      </c>
      <c r="X6408" s="1">
        <v>42410</v>
      </c>
      <c r="Y6408" t="str">
        <f>_xlfn.XLOOKUP(bookings[[#This Row],[country]],countries[alpha-3-code],countries[Country])</f>
        <v>Germany</v>
      </c>
      <c r="Z6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08">
        <f>bookings[[#This Row],[weekend_nights]]+bookings[[#This Row],[week_nights]]</f>
        <v>4</v>
      </c>
    </row>
    <row r="6409" spans="7:27" x14ac:dyDescent="0.2">
      <c r="G6409" t="s">
        <v>20</v>
      </c>
      <c r="H6409">
        <v>0</v>
      </c>
      <c r="I6409" s="1">
        <v>42490</v>
      </c>
      <c r="J6409">
        <v>2016</v>
      </c>
      <c r="K6409">
        <v>0</v>
      </c>
      <c r="L6409">
        <v>1</v>
      </c>
      <c r="M6409" s="6">
        <v>186</v>
      </c>
      <c r="N6409" t="s">
        <v>18</v>
      </c>
      <c r="O6409">
        <v>3</v>
      </c>
      <c r="P6409">
        <v>0</v>
      </c>
      <c r="Q6409">
        <v>0</v>
      </c>
      <c r="R6409" t="s">
        <v>29</v>
      </c>
      <c r="S6409">
        <v>0</v>
      </c>
      <c r="T6409">
        <v>0</v>
      </c>
      <c r="U6409">
        <v>0</v>
      </c>
      <c r="V6409">
        <v>2</v>
      </c>
      <c r="W6409" t="s">
        <v>19</v>
      </c>
      <c r="X6409" s="1">
        <v>42491</v>
      </c>
      <c r="Y6409" t="str">
        <f>_xlfn.XLOOKUP(bookings[[#This Row],[country]],countries[alpha-3-code],countries[Country])</f>
        <v>Spain</v>
      </c>
      <c r="Z6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09">
        <f>bookings[[#This Row],[weekend_nights]]+bookings[[#This Row],[week_nights]]</f>
        <v>1</v>
      </c>
    </row>
    <row r="6410" spans="7:27" x14ac:dyDescent="0.2">
      <c r="G6410" t="s">
        <v>14</v>
      </c>
      <c r="H6410">
        <v>0</v>
      </c>
      <c r="I6410" s="1">
        <v>42639</v>
      </c>
      <c r="J6410">
        <v>2016</v>
      </c>
      <c r="K6410">
        <v>1</v>
      </c>
      <c r="L6410">
        <v>2</v>
      </c>
      <c r="M6410" s="6">
        <v>115</v>
      </c>
      <c r="N6410" t="s">
        <v>17</v>
      </c>
      <c r="O6410">
        <v>2</v>
      </c>
      <c r="P6410">
        <v>0</v>
      </c>
      <c r="Q6410">
        <v>0</v>
      </c>
      <c r="R6410" t="s">
        <v>26</v>
      </c>
      <c r="S6410">
        <v>0</v>
      </c>
      <c r="T6410">
        <v>0</v>
      </c>
      <c r="U6410">
        <v>0</v>
      </c>
      <c r="V6410">
        <v>1</v>
      </c>
      <c r="W6410" t="s">
        <v>19</v>
      </c>
      <c r="X6410" s="1">
        <v>42642</v>
      </c>
      <c r="Y6410" t="str">
        <f>_xlfn.XLOOKUP(bookings[[#This Row],[country]],countries[alpha-3-code],countries[Country])</f>
        <v>Portugal</v>
      </c>
      <c r="Z6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10">
        <f>bookings[[#This Row],[weekend_nights]]+bookings[[#This Row],[week_nights]]</f>
        <v>3</v>
      </c>
    </row>
    <row r="6411" spans="7:27" x14ac:dyDescent="0.2">
      <c r="G6411" t="s">
        <v>20</v>
      </c>
      <c r="H6411">
        <v>0</v>
      </c>
      <c r="I6411" s="1">
        <v>42929</v>
      </c>
      <c r="J6411">
        <v>2017</v>
      </c>
      <c r="K6411">
        <v>0</v>
      </c>
      <c r="L6411">
        <v>2</v>
      </c>
      <c r="M6411" s="6">
        <v>122.4</v>
      </c>
      <c r="N6411" t="s">
        <v>17</v>
      </c>
      <c r="O6411">
        <v>2</v>
      </c>
      <c r="P6411">
        <v>0</v>
      </c>
      <c r="Q6411">
        <v>0</v>
      </c>
      <c r="R6411" t="s">
        <v>27</v>
      </c>
      <c r="S6411">
        <v>0</v>
      </c>
      <c r="T6411">
        <v>0</v>
      </c>
      <c r="U6411">
        <v>0</v>
      </c>
      <c r="V6411">
        <v>1</v>
      </c>
      <c r="W6411" t="s">
        <v>19</v>
      </c>
      <c r="X6411" s="1">
        <v>42931</v>
      </c>
      <c r="Y6411" t="str">
        <f>_xlfn.XLOOKUP(bookings[[#This Row],[country]],countries[alpha-3-code],countries[Country])</f>
        <v>Germany</v>
      </c>
      <c r="Z6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11">
        <f>bookings[[#This Row],[weekend_nights]]+bookings[[#This Row],[week_nights]]</f>
        <v>2</v>
      </c>
    </row>
    <row r="6412" spans="7:27" x14ac:dyDescent="0.2">
      <c r="G6412" t="s">
        <v>14</v>
      </c>
      <c r="H6412">
        <v>0</v>
      </c>
      <c r="I6412" s="1">
        <v>42245</v>
      </c>
      <c r="J6412">
        <v>2015</v>
      </c>
      <c r="K6412">
        <v>2</v>
      </c>
      <c r="L6412">
        <v>3</v>
      </c>
      <c r="M6412" s="6">
        <v>131.4</v>
      </c>
      <c r="N6412" t="s">
        <v>17</v>
      </c>
      <c r="O6412">
        <v>2</v>
      </c>
      <c r="P6412">
        <v>0</v>
      </c>
      <c r="Q6412">
        <v>1</v>
      </c>
      <c r="R6412" t="s">
        <v>26</v>
      </c>
      <c r="S6412">
        <v>0</v>
      </c>
      <c r="T6412">
        <v>0</v>
      </c>
      <c r="U6412">
        <v>0</v>
      </c>
      <c r="V6412">
        <v>1</v>
      </c>
      <c r="W6412" t="s">
        <v>19</v>
      </c>
      <c r="X6412" s="1">
        <v>42250</v>
      </c>
      <c r="Y6412" t="str">
        <f>_xlfn.XLOOKUP(bookings[[#This Row],[country]],countries[alpha-3-code],countries[Country])</f>
        <v>Portugal</v>
      </c>
      <c r="Z6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12">
        <f>bookings[[#This Row],[weekend_nights]]+bookings[[#This Row],[week_nights]]</f>
        <v>5</v>
      </c>
    </row>
    <row r="6413" spans="7:27" x14ac:dyDescent="0.2">
      <c r="G6413" t="s">
        <v>20</v>
      </c>
      <c r="H6413">
        <v>0</v>
      </c>
      <c r="I6413" s="1">
        <v>42601</v>
      </c>
      <c r="J6413">
        <v>2016</v>
      </c>
      <c r="K6413">
        <v>1</v>
      </c>
      <c r="L6413">
        <v>2</v>
      </c>
      <c r="M6413" s="6">
        <v>240.3</v>
      </c>
      <c r="N6413" t="s">
        <v>44</v>
      </c>
      <c r="O6413">
        <v>2</v>
      </c>
      <c r="P6413">
        <v>2</v>
      </c>
      <c r="Q6413">
        <v>0</v>
      </c>
      <c r="R6413" t="s">
        <v>31</v>
      </c>
      <c r="S6413">
        <v>0</v>
      </c>
      <c r="T6413">
        <v>0</v>
      </c>
      <c r="U6413">
        <v>0</v>
      </c>
      <c r="V6413">
        <v>0</v>
      </c>
      <c r="W6413" t="s">
        <v>19</v>
      </c>
      <c r="X6413" s="1">
        <v>42604</v>
      </c>
      <c r="Y6413" t="str">
        <f>_xlfn.XLOOKUP(bookings[[#This Row],[country]],countries[alpha-3-code],countries[Country])</f>
        <v>United Kingdom of Great Britain and Northern Ireland</v>
      </c>
      <c r="Z6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13">
        <f>bookings[[#This Row],[weekend_nights]]+bookings[[#This Row],[week_nights]]</f>
        <v>3</v>
      </c>
    </row>
    <row r="6414" spans="7:27" x14ac:dyDescent="0.2">
      <c r="G6414" t="s">
        <v>20</v>
      </c>
      <c r="H6414">
        <v>0</v>
      </c>
      <c r="I6414" s="1">
        <v>42711</v>
      </c>
      <c r="J6414">
        <v>2016</v>
      </c>
      <c r="K6414">
        <v>0</v>
      </c>
      <c r="L6414">
        <v>4</v>
      </c>
      <c r="M6414" s="6">
        <v>88.26</v>
      </c>
      <c r="N6414" t="s">
        <v>17</v>
      </c>
      <c r="O6414">
        <v>2</v>
      </c>
      <c r="P6414">
        <v>0</v>
      </c>
      <c r="Q6414">
        <v>0</v>
      </c>
      <c r="R6414" t="s">
        <v>29</v>
      </c>
      <c r="S6414">
        <v>0</v>
      </c>
      <c r="T6414">
        <v>0</v>
      </c>
      <c r="U6414">
        <v>0</v>
      </c>
      <c r="V6414">
        <v>2</v>
      </c>
      <c r="W6414" t="s">
        <v>19</v>
      </c>
      <c r="X6414" s="1">
        <v>42715</v>
      </c>
      <c r="Y6414" t="str">
        <f>_xlfn.XLOOKUP(bookings[[#This Row],[country]],countries[alpha-3-code],countries[Country])</f>
        <v>Spain</v>
      </c>
      <c r="Z6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14">
        <f>bookings[[#This Row],[weekend_nights]]+bookings[[#This Row],[week_nights]]</f>
        <v>4</v>
      </c>
    </row>
    <row r="6415" spans="7:27" x14ac:dyDescent="0.2">
      <c r="G6415" t="s">
        <v>20</v>
      </c>
      <c r="H6415">
        <v>0</v>
      </c>
      <c r="I6415" s="1">
        <v>42587</v>
      </c>
      <c r="J6415">
        <v>2016</v>
      </c>
      <c r="K6415">
        <v>2</v>
      </c>
      <c r="L6415">
        <v>2</v>
      </c>
      <c r="M6415" s="6">
        <v>74.5</v>
      </c>
      <c r="N6415" t="s">
        <v>17</v>
      </c>
      <c r="O6415">
        <v>2</v>
      </c>
      <c r="P6415">
        <v>0</v>
      </c>
      <c r="Q6415">
        <v>0</v>
      </c>
      <c r="R6415" t="s">
        <v>42</v>
      </c>
      <c r="S6415">
        <v>0</v>
      </c>
      <c r="T6415">
        <v>0</v>
      </c>
      <c r="U6415">
        <v>0</v>
      </c>
      <c r="V6415">
        <v>1</v>
      </c>
      <c r="W6415" t="s">
        <v>19</v>
      </c>
      <c r="X6415" s="1">
        <v>42591</v>
      </c>
      <c r="Y6415" t="str">
        <f>_xlfn.XLOOKUP(bookings[[#This Row],[country]],countries[alpha-3-code],countries[Country])</f>
        <v>Romania</v>
      </c>
      <c r="Z6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15">
        <f>bookings[[#This Row],[weekend_nights]]+bookings[[#This Row],[week_nights]]</f>
        <v>4</v>
      </c>
    </row>
    <row r="6416" spans="7:27" x14ac:dyDescent="0.2">
      <c r="G6416" t="s">
        <v>20</v>
      </c>
      <c r="H6416">
        <v>0</v>
      </c>
      <c r="I6416" s="1">
        <v>42710</v>
      </c>
      <c r="J6416">
        <v>2016</v>
      </c>
      <c r="K6416">
        <v>0</v>
      </c>
      <c r="L6416">
        <v>2</v>
      </c>
      <c r="M6416" s="6">
        <v>78</v>
      </c>
      <c r="N6416" t="s">
        <v>17</v>
      </c>
      <c r="O6416">
        <v>1</v>
      </c>
      <c r="P6416">
        <v>0</v>
      </c>
      <c r="Q6416">
        <v>0</v>
      </c>
      <c r="R6416" t="s">
        <v>29</v>
      </c>
      <c r="S6416">
        <v>0</v>
      </c>
      <c r="T6416">
        <v>0</v>
      </c>
      <c r="U6416">
        <v>0</v>
      </c>
      <c r="V6416">
        <v>1</v>
      </c>
      <c r="W6416" t="s">
        <v>19</v>
      </c>
      <c r="X6416" s="1">
        <v>42712</v>
      </c>
      <c r="Y6416" t="str">
        <f>_xlfn.XLOOKUP(bookings[[#This Row],[country]],countries[alpha-3-code],countries[Country])</f>
        <v>Spain</v>
      </c>
      <c r="Z6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16">
        <f>bookings[[#This Row],[weekend_nights]]+bookings[[#This Row],[week_nights]]</f>
        <v>2</v>
      </c>
    </row>
    <row r="6417" spans="7:27" x14ac:dyDescent="0.2">
      <c r="G6417" t="s">
        <v>14</v>
      </c>
      <c r="H6417">
        <v>0</v>
      </c>
      <c r="I6417" s="1">
        <v>42782</v>
      </c>
      <c r="J6417">
        <v>2017</v>
      </c>
      <c r="K6417">
        <v>0</v>
      </c>
      <c r="L6417">
        <v>1</v>
      </c>
      <c r="M6417" s="6">
        <v>55</v>
      </c>
      <c r="N6417" t="s">
        <v>17</v>
      </c>
      <c r="O6417">
        <v>1</v>
      </c>
      <c r="P6417">
        <v>0</v>
      </c>
      <c r="Q6417">
        <v>0</v>
      </c>
      <c r="R6417" t="s">
        <v>29</v>
      </c>
      <c r="S6417">
        <v>0</v>
      </c>
      <c r="T6417">
        <v>0</v>
      </c>
      <c r="U6417">
        <v>0</v>
      </c>
      <c r="V6417">
        <v>1</v>
      </c>
      <c r="W6417" t="s">
        <v>19</v>
      </c>
      <c r="X6417" s="1">
        <v>42783</v>
      </c>
      <c r="Y6417" t="str">
        <f>_xlfn.XLOOKUP(bookings[[#This Row],[country]],countries[alpha-3-code],countries[Country])</f>
        <v>Spain</v>
      </c>
      <c r="Z6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17">
        <f>bookings[[#This Row],[weekend_nights]]+bookings[[#This Row],[week_nights]]</f>
        <v>1</v>
      </c>
    </row>
    <row r="6418" spans="7:27" x14ac:dyDescent="0.2">
      <c r="G6418" t="s">
        <v>20</v>
      </c>
      <c r="H6418">
        <v>0</v>
      </c>
      <c r="I6418" s="1">
        <v>42646</v>
      </c>
      <c r="J6418">
        <v>2016</v>
      </c>
      <c r="K6418">
        <v>1</v>
      </c>
      <c r="L6418">
        <v>2</v>
      </c>
      <c r="M6418" s="6">
        <v>118.8</v>
      </c>
      <c r="N6418" t="s">
        <v>17</v>
      </c>
      <c r="O6418">
        <v>2</v>
      </c>
      <c r="P6418">
        <v>0</v>
      </c>
      <c r="Q6418">
        <v>0</v>
      </c>
      <c r="R6418" t="s">
        <v>43</v>
      </c>
      <c r="S6418">
        <v>0</v>
      </c>
      <c r="T6418">
        <v>0</v>
      </c>
      <c r="U6418">
        <v>0</v>
      </c>
      <c r="V6418">
        <v>2</v>
      </c>
      <c r="W6418" t="s">
        <v>19</v>
      </c>
      <c r="X6418" s="1">
        <v>42649</v>
      </c>
      <c r="Y6418" t="str">
        <f>_xlfn.XLOOKUP(bookings[[#This Row],[country]],countries[alpha-3-code],countries[Country])</f>
        <v>Brazil</v>
      </c>
      <c r="Z6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18">
        <f>bookings[[#This Row],[weekend_nights]]+bookings[[#This Row],[week_nights]]</f>
        <v>3</v>
      </c>
    </row>
    <row r="6419" spans="7:27" x14ac:dyDescent="0.2">
      <c r="G6419" t="s">
        <v>14</v>
      </c>
      <c r="H6419">
        <v>0</v>
      </c>
      <c r="I6419" s="1">
        <v>42752</v>
      </c>
      <c r="J6419">
        <v>2017</v>
      </c>
      <c r="K6419">
        <v>1</v>
      </c>
      <c r="L6419">
        <v>5</v>
      </c>
      <c r="M6419" s="6">
        <v>57.8</v>
      </c>
      <c r="N6419" t="s">
        <v>25</v>
      </c>
      <c r="O6419">
        <v>2</v>
      </c>
      <c r="P6419">
        <v>0</v>
      </c>
      <c r="Q6419">
        <v>0</v>
      </c>
      <c r="R6419" t="s">
        <v>24</v>
      </c>
      <c r="S6419">
        <v>0</v>
      </c>
      <c r="T6419">
        <v>0</v>
      </c>
      <c r="U6419">
        <v>0</v>
      </c>
      <c r="V6419">
        <v>3</v>
      </c>
      <c r="W6419" t="s">
        <v>19</v>
      </c>
      <c r="X6419" s="1">
        <v>42758</v>
      </c>
      <c r="Y6419" t="str">
        <f>_xlfn.XLOOKUP(bookings[[#This Row],[country]],countries[alpha-3-code],countries[Country])</f>
        <v>Ireland</v>
      </c>
      <c r="Z6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19">
        <f>bookings[[#This Row],[weekend_nights]]+bookings[[#This Row],[week_nights]]</f>
        <v>6</v>
      </c>
    </row>
    <row r="6420" spans="7:27" x14ac:dyDescent="0.2">
      <c r="G6420" t="s">
        <v>14</v>
      </c>
      <c r="H6420">
        <v>0</v>
      </c>
      <c r="I6420" s="1">
        <v>42932</v>
      </c>
      <c r="J6420">
        <v>2017</v>
      </c>
      <c r="K6420">
        <v>0</v>
      </c>
      <c r="L6420">
        <v>0</v>
      </c>
      <c r="M6420" s="6">
        <v>0</v>
      </c>
      <c r="N6420" t="s">
        <v>17</v>
      </c>
      <c r="O6420">
        <v>2</v>
      </c>
      <c r="P6420">
        <v>0</v>
      </c>
      <c r="Q6420">
        <v>0</v>
      </c>
      <c r="R6420" t="s">
        <v>31</v>
      </c>
      <c r="S6420">
        <v>1</v>
      </c>
      <c r="T6420">
        <v>0</v>
      </c>
      <c r="U6420">
        <v>0</v>
      </c>
      <c r="V6420">
        <v>0</v>
      </c>
      <c r="W6420" t="s">
        <v>19</v>
      </c>
      <c r="X6420" s="1">
        <v>42932</v>
      </c>
      <c r="Y6420" t="str">
        <f>_xlfn.XLOOKUP(bookings[[#This Row],[country]],countries[alpha-3-code],countries[Country])</f>
        <v>United Kingdom of Great Britain and Northern Ireland</v>
      </c>
      <c r="Z6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20">
        <f>bookings[[#This Row],[weekend_nights]]+bookings[[#This Row],[week_nights]]</f>
        <v>0</v>
      </c>
    </row>
    <row r="6421" spans="7:27" x14ac:dyDescent="0.2">
      <c r="G6421" t="s">
        <v>20</v>
      </c>
      <c r="H6421">
        <v>0</v>
      </c>
      <c r="I6421" s="1">
        <v>42294</v>
      </c>
      <c r="J6421">
        <v>2015</v>
      </c>
      <c r="K6421">
        <v>2</v>
      </c>
      <c r="L6421">
        <v>2</v>
      </c>
      <c r="M6421" s="6">
        <v>68.5</v>
      </c>
      <c r="N6421" t="s">
        <v>17</v>
      </c>
      <c r="O6421">
        <v>2</v>
      </c>
      <c r="P6421">
        <v>0</v>
      </c>
      <c r="Q6421">
        <v>0</v>
      </c>
      <c r="R6421" t="s">
        <v>43</v>
      </c>
      <c r="S6421">
        <v>0</v>
      </c>
      <c r="T6421">
        <v>0</v>
      </c>
      <c r="U6421">
        <v>0</v>
      </c>
      <c r="V6421">
        <v>0</v>
      </c>
      <c r="W6421" t="s">
        <v>19</v>
      </c>
      <c r="X6421" s="1">
        <v>42298</v>
      </c>
      <c r="Y6421" t="str">
        <f>_xlfn.XLOOKUP(bookings[[#This Row],[country]],countries[alpha-3-code],countries[Country])</f>
        <v>Brazil</v>
      </c>
      <c r="Z6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21">
        <f>bookings[[#This Row],[weekend_nights]]+bookings[[#This Row],[week_nights]]</f>
        <v>4</v>
      </c>
    </row>
    <row r="6422" spans="7:27" x14ac:dyDescent="0.2">
      <c r="G6422" t="s">
        <v>20</v>
      </c>
      <c r="H6422">
        <v>0</v>
      </c>
      <c r="I6422" s="1">
        <v>42657</v>
      </c>
      <c r="J6422">
        <v>2016</v>
      </c>
      <c r="K6422">
        <v>0</v>
      </c>
      <c r="L6422">
        <v>2</v>
      </c>
      <c r="M6422" s="6">
        <v>115</v>
      </c>
      <c r="N6422" t="s">
        <v>17</v>
      </c>
      <c r="O6422">
        <v>2</v>
      </c>
      <c r="P6422">
        <v>0</v>
      </c>
      <c r="Q6422">
        <v>0</v>
      </c>
      <c r="R6422" t="s">
        <v>27</v>
      </c>
      <c r="S6422">
        <v>0</v>
      </c>
      <c r="T6422">
        <v>0</v>
      </c>
      <c r="U6422">
        <v>0</v>
      </c>
      <c r="V6422">
        <v>1</v>
      </c>
      <c r="W6422" t="s">
        <v>19</v>
      </c>
      <c r="X6422" s="1">
        <v>42659</v>
      </c>
      <c r="Y6422" t="str">
        <f>_xlfn.XLOOKUP(bookings[[#This Row],[country]],countries[alpha-3-code],countries[Country])</f>
        <v>Germany</v>
      </c>
      <c r="Z6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22">
        <f>bookings[[#This Row],[weekend_nights]]+bookings[[#This Row],[week_nights]]</f>
        <v>2</v>
      </c>
    </row>
    <row r="6423" spans="7:27" x14ac:dyDescent="0.2">
      <c r="G6423" t="s">
        <v>14</v>
      </c>
      <c r="H6423">
        <v>0</v>
      </c>
      <c r="I6423" s="1">
        <v>42885</v>
      </c>
      <c r="J6423">
        <v>2017</v>
      </c>
      <c r="K6423">
        <v>0</v>
      </c>
      <c r="L6423">
        <v>3</v>
      </c>
      <c r="M6423" s="6">
        <v>82.1</v>
      </c>
      <c r="N6423" t="s">
        <v>17</v>
      </c>
      <c r="O6423">
        <v>2</v>
      </c>
      <c r="P6423">
        <v>0</v>
      </c>
      <c r="Q6423">
        <v>0</v>
      </c>
      <c r="R6423" t="s">
        <v>31</v>
      </c>
      <c r="S6423">
        <v>0</v>
      </c>
      <c r="T6423">
        <v>0</v>
      </c>
      <c r="U6423">
        <v>0</v>
      </c>
      <c r="V6423">
        <v>0</v>
      </c>
      <c r="W6423" t="s">
        <v>19</v>
      </c>
      <c r="X6423" s="1">
        <v>42888</v>
      </c>
      <c r="Y6423" t="str">
        <f>_xlfn.XLOOKUP(bookings[[#This Row],[country]],countries[alpha-3-code],countries[Country])</f>
        <v>United Kingdom of Great Britain and Northern Ireland</v>
      </c>
      <c r="Z6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23">
        <f>bookings[[#This Row],[weekend_nights]]+bookings[[#This Row],[week_nights]]</f>
        <v>3</v>
      </c>
    </row>
    <row r="6424" spans="7:27" x14ac:dyDescent="0.2">
      <c r="G6424" t="s">
        <v>20</v>
      </c>
      <c r="H6424">
        <v>0</v>
      </c>
      <c r="I6424" s="1">
        <v>42412</v>
      </c>
      <c r="J6424">
        <v>2016</v>
      </c>
      <c r="K6424">
        <v>1</v>
      </c>
      <c r="L6424">
        <v>2</v>
      </c>
      <c r="M6424" s="6">
        <v>61.75</v>
      </c>
      <c r="N6424" t="s">
        <v>18</v>
      </c>
      <c r="O6424">
        <v>2</v>
      </c>
      <c r="P6424">
        <v>0</v>
      </c>
      <c r="Q6424">
        <v>0</v>
      </c>
      <c r="R6424" t="s">
        <v>59</v>
      </c>
      <c r="S6424">
        <v>0</v>
      </c>
      <c r="T6424">
        <v>0</v>
      </c>
      <c r="U6424">
        <v>0</v>
      </c>
      <c r="V6424">
        <v>1</v>
      </c>
      <c r="W6424" t="s">
        <v>19</v>
      </c>
      <c r="X6424" s="1">
        <v>42415</v>
      </c>
      <c r="Y6424" t="str">
        <f>_xlfn.XLOOKUP(bookings[[#This Row],[country]],countries[alpha-3-code],countries[Country])</f>
        <v>Netherlands (the)</v>
      </c>
      <c r="Z6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24">
        <f>bookings[[#This Row],[weekend_nights]]+bookings[[#This Row],[week_nights]]</f>
        <v>3</v>
      </c>
    </row>
    <row r="6425" spans="7:27" x14ac:dyDescent="0.2">
      <c r="G6425" t="s">
        <v>14</v>
      </c>
      <c r="H6425">
        <v>1</v>
      </c>
      <c r="I6425" s="1">
        <v>42414</v>
      </c>
      <c r="J6425">
        <v>2016</v>
      </c>
      <c r="K6425">
        <v>1</v>
      </c>
      <c r="L6425">
        <v>0</v>
      </c>
      <c r="M6425" s="6">
        <v>75</v>
      </c>
      <c r="N6425" t="s">
        <v>17</v>
      </c>
      <c r="O6425">
        <v>2</v>
      </c>
      <c r="P6425">
        <v>0</v>
      </c>
      <c r="Q6425">
        <v>0</v>
      </c>
      <c r="R6425" t="s">
        <v>26</v>
      </c>
      <c r="S6425">
        <v>0</v>
      </c>
      <c r="T6425">
        <v>0</v>
      </c>
      <c r="U6425">
        <v>0</v>
      </c>
      <c r="V6425">
        <v>0</v>
      </c>
      <c r="W6425" t="s">
        <v>48</v>
      </c>
      <c r="X6425" s="1">
        <v>42414</v>
      </c>
      <c r="Y6425" t="str">
        <f>_xlfn.XLOOKUP(bookings[[#This Row],[country]],countries[alpha-3-code],countries[Country])</f>
        <v>Portugal</v>
      </c>
      <c r="Z6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25">
        <f>bookings[[#This Row],[weekend_nights]]+bookings[[#This Row],[week_nights]]</f>
        <v>1</v>
      </c>
    </row>
    <row r="6426" spans="7:27" x14ac:dyDescent="0.2">
      <c r="G6426" t="s">
        <v>20</v>
      </c>
      <c r="H6426">
        <v>0</v>
      </c>
      <c r="I6426" s="1">
        <v>42917</v>
      </c>
      <c r="J6426">
        <v>2017</v>
      </c>
      <c r="K6426">
        <v>2</v>
      </c>
      <c r="L6426">
        <v>2</v>
      </c>
      <c r="M6426" s="6">
        <v>80.099999999999994</v>
      </c>
      <c r="N6426" t="s">
        <v>17</v>
      </c>
      <c r="O6426">
        <v>2</v>
      </c>
      <c r="P6426">
        <v>0</v>
      </c>
      <c r="Q6426">
        <v>0</v>
      </c>
      <c r="R6426" t="s">
        <v>36</v>
      </c>
      <c r="S6426">
        <v>0</v>
      </c>
      <c r="T6426">
        <v>0</v>
      </c>
      <c r="U6426">
        <v>0</v>
      </c>
      <c r="V6426">
        <v>0</v>
      </c>
      <c r="W6426" t="s">
        <v>19</v>
      </c>
      <c r="X6426" s="1">
        <v>42921</v>
      </c>
      <c r="Y6426" t="str">
        <f>_xlfn.XLOOKUP(bookings[[#This Row],[country]],countries[alpha-3-code],countries[Country])</f>
        <v>Austria</v>
      </c>
      <c r="Z6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26">
        <f>bookings[[#This Row],[weekend_nights]]+bookings[[#This Row],[week_nights]]</f>
        <v>4</v>
      </c>
    </row>
    <row r="6427" spans="7:27" x14ac:dyDescent="0.2">
      <c r="G6427" t="s">
        <v>20</v>
      </c>
      <c r="H6427">
        <v>1</v>
      </c>
      <c r="I6427" s="1">
        <v>42875</v>
      </c>
      <c r="J6427">
        <v>2017</v>
      </c>
      <c r="K6427">
        <v>2</v>
      </c>
      <c r="L6427">
        <v>1</v>
      </c>
      <c r="M6427" s="6">
        <v>190</v>
      </c>
      <c r="N6427" t="s">
        <v>17</v>
      </c>
      <c r="O6427">
        <v>1</v>
      </c>
      <c r="P6427">
        <v>0</v>
      </c>
      <c r="Q6427">
        <v>0</v>
      </c>
      <c r="R6427" t="s">
        <v>26</v>
      </c>
      <c r="S6427">
        <v>0</v>
      </c>
      <c r="T6427">
        <v>0</v>
      </c>
      <c r="U6427">
        <v>0</v>
      </c>
      <c r="V6427">
        <v>0</v>
      </c>
      <c r="W6427" t="s">
        <v>23</v>
      </c>
      <c r="X6427" s="1">
        <v>42762</v>
      </c>
      <c r="Y6427" t="str">
        <f>_xlfn.XLOOKUP(bookings[[#This Row],[country]],countries[alpha-3-code],countries[Country])</f>
        <v>Portugal</v>
      </c>
      <c r="Z6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27">
        <f>bookings[[#This Row],[weekend_nights]]+bookings[[#This Row],[week_nights]]</f>
        <v>3</v>
      </c>
    </row>
    <row r="6428" spans="7:27" x14ac:dyDescent="0.2">
      <c r="G6428" t="s">
        <v>20</v>
      </c>
      <c r="H6428">
        <v>0</v>
      </c>
      <c r="I6428" s="1">
        <v>42369</v>
      </c>
      <c r="J6428">
        <v>2015</v>
      </c>
      <c r="K6428">
        <v>0</v>
      </c>
      <c r="L6428">
        <v>3</v>
      </c>
      <c r="M6428" s="6">
        <v>62.67</v>
      </c>
      <c r="N6428" t="s">
        <v>17</v>
      </c>
      <c r="O6428">
        <v>1</v>
      </c>
      <c r="P6428">
        <v>0</v>
      </c>
      <c r="Q6428">
        <v>0</v>
      </c>
      <c r="R6428" t="s">
        <v>32</v>
      </c>
      <c r="S6428">
        <v>0</v>
      </c>
      <c r="T6428">
        <v>0</v>
      </c>
      <c r="U6428">
        <v>0</v>
      </c>
      <c r="V6428">
        <v>0</v>
      </c>
      <c r="W6428" t="s">
        <v>19</v>
      </c>
      <c r="X6428" s="1">
        <v>42372</v>
      </c>
      <c r="Y6428" t="str">
        <f>_xlfn.XLOOKUP(bookings[[#This Row],[country]],countries[alpha-3-code],countries[Country])</f>
        <v>France</v>
      </c>
      <c r="Z6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28">
        <f>bookings[[#This Row],[weekend_nights]]+bookings[[#This Row],[week_nights]]</f>
        <v>3</v>
      </c>
    </row>
    <row r="6429" spans="7:27" x14ac:dyDescent="0.2">
      <c r="G6429" t="s">
        <v>20</v>
      </c>
      <c r="H6429">
        <v>1</v>
      </c>
      <c r="I6429" s="1">
        <v>42854</v>
      </c>
      <c r="J6429">
        <v>2017</v>
      </c>
      <c r="K6429">
        <v>1</v>
      </c>
      <c r="L6429">
        <v>1</v>
      </c>
      <c r="M6429" s="6">
        <v>115</v>
      </c>
      <c r="N6429" t="s">
        <v>17</v>
      </c>
      <c r="O6429">
        <v>2</v>
      </c>
      <c r="P6429">
        <v>0</v>
      </c>
      <c r="Q6429">
        <v>0</v>
      </c>
      <c r="R6429" t="s">
        <v>29</v>
      </c>
      <c r="S6429">
        <v>0</v>
      </c>
      <c r="T6429">
        <v>0</v>
      </c>
      <c r="U6429">
        <v>0</v>
      </c>
      <c r="V6429">
        <v>1</v>
      </c>
      <c r="W6429" t="s">
        <v>23</v>
      </c>
      <c r="X6429" s="1">
        <v>42850</v>
      </c>
      <c r="Y6429" t="str">
        <f>_xlfn.XLOOKUP(bookings[[#This Row],[country]],countries[alpha-3-code],countries[Country])</f>
        <v>Spain</v>
      </c>
      <c r="Z6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29">
        <f>bookings[[#This Row],[weekend_nights]]+bookings[[#This Row],[week_nights]]</f>
        <v>2</v>
      </c>
    </row>
    <row r="6430" spans="7:27" x14ac:dyDescent="0.2">
      <c r="G6430" t="s">
        <v>20</v>
      </c>
      <c r="H6430">
        <v>0</v>
      </c>
      <c r="I6430" s="1">
        <v>42504</v>
      </c>
      <c r="J6430">
        <v>2016</v>
      </c>
      <c r="K6430">
        <v>0</v>
      </c>
      <c r="L6430">
        <v>1</v>
      </c>
      <c r="M6430" s="6">
        <v>126.9</v>
      </c>
      <c r="N6430" t="s">
        <v>17</v>
      </c>
      <c r="O6430">
        <v>2</v>
      </c>
      <c r="P6430">
        <v>0</v>
      </c>
      <c r="Q6430">
        <v>0</v>
      </c>
      <c r="R6430" t="s">
        <v>45</v>
      </c>
      <c r="S6430">
        <v>0</v>
      </c>
      <c r="T6430">
        <v>0</v>
      </c>
      <c r="U6430">
        <v>0</v>
      </c>
      <c r="V6430">
        <v>1</v>
      </c>
      <c r="W6430" t="s">
        <v>19</v>
      </c>
      <c r="X6430" s="1">
        <v>42505</v>
      </c>
      <c r="Y6430" t="str">
        <f>_xlfn.XLOOKUP(bookings[[#This Row],[country]],countries[alpha-3-code],countries[Country])</f>
        <v>United States of America (the)</v>
      </c>
      <c r="Z6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30">
        <f>bookings[[#This Row],[weekend_nights]]+bookings[[#This Row],[week_nights]]</f>
        <v>1</v>
      </c>
    </row>
    <row r="6431" spans="7:27" x14ac:dyDescent="0.2">
      <c r="G6431" t="s">
        <v>20</v>
      </c>
      <c r="H6431">
        <v>1</v>
      </c>
      <c r="I6431" s="1">
        <v>42421</v>
      </c>
      <c r="J6431">
        <v>2016</v>
      </c>
      <c r="K6431">
        <v>2</v>
      </c>
      <c r="L6431">
        <v>1</v>
      </c>
      <c r="M6431" s="6">
        <v>75</v>
      </c>
      <c r="N6431" t="s">
        <v>17</v>
      </c>
      <c r="O6431">
        <v>2</v>
      </c>
      <c r="P6431">
        <v>0</v>
      </c>
      <c r="Q6431">
        <v>0</v>
      </c>
      <c r="R6431" t="s">
        <v>26</v>
      </c>
      <c r="S6431">
        <v>0</v>
      </c>
      <c r="T6431">
        <v>1</v>
      </c>
      <c r="U6431">
        <v>0</v>
      </c>
      <c r="V6431">
        <v>0</v>
      </c>
      <c r="W6431" t="s">
        <v>23</v>
      </c>
      <c r="X6431" s="1">
        <v>42356</v>
      </c>
      <c r="Y6431" t="str">
        <f>_xlfn.XLOOKUP(bookings[[#This Row],[country]],countries[alpha-3-code],countries[Country])</f>
        <v>Portugal</v>
      </c>
      <c r="Z6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31">
        <f>bookings[[#This Row],[weekend_nights]]+bookings[[#This Row],[week_nights]]</f>
        <v>3</v>
      </c>
    </row>
    <row r="6432" spans="7:27" x14ac:dyDescent="0.2">
      <c r="G6432" t="s">
        <v>20</v>
      </c>
      <c r="H6432">
        <v>1</v>
      </c>
      <c r="I6432" s="1">
        <v>42214</v>
      </c>
      <c r="J6432">
        <v>2015</v>
      </c>
      <c r="K6432">
        <v>0</v>
      </c>
      <c r="L6432">
        <v>2</v>
      </c>
      <c r="M6432" s="6">
        <v>76.5</v>
      </c>
      <c r="N6432" t="s">
        <v>17</v>
      </c>
      <c r="O6432">
        <v>2</v>
      </c>
      <c r="P6432">
        <v>0</v>
      </c>
      <c r="Q6432">
        <v>0</v>
      </c>
      <c r="R6432" t="s">
        <v>26</v>
      </c>
      <c r="S6432">
        <v>0</v>
      </c>
      <c r="T6432">
        <v>1</v>
      </c>
      <c r="U6432">
        <v>0</v>
      </c>
      <c r="V6432">
        <v>2</v>
      </c>
      <c r="W6432" t="s">
        <v>23</v>
      </c>
      <c r="X6432" s="1">
        <v>42072</v>
      </c>
      <c r="Y6432" t="str">
        <f>_xlfn.XLOOKUP(bookings[[#This Row],[country]],countries[alpha-3-code],countries[Country])</f>
        <v>Portugal</v>
      </c>
      <c r="Z6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32">
        <f>bookings[[#This Row],[weekend_nights]]+bookings[[#This Row],[week_nights]]</f>
        <v>2</v>
      </c>
    </row>
    <row r="6433" spans="7:27" x14ac:dyDescent="0.2">
      <c r="G6433" t="s">
        <v>14</v>
      </c>
      <c r="H6433">
        <v>0</v>
      </c>
      <c r="I6433" s="1">
        <v>42311</v>
      </c>
      <c r="J6433">
        <v>2015</v>
      </c>
      <c r="K6433">
        <v>0</v>
      </c>
      <c r="L6433">
        <v>1</v>
      </c>
      <c r="M6433" s="6">
        <v>58</v>
      </c>
      <c r="N6433" t="s">
        <v>25</v>
      </c>
      <c r="O6433">
        <v>2</v>
      </c>
      <c r="P6433">
        <v>0</v>
      </c>
      <c r="Q6433">
        <v>0</v>
      </c>
      <c r="R6433" t="s">
        <v>32</v>
      </c>
      <c r="S6433">
        <v>0</v>
      </c>
      <c r="T6433">
        <v>0</v>
      </c>
      <c r="U6433">
        <v>0</v>
      </c>
      <c r="V6433">
        <v>0</v>
      </c>
      <c r="W6433" t="s">
        <v>19</v>
      </c>
      <c r="X6433" s="1">
        <v>42312</v>
      </c>
      <c r="Y6433" t="str">
        <f>_xlfn.XLOOKUP(bookings[[#This Row],[country]],countries[alpha-3-code],countries[Country])</f>
        <v>France</v>
      </c>
      <c r="Z6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33">
        <f>bookings[[#This Row],[weekend_nights]]+bookings[[#This Row],[week_nights]]</f>
        <v>1</v>
      </c>
    </row>
    <row r="6434" spans="7:27" x14ac:dyDescent="0.2">
      <c r="G6434" t="s">
        <v>20</v>
      </c>
      <c r="H6434">
        <v>1</v>
      </c>
      <c r="I6434" s="1">
        <v>42646</v>
      </c>
      <c r="J6434">
        <v>2016</v>
      </c>
      <c r="K6434">
        <v>1</v>
      </c>
      <c r="L6434">
        <v>3</v>
      </c>
      <c r="M6434" s="6">
        <v>132.30000000000001</v>
      </c>
      <c r="N6434" t="s">
        <v>18</v>
      </c>
      <c r="O6434">
        <v>2</v>
      </c>
      <c r="P6434">
        <v>0</v>
      </c>
      <c r="Q6434">
        <v>0</v>
      </c>
      <c r="R6434" t="s">
        <v>31</v>
      </c>
      <c r="S6434">
        <v>0</v>
      </c>
      <c r="T6434">
        <v>0</v>
      </c>
      <c r="U6434">
        <v>0</v>
      </c>
      <c r="V6434">
        <v>0</v>
      </c>
      <c r="W6434" t="s">
        <v>23</v>
      </c>
      <c r="X6434" s="1">
        <v>42487</v>
      </c>
      <c r="Y6434" t="str">
        <f>_xlfn.XLOOKUP(bookings[[#This Row],[country]],countries[alpha-3-code],countries[Country])</f>
        <v>United Kingdom of Great Britain and Northern Ireland</v>
      </c>
      <c r="Z6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34">
        <f>bookings[[#This Row],[weekend_nights]]+bookings[[#This Row],[week_nights]]</f>
        <v>4</v>
      </c>
    </row>
    <row r="6435" spans="7:27" x14ac:dyDescent="0.2">
      <c r="G6435" t="s">
        <v>20</v>
      </c>
      <c r="H6435">
        <v>0</v>
      </c>
      <c r="I6435" s="1">
        <v>42795</v>
      </c>
      <c r="J6435">
        <v>2017</v>
      </c>
      <c r="K6435">
        <v>0</v>
      </c>
      <c r="L6435">
        <v>2</v>
      </c>
      <c r="M6435" s="6">
        <v>79.2</v>
      </c>
      <c r="N6435" t="s">
        <v>17</v>
      </c>
      <c r="O6435">
        <v>2</v>
      </c>
      <c r="P6435">
        <v>0</v>
      </c>
      <c r="Q6435">
        <v>0</v>
      </c>
      <c r="R6435" t="s">
        <v>39</v>
      </c>
      <c r="S6435">
        <v>0</v>
      </c>
      <c r="T6435">
        <v>0</v>
      </c>
      <c r="U6435">
        <v>0</v>
      </c>
      <c r="V6435">
        <v>2</v>
      </c>
      <c r="W6435" t="s">
        <v>19</v>
      </c>
      <c r="X6435" s="1">
        <v>42797</v>
      </c>
      <c r="Y6435" t="str">
        <f>_xlfn.XLOOKUP(bookings[[#This Row],[country]],countries[alpha-3-code],countries[Country])</f>
        <v>Italy</v>
      </c>
      <c r="Z6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35">
        <f>bookings[[#This Row],[weekend_nights]]+bookings[[#This Row],[week_nights]]</f>
        <v>2</v>
      </c>
    </row>
    <row r="6436" spans="7:27" x14ac:dyDescent="0.2">
      <c r="G6436" t="s">
        <v>20</v>
      </c>
      <c r="H6436">
        <v>0</v>
      </c>
      <c r="I6436" s="1">
        <v>42876</v>
      </c>
      <c r="J6436">
        <v>2017</v>
      </c>
      <c r="K6436">
        <v>2</v>
      </c>
      <c r="L6436">
        <v>0</v>
      </c>
      <c r="M6436" s="6">
        <v>130</v>
      </c>
      <c r="N6436" t="s">
        <v>17</v>
      </c>
      <c r="O6436">
        <v>2</v>
      </c>
      <c r="P6436">
        <v>0</v>
      </c>
      <c r="Q6436">
        <v>0</v>
      </c>
      <c r="R6436" t="s">
        <v>16</v>
      </c>
      <c r="S6436">
        <v>0</v>
      </c>
      <c r="T6436">
        <v>0</v>
      </c>
      <c r="U6436">
        <v>0</v>
      </c>
      <c r="V6436">
        <v>2</v>
      </c>
      <c r="W6436" t="s">
        <v>19</v>
      </c>
      <c r="X6436" s="1">
        <v>42878</v>
      </c>
      <c r="Y6436" t="str">
        <f>_xlfn.XLOOKUP(bookings[[#This Row],[country]],countries[alpha-3-code],countries[Country])</f>
        <v>Switzerland</v>
      </c>
      <c r="Z6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36">
        <f>bookings[[#This Row],[weekend_nights]]+bookings[[#This Row],[week_nights]]</f>
        <v>2</v>
      </c>
    </row>
    <row r="6437" spans="7:27" x14ac:dyDescent="0.2">
      <c r="G6437" t="s">
        <v>14</v>
      </c>
      <c r="H6437">
        <v>0</v>
      </c>
      <c r="I6437" s="1">
        <v>42809</v>
      </c>
      <c r="J6437">
        <v>2017</v>
      </c>
      <c r="K6437">
        <v>6</v>
      </c>
      <c r="L6437">
        <v>15</v>
      </c>
      <c r="M6437" s="6">
        <v>66.8</v>
      </c>
      <c r="N6437" t="s">
        <v>25</v>
      </c>
      <c r="O6437">
        <v>2</v>
      </c>
      <c r="P6437">
        <v>0</v>
      </c>
      <c r="Q6437">
        <v>0</v>
      </c>
      <c r="R6437" t="s">
        <v>26</v>
      </c>
      <c r="S6437">
        <v>0</v>
      </c>
      <c r="T6437">
        <v>0</v>
      </c>
      <c r="U6437">
        <v>0</v>
      </c>
      <c r="V6437">
        <v>0</v>
      </c>
      <c r="W6437" t="s">
        <v>19</v>
      </c>
      <c r="X6437" s="1">
        <v>42830</v>
      </c>
      <c r="Y6437" t="str">
        <f>_xlfn.XLOOKUP(bookings[[#This Row],[country]],countries[alpha-3-code],countries[Country])</f>
        <v>Portugal</v>
      </c>
      <c r="Z6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37">
        <f>bookings[[#This Row],[weekend_nights]]+bookings[[#This Row],[week_nights]]</f>
        <v>21</v>
      </c>
    </row>
    <row r="6438" spans="7:27" x14ac:dyDescent="0.2">
      <c r="G6438" t="s">
        <v>14</v>
      </c>
      <c r="H6438">
        <v>0</v>
      </c>
      <c r="I6438" s="1">
        <v>42310</v>
      </c>
      <c r="J6438">
        <v>2015</v>
      </c>
      <c r="K6438">
        <v>1</v>
      </c>
      <c r="L6438">
        <v>1</v>
      </c>
      <c r="M6438" s="6">
        <v>51</v>
      </c>
      <c r="N6438" t="s">
        <v>17</v>
      </c>
      <c r="O6438">
        <v>2</v>
      </c>
      <c r="P6438">
        <v>0</v>
      </c>
      <c r="Q6438">
        <v>0</v>
      </c>
      <c r="R6438" t="s">
        <v>26</v>
      </c>
      <c r="S6438">
        <v>0</v>
      </c>
      <c r="T6438">
        <v>0</v>
      </c>
      <c r="U6438">
        <v>0</v>
      </c>
      <c r="V6438">
        <v>0</v>
      </c>
      <c r="W6438" t="s">
        <v>19</v>
      </c>
      <c r="X6438" s="1">
        <v>42312</v>
      </c>
      <c r="Y6438" t="str">
        <f>_xlfn.XLOOKUP(bookings[[#This Row],[country]],countries[alpha-3-code],countries[Country])</f>
        <v>Portugal</v>
      </c>
      <c r="Z6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38">
        <f>bookings[[#This Row],[weekend_nights]]+bookings[[#This Row],[week_nights]]</f>
        <v>2</v>
      </c>
    </row>
    <row r="6439" spans="7:27" x14ac:dyDescent="0.2">
      <c r="G6439" t="s">
        <v>20</v>
      </c>
      <c r="H6439">
        <v>0</v>
      </c>
      <c r="I6439" s="1">
        <v>42602</v>
      </c>
      <c r="J6439">
        <v>2016</v>
      </c>
      <c r="K6439">
        <v>1</v>
      </c>
      <c r="L6439">
        <v>1</v>
      </c>
      <c r="M6439" s="6">
        <v>139</v>
      </c>
      <c r="N6439" t="s">
        <v>17</v>
      </c>
      <c r="O6439">
        <v>2</v>
      </c>
      <c r="P6439">
        <v>0</v>
      </c>
      <c r="Q6439">
        <v>0</v>
      </c>
      <c r="R6439" t="s">
        <v>52</v>
      </c>
      <c r="S6439">
        <v>0</v>
      </c>
      <c r="T6439">
        <v>0</v>
      </c>
      <c r="U6439">
        <v>0</v>
      </c>
      <c r="V6439">
        <v>0</v>
      </c>
      <c r="W6439" t="s">
        <v>19</v>
      </c>
      <c r="X6439" s="1">
        <v>42604</v>
      </c>
      <c r="Y6439" t="e">
        <f>_xlfn.XLOOKUP(bookings[[#This Row],[country]],countries[alpha-3-code],countries[Country])</f>
        <v>#N/A</v>
      </c>
      <c r="Z6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39">
        <f>bookings[[#This Row],[weekend_nights]]+bookings[[#This Row],[week_nights]]</f>
        <v>2</v>
      </c>
    </row>
    <row r="6440" spans="7:27" x14ac:dyDescent="0.2">
      <c r="G6440" t="s">
        <v>20</v>
      </c>
      <c r="H6440">
        <v>0</v>
      </c>
      <c r="I6440" s="1">
        <v>42671</v>
      </c>
      <c r="J6440">
        <v>2016</v>
      </c>
      <c r="K6440">
        <v>0</v>
      </c>
      <c r="L6440">
        <v>1</v>
      </c>
      <c r="M6440" s="6">
        <v>119</v>
      </c>
      <c r="N6440" t="s">
        <v>25</v>
      </c>
      <c r="O6440">
        <v>2</v>
      </c>
      <c r="P6440">
        <v>0</v>
      </c>
      <c r="Q6440">
        <v>0</v>
      </c>
      <c r="R6440" t="s">
        <v>26</v>
      </c>
      <c r="S6440">
        <v>0</v>
      </c>
      <c r="T6440">
        <v>0</v>
      </c>
      <c r="U6440">
        <v>0</v>
      </c>
      <c r="V6440">
        <v>1</v>
      </c>
      <c r="W6440" t="s">
        <v>19</v>
      </c>
      <c r="X6440" s="1">
        <v>42672</v>
      </c>
      <c r="Y6440" t="str">
        <f>_xlfn.XLOOKUP(bookings[[#This Row],[country]],countries[alpha-3-code],countries[Country])</f>
        <v>Portugal</v>
      </c>
      <c r="Z6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40">
        <f>bookings[[#This Row],[weekend_nights]]+bookings[[#This Row],[week_nights]]</f>
        <v>1</v>
      </c>
    </row>
    <row r="6441" spans="7:27" x14ac:dyDescent="0.2">
      <c r="G6441" t="s">
        <v>20</v>
      </c>
      <c r="H6441">
        <v>0</v>
      </c>
      <c r="I6441" s="1">
        <v>42835</v>
      </c>
      <c r="J6441">
        <v>2017</v>
      </c>
      <c r="K6441">
        <v>1</v>
      </c>
      <c r="L6441">
        <v>0</v>
      </c>
      <c r="M6441" s="6">
        <v>112</v>
      </c>
      <c r="N6441" t="s">
        <v>17</v>
      </c>
      <c r="O6441">
        <v>1</v>
      </c>
      <c r="P6441">
        <v>0</v>
      </c>
      <c r="Q6441">
        <v>0</v>
      </c>
      <c r="R6441" t="s">
        <v>32</v>
      </c>
      <c r="S6441">
        <v>0</v>
      </c>
      <c r="T6441">
        <v>0</v>
      </c>
      <c r="U6441">
        <v>0</v>
      </c>
      <c r="V6441">
        <v>1</v>
      </c>
      <c r="W6441" t="s">
        <v>19</v>
      </c>
      <c r="X6441" s="1">
        <v>42836</v>
      </c>
      <c r="Y6441" t="str">
        <f>_xlfn.XLOOKUP(bookings[[#This Row],[country]],countries[alpha-3-code],countries[Country])</f>
        <v>France</v>
      </c>
      <c r="Z6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41">
        <f>bookings[[#This Row],[weekend_nights]]+bookings[[#This Row],[week_nights]]</f>
        <v>1</v>
      </c>
    </row>
    <row r="6442" spans="7:27" x14ac:dyDescent="0.2">
      <c r="G6442" t="s">
        <v>14</v>
      </c>
      <c r="H6442">
        <v>1</v>
      </c>
      <c r="I6442" s="1">
        <v>42505</v>
      </c>
      <c r="J6442">
        <v>2016</v>
      </c>
      <c r="K6442">
        <v>1</v>
      </c>
      <c r="L6442">
        <v>0</v>
      </c>
      <c r="M6442" s="6">
        <v>70</v>
      </c>
      <c r="N6442" t="s">
        <v>17</v>
      </c>
      <c r="O6442">
        <v>2</v>
      </c>
      <c r="P6442">
        <v>0</v>
      </c>
      <c r="Q6442">
        <v>0</v>
      </c>
      <c r="R6442" t="s">
        <v>26</v>
      </c>
      <c r="S6442">
        <v>0</v>
      </c>
      <c r="T6442">
        <v>0</v>
      </c>
      <c r="U6442">
        <v>0</v>
      </c>
      <c r="V6442">
        <v>0</v>
      </c>
      <c r="W6442" t="s">
        <v>23</v>
      </c>
      <c r="X6442" s="1">
        <v>42496</v>
      </c>
      <c r="Y6442" t="str">
        <f>_xlfn.XLOOKUP(bookings[[#This Row],[country]],countries[alpha-3-code],countries[Country])</f>
        <v>Portugal</v>
      </c>
      <c r="Z6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42">
        <f>bookings[[#This Row],[weekend_nights]]+bookings[[#This Row],[week_nights]]</f>
        <v>1</v>
      </c>
    </row>
    <row r="6443" spans="7:27" x14ac:dyDescent="0.2">
      <c r="G6443" t="s">
        <v>14</v>
      </c>
      <c r="H6443">
        <v>0</v>
      </c>
      <c r="I6443" s="1">
        <v>42828</v>
      </c>
      <c r="J6443">
        <v>2017</v>
      </c>
      <c r="K6443">
        <v>2</v>
      </c>
      <c r="L6443">
        <v>5</v>
      </c>
      <c r="M6443" s="6">
        <v>34.200000000000003</v>
      </c>
      <c r="N6443" t="s">
        <v>17</v>
      </c>
      <c r="O6443">
        <v>1</v>
      </c>
      <c r="P6443">
        <v>0</v>
      </c>
      <c r="Q6443">
        <v>0</v>
      </c>
      <c r="R6443" t="s">
        <v>31</v>
      </c>
      <c r="S6443">
        <v>0</v>
      </c>
      <c r="T6443">
        <v>0</v>
      </c>
      <c r="U6443">
        <v>0</v>
      </c>
      <c r="V6443">
        <v>0</v>
      </c>
      <c r="W6443" t="s">
        <v>19</v>
      </c>
      <c r="X6443" s="1">
        <v>42835</v>
      </c>
      <c r="Y6443" t="str">
        <f>_xlfn.XLOOKUP(bookings[[#This Row],[country]],countries[alpha-3-code],countries[Country])</f>
        <v>United Kingdom of Great Britain and Northern Ireland</v>
      </c>
      <c r="Z6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43">
        <f>bookings[[#This Row],[weekend_nights]]+bookings[[#This Row],[week_nights]]</f>
        <v>7</v>
      </c>
    </row>
    <row r="6444" spans="7:27" x14ac:dyDescent="0.2">
      <c r="G6444" t="s">
        <v>20</v>
      </c>
      <c r="H6444">
        <v>1</v>
      </c>
      <c r="I6444" s="1">
        <v>42838</v>
      </c>
      <c r="J6444">
        <v>2017</v>
      </c>
      <c r="K6444">
        <v>0</v>
      </c>
      <c r="L6444">
        <v>3</v>
      </c>
      <c r="M6444" s="6">
        <v>138.33000000000001</v>
      </c>
      <c r="N6444" t="s">
        <v>17</v>
      </c>
      <c r="O6444">
        <v>2</v>
      </c>
      <c r="P6444">
        <v>0</v>
      </c>
      <c r="Q6444">
        <v>0</v>
      </c>
      <c r="R6444" t="s">
        <v>29</v>
      </c>
      <c r="S6444">
        <v>0</v>
      </c>
      <c r="T6444">
        <v>0</v>
      </c>
      <c r="U6444">
        <v>0</v>
      </c>
      <c r="V6444">
        <v>0</v>
      </c>
      <c r="W6444" t="s">
        <v>23</v>
      </c>
      <c r="X6444" s="1">
        <v>42832</v>
      </c>
      <c r="Y6444" t="str">
        <f>_xlfn.XLOOKUP(bookings[[#This Row],[country]],countries[alpha-3-code],countries[Country])</f>
        <v>Spain</v>
      </c>
      <c r="Z6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44">
        <f>bookings[[#This Row],[weekend_nights]]+bookings[[#This Row],[week_nights]]</f>
        <v>3</v>
      </c>
    </row>
    <row r="6445" spans="7:27" x14ac:dyDescent="0.2">
      <c r="G6445" t="s">
        <v>14</v>
      </c>
      <c r="H6445">
        <v>0</v>
      </c>
      <c r="I6445" s="1">
        <v>42955</v>
      </c>
      <c r="J6445">
        <v>2017</v>
      </c>
      <c r="K6445">
        <v>0</v>
      </c>
      <c r="L6445">
        <v>1</v>
      </c>
      <c r="M6445" s="6">
        <v>269</v>
      </c>
      <c r="N6445" t="s">
        <v>64</v>
      </c>
      <c r="O6445">
        <v>2</v>
      </c>
      <c r="P6445">
        <v>0</v>
      </c>
      <c r="Q6445">
        <v>0</v>
      </c>
      <c r="R6445" t="s">
        <v>61</v>
      </c>
      <c r="S6445">
        <v>0</v>
      </c>
      <c r="T6445">
        <v>0</v>
      </c>
      <c r="U6445">
        <v>0</v>
      </c>
      <c r="V6445">
        <v>1</v>
      </c>
      <c r="W6445" t="s">
        <v>19</v>
      </c>
      <c r="X6445" s="1">
        <v>42956</v>
      </c>
      <c r="Y6445" t="str">
        <f>_xlfn.XLOOKUP(bookings[[#This Row],[country]],countries[alpha-3-code],countries[Country])</f>
        <v>Luxembourg</v>
      </c>
      <c r="Z6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45">
        <f>bookings[[#This Row],[weekend_nights]]+bookings[[#This Row],[week_nights]]</f>
        <v>1</v>
      </c>
    </row>
    <row r="6446" spans="7:27" x14ac:dyDescent="0.2">
      <c r="G6446" t="s">
        <v>20</v>
      </c>
      <c r="H6446">
        <v>0</v>
      </c>
      <c r="I6446" s="1">
        <v>42507</v>
      </c>
      <c r="J6446">
        <v>2016</v>
      </c>
      <c r="K6446">
        <v>0</v>
      </c>
      <c r="L6446">
        <v>3</v>
      </c>
      <c r="M6446" s="6">
        <v>130</v>
      </c>
      <c r="N6446" t="s">
        <v>17</v>
      </c>
      <c r="O6446">
        <v>1</v>
      </c>
      <c r="P6446">
        <v>0</v>
      </c>
      <c r="Q6446">
        <v>0</v>
      </c>
      <c r="R6446" t="s">
        <v>58</v>
      </c>
      <c r="S6446">
        <v>0</v>
      </c>
      <c r="T6446">
        <v>0</v>
      </c>
      <c r="U6446">
        <v>0</v>
      </c>
      <c r="V6446">
        <v>0</v>
      </c>
      <c r="W6446" t="s">
        <v>19</v>
      </c>
      <c r="X6446" s="1">
        <v>42510</v>
      </c>
      <c r="Y6446" t="str">
        <f>_xlfn.XLOOKUP(bookings[[#This Row],[country]],countries[alpha-3-code],countries[Country])</f>
        <v>Belgium</v>
      </c>
      <c r="Z6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46">
        <f>bookings[[#This Row],[weekend_nights]]+bookings[[#This Row],[week_nights]]</f>
        <v>3</v>
      </c>
    </row>
    <row r="6447" spans="7:27" x14ac:dyDescent="0.2">
      <c r="G6447" t="s">
        <v>20</v>
      </c>
      <c r="H6447">
        <v>0</v>
      </c>
      <c r="I6447" s="1">
        <v>42974</v>
      </c>
      <c r="J6447">
        <v>2017</v>
      </c>
      <c r="K6447">
        <v>2</v>
      </c>
      <c r="L6447">
        <v>0</v>
      </c>
      <c r="M6447" s="6">
        <v>179.1</v>
      </c>
      <c r="N6447" t="s">
        <v>22</v>
      </c>
      <c r="O6447">
        <v>2</v>
      </c>
      <c r="P6447">
        <v>2</v>
      </c>
      <c r="Q6447">
        <v>0</v>
      </c>
      <c r="R6447" t="s">
        <v>31</v>
      </c>
      <c r="S6447">
        <v>0</v>
      </c>
      <c r="T6447">
        <v>0</v>
      </c>
      <c r="U6447">
        <v>0</v>
      </c>
      <c r="V6447">
        <v>0</v>
      </c>
      <c r="W6447" t="s">
        <v>19</v>
      </c>
      <c r="X6447" s="1">
        <v>42976</v>
      </c>
      <c r="Y6447" t="str">
        <f>_xlfn.XLOOKUP(bookings[[#This Row],[country]],countries[alpha-3-code],countries[Country])</f>
        <v>United Kingdom of Great Britain and Northern Ireland</v>
      </c>
      <c r="Z6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47">
        <f>bookings[[#This Row],[weekend_nights]]+bookings[[#This Row],[week_nights]]</f>
        <v>2</v>
      </c>
    </row>
    <row r="6448" spans="7:27" x14ac:dyDescent="0.2">
      <c r="G6448" t="s">
        <v>14</v>
      </c>
      <c r="H6448">
        <v>0</v>
      </c>
      <c r="I6448" s="1">
        <v>42948</v>
      </c>
      <c r="J6448">
        <v>2017</v>
      </c>
      <c r="K6448">
        <v>0</v>
      </c>
      <c r="L6448">
        <v>4</v>
      </c>
      <c r="M6448" s="6">
        <v>193.4</v>
      </c>
      <c r="N6448" t="s">
        <v>17</v>
      </c>
      <c r="O6448">
        <v>2</v>
      </c>
      <c r="P6448">
        <v>0</v>
      </c>
      <c r="Q6448">
        <v>0</v>
      </c>
      <c r="R6448" t="s">
        <v>29</v>
      </c>
      <c r="S6448">
        <v>0</v>
      </c>
      <c r="T6448">
        <v>0</v>
      </c>
      <c r="U6448">
        <v>0</v>
      </c>
      <c r="V6448">
        <v>1</v>
      </c>
      <c r="W6448" t="s">
        <v>19</v>
      </c>
      <c r="X6448" s="1">
        <v>42952</v>
      </c>
      <c r="Y6448" t="str">
        <f>_xlfn.XLOOKUP(bookings[[#This Row],[country]],countries[alpha-3-code],countries[Country])</f>
        <v>Spain</v>
      </c>
      <c r="Z6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48">
        <f>bookings[[#This Row],[weekend_nights]]+bookings[[#This Row],[week_nights]]</f>
        <v>4</v>
      </c>
    </row>
    <row r="6449" spans="7:27" x14ac:dyDescent="0.2">
      <c r="G6449" t="s">
        <v>20</v>
      </c>
      <c r="H6449">
        <v>0</v>
      </c>
      <c r="I6449" s="1">
        <v>42497</v>
      </c>
      <c r="J6449">
        <v>2016</v>
      </c>
      <c r="K6449">
        <v>0</v>
      </c>
      <c r="L6449">
        <v>1</v>
      </c>
      <c r="M6449" s="6">
        <v>116.1</v>
      </c>
      <c r="N6449" t="s">
        <v>17</v>
      </c>
      <c r="O6449">
        <v>2</v>
      </c>
      <c r="P6449">
        <v>0</v>
      </c>
      <c r="Q6449">
        <v>0</v>
      </c>
      <c r="R6449" t="s">
        <v>29</v>
      </c>
      <c r="S6449">
        <v>0</v>
      </c>
      <c r="T6449">
        <v>0</v>
      </c>
      <c r="U6449">
        <v>0</v>
      </c>
      <c r="V6449">
        <v>1</v>
      </c>
      <c r="W6449" t="s">
        <v>19</v>
      </c>
      <c r="X6449" s="1">
        <v>42498</v>
      </c>
      <c r="Y6449" t="str">
        <f>_xlfn.XLOOKUP(bookings[[#This Row],[country]],countries[alpha-3-code],countries[Country])</f>
        <v>Spain</v>
      </c>
      <c r="Z6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49">
        <f>bookings[[#This Row],[weekend_nights]]+bookings[[#This Row],[week_nights]]</f>
        <v>1</v>
      </c>
    </row>
    <row r="6450" spans="7:27" x14ac:dyDescent="0.2">
      <c r="G6450" t="s">
        <v>20</v>
      </c>
      <c r="H6450">
        <v>1</v>
      </c>
      <c r="I6450" s="1">
        <v>42193</v>
      </c>
      <c r="J6450">
        <v>2015</v>
      </c>
      <c r="K6450">
        <v>0</v>
      </c>
      <c r="L6450">
        <v>2</v>
      </c>
      <c r="M6450" s="6">
        <v>62</v>
      </c>
      <c r="N6450" t="s">
        <v>17</v>
      </c>
      <c r="O6450">
        <v>2</v>
      </c>
      <c r="P6450">
        <v>0</v>
      </c>
      <c r="Q6450">
        <v>0</v>
      </c>
      <c r="R6450" t="s">
        <v>26</v>
      </c>
      <c r="S6450">
        <v>0</v>
      </c>
      <c r="T6450">
        <v>1</v>
      </c>
      <c r="U6450">
        <v>0</v>
      </c>
      <c r="V6450">
        <v>0</v>
      </c>
      <c r="W6450" t="s">
        <v>23</v>
      </c>
      <c r="X6450" s="1">
        <v>42184</v>
      </c>
      <c r="Y6450" t="str">
        <f>_xlfn.XLOOKUP(bookings[[#This Row],[country]],countries[alpha-3-code],countries[Country])</f>
        <v>Portugal</v>
      </c>
      <c r="Z6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50">
        <f>bookings[[#This Row],[weekend_nights]]+bookings[[#This Row],[week_nights]]</f>
        <v>2</v>
      </c>
    </row>
    <row r="6451" spans="7:27" x14ac:dyDescent="0.2">
      <c r="G6451" t="s">
        <v>20</v>
      </c>
      <c r="H6451">
        <v>1</v>
      </c>
      <c r="I6451" s="1">
        <v>42256</v>
      </c>
      <c r="J6451">
        <v>2015</v>
      </c>
      <c r="K6451">
        <v>0</v>
      </c>
      <c r="L6451">
        <v>2</v>
      </c>
      <c r="M6451" s="6">
        <v>110</v>
      </c>
      <c r="N6451" t="s">
        <v>17</v>
      </c>
      <c r="O6451">
        <v>2</v>
      </c>
      <c r="P6451">
        <v>0</v>
      </c>
      <c r="Q6451">
        <v>0</v>
      </c>
      <c r="R6451" t="s">
        <v>32</v>
      </c>
      <c r="S6451">
        <v>0</v>
      </c>
      <c r="T6451">
        <v>0</v>
      </c>
      <c r="U6451">
        <v>0</v>
      </c>
      <c r="V6451">
        <v>0</v>
      </c>
      <c r="W6451" t="s">
        <v>23</v>
      </c>
      <c r="X6451" s="1">
        <v>42185</v>
      </c>
      <c r="Y6451" t="str">
        <f>_xlfn.XLOOKUP(bookings[[#This Row],[country]],countries[alpha-3-code],countries[Country])</f>
        <v>France</v>
      </c>
      <c r="Z6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51">
        <f>bookings[[#This Row],[weekend_nights]]+bookings[[#This Row],[week_nights]]</f>
        <v>2</v>
      </c>
    </row>
    <row r="6452" spans="7:27" x14ac:dyDescent="0.2">
      <c r="G6452" t="s">
        <v>20</v>
      </c>
      <c r="H6452">
        <v>0</v>
      </c>
      <c r="I6452" s="1">
        <v>42369</v>
      </c>
      <c r="J6452">
        <v>2015</v>
      </c>
      <c r="K6452">
        <v>0</v>
      </c>
      <c r="L6452">
        <v>2</v>
      </c>
      <c r="M6452" s="6">
        <v>119.8</v>
      </c>
      <c r="N6452" t="s">
        <v>17</v>
      </c>
      <c r="O6452">
        <v>2</v>
      </c>
      <c r="P6452">
        <v>0</v>
      </c>
      <c r="Q6452">
        <v>0</v>
      </c>
      <c r="R6452" t="s">
        <v>29</v>
      </c>
      <c r="S6452">
        <v>0</v>
      </c>
      <c r="T6452">
        <v>0</v>
      </c>
      <c r="U6452">
        <v>0</v>
      </c>
      <c r="V6452">
        <v>2</v>
      </c>
      <c r="W6452" t="s">
        <v>19</v>
      </c>
      <c r="X6452" s="1">
        <v>42371</v>
      </c>
      <c r="Y6452" t="str">
        <f>_xlfn.XLOOKUP(bookings[[#This Row],[country]],countries[alpha-3-code],countries[Country])</f>
        <v>Spain</v>
      </c>
      <c r="Z6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52">
        <f>bookings[[#This Row],[weekend_nights]]+bookings[[#This Row],[week_nights]]</f>
        <v>2</v>
      </c>
    </row>
    <row r="6453" spans="7:27" x14ac:dyDescent="0.2">
      <c r="G6453" t="s">
        <v>20</v>
      </c>
      <c r="H6453">
        <v>1</v>
      </c>
      <c r="I6453" s="1">
        <v>42627</v>
      </c>
      <c r="J6453">
        <v>2016</v>
      </c>
      <c r="K6453">
        <v>0</v>
      </c>
      <c r="L6453">
        <v>1</v>
      </c>
      <c r="M6453" s="6">
        <v>120</v>
      </c>
      <c r="N6453" t="s">
        <v>17</v>
      </c>
      <c r="O6453">
        <v>1</v>
      </c>
      <c r="P6453">
        <v>0</v>
      </c>
      <c r="Q6453">
        <v>0</v>
      </c>
      <c r="R6453" t="s">
        <v>26</v>
      </c>
      <c r="S6453">
        <v>0</v>
      </c>
      <c r="T6453">
        <v>0</v>
      </c>
      <c r="U6453">
        <v>0</v>
      </c>
      <c r="V6453">
        <v>0</v>
      </c>
      <c r="W6453" t="s">
        <v>23</v>
      </c>
      <c r="X6453" s="1">
        <v>42585</v>
      </c>
      <c r="Y6453" t="str">
        <f>_xlfn.XLOOKUP(bookings[[#This Row],[country]],countries[alpha-3-code],countries[Country])</f>
        <v>Portugal</v>
      </c>
      <c r="Z6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53">
        <f>bookings[[#This Row],[weekend_nights]]+bookings[[#This Row],[week_nights]]</f>
        <v>1</v>
      </c>
    </row>
    <row r="6454" spans="7:27" x14ac:dyDescent="0.2">
      <c r="G6454" t="s">
        <v>20</v>
      </c>
      <c r="H6454">
        <v>0</v>
      </c>
      <c r="I6454" s="1">
        <v>42908</v>
      </c>
      <c r="J6454">
        <v>2017</v>
      </c>
      <c r="K6454">
        <v>1</v>
      </c>
      <c r="L6454">
        <v>3</v>
      </c>
      <c r="M6454" s="6">
        <v>140</v>
      </c>
      <c r="N6454" t="s">
        <v>25</v>
      </c>
      <c r="O6454">
        <v>2</v>
      </c>
      <c r="P6454">
        <v>0</v>
      </c>
      <c r="Q6454">
        <v>0</v>
      </c>
      <c r="R6454" t="s">
        <v>45</v>
      </c>
      <c r="S6454">
        <v>0</v>
      </c>
      <c r="T6454">
        <v>0</v>
      </c>
      <c r="U6454">
        <v>0</v>
      </c>
      <c r="V6454">
        <v>0</v>
      </c>
      <c r="W6454" t="s">
        <v>19</v>
      </c>
      <c r="X6454" s="1">
        <v>42912</v>
      </c>
      <c r="Y6454" t="str">
        <f>_xlfn.XLOOKUP(bookings[[#This Row],[country]],countries[alpha-3-code],countries[Country])</f>
        <v>United States of America (the)</v>
      </c>
      <c r="Z6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54">
        <f>bookings[[#This Row],[weekend_nights]]+bookings[[#This Row],[week_nights]]</f>
        <v>4</v>
      </c>
    </row>
    <row r="6455" spans="7:27" x14ac:dyDescent="0.2">
      <c r="G6455" t="s">
        <v>20</v>
      </c>
      <c r="H6455">
        <v>1</v>
      </c>
      <c r="I6455" s="1">
        <v>42905</v>
      </c>
      <c r="J6455">
        <v>2017</v>
      </c>
      <c r="K6455">
        <v>1</v>
      </c>
      <c r="L6455">
        <v>3</v>
      </c>
      <c r="M6455" s="6">
        <v>130</v>
      </c>
      <c r="N6455" t="s">
        <v>17</v>
      </c>
      <c r="O6455">
        <v>2</v>
      </c>
      <c r="P6455">
        <v>0</v>
      </c>
      <c r="Q6455">
        <v>0</v>
      </c>
      <c r="R6455" t="s">
        <v>26</v>
      </c>
      <c r="S6455">
        <v>0</v>
      </c>
      <c r="T6455">
        <v>0</v>
      </c>
      <c r="U6455">
        <v>0</v>
      </c>
      <c r="V6455">
        <v>0</v>
      </c>
      <c r="W6455" t="s">
        <v>23</v>
      </c>
      <c r="X6455" s="1">
        <v>42759</v>
      </c>
      <c r="Y6455" t="str">
        <f>_xlfn.XLOOKUP(bookings[[#This Row],[country]],countries[alpha-3-code],countries[Country])</f>
        <v>Portugal</v>
      </c>
      <c r="Z6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55">
        <f>bookings[[#This Row],[weekend_nights]]+bookings[[#This Row],[week_nights]]</f>
        <v>4</v>
      </c>
    </row>
    <row r="6456" spans="7:27" x14ac:dyDescent="0.2">
      <c r="G6456" t="s">
        <v>14</v>
      </c>
      <c r="H6456">
        <v>0</v>
      </c>
      <c r="I6456" s="1">
        <v>42783</v>
      </c>
      <c r="J6456">
        <v>2017</v>
      </c>
      <c r="K6456">
        <v>0</v>
      </c>
      <c r="L6456">
        <v>1</v>
      </c>
      <c r="M6456" s="6">
        <v>110</v>
      </c>
      <c r="N6456" t="s">
        <v>64</v>
      </c>
      <c r="O6456">
        <v>2</v>
      </c>
      <c r="P6456">
        <v>1</v>
      </c>
      <c r="Q6456">
        <v>0</v>
      </c>
      <c r="R6456" t="s">
        <v>26</v>
      </c>
      <c r="S6456">
        <v>0</v>
      </c>
      <c r="T6456">
        <v>0</v>
      </c>
      <c r="U6456">
        <v>0</v>
      </c>
      <c r="V6456">
        <v>1</v>
      </c>
      <c r="W6456" t="s">
        <v>19</v>
      </c>
      <c r="X6456" s="1">
        <v>42784</v>
      </c>
      <c r="Y6456" t="str">
        <f>_xlfn.XLOOKUP(bookings[[#This Row],[country]],countries[alpha-3-code],countries[Country])</f>
        <v>Portugal</v>
      </c>
      <c r="Z6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56">
        <f>bookings[[#This Row],[weekend_nights]]+bookings[[#This Row],[week_nights]]</f>
        <v>1</v>
      </c>
    </row>
    <row r="6457" spans="7:27" x14ac:dyDescent="0.2">
      <c r="G6457" t="s">
        <v>20</v>
      </c>
      <c r="H6457">
        <v>0</v>
      </c>
      <c r="I6457" s="1">
        <v>42529</v>
      </c>
      <c r="J6457">
        <v>2016</v>
      </c>
      <c r="K6457">
        <v>0</v>
      </c>
      <c r="L6457">
        <v>4</v>
      </c>
      <c r="M6457" s="6">
        <v>110.8</v>
      </c>
      <c r="N6457" t="s">
        <v>17</v>
      </c>
      <c r="O6457">
        <v>2</v>
      </c>
      <c r="P6457">
        <v>0</v>
      </c>
      <c r="Q6457">
        <v>0</v>
      </c>
      <c r="R6457" t="s">
        <v>45</v>
      </c>
      <c r="S6457">
        <v>0</v>
      </c>
      <c r="T6457">
        <v>0</v>
      </c>
      <c r="U6457">
        <v>0</v>
      </c>
      <c r="V6457">
        <v>1</v>
      </c>
      <c r="W6457" t="s">
        <v>19</v>
      </c>
      <c r="X6457" s="1">
        <v>42533</v>
      </c>
      <c r="Y6457" t="str">
        <f>_xlfn.XLOOKUP(bookings[[#This Row],[country]],countries[alpha-3-code],countries[Country])</f>
        <v>United States of America (the)</v>
      </c>
      <c r="Z6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57">
        <f>bookings[[#This Row],[weekend_nights]]+bookings[[#This Row],[week_nights]]</f>
        <v>4</v>
      </c>
    </row>
    <row r="6458" spans="7:27" x14ac:dyDescent="0.2">
      <c r="G6458" t="s">
        <v>14</v>
      </c>
      <c r="H6458">
        <v>1</v>
      </c>
      <c r="I6458" s="1">
        <v>42933</v>
      </c>
      <c r="J6458">
        <v>2017</v>
      </c>
      <c r="K6458">
        <v>2</v>
      </c>
      <c r="L6458">
        <v>5</v>
      </c>
      <c r="M6458" s="6">
        <v>207</v>
      </c>
      <c r="N6458" t="s">
        <v>17</v>
      </c>
      <c r="O6458">
        <v>2</v>
      </c>
      <c r="P6458">
        <v>0</v>
      </c>
      <c r="Q6458">
        <v>0</v>
      </c>
      <c r="R6458" t="s">
        <v>29</v>
      </c>
      <c r="S6458">
        <v>0</v>
      </c>
      <c r="T6458">
        <v>0</v>
      </c>
      <c r="U6458">
        <v>0</v>
      </c>
      <c r="V6458">
        <v>1</v>
      </c>
      <c r="W6458" t="s">
        <v>23</v>
      </c>
      <c r="X6458" s="1">
        <v>42816</v>
      </c>
      <c r="Y6458" t="str">
        <f>_xlfn.XLOOKUP(bookings[[#This Row],[country]],countries[alpha-3-code],countries[Country])</f>
        <v>Spain</v>
      </c>
      <c r="Z6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58">
        <f>bookings[[#This Row],[weekend_nights]]+bookings[[#This Row],[week_nights]]</f>
        <v>7</v>
      </c>
    </row>
    <row r="6459" spans="7:27" x14ac:dyDescent="0.2">
      <c r="G6459" t="s">
        <v>14</v>
      </c>
      <c r="H6459">
        <v>0</v>
      </c>
      <c r="I6459" s="1">
        <v>42247</v>
      </c>
      <c r="J6459">
        <v>2015</v>
      </c>
      <c r="K6459">
        <v>1</v>
      </c>
      <c r="L6459">
        <v>1</v>
      </c>
      <c r="M6459" s="6">
        <v>128</v>
      </c>
      <c r="N6459" t="s">
        <v>17</v>
      </c>
      <c r="O6459">
        <v>3</v>
      </c>
      <c r="P6459">
        <v>0</v>
      </c>
      <c r="Q6459">
        <v>0</v>
      </c>
      <c r="R6459" t="s">
        <v>26</v>
      </c>
      <c r="S6459">
        <v>0</v>
      </c>
      <c r="T6459">
        <v>0</v>
      </c>
      <c r="U6459">
        <v>0</v>
      </c>
      <c r="V6459">
        <v>1</v>
      </c>
      <c r="W6459" t="s">
        <v>19</v>
      </c>
      <c r="X6459" s="1">
        <v>42249</v>
      </c>
      <c r="Y6459" t="str">
        <f>_xlfn.XLOOKUP(bookings[[#This Row],[country]],countries[alpha-3-code],countries[Country])</f>
        <v>Portugal</v>
      </c>
      <c r="Z6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59">
        <f>bookings[[#This Row],[weekend_nights]]+bookings[[#This Row],[week_nights]]</f>
        <v>2</v>
      </c>
    </row>
    <row r="6460" spans="7:27" x14ac:dyDescent="0.2">
      <c r="G6460" t="s">
        <v>20</v>
      </c>
      <c r="H6460">
        <v>0</v>
      </c>
      <c r="I6460" s="1">
        <v>42888</v>
      </c>
      <c r="J6460">
        <v>2017</v>
      </c>
      <c r="K6460">
        <v>0</v>
      </c>
      <c r="L6460">
        <v>1</v>
      </c>
      <c r="M6460" s="6">
        <v>0</v>
      </c>
      <c r="N6460" t="s">
        <v>44</v>
      </c>
      <c r="O6460">
        <v>2</v>
      </c>
      <c r="P6460">
        <v>0</v>
      </c>
      <c r="Q6460">
        <v>0</v>
      </c>
      <c r="R6460" t="s">
        <v>26</v>
      </c>
      <c r="S6460">
        <v>1</v>
      </c>
      <c r="T6460">
        <v>0</v>
      </c>
      <c r="U6460">
        <v>1</v>
      </c>
      <c r="V6460">
        <v>4</v>
      </c>
      <c r="W6460" t="s">
        <v>19</v>
      </c>
      <c r="X6460" s="1">
        <v>42889</v>
      </c>
      <c r="Y6460" t="str">
        <f>_xlfn.XLOOKUP(bookings[[#This Row],[country]],countries[alpha-3-code],countries[Country])</f>
        <v>Portugal</v>
      </c>
      <c r="Z6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60">
        <f>bookings[[#This Row],[weekend_nights]]+bookings[[#This Row],[week_nights]]</f>
        <v>1</v>
      </c>
    </row>
    <row r="6461" spans="7:27" x14ac:dyDescent="0.2">
      <c r="G6461" t="s">
        <v>14</v>
      </c>
      <c r="H6461">
        <v>0</v>
      </c>
      <c r="I6461" s="1">
        <v>42758</v>
      </c>
      <c r="J6461">
        <v>2017</v>
      </c>
      <c r="K6461">
        <v>1</v>
      </c>
      <c r="L6461">
        <v>0</v>
      </c>
      <c r="M6461" s="6">
        <v>43</v>
      </c>
      <c r="N6461" t="s">
        <v>17</v>
      </c>
      <c r="O6461">
        <v>1</v>
      </c>
      <c r="P6461">
        <v>0</v>
      </c>
      <c r="Q6461">
        <v>0</v>
      </c>
      <c r="R6461" t="s">
        <v>26</v>
      </c>
      <c r="S6461">
        <v>0</v>
      </c>
      <c r="T6461">
        <v>0</v>
      </c>
      <c r="U6461">
        <v>0</v>
      </c>
      <c r="V6461">
        <v>0</v>
      </c>
      <c r="W6461" t="s">
        <v>19</v>
      </c>
      <c r="X6461" s="1">
        <v>42759</v>
      </c>
      <c r="Y6461" t="str">
        <f>_xlfn.XLOOKUP(bookings[[#This Row],[country]],countries[alpha-3-code],countries[Country])</f>
        <v>Portugal</v>
      </c>
      <c r="Z6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61">
        <f>bookings[[#This Row],[weekend_nights]]+bookings[[#This Row],[week_nights]]</f>
        <v>1</v>
      </c>
    </row>
    <row r="6462" spans="7:27" x14ac:dyDescent="0.2">
      <c r="G6462" t="s">
        <v>14</v>
      </c>
      <c r="H6462">
        <v>1</v>
      </c>
      <c r="I6462" s="1">
        <v>42595</v>
      </c>
      <c r="J6462">
        <v>2016</v>
      </c>
      <c r="K6462">
        <v>2</v>
      </c>
      <c r="L6462">
        <v>6</v>
      </c>
      <c r="M6462" s="6">
        <v>141.6</v>
      </c>
      <c r="N6462" t="s">
        <v>18</v>
      </c>
      <c r="O6462">
        <v>2</v>
      </c>
      <c r="P6462">
        <v>0</v>
      </c>
      <c r="Q6462">
        <v>0</v>
      </c>
      <c r="R6462" t="s">
        <v>26</v>
      </c>
      <c r="S6462">
        <v>0</v>
      </c>
      <c r="T6462">
        <v>0</v>
      </c>
      <c r="U6462">
        <v>0</v>
      </c>
      <c r="V6462">
        <v>0</v>
      </c>
      <c r="W6462" t="s">
        <v>23</v>
      </c>
      <c r="X6462" s="1">
        <v>42426</v>
      </c>
      <c r="Y6462" t="str">
        <f>_xlfn.XLOOKUP(bookings[[#This Row],[country]],countries[alpha-3-code],countries[Country])</f>
        <v>Portugal</v>
      </c>
      <c r="Z6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62">
        <f>bookings[[#This Row],[weekend_nights]]+bookings[[#This Row],[week_nights]]</f>
        <v>8</v>
      </c>
    </row>
    <row r="6463" spans="7:27" x14ac:dyDescent="0.2">
      <c r="G6463" t="s">
        <v>20</v>
      </c>
      <c r="H6463">
        <v>1</v>
      </c>
      <c r="I6463" s="1">
        <v>42734</v>
      </c>
      <c r="J6463">
        <v>2016</v>
      </c>
      <c r="K6463">
        <v>0</v>
      </c>
      <c r="L6463">
        <v>2</v>
      </c>
      <c r="M6463" s="6">
        <v>200</v>
      </c>
      <c r="N6463" t="s">
        <v>44</v>
      </c>
      <c r="O6463">
        <v>2</v>
      </c>
      <c r="P6463">
        <v>2</v>
      </c>
      <c r="Q6463">
        <v>0</v>
      </c>
      <c r="R6463" t="s">
        <v>26</v>
      </c>
      <c r="S6463">
        <v>0</v>
      </c>
      <c r="T6463">
        <v>0</v>
      </c>
      <c r="U6463">
        <v>0</v>
      </c>
      <c r="V6463">
        <v>0</v>
      </c>
      <c r="W6463" t="s">
        <v>23</v>
      </c>
      <c r="X6463" s="1">
        <v>42718</v>
      </c>
      <c r="Y6463" t="str">
        <f>_xlfn.XLOOKUP(bookings[[#This Row],[country]],countries[alpha-3-code],countries[Country])</f>
        <v>Portugal</v>
      </c>
      <c r="Z6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63">
        <f>bookings[[#This Row],[weekend_nights]]+bookings[[#This Row],[week_nights]]</f>
        <v>2</v>
      </c>
    </row>
    <row r="6464" spans="7:27" x14ac:dyDescent="0.2">
      <c r="G6464" t="s">
        <v>20</v>
      </c>
      <c r="H6464">
        <v>1</v>
      </c>
      <c r="I6464" s="1">
        <v>42714</v>
      </c>
      <c r="J6464">
        <v>2016</v>
      </c>
      <c r="K6464">
        <v>0</v>
      </c>
      <c r="L6464">
        <v>1</v>
      </c>
      <c r="M6464" s="6">
        <v>67.5</v>
      </c>
      <c r="N6464" t="s">
        <v>17</v>
      </c>
      <c r="O6464">
        <v>2</v>
      </c>
      <c r="P6464">
        <v>0</v>
      </c>
      <c r="Q6464">
        <v>0</v>
      </c>
      <c r="R6464" t="s">
        <v>26</v>
      </c>
      <c r="S6464">
        <v>0</v>
      </c>
      <c r="T6464">
        <v>0</v>
      </c>
      <c r="U6464">
        <v>0</v>
      </c>
      <c r="V6464">
        <v>0</v>
      </c>
      <c r="W6464" t="s">
        <v>23</v>
      </c>
      <c r="X6464" s="1">
        <v>42453</v>
      </c>
      <c r="Y6464" t="str">
        <f>_xlfn.XLOOKUP(bookings[[#This Row],[country]],countries[alpha-3-code],countries[Country])</f>
        <v>Portugal</v>
      </c>
      <c r="Z6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64">
        <f>bookings[[#This Row],[weekend_nights]]+bookings[[#This Row],[week_nights]]</f>
        <v>1</v>
      </c>
    </row>
    <row r="6465" spans="7:27" x14ac:dyDescent="0.2">
      <c r="G6465" t="s">
        <v>20</v>
      </c>
      <c r="H6465">
        <v>1</v>
      </c>
      <c r="I6465" s="1">
        <v>42383</v>
      </c>
      <c r="J6465">
        <v>2016</v>
      </c>
      <c r="K6465">
        <v>0</v>
      </c>
      <c r="L6465">
        <v>3</v>
      </c>
      <c r="M6465" s="6">
        <v>86.75</v>
      </c>
      <c r="N6465" t="s">
        <v>33</v>
      </c>
      <c r="O6465">
        <v>2</v>
      </c>
      <c r="P6465">
        <v>0</v>
      </c>
      <c r="Q6465">
        <v>0</v>
      </c>
      <c r="R6465" t="s">
        <v>29</v>
      </c>
      <c r="S6465">
        <v>0</v>
      </c>
      <c r="T6465">
        <v>0</v>
      </c>
      <c r="U6465">
        <v>0</v>
      </c>
      <c r="V6465">
        <v>0</v>
      </c>
      <c r="W6465" t="s">
        <v>23</v>
      </c>
      <c r="X6465" s="1">
        <v>42348</v>
      </c>
      <c r="Y6465" t="str">
        <f>_xlfn.XLOOKUP(bookings[[#This Row],[country]],countries[alpha-3-code],countries[Country])</f>
        <v>Spain</v>
      </c>
      <c r="Z6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65">
        <f>bookings[[#This Row],[weekend_nights]]+bookings[[#This Row],[week_nights]]</f>
        <v>3</v>
      </c>
    </row>
    <row r="6466" spans="7:27" x14ac:dyDescent="0.2">
      <c r="G6466" t="s">
        <v>20</v>
      </c>
      <c r="H6466">
        <v>0</v>
      </c>
      <c r="I6466" s="1">
        <v>42221</v>
      </c>
      <c r="J6466">
        <v>2015</v>
      </c>
      <c r="K6466">
        <v>0</v>
      </c>
      <c r="L6466">
        <v>3</v>
      </c>
      <c r="M6466" s="6">
        <v>65</v>
      </c>
      <c r="N6466" t="s">
        <v>17</v>
      </c>
      <c r="O6466">
        <v>2</v>
      </c>
      <c r="P6466">
        <v>0</v>
      </c>
      <c r="Q6466">
        <v>0</v>
      </c>
      <c r="R6466" t="s">
        <v>47</v>
      </c>
      <c r="S6466">
        <v>0</v>
      </c>
      <c r="T6466">
        <v>0</v>
      </c>
      <c r="U6466">
        <v>0</v>
      </c>
      <c r="V6466">
        <v>0</v>
      </c>
      <c r="W6466" t="s">
        <v>19</v>
      </c>
      <c r="X6466" s="1">
        <v>42224</v>
      </c>
      <c r="Y6466" t="str">
        <f>_xlfn.XLOOKUP(bookings[[#This Row],[country]],countries[alpha-3-code],countries[Country])</f>
        <v>Russian Federation (the)</v>
      </c>
      <c r="Z6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66">
        <f>bookings[[#This Row],[weekend_nights]]+bookings[[#This Row],[week_nights]]</f>
        <v>3</v>
      </c>
    </row>
    <row r="6467" spans="7:27" x14ac:dyDescent="0.2">
      <c r="G6467" t="s">
        <v>14</v>
      </c>
      <c r="H6467">
        <v>0</v>
      </c>
      <c r="I6467" s="1">
        <v>42948</v>
      </c>
      <c r="J6467">
        <v>2017</v>
      </c>
      <c r="K6467">
        <v>0</v>
      </c>
      <c r="L6467">
        <v>4</v>
      </c>
      <c r="M6467" s="6">
        <v>193.4</v>
      </c>
      <c r="N6467" t="s">
        <v>17</v>
      </c>
      <c r="O6467">
        <v>2</v>
      </c>
      <c r="P6467">
        <v>0</v>
      </c>
      <c r="Q6467">
        <v>0</v>
      </c>
      <c r="R6467" t="s">
        <v>29</v>
      </c>
      <c r="S6467">
        <v>0</v>
      </c>
      <c r="T6467">
        <v>0</v>
      </c>
      <c r="U6467">
        <v>0</v>
      </c>
      <c r="V6467">
        <v>1</v>
      </c>
      <c r="W6467" t="s">
        <v>19</v>
      </c>
      <c r="X6467" s="1">
        <v>42952</v>
      </c>
      <c r="Y6467" t="str">
        <f>_xlfn.XLOOKUP(bookings[[#This Row],[country]],countries[alpha-3-code],countries[Country])</f>
        <v>Spain</v>
      </c>
      <c r="Z6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67">
        <f>bookings[[#This Row],[weekend_nights]]+bookings[[#This Row],[week_nights]]</f>
        <v>4</v>
      </c>
    </row>
    <row r="6468" spans="7:27" x14ac:dyDescent="0.2">
      <c r="G6468" t="s">
        <v>14</v>
      </c>
      <c r="H6468">
        <v>0</v>
      </c>
      <c r="I6468" s="1">
        <v>42910</v>
      </c>
      <c r="J6468">
        <v>2017</v>
      </c>
      <c r="K6468">
        <v>2</v>
      </c>
      <c r="L6468">
        <v>5</v>
      </c>
      <c r="M6468" s="6">
        <v>154.80000000000001</v>
      </c>
      <c r="N6468" t="s">
        <v>35</v>
      </c>
      <c r="O6468">
        <v>2</v>
      </c>
      <c r="P6468">
        <v>2</v>
      </c>
      <c r="Q6468">
        <v>0</v>
      </c>
      <c r="R6468" t="s">
        <v>29</v>
      </c>
      <c r="S6468">
        <v>0</v>
      </c>
      <c r="T6468">
        <v>0</v>
      </c>
      <c r="U6468">
        <v>0</v>
      </c>
      <c r="V6468">
        <v>1</v>
      </c>
      <c r="W6468" t="s">
        <v>19</v>
      </c>
      <c r="X6468" s="1">
        <v>42917</v>
      </c>
      <c r="Y6468" t="str">
        <f>_xlfn.XLOOKUP(bookings[[#This Row],[country]],countries[alpha-3-code],countries[Country])</f>
        <v>Spain</v>
      </c>
      <c r="Z6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68">
        <f>bookings[[#This Row],[weekend_nights]]+bookings[[#This Row],[week_nights]]</f>
        <v>7</v>
      </c>
    </row>
    <row r="6469" spans="7:27" x14ac:dyDescent="0.2">
      <c r="G6469" t="s">
        <v>20</v>
      </c>
      <c r="H6469">
        <v>1</v>
      </c>
      <c r="I6469" s="1">
        <v>42962</v>
      </c>
      <c r="J6469">
        <v>2017</v>
      </c>
      <c r="K6469">
        <v>0</v>
      </c>
      <c r="L6469">
        <v>4</v>
      </c>
      <c r="M6469" s="6">
        <v>175.5</v>
      </c>
      <c r="N6469" t="s">
        <v>18</v>
      </c>
      <c r="O6469">
        <v>3</v>
      </c>
      <c r="P6469">
        <v>0</v>
      </c>
      <c r="Q6469">
        <v>0</v>
      </c>
      <c r="R6469" t="s">
        <v>32</v>
      </c>
      <c r="S6469">
        <v>0</v>
      </c>
      <c r="T6469">
        <v>0</v>
      </c>
      <c r="U6469">
        <v>0</v>
      </c>
      <c r="V6469">
        <v>0</v>
      </c>
      <c r="W6469" t="s">
        <v>23</v>
      </c>
      <c r="X6469" s="1">
        <v>42847</v>
      </c>
      <c r="Y6469" t="str">
        <f>_xlfn.XLOOKUP(bookings[[#This Row],[country]],countries[alpha-3-code],countries[Country])</f>
        <v>France</v>
      </c>
      <c r="Z6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69">
        <f>bookings[[#This Row],[weekend_nights]]+bookings[[#This Row],[week_nights]]</f>
        <v>4</v>
      </c>
    </row>
    <row r="6470" spans="7:27" x14ac:dyDescent="0.2">
      <c r="G6470" t="s">
        <v>14</v>
      </c>
      <c r="H6470">
        <v>0</v>
      </c>
      <c r="I6470" s="1">
        <v>42475</v>
      </c>
      <c r="J6470">
        <v>2016</v>
      </c>
      <c r="K6470">
        <v>0</v>
      </c>
      <c r="L6470">
        <v>1</v>
      </c>
      <c r="M6470" s="6">
        <v>67.5</v>
      </c>
      <c r="N6470" t="s">
        <v>17</v>
      </c>
      <c r="O6470">
        <v>2</v>
      </c>
      <c r="P6470">
        <v>0</v>
      </c>
      <c r="Q6470">
        <v>0</v>
      </c>
      <c r="R6470" t="s">
        <v>26</v>
      </c>
      <c r="S6470">
        <v>0</v>
      </c>
      <c r="T6470">
        <v>0</v>
      </c>
      <c r="U6470">
        <v>0</v>
      </c>
      <c r="V6470">
        <v>0</v>
      </c>
      <c r="W6470" t="s">
        <v>19</v>
      </c>
      <c r="X6470" s="1">
        <v>42476</v>
      </c>
      <c r="Y6470" t="str">
        <f>_xlfn.XLOOKUP(bookings[[#This Row],[country]],countries[alpha-3-code],countries[Country])</f>
        <v>Portugal</v>
      </c>
      <c r="Z6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70">
        <f>bookings[[#This Row],[weekend_nights]]+bookings[[#This Row],[week_nights]]</f>
        <v>1</v>
      </c>
    </row>
    <row r="6471" spans="7:27" x14ac:dyDescent="0.2">
      <c r="G6471" t="s">
        <v>20</v>
      </c>
      <c r="H6471">
        <v>1</v>
      </c>
      <c r="I6471" s="1">
        <v>42595</v>
      </c>
      <c r="J6471">
        <v>2016</v>
      </c>
      <c r="K6471">
        <v>2</v>
      </c>
      <c r="L6471">
        <v>5</v>
      </c>
      <c r="M6471" s="6">
        <v>171.96</v>
      </c>
      <c r="N6471" t="s">
        <v>17</v>
      </c>
      <c r="O6471">
        <v>2</v>
      </c>
      <c r="P6471">
        <v>1</v>
      </c>
      <c r="Q6471">
        <v>0</v>
      </c>
      <c r="R6471" t="s">
        <v>32</v>
      </c>
      <c r="S6471">
        <v>0</v>
      </c>
      <c r="T6471">
        <v>0</v>
      </c>
      <c r="U6471">
        <v>0</v>
      </c>
      <c r="V6471">
        <v>2</v>
      </c>
      <c r="W6471" t="s">
        <v>23</v>
      </c>
      <c r="X6471" s="1">
        <v>42453</v>
      </c>
      <c r="Y6471" t="str">
        <f>_xlfn.XLOOKUP(bookings[[#This Row],[country]],countries[alpha-3-code],countries[Country])</f>
        <v>France</v>
      </c>
      <c r="Z6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71">
        <f>bookings[[#This Row],[weekend_nights]]+bookings[[#This Row],[week_nights]]</f>
        <v>7</v>
      </c>
    </row>
    <row r="6472" spans="7:27" x14ac:dyDescent="0.2">
      <c r="G6472" t="s">
        <v>20</v>
      </c>
      <c r="H6472">
        <v>1</v>
      </c>
      <c r="I6472" s="1">
        <v>42659</v>
      </c>
      <c r="J6472">
        <v>2016</v>
      </c>
      <c r="K6472">
        <v>1</v>
      </c>
      <c r="L6472">
        <v>0</v>
      </c>
      <c r="M6472" s="6">
        <v>107.1</v>
      </c>
      <c r="N6472" t="s">
        <v>17</v>
      </c>
      <c r="O6472">
        <v>1</v>
      </c>
      <c r="P6472">
        <v>0</v>
      </c>
      <c r="Q6472">
        <v>0</v>
      </c>
      <c r="R6472" t="s">
        <v>30</v>
      </c>
      <c r="S6472">
        <v>0</v>
      </c>
      <c r="T6472">
        <v>0</v>
      </c>
      <c r="U6472">
        <v>0</v>
      </c>
      <c r="V6472">
        <v>1</v>
      </c>
      <c r="W6472" t="s">
        <v>23</v>
      </c>
      <c r="X6472" s="1">
        <v>42642</v>
      </c>
      <c r="Y6472" t="str">
        <f>_xlfn.XLOOKUP(bookings[[#This Row],[country]],countries[alpha-3-code],countries[Country])</f>
        <v>China</v>
      </c>
      <c r="Z6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72">
        <f>bookings[[#This Row],[weekend_nights]]+bookings[[#This Row],[week_nights]]</f>
        <v>1</v>
      </c>
    </row>
    <row r="6473" spans="7:27" x14ac:dyDescent="0.2">
      <c r="G6473" t="s">
        <v>20</v>
      </c>
      <c r="H6473">
        <v>1</v>
      </c>
      <c r="I6473" s="1">
        <v>42677</v>
      </c>
      <c r="J6473">
        <v>2016</v>
      </c>
      <c r="K6473">
        <v>0</v>
      </c>
      <c r="L6473">
        <v>3</v>
      </c>
      <c r="M6473" s="6">
        <v>89</v>
      </c>
      <c r="N6473" t="s">
        <v>17</v>
      </c>
      <c r="O6473">
        <v>2</v>
      </c>
      <c r="P6473">
        <v>0</v>
      </c>
      <c r="Q6473">
        <v>0</v>
      </c>
      <c r="R6473" t="s">
        <v>26</v>
      </c>
      <c r="S6473">
        <v>0</v>
      </c>
      <c r="T6473">
        <v>0</v>
      </c>
      <c r="U6473">
        <v>0</v>
      </c>
      <c r="V6473">
        <v>0</v>
      </c>
      <c r="W6473" t="s">
        <v>23</v>
      </c>
      <c r="X6473" s="1">
        <v>42401</v>
      </c>
      <c r="Y6473" t="str">
        <f>_xlfn.XLOOKUP(bookings[[#This Row],[country]],countries[alpha-3-code],countries[Country])</f>
        <v>Portugal</v>
      </c>
      <c r="Z6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73">
        <f>bookings[[#This Row],[weekend_nights]]+bookings[[#This Row],[week_nights]]</f>
        <v>3</v>
      </c>
    </row>
    <row r="6474" spans="7:27" x14ac:dyDescent="0.2">
      <c r="G6474" t="s">
        <v>20</v>
      </c>
      <c r="H6474">
        <v>0</v>
      </c>
      <c r="I6474" s="1">
        <v>42513</v>
      </c>
      <c r="J6474">
        <v>2016</v>
      </c>
      <c r="K6474">
        <v>1</v>
      </c>
      <c r="L6474">
        <v>0</v>
      </c>
      <c r="M6474" s="6">
        <v>114.73</v>
      </c>
      <c r="N6474" t="s">
        <v>17</v>
      </c>
      <c r="O6474">
        <v>2</v>
      </c>
      <c r="P6474">
        <v>0</v>
      </c>
      <c r="Q6474">
        <v>0</v>
      </c>
      <c r="R6474" t="s">
        <v>27</v>
      </c>
      <c r="S6474">
        <v>0</v>
      </c>
      <c r="T6474">
        <v>0</v>
      </c>
      <c r="U6474">
        <v>0</v>
      </c>
      <c r="V6474">
        <v>2</v>
      </c>
      <c r="W6474" t="s">
        <v>19</v>
      </c>
      <c r="X6474" s="1">
        <v>42514</v>
      </c>
      <c r="Y6474" t="str">
        <f>_xlfn.XLOOKUP(bookings[[#This Row],[country]],countries[alpha-3-code],countries[Country])</f>
        <v>Germany</v>
      </c>
      <c r="Z6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74">
        <f>bookings[[#This Row],[weekend_nights]]+bookings[[#This Row],[week_nights]]</f>
        <v>1</v>
      </c>
    </row>
    <row r="6475" spans="7:27" x14ac:dyDescent="0.2">
      <c r="G6475" t="s">
        <v>14</v>
      </c>
      <c r="H6475">
        <v>0</v>
      </c>
      <c r="I6475" s="1">
        <v>42190</v>
      </c>
      <c r="J6475">
        <v>2015</v>
      </c>
      <c r="K6475">
        <v>4</v>
      </c>
      <c r="L6475">
        <v>7</v>
      </c>
      <c r="M6475" s="6">
        <v>110.7</v>
      </c>
      <c r="N6475" t="s">
        <v>18</v>
      </c>
      <c r="O6475">
        <v>2</v>
      </c>
      <c r="P6475">
        <v>0</v>
      </c>
      <c r="Q6475">
        <v>0</v>
      </c>
      <c r="R6475" t="s">
        <v>31</v>
      </c>
      <c r="S6475">
        <v>0</v>
      </c>
      <c r="T6475">
        <v>0</v>
      </c>
      <c r="U6475">
        <v>0</v>
      </c>
      <c r="V6475">
        <v>0</v>
      </c>
      <c r="W6475" t="s">
        <v>19</v>
      </c>
      <c r="X6475" s="1">
        <v>42201</v>
      </c>
      <c r="Y6475" t="str">
        <f>_xlfn.XLOOKUP(bookings[[#This Row],[country]],countries[alpha-3-code],countries[Country])</f>
        <v>United Kingdom of Great Britain and Northern Ireland</v>
      </c>
      <c r="Z6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75">
        <f>bookings[[#This Row],[weekend_nights]]+bookings[[#This Row],[week_nights]]</f>
        <v>11</v>
      </c>
    </row>
    <row r="6476" spans="7:27" x14ac:dyDescent="0.2">
      <c r="G6476" t="s">
        <v>14</v>
      </c>
      <c r="H6476">
        <v>0</v>
      </c>
      <c r="I6476" s="1">
        <v>42762</v>
      </c>
      <c r="J6476">
        <v>2017</v>
      </c>
      <c r="K6476">
        <v>1</v>
      </c>
      <c r="L6476">
        <v>2</v>
      </c>
      <c r="M6476" s="6">
        <v>70</v>
      </c>
      <c r="N6476" t="s">
        <v>25</v>
      </c>
      <c r="O6476">
        <v>2</v>
      </c>
      <c r="P6476">
        <v>0</v>
      </c>
      <c r="Q6476">
        <v>0</v>
      </c>
      <c r="R6476" t="s">
        <v>26</v>
      </c>
      <c r="S6476">
        <v>1</v>
      </c>
      <c r="T6476">
        <v>0</v>
      </c>
      <c r="U6476">
        <v>0</v>
      </c>
      <c r="V6476">
        <v>2</v>
      </c>
      <c r="W6476" t="s">
        <v>19</v>
      </c>
      <c r="X6476" s="1">
        <v>42765</v>
      </c>
      <c r="Y6476" t="str">
        <f>_xlfn.XLOOKUP(bookings[[#This Row],[country]],countries[alpha-3-code],countries[Country])</f>
        <v>Portugal</v>
      </c>
      <c r="Z6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76">
        <f>bookings[[#This Row],[weekend_nights]]+bookings[[#This Row],[week_nights]]</f>
        <v>3</v>
      </c>
    </row>
    <row r="6477" spans="7:27" x14ac:dyDescent="0.2">
      <c r="G6477" t="s">
        <v>20</v>
      </c>
      <c r="H6477">
        <v>1</v>
      </c>
      <c r="I6477" s="1">
        <v>42460</v>
      </c>
      <c r="J6477">
        <v>2016</v>
      </c>
      <c r="K6477">
        <v>2</v>
      </c>
      <c r="L6477">
        <v>4</v>
      </c>
      <c r="M6477" s="6">
        <v>107.1</v>
      </c>
      <c r="N6477" t="s">
        <v>17</v>
      </c>
      <c r="O6477">
        <v>1</v>
      </c>
      <c r="P6477">
        <v>0</v>
      </c>
      <c r="Q6477">
        <v>0</v>
      </c>
      <c r="R6477" t="s">
        <v>30</v>
      </c>
      <c r="S6477">
        <v>0</v>
      </c>
      <c r="T6477">
        <v>0</v>
      </c>
      <c r="U6477">
        <v>0</v>
      </c>
      <c r="V6477">
        <v>0</v>
      </c>
      <c r="W6477" t="s">
        <v>23</v>
      </c>
      <c r="X6477" s="1">
        <v>42453</v>
      </c>
      <c r="Y6477" t="str">
        <f>_xlfn.XLOOKUP(bookings[[#This Row],[country]],countries[alpha-3-code],countries[Country])</f>
        <v>China</v>
      </c>
      <c r="Z6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77">
        <f>bookings[[#This Row],[weekend_nights]]+bookings[[#This Row],[week_nights]]</f>
        <v>6</v>
      </c>
    </row>
    <row r="6478" spans="7:27" x14ac:dyDescent="0.2">
      <c r="G6478" t="s">
        <v>14</v>
      </c>
      <c r="H6478">
        <v>1</v>
      </c>
      <c r="I6478" s="1">
        <v>42453</v>
      </c>
      <c r="J6478">
        <v>2016</v>
      </c>
      <c r="K6478">
        <v>1</v>
      </c>
      <c r="L6478">
        <v>3</v>
      </c>
      <c r="M6478" s="6">
        <v>84</v>
      </c>
      <c r="N6478" t="s">
        <v>17</v>
      </c>
      <c r="O6478">
        <v>2</v>
      </c>
      <c r="P6478">
        <v>0</v>
      </c>
      <c r="Q6478">
        <v>0</v>
      </c>
      <c r="R6478" t="s">
        <v>26</v>
      </c>
      <c r="S6478">
        <v>0</v>
      </c>
      <c r="T6478">
        <v>0</v>
      </c>
      <c r="U6478">
        <v>0</v>
      </c>
      <c r="V6478">
        <v>0</v>
      </c>
      <c r="W6478" t="s">
        <v>23</v>
      </c>
      <c r="X6478" s="1">
        <v>42391</v>
      </c>
      <c r="Y6478" t="str">
        <f>_xlfn.XLOOKUP(bookings[[#This Row],[country]],countries[alpha-3-code],countries[Country])</f>
        <v>Portugal</v>
      </c>
      <c r="Z6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78">
        <f>bookings[[#This Row],[weekend_nights]]+bookings[[#This Row],[week_nights]]</f>
        <v>4</v>
      </c>
    </row>
    <row r="6479" spans="7:27" x14ac:dyDescent="0.2">
      <c r="G6479" t="s">
        <v>20</v>
      </c>
      <c r="H6479">
        <v>0</v>
      </c>
      <c r="I6479" s="1">
        <v>42877</v>
      </c>
      <c r="J6479">
        <v>2017</v>
      </c>
      <c r="K6479">
        <v>1</v>
      </c>
      <c r="L6479">
        <v>2</v>
      </c>
      <c r="M6479" s="6">
        <v>135</v>
      </c>
      <c r="N6479" t="s">
        <v>17</v>
      </c>
      <c r="O6479">
        <v>2</v>
      </c>
      <c r="P6479">
        <v>0</v>
      </c>
      <c r="Q6479">
        <v>0</v>
      </c>
      <c r="R6479" t="s">
        <v>32</v>
      </c>
      <c r="S6479">
        <v>0</v>
      </c>
      <c r="T6479">
        <v>0</v>
      </c>
      <c r="U6479">
        <v>0</v>
      </c>
      <c r="V6479">
        <v>4</v>
      </c>
      <c r="W6479" t="s">
        <v>19</v>
      </c>
      <c r="X6479" s="1">
        <v>42880</v>
      </c>
      <c r="Y6479" t="str">
        <f>_xlfn.XLOOKUP(bookings[[#This Row],[country]],countries[alpha-3-code],countries[Country])</f>
        <v>France</v>
      </c>
      <c r="Z6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79">
        <f>bookings[[#This Row],[weekend_nights]]+bookings[[#This Row],[week_nights]]</f>
        <v>3</v>
      </c>
    </row>
    <row r="6480" spans="7:27" x14ac:dyDescent="0.2">
      <c r="G6480" t="s">
        <v>14</v>
      </c>
      <c r="H6480">
        <v>0</v>
      </c>
      <c r="I6480" s="1">
        <v>42411</v>
      </c>
      <c r="J6480">
        <v>2016</v>
      </c>
      <c r="K6480">
        <v>0</v>
      </c>
      <c r="L6480">
        <v>2</v>
      </c>
      <c r="M6480" s="6">
        <v>55</v>
      </c>
      <c r="N6480" t="s">
        <v>17</v>
      </c>
      <c r="O6480">
        <v>2</v>
      </c>
      <c r="P6480">
        <v>0</v>
      </c>
      <c r="Q6480">
        <v>0</v>
      </c>
      <c r="R6480" t="s">
        <v>26</v>
      </c>
      <c r="S6480">
        <v>0</v>
      </c>
      <c r="T6480">
        <v>0</v>
      </c>
      <c r="U6480">
        <v>0</v>
      </c>
      <c r="V6480">
        <v>0</v>
      </c>
      <c r="W6480" t="s">
        <v>19</v>
      </c>
      <c r="X6480" s="1">
        <v>42413</v>
      </c>
      <c r="Y6480" t="str">
        <f>_xlfn.XLOOKUP(bookings[[#This Row],[country]],countries[alpha-3-code],countries[Country])</f>
        <v>Portugal</v>
      </c>
      <c r="Z6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80">
        <f>bookings[[#This Row],[weekend_nights]]+bookings[[#This Row],[week_nights]]</f>
        <v>2</v>
      </c>
    </row>
    <row r="6481" spans="7:27" x14ac:dyDescent="0.2">
      <c r="G6481" t="s">
        <v>20</v>
      </c>
      <c r="H6481">
        <v>0</v>
      </c>
      <c r="I6481" s="1">
        <v>42642</v>
      </c>
      <c r="J6481">
        <v>2016</v>
      </c>
      <c r="K6481">
        <v>1</v>
      </c>
      <c r="L6481">
        <v>3</v>
      </c>
      <c r="M6481" s="6">
        <v>190</v>
      </c>
      <c r="N6481" t="s">
        <v>18</v>
      </c>
      <c r="O6481">
        <v>2</v>
      </c>
      <c r="P6481">
        <v>0</v>
      </c>
      <c r="Q6481">
        <v>0</v>
      </c>
      <c r="R6481" t="s">
        <v>26</v>
      </c>
      <c r="S6481">
        <v>0</v>
      </c>
      <c r="T6481">
        <v>0</v>
      </c>
      <c r="U6481">
        <v>0</v>
      </c>
      <c r="V6481">
        <v>0</v>
      </c>
      <c r="W6481" t="s">
        <v>19</v>
      </c>
      <c r="X6481" s="1">
        <v>42646</v>
      </c>
      <c r="Y6481" t="str">
        <f>_xlfn.XLOOKUP(bookings[[#This Row],[country]],countries[alpha-3-code],countries[Country])</f>
        <v>Portugal</v>
      </c>
      <c r="Z6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81">
        <f>bookings[[#This Row],[weekend_nights]]+bookings[[#This Row],[week_nights]]</f>
        <v>4</v>
      </c>
    </row>
    <row r="6482" spans="7:27" x14ac:dyDescent="0.2">
      <c r="G6482" t="s">
        <v>20</v>
      </c>
      <c r="H6482">
        <v>0</v>
      </c>
      <c r="I6482" s="1">
        <v>42692</v>
      </c>
      <c r="J6482">
        <v>2016</v>
      </c>
      <c r="K6482">
        <v>1</v>
      </c>
      <c r="L6482">
        <v>2</v>
      </c>
      <c r="M6482" s="6">
        <v>94.67</v>
      </c>
      <c r="N6482" t="s">
        <v>17</v>
      </c>
      <c r="O6482">
        <v>2</v>
      </c>
      <c r="P6482">
        <v>0</v>
      </c>
      <c r="Q6482">
        <v>0</v>
      </c>
      <c r="R6482" t="s">
        <v>47</v>
      </c>
      <c r="S6482">
        <v>0</v>
      </c>
      <c r="T6482">
        <v>0</v>
      </c>
      <c r="U6482">
        <v>0</v>
      </c>
      <c r="V6482">
        <v>2</v>
      </c>
      <c r="W6482" t="s">
        <v>19</v>
      </c>
      <c r="X6482" s="1">
        <v>42695</v>
      </c>
      <c r="Y6482" t="str">
        <f>_xlfn.XLOOKUP(bookings[[#This Row],[country]],countries[alpha-3-code],countries[Country])</f>
        <v>Russian Federation (the)</v>
      </c>
      <c r="Z6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82">
        <f>bookings[[#This Row],[weekend_nights]]+bookings[[#This Row],[week_nights]]</f>
        <v>3</v>
      </c>
    </row>
    <row r="6483" spans="7:27" x14ac:dyDescent="0.2">
      <c r="G6483" t="s">
        <v>14</v>
      </c>
      <c r="H6483">
        <v>0</v>
      </c>
      <c r="I6483" s="1">
        <v>42892</v>
      </c>
      <c r="J6483">
        <v>2017</v>
      </c>
      <c r="K6483">
        <v>0</v>
      </c>
      <c r="L6483">
        <v>3</v>
      </c>
      <c r="M6483" s="6">
        <v>128</v>
      </c>
      <c r="N6483" t="s">
        <v>17</v>
      </c>
      <c r="O6483">
        <v>1</v>
      </c>
      <c r="P6483">
        <v>0</v>
      </c>
      <c r="Q6483">
        <v>0</v>
      </c>
      <c r="R6483" t="s">
        <v>26</v>
      </c>
      <c r="S6483">
        <v>0</v>
      </c>
      <c r="T6483">
        <v>0</v>
      </c>
      <c r="U6483">
        <v>0</v>
      </c>
      <c r="V6483">
        <v>0</v>
      </c>
      <c r="W6483" t="s">
        <v>19</v>
      </c>
      <c r="X6483" s="1">
        <v>42895</v>
      </c>
      <c r="Y6483" t="str">
        <f>_xlfn.XLOOKUP(bookings[[#This Row],[country]],countries[alpha-3-code],countries[Country])</f>
        <v>Portugal</v>
      </c>
      <c r="Z6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83">
        <f>bookings[[#This Row],[weekend_nights]]+bookings[[#This Row],[week_nights]]</f>
        <v>3</v>
      </c>
    </row>
    <row r="6484" spans="7:27" x14ac:dyDescent="0.2">
      <c r="G6484" t="s">
        <v>20</v>
      </c>
      <c r="H6484">
        <v>0</v>
      </c>
      <c r="I6484" s="1">
        <v>42896</v>
      </c>
      <c r="J6484">
        <v>2017</v>
      </c>
      <c r="K6484">
        <v>2</v>
      </c>
      <c r="L6484">
        <v>2</v>
      </c>
      <c r="M6484" s="6">
        <v>122.4</v>
      </c>
      <c r="N6484" t="s">
        <v>18</v>
      </c>
      <c r="O6484">
        <v>2</v>
      </c>
      <c r="P6484">
        <v>0</v>
      </c>
      <c r="Q6484">
        <v>0</v>
      </c>
      <c r="R6484" t="s">
        <v>31</v>
      </c>
      <c r="S6484">
        <v>0</v>
      </c>
      <c r="T6484">
        <v>0</v>
      </c>
      <c r="U6484">
        <v>0</v>
      </c>
      <c r="V6484">
        <v>0</v>
      </c>
      <c r="W6484" t="s">
        <v>19</v>
      </c>
      <c r="X6484" s="1">
        <v>42900</v>
      </c>
      <c r="Y6484" t="str">
        <f>_xlfn.XLOOKUP(bookings[[#This Row],[country]],countries[alpha-3-code],countries[Country])</f>
        <v>United Kingdom of Great Britain and Northern Ireland</v>
      </c>
      <c r="Z6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84">
        <f>bookings[[#This Row],[weekend_nights]]+bookings[[#This Row],[week_nights]]</f>
        <v>4</v>
      </c>
    </row>
    <row r="6485" spans="7:27" x14ac:dyDescent="0.2">
      <c r="G6485" t="s">
        <v>14</v>
      </c>
      <c r="H6485">
        <v>1</v>
      </c>
      <c r="I6485" s="1">
        <v>42856</v>
      </c>
      <c r="J6485">
        <v>2017</v>
      </c>
      <c r="K6485">
        <v>1</v>
      </c>
      <c r="L6485">
        <v>3</v>
      </c>
      <c r="M6485" s="6">
        <v>133.5</v>
      </c>
      <c r="N6485" t="s">
        <v>35</v>
      </c>
      <c r="O6485">
        <v>2</v>
      </c>
      <c r="P6485">
        <v>2</v>
      </c>
      <c r="Q6485">
        <v>0</v>
      </c>
      <c r="R6485" t="s">
        <v>31</v>
      </c>
      <c r="S6485">
        <v>0</v>
      </c>
      <c r="T6485">
        <v>0</v>
      </c>
      <c r="U6485">
        <v>0</v>
      </c>
      <c r="V6485">
        <v>0</v>
      </c>
      <c r="W6485" t="s">
        <v>23</v>
      </c>
      <c r="X6485" s="1">
        <v>42838</v>
      </c>
      <c r="Y6485" t="str">
        <f>_xlfn.XLOOKUP(bookings[[#This Row],[country]],countries[alpha-3-code],countries[Country])</f>
        <v>United Kingdom of Great Britain and Northern Ireland</v>
      </c>
      <c r="Z6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85">
        <f>bookings[[#This Row],[weekend_nights]]+bookings[[#This Row],[week_nights]]</f>
        <v>4</v>
      </c>
    </row>
    <row r="6486" spans="7:27" x14ac:dyDescent="0.2">
      <c r="G6486" t="s">
        <v>20</v>
      </c>
      <c r="H6486">
        <v>0</v>
      </c>
      <c r="I6486" s="1">
        <v>42544</v>
      </c>
      <c r="J6486">
        <v>2016</v>
      </c>
      <c r="K6486">
        <v>0</v>
      </c>
      <c r="L6486">
        <v>3</v>
      </c>
      <c r="M6486" s="6">
        <v>95</v>
      </c>
      <c r="N6486" t="s">
        <v>17</v>
      </c>
      <c r="O6486">
        <v>1</v>
      </c>
      <c r="P6486">
        <v>0</v>
      </c>
      <c r="Q6486">
        <v>0</v>
      </c>
      <c r="R6486" t="s">
        <v>71</v>
      </c>
      <c r="S6486">
        <v>0</v>
      </c>
      <c r="T6486">
        <v>0</v>
      </c>
      <c r="U6486">
        <v>0</v>
      </c>
      <c r="V6486">
        <v>0</v>
      </c>
      <c r="W6486" t="s">
        <v>19</v>
      </c>
      <c r="X6486" s="1">
        <v>42547</v>
      </c>
      <c r="Y6486" t="str">
        <f>_xlfn.XLOOKUP(bookings[[#This Row],[country]],countries[alpha-3-code],countries[Country])</f>
        <v>Serbia</v>
      </c>
      <c r="Z6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86">
        <f>bookings[[#This Row],[weekend_nights]]+bookings[[#This Row],[week_nights]]</f>
        <v>3</v>
      </c>
    </row>
    <row r="6487" spans="7:27" x14ac:dyDescent="0.2">
      <c r="G6487" t="s">
        <v>14</v>
      </c>
      <c r="H6487">
        <v>0</v>
      </c>
      <c r="I6487" s="1">
        <v>42510</v>
      </c>
      <c r="J6487">
        <v>2016</v>
      </c>
      <c r="K6487">
        <v>2</v>
      </c>
      <c r="L6487">
        <v>6</v>
      </c>
      <c r="M6487" s="6">
        <v>50.02</v>
      </c>
      <c r="N6487" t="s">
        <v>17</v>
      </c>
      <c r="O6487">
        <v>2</v>
      </c>
      <c r="P6487">
        <v>0</v>
      </c>
      <c r="Q6487">
        <v>0</v>
      </c>
      <c r="R6487" t="s">
        <v>24</v>
      </c>
      <c r="S6487">
        <v>0</v>
      </c>
      <c r="T6487">
        <v>0</v>
      </c>
      <c r="U6487">
        <v>0</v>
      </c>
      <c r="V6487">
        <v>1</v>
      </c>
      <c r="W6487" t="s">
        <v>19</v>
      </c>
      <c r="X6487" s="1">
        <v>42518</v>
      </c>
      <c r="Y6487" t="str">
        <f>_xlfn.XLOOKUP(bookings[[#This Row],[country]],countries[alpha-3-code],countries[Country])</f>
        <v>Ireland</v>
      </c>
      <c r="Z6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87">
        <f>bookings[[#This Row],[weekend_nights]]+bookings[[#This Row],[week_nights]]</f>
        <v>8</v>
      </c>
    </row>
    <row r="6488" spans="7:27" x14ac:dyDescent="0.2">
      <c r="G6488" t="s">
        <v>14</v>
      </c>
      <c r="H6488">
        <v>1</v>
      </c>
      <c r="I6488" s="1">
        <v>42479</v>
      </c>
      <c r="J6488">
        <v>2016</v>
      </c>
      <c r="K6488">
        <v>2</v>
      </c>
      <c r="L6488">
        <v>5</v>
      </c>
      <c r="M6488" s="6">
        <v>60.3</v>
      </c>
      <c r="N6488" t="s">
        <v>25</v>
      </c>
      <c r="O6488">
        <v>2</v>
      </c>
      <c r="P6488">
        <v>0</v>
      </c>
      <c r="Q6488">
        <v>0</v>
      </c>
      <c r="R6488" t="s">
        <v>26</v>
      </c>
      <c r="S6488">
        <v>0</v>
      </c>
      <c r="T6488">
        <v>0</v>
      </c>
      <c r="U6488">
        <v>0</v>
      </c>
      <c r="V6488">
        <v>0</v>
      </c>
      <c r="W6488" t="s">
        <v>23</v>
      </c>
      <c r="X6488" s="1">
        <v>42447</v>
      </c>
      <c r="Y6488" t="str">
        <f>_xlfn.XLOOKUP(bookings[[#This Row],[country]],countries[alpha-3-code],countries[Country])</f>
        <v>Portugal</v>
      </c>
      <c r="Z6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88">
        <f>bookings[[#This Row],[weekend_nights]]+bookings[[#This Row],[week_nights]]</f>
        <v>7</v>
      </c>
    </row>
    <row r="6489" spans="7:27" x14ac:dyDescent="0.2">
      <c r="G6489" t="s">
        <v>20</v>
      </c>
      <c r="H6489">
        <v>1</v>
      </c>
      <c r="I6489" s="1">
        <v>42787</v>
      </c>
      <c r="J6489">
        <v>2017</v>
      </c>
      <c r="K6489">
        <v>0</v>
      </c>
      <c r="L6489">
        <v>5</v>
      </c>
      <c r="M6489" s="6">
        <v>99.28</v>
      </c>
      <c r="N6489" t="s">
        <v>18</v>
      </c>
      <c r="O6489">
        <v>2</v>
      </c>
      <c r="P6489">
        <v>0</v>
      </c>
      <c r="Q6489">
        <v>0</v>
      </c>
      <c r="R6489" t="s">
        <v>31</v>
      </c>
      <c r="S6489">
        <v>0</v>
      </c>
      <c r="T6489">
        <v>0</v>
      </c>
      <c r="U6489">
        <v>0</v>
      </c>
      <c r="V6489">
        <v>0</v>
      </c>
      <c r="W6489" t="s">
        <v>23</v>
      </c>
      <c r="X6489" s="1">
        <v>42774</v>
      </c>
      <c r="Y6489" t="str">
        <f>_xlfn.XLOOKUP(bookings[[#This Row],[country]],countries[alpha-3-code],countries[Country])</f>
        <v>United Kingdom of Great Britain and Northern Ireland</v>
      </c>
      <c r="Z6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89">
        <f>bookings[[#This Row],[weekend_nights]]+bookings[[#This Row],[week_nights]]</f>
        <v>5</v>
      </c>
    </row>
    <row r="6490" spans="7:27" x14ac:dyDescent="0.2">
      <c r="G6490" t="s">
        <v>14</v>
      </c>
      <c r="H6490">
        <v>0</v>
      </c>
      <c r="I6490" s="1">
        <v>42710</v>
      </c>
      <c r="J6490">
        <v>2016</v>
      </c>
      <c r="K6490">
        <v>0</v>
      </c>
      <c r="L6490">
        <v>1</v>
      </c>
      <c r="M6490" s="6">
        <v>34</v>
      </c>
      <c r="N6490" t="s">
        <v>17</v>
      </c>
      <c r="O6490">
        <v>2</v>
      </c>
      <c r="P6490">
        <v>0</v>
      </c>
      <c r="Q6490">
        <v>0</v>
      </c>
      <c r="R6490" t="s">
        <v>26</v>
      </c>
      <c r="S6490">
        <v>0</v>
      </c>
      <c r="T6490">
        <v>0</v>
      </c>
      <c r="U6490">
        <v>0</v>
      </c>
      <c r="V6490">
        <v>0</v>
      </c>
      <c r="W6490" t="s">
        <v>19</v>
      </c>
      <c r="X6490" s="1">
        <v>42711</v>
      </c>
      <c r="Y6490" t="str">
        <f>_xlfn.XLOOKUP(bookings[[#This Row],[country]],countries[alpha-3-code],countries[Country])</f>
        <v>Portugal</v>
      </c>
      <c r="Z6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90">
        <f>bookings[[#This Row],[weekend_nights]]+bookings[[#This Row],[week_nights]]</f>
        <v>1</v>
      </c>
    </row>
    <row r="6491" spans="7:27" x14ac:dyDescent="0.2">
      <c r="G6491" t="s">
        <v>20</v>
      </c>
      <c r="H6491">
        <v>1</v>
      </c>
      <c r="I6491" s="1">
        <v>42954</v>
      </c>
      <c r="J6491">
        <v>2017</v>
      </c>
      <c r="K6491">
        <v>1</v>
      </c>
      <c r="L6491">
        <v>3</v>
      </c>
      <c r="M6491" s="6">
        <v>141.30000000000001</v>
      </c>
      <c r="N6491" t="s">
        <v>17</v>
      </c>
      <c r="O6491">
        <v>2</v>
      </c>
      <c r="P6491">
        <v>0</v>
      </c>
      <c r="Q6491">
        <v>0</v>
      </c>
      <c r="R6491" t="s">
        <v>32</v>
      </c>
      <c r="S6491">
        <v>0</v>
      </c>
      <c r="T6491">
        <v>0</v>
      </c>
      <c r="U6491">
        <v>0</v>
      </c>
      <c r="V6491">
        <v>1</v>
      </c>
      <c r="W6491" t="s">
        <v>23</v>
      </c>
      <c r="X6491" s="1">
        <v>42847</v>
      </c>
      <c r="Y6491" t="str">
        <f>_xlfn.XLOOKUP(bookings[[#This Row],[country]],countries[alpha-3-code],countries[Country])</f>
        <v>France</v>
      </c>
      <c r="Z6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91">
        <f>bookings[[#This Row],[weekend_nights]]+bookings[[#This Row],[week_nights]]</f>
        <v>4</v>
      </c>
    </row>
    <row r="6492" spans="7:27" x14ac:dyDescent="0.2">
      <c r="G6492" t="s">
        <v>14</v>
      </c>
      <c r="H6492">
        <v>0</v>
      </c>
      <c r="I6492" s="1">
        <v>42706</v>
      </c>
      <c r="J6492">
        <v>2016</v>
      </c>
      <c r="K6492">
        <v>0</v>
      </c>
      <c r="L6492">
        <v>1</v>
      </c>
      <c r="M6492" s="6">
        <v>54</v>
      </c>
      <c r="N6492" t="s">
        <v>17</v>
      </c>
      <c r="O6492">
        <v>2</v>
      </c>
      <c r="P6492">
        <v>0</v>
      </c>
      <c r="Q6492">
        <v>0</v>
      </c>
      <c r="R6492" t="s">
        <v>26</v>
      </c>
      <c r="S6492">
        <v>0</v>
      </c>
      <c r="T6492">
        <v>0</v>
      </c>
      <c r="U6492">
        <v>0</v>
      </c>
      <c r="V6492">
        <v>0</v>
      </c>
      <c r="W6492" t="s">
        <v>19</v>
      </c>
      <c r="X6492" s="1">
        <v>42707</v>
      </c>
      <c r="Y6492" t="str">
        <f>_xlfn.XLOOKUP(bookings[[#This Row],[country]],countries[alpha-3-code],countries[Country])</f>
        <v>Portugal</v>
      </c>
      <c r="Z6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92">
        <f>bookings[[#This Row],[weekend_nights]]+bookings[[#This Row],[week_nights]]</f>
        <v>1</v>
      </c>
    </row>
    <row r="6493" spans="7:27" x14ac:dyDescent="0.2">
      <c r="G6493" t="s">
        <v>20</v>
      </c>
      <c r="H6493">
        <v>0</v>
      </c>
      <c r="I6493" s="1">
        <v>42808</v>
      </c>
      <c r="J6493">
        <v>2017</v>
      </c>
      <c r="K6493">
        <v>0</v>
      </c>
      <c r="L6493">
        <v>2</v>
      </c>
      <c r="M6493" s="6">
        <v>95</v>
      </c>
      <c r="N6493" t="s">
        <v>18</v>
      </c>
      <c r="O6493">
        <v>1</v>
      </c>
      <c r="P6493">
        <v>0</v>
      </c>
      <c r="Q6493">
        <v>0</v>
      </c>
      <c r="R6493" t="s">
        <v>32</v>
      </c>
      <c r="S6493">
        <v>1</v>
      </c>
      <c r="T6493">
        <v>1</v>
      </c>
      <c r="U6493">
        <v>10</v>
      </c>
      <c r="V6493">
        <v>3</v>
      </c>
      <c r="W6493" t="s">
        <v>19</v>
      </c>
      <c r="X6493" s="1">
        <v>42810</v>
      </c>
      <c r="Y6493" t="str">
        <f>_xlfn.XLOOKUP(bookings[[#This Row],[country]],countries[alpha-3-code],countries[Country])</f>
        <v>France</v>
      </c>
      <c r="Z6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493">
        <f>bookings[[#This Row],[weekend_nights]]+bookings[[#This Row],[week_nights]]</f>
        <v>2</v>
      </c>
    </row>
    <row r="6494" spans="7:27" x14ac:dyDescent="0.2">
      <c r="G6494" t="s">
        <v>20</v>
      </c>
      <c r="H6494">
        <v>0</v>
      </c>
      <c r="I6494" s="1">
        <v>42603</v>
      </c>
      <c r="J6494">
        <v>2016</v>
      </c>
      <c r="K6494">
        <v>2</v>
      </c>
      <c r="L6494">
        <v>3</v>
      </c>
      <c r="M6494" s="6">
        <v>90.95</v>
      </c>
      <c r="N6494" t="s">
        <v>17</v>
      </c>
      <c r="O6494">
        <v>2</v>
      </c>
      <c r="P6494">
        <v>0</v>
      </c>
      <c r="Q6494">
        <v>0</v>
      </c>
      <c r="R6494" t="s">
        <v>39</v>
      </c>
      <c r="S6494">
        <v>0</v>
      </c>
      <c r="T6494">
        <v>0</v>
      </c>
      <c r="U6494">
        <v>0</v>
      </c>
      <c r="V6494">
        <v>1</v>
      </c>
      <c r="W6494" t="s">
        <v>19</v>
      </c>
      <c r="X6494" s="1">
        <v>42608</v>
      </c>
      <c r="Y6494" t="str">
        <f>_xlfn.XLOOKUP(bookings[[#This Row],[country]],countries[alpha-3-code],countries[Country])</f>
        <v>Italy</v>
      </c>
      <c r="Z6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94">
        <f>bookings[[#This Row],[weekend_nights]]+bookings[[#This Row],[week_nights]]</f>
        <v>5</v>
      </c>
    </row>
    <row r="6495" spans="7:27" x14ac:dyDescent="0.2">
      <c r="G6495" t="s">
        <v>14</v>
      </c>
      <c r="H6495">
        <v>0</v>
      </c>
      <c r="I6495" s="1">
        <v>42608</v>
      </c>
      <c r="J6495">
        <v>2016</v>
      </c>
      <c r="K6495">
        <v>0</v>
      </c>
      <c r="L6495">
        <v>1</v>
      </c>
      <c r="M6495" s="6">
        <v>261</v>
      </c>
      <c r="N6495" t="s">
        <v>64</v>
      </c>
      <c r="O6495">
        <v>4</v>
      </c>
      <c r="P6495">
        <v>0</v>
      </c>
      <c r="Q6495">
        <v>0</v>
      </c>
      <c r="R6495" t="s">
        <v>29</v>
      </c>
      <c r="S6495">
        <v>0</v>
      </c>
      <c r="T6495">
        <v>0</v>
      </c>
      <c r="U6495">
        <v>0</v>
      </c>
      <c r="V6495">
        <v>0</v>
      </c>
      <c r="W6495" t="s">
        <v>19</v>
      </c>
      <c r="X6495" s="1">
        <v>42609</v>
      </c>
      <c r="Y6495" t="str">
        <f>_xlfn.XLOOKUP(bookings[[#This Row],[country]],countries[alpha-3-code],countries[Country])</f>
        <v>Spain</v>
      </c>
      <c r="Z6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95">
        <f>bookings[[#This Row],[weekend_nights]]+bookings[[#This Row],[week_nights]]</f>
        <v>1</v>
      </c>
    </row>
    <row r="6496" spans="7:27" x14ac:dyDescent="0.2">
      <c r="G6496" t="s">
        <v>20</v>
      </c>
      <c r="H6496">
        <v>0</v>
      </c>
      <c r="I6496" s="1">
        <v>42778</v>
      </c>
      <c r="J6496">
        <v>2017</v>
      </c>
      <c r="K6496">
        <v>2</v>
      </c>
      <c r="L6496">
        <v>1</v>
      </c>
      <c r="M6496" s="6">
        <v>60.8</v>
      </c>
      <c r="N6496" t="s">
        <v>17</v>
      </c>
      <c r="O6496">
        <v>2</v>
      </c>
      <c r="P6496">
        <v>0</v>
      </c>
      <c r="Q6496">
        <v>0</v>
      </c>
      <c r="R6496" t="s">
        <v>31</v>
      </c>
      <c r="S6496">
        <v>0</v>
      </c>
      <c r="T6496">
        <v>0</v>
      </c>
      <c r="U6496">
        <v>0</v>
      </c>
      <c r="V6496">
        <v>0</v>
      </c>
      <c r="W6496" t="s">
        <v>19</v>
      </c>
      <c r="X6496" s="1">
        <v>42781</v>
      </c>
      <c r="Y6496" t="str">
        <f>_xlfn.XLOOKUP(bookings[[#This Row],[country]],countries[alpha-3-code],countries[Country])</f>
        <v>United Kingdom of Great Britain and Northern Ireland</v>
      </c>
      <c r="Z6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96">
        <f>bookings[[#This Row],[weekend_nights]]+bookings[[#This Row],[week_nights]]</f>
        <v>3</v>
      </c>
    </row>
    <row r="6497" spans="7:27" x14ac:dyDescent="0.2">
      <c r="G6497" t="s">
        <v>20</v>
      </c>
      <c r="H6497">
        <v>1</v>
      </c>
      <c r="I6497" s="1">
        <v>42664</v>
      </c>
      <c r="J6497">
        <v>2016</v>
      </c>
      <c r="K6497">
        <v>1</v>
      </c>
      <c r="L6497">
        <v>2</v>
      </c>
      <c r="M6497" s="6">
        <v>110</v>
      </c>
      <c r="N6497" t="s">
        <v>17</v>
      </c>
      <c r="O6497">
        <v>2</v>
      </c>
      <c r="P6497">
        <v>0</v>
      </c>
      <c r="Q6497">
        <v>0</v>
      </c>
      <c r="R6497" t="s">
        <v>26</v>
      </c>
      <c r="S6497">
        <v>0</v>
      </c>
      <c r="T6497">
        <v>0</v>
      </c>
      <c r="U6497">
        <v>0</v>
      </c>
      <c r="V6497">
        <v>0</v>
      </c>
      <c r="W6497" t="s">
        <v>23</v>
      </c>
      <c r="X6497" s="1">
        <v>42444</v>
      </c>
      <c r="Y6497" t="str">
        <f>_xlfn.XLOOKUP(bookings[[#This Row],[country]],countries[alpha-3-code],countries[Country])</f>
        <v>Portugal</v>
      </c>
      <c r="Z6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497">
        <f>bookings[[#This Row],[weekend_nights]]+bookings[[#This Row],[week_nights]]</f>
        <v>3</v>
      </c>
    </row>
    <row r="6498" spans="7:27" x14ac:dyDescent="0.2">
      <c r="G6498" t="s">
        <v>20</v>
      </c>
      <c r="H6498">
        <v>1</v>
      </c>
      <c r="I6498" s="1">
        <v>42899</v>
      </c>
      <c r="J6498">
        <v>2017</v>
      </c>
      <c r="K6498">
        <v>0</v>
      </c>
      <c r="L6498">
        <v>4</v>
      </c>
      <c r="M6498" s="6">
        <v>130.05000000000001</v>
      </c>
      <c r="N6498" t="s">
        <v>17</v>
      </c>
      <c r="O6498">
        <v>1</v>
      </c>
      <c r="P6498">
        <v>0</v>
      </c>
      <c r="Q6498">
        <v>0</v>
      </c>
      <c r="R6498" t="s">
        <v>27</v>
      </c>
      <c r="S6498">
        <v>0</v>
      </c>
      <c r="T6498">
        <v>0</v>
      </c>
      <c r="U6498">
        <v>0</v>
      </c>
      <c r="V6498">
        <v>0</v>
      </c>
      <c r="W6498" t="s">
        <v>23</v>
      </c>
      <c r="X6498" s="1">
        <v>42703</v>
      </c>
      <c r="Y6498" t="str">
        <f>_xlfn.XLOOKUP(bookings[[#This Row],[country]],countries[alpha-3-code],countries[Country])</f>
        <v>Germany</v>
      </c>
      <c r="Z6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498">
        <f>bookings[[#This Row],[weekend_nights]]+bookings[[#This Row],[week_nights]]</f>
        <v>4</v>
      </c>
    </row>
    <row r="6499" spans="7:27" x14ac:dyDescent="0.2">
      <c r="G6499" t="s">
        <v>20</v>
      </c>
      <c r="H6499">
        <v>0</v>
      </c>
      <c r="I6499" s="1">
        <v>42418</v>
      </c>
      <c r="J6499">
        <v>2016</v>
      </c>
      <c r="K6499">
        <v>0</v>
      </c>
      <c r="L6499">
        <v>1</v>
      </c>
      <c r="M6499" s="6">
        <v>109</v>
      </c>
      <c r="N6499" t="s">
        <v>17</v>
      </c>
      <c r="O6499">
        <v>2</v>
      </c>
      <c r="P6499">
        <v>1</v>
      </c>
      <c r="Q6499">
        <v>0</v>
      </c>
      <c r="R6499" t="s">
        <v>56</v>
      </c>
      <c r="S6499">
        <v>0</v>
      </c>
      <c r="T6499">
        <v>0</v>
      </c>
      <c r="U6499">
        <v>0</v>
      </c>
      <c r="V6499">
        <v>0</v>
      </c>
      <c r="W6499" t="s">
        <v>19</v>
      </c>
      <c r="X6499" s="1">
        <v>42419</v>
      </c>
      <c r="Y6499" t="str">
        <f>_xlfn.XLOOKUP(bookings[[#This Row],[country]],countries[alpha-3-code],countries[Country])</f>
        <v>Chile</v>
      </c>
      <c r="Z6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499">
        <f>bookings[[#This Row],[weekend_nights]]+bookings[[#This Row],[week_nights]]</f>
        <v>1</v>
      </c>
    </row>
    <row r="6500" spans="7:27" x14ac:dyDescent="0.2">
      <c r="G6500" t="s">
        <v>14</v>
      </c>
      <c r="H6500">
        <v>1</v>
      </c>
      <c r="I6500" s="1">
        <v>42791</v>
      </c>
      <c r="J6500">
        <v>2017</v>
      </c>
      <c r="K6500">
        <v>2</v>
      </c>
      <c r="L6500">
        <v>1</v>
      </c>
      <c r="M6500" s="6">
        <v>62.8</v>
      </c>
      <c r="N6500" t="s">
        <v>17</v>
      </c>
      <c r="O6500">
        <v>1</v>
      </c>
      <c r="P6500">
        <v>0</v>
      </c>
      <c r="Q6500">
        <v>0</v>
      </c>
      <c r="R6500" t="s">
        <v>32</v>
      </c>
      <c r="S6500">
        <v>0</v>
      </c>
      <c r="T6500">
        <v>0</v>
      </c>
      <c r="U6500">
        <v>0</v>
      </c>
      <c r="V6500">
        <v>1</v>
      </c>
      <c r="W6500" t="s">
        <v>23</v>
      </c>
      <c r="X6500" s="1">
        <v>42783</v>
      </c>
      <c r="Y6500" t="str">
        <f>_xlfn.XLOOKUP(bookings[[#This Row],[country]],countries[alpha-3-code],countries[Country])</f>
        <v>France</v>
      </c>
      <c r="Z6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00">
        <f>bookings[[#This Row],[weekend_nights]]+bookings[[#This Row],[week_nights]]</f>
        <v>3</v>
      </c>
    </row>
    <row r="6501" spans="7:27" x14ac:dyDescent="0.2">
      <c r="G6501" t="s">
        <v>20</v>
      </c>
      <c r="H6501">
        <v>0</v>
      </c>
      <c r="I6501" s="1">
        <v>42978</v>
      </c>
      <c r="J6501">
        <v>2017</v>
      </c>
      <c r="K6501">
        <v>0</v>
      </c>
      <c r="L6501">
        <v>3</v>
      </c>
      <c r="M6501" s="6">
        <v>152.66999999999999</v>
      </c>
      <c r="N6501" t="s">
        <v>17</v>
      </c>
      <c r="O6501">
        <v>2</v>
      </c>
      <c r="P6501">
        <v>0</v>
      </c>
      <c r="Q6501">
        <v>0</v>
      </c>
      <c r="R6501" t="s">
        <v>27</v>
      </c>
      <c r="S6501">
        <v>0</v>
      </c>
      <c r="T6501">
        <v>0</v>
      </c>
      <c r="U6501">
        <v>0</v>
      </c>
      <c r="V6501">
        <v>1</v>
      </c>
      <c r="W6501" t="s">
        <v>19</v>
      </c>
      <c r="X6501" s="1">
        <v>42981</v>
      </c>
      <c r="Y6501" t="str">
        <f>_xlfn.XLOOKUP(bookings[[#This Row],[country]],countries[alpha-3-code],countries[Country])</f>
        <v>Germany</v>
      </c>
      <c r="Z6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01">
        <f>bookings[[#This Row],[weekend_nights]]+bookings[[#This Row],[week_nights]]</f>
        <v>3</v>
      </c>
    </row>
    <row r="6502" spans="7:27" x14ac:dyDescent="0.2">
      <c r="G6502" t="s">
        <v>20</v>
      </c>
      <c r="H6502">
        <v>0</v>
      </c>
      <c r="I6502" s="1">
        <v>42549</v>
      </c>
      <c r="J6502">
        <v>2016</v>
      </c>
      <c r="K6502">
        <v>0</v>
      </c>
      <c r="L6502">
        <v>2</v>
      </c>
      <c r="M6502" s="6">
        <v>143.5</v>
      </c>
      <c r="N6502" t="s">
        <v>17</v>
      </c>
      <c r="O6502">
        <v>2</v>
      </c>
      <c r="P6502">
        <v>1</v>
      </c>
      <c r="Q6502">
        <v>0</v>
      </c>
      <c r="R6502" t="s">
        <v>26</v>
      </c>
      <c r="S6502">
        <v>0</v>
      </c>
      <c r="T6502">
        <v>0</v>
      </c>
      <c r="U6502">
        <v>0</v>
      </c>
      <c r="V6502">
        <v>2</v>
      </c>
      <c r="W6502" t="s">
        <v>19</v>
      </c>
      <c r="X6502" s="1">
        <v>42551</v>
      </c>
      <c r="Y6502" t="str">
        <f>_xlfn.XLOOKUP(bookings[[#This Row],[country]],countries[alpha-3-code],countries[Country])</f>
        <v>Portugal</v>
      </c>
      <c r="Z6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02">
        <f>bookings[[#This Row],[weekend_nights]]+bookings[[#This Row],[week_nights]]</f>
        <v>2</v>
      </c>
    </row>
    <row r="6503" spans="7:27" x14ac:dyDescent="0.2">
      <c r="G6503" t="s">
        <v>14</v>
      </c>
      <c r="H6503">
        <v>0</v>
      </c>
      <c r="I6503" s="1">
        <v>42406</v>
      </c>
      <c r="J6503">
        <v>2016</v>
      </c>
      <c r="K6503">
        <v>2</v>
      </c>
      <c r="L6503">
        <v>1</v>
      </c>
      <c r="M6503" s="6">
        <v>68.75</v>
      </c>
      <c r="N6503" t="s">
        <v>17</v>
      </c>
      <c r="O6503">
        <v>2</v>
      </c>
      <c r="P6503">
        <v>1</v>
      </c>
      <c r="Q6503">
        <v>0</v>
      </c>
      <c r="R6503" t="s">
        <v>26</v>
      </c>
      <c r="S6503">
        <v>0</v>
      </c>
      <c r="T6503">
        <v>0</v>
      </c>
      <c r="U6503">
        <v>0</v>
      </c>
      <c r="V6503">
        <v>2</v>
      </c>
      <c r="W6503" t="s">
        <v>19</v>
      </c>
      <c r="X6503" s="1">
        <v>42409</v>
      </c>
      <c r="Y6503" t="str">
        <f>_xlfn.XLOOKUP(bookings[[#This Row],[country]],countries[alpha-3-code],countries[Country])</f>
        <v>Portugal</v>
      </c>
      <c r="Z6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03">
        <f>bookings[[#This Row],[weekend_nights]]+bookings[[#This Row],[week_nights]]</f>
        <v>3</v>
      </c>
    </row>
    <row r="6504" spans="7:27" x14ac:dyDescent="0.2">
      <c r="G6504" t="s">
        <v>14</v>
      </c>
      <c r="H6504">
        <v>0</v>
      </c>
      <c r="I6504" s="1">
        <v>42791</v>
      </c>
      <c r="J6504">
        <v>2017</v>
      </c>
      <c r="K6504">
        <v>1</v>
      </c>
      <c r="L6504">
        <v>1</v>
      </c>
      <c r="M6504" s="6">
        <v>48</v>
      </c>
      <c r="N6504" t="s">
        <v>17</v>
      </c>
      <c r="O6504">
        <v>2</v>
      </c>
      <c r="P6504">
        <v>0</v>
      </c>
      <c r="Q6504">
        <v>0</v>
      </c>
      <c r="R6504" t="s">
        <v>26</v>
      </c>
      <c r="S6504">
        <v>0</v>
      </c>
      <c r="T6504">
        <v>0</v>
      </c>
      <c r="U6504">
        <v>0</v>
      </c>
      <c r="V6504">
        <v>1</v>
      </c>
      <c r="W6504" t="s">
        <v>19</v>
      </c>
      <c r="X6504" s="1">
        <v>42793</v>
      </c>
      <c r="Y6504" t="str">
        <f>_xlfn.XLOOKUP(bookings[[#This Row],[country]],countries[alpha-3-code],countries[Country])</f>
        <v>Portugal</v>
      </c>
      <c r="Z6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04">
        <f>bookings[[#This Row],[weekend_nights]]+bookings[[#This Row],[week_nights]]</f>
        <v>2</v>
      </c>
    </row>
    <row r="6505" spans="7:27" x14ac:dyDescent="0.2">
      <c r="G6505" t="s">
        <v>20</v>
      </c>
      <c r="H6505">
        <v>1</v>
      </c>
      <c r="I6505" s="1">
        <v>42763</v>
      </c>
      <c r="J6505">
        <v>2017</v>
      </c>
      <c r="K6505">
        <v>0</v>
      </c>
      <c r="L6505">
        <v>1</v>
      </c>
      <c r="M6505" s="6">
        <v>93.6</v>
      </c>
      <c r="N6505" t="s">
        <v>17</v>
      </c>
      <c r="O6505">
        <v>2</v>
      </c>
      <c r="P6505">
        <v>0</v>
      </c>
      <c r="Q6505">
        <v>0</v>
      </c>
      <c r="R6505" t="s">
        <v>31</v>
      </c>
      <c r="S6505">
        <v>0</v>
      </c>
      <c r="T6505">
        <v>0</v>
      </c>
      <c r="U6505">
        <v>0</v>
      </c>
      <c r="V6505">
        <v>2</v>
      </c>
      <c r="W6505" t="s">
        <v>23</v>
      </c>
      <c r="X6505" s="1">
        <v>42628</v>
      </c>
      <c r="Y6505" t="str">
        <f>_xlfn.XLOOKUP(bookings[[#This Row],[country]],countries[alpha-3-code],countries[Country])</f>
        <v>United Kingdom of Great Britain and Northern Ireland</v>
      </c>
      <c r="Z6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05">
        <f>bookings[[#This Row],[weekend_nights]]+bookings[[#This Row],[week_nights]]</f>
        <v>1</v>
      </c>
    </row>
    <row r="6506" spans="7:27" x14ac:dyDescent="0.2">
      <c r="G6506" t="s">
        <v>14</v>
      </c>
      <c r="H6506">
        <v>0</v>
      </c>
      <c r="I6506" s="1">
        <v>42338</v>
      </c>
      <c r="J6506">
        <v>2015</v>
      </c>
      <c r="K6506">
        <v>1</v>
      </c>
      <c r="L6506">
        <v>1</v>
      </c>
      <c r="M6506" s="6">
        <v>48</v>
      </c>
      <c r="N6506" t="s">
        <v>18</v>
      </c>
      <c r="O6506">
        <v>2</v>
      </c>
      <c r="P6506">
        <v>0</v>
      </c>
      <c r="Q6506">
        <v>0</v>
      </c>
      <c r="R6506" t="s">
        <v>26</v>
      </c>
      <c r="S6506">
        <v>0</v>
      </c>
      <c r="T6506">
        <v>0</v>
      </c>
      <c r="U6506">
        <v>0</v>
      </c>
      <c r="V6506">
        <v>0</v>
      </c>
      <c r="W6506" t="s">
        <v>19</v>
      </c>
      <c r="X6506" s="1">
        <v>42340</v>
      </c>
      <c r="Y6506" t="str">
        <f>_xlfn.XLOOKUP(bookings[[#This Row],[country]],countries[alpha-3-code],countries[Country])</f>
        <v>Portugal</v>
      </c>
      <c r="Z6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06">
        <f>bookings[[#This Row],[weekend_nights]]+bookings[[#This Row],[week_nights]]</f>
        <v>2</v>
      </c>
    </row>
    <row r="6507" spans="7:27" x14ac:dyDescent="0.2">
      <c r="G6507" t="s">
        <v>20</v>
      </c>
      <c r="H6507">
        <v>0</v>
      </c>
      <c r="I6507" s="1">
        <v>42279</v>
      </c>
      <c r="J6507">
        <v>2015</v>
      </c>
      <c r="K6507">
        <v>0</v>
      </c>
      <c r="L6507">
        <v>2</v>
      </c>
      <c r="M6507" s="6">
        <v>100</v>
      </c>
      <c r="N6507" t="s">
        <v>17</v>
      </c>
      <c r="O6507">
        <v>1</v>
      </c>
      <c r="P6507">
        <v>0</v>
      </c>
      <c r="Q6507">
        <v>0</v>
      </c>
      <c r="R6507" t="s">
        <v>26</v>
      </c>
      <c r="S6507">
        <v>0</v>
      </c>
      <c r="T6507">
        <v>0</v>
      </c>
      <c r="U6507">
        <v>0</v>
      </c>
      <c r="V6507">
        <v>0</v>
      </c>
      <c r="W6507" t="s">
        <v>19</v>
      </c>
      <c r="X6507" s="1">
        <v>42281</v>
      </c>
      <c r="Y6507" t="str">
        <f>_xlfn.XLOOKUP(bookings[[#This Row],[country]],countries[alpha-3-code],countries[Country])</f>
        <v>Portugal</v>
      </c>
      <c r="Z6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07">
        <f>bookings[[#This Row],[weekend_nights]]+bookings[[#This Row],[week_nights]]</f>
        <v>2</v>
      </c>
    </row>
    <row r="6508" spans="7:27" x14ac:dyDescent="0.2">
      <c r="G6508" t="s">
        <v>20</v>
      </c>
      <c r="H6508">
        <v>1</v>
      </c>
      <c r="I6508" s="1">
        <v>42733</v>
      </c>
      <c r="J6508">
        <v>2016</v>
      </c>
      <c r="K6508">
        <v>0</v>
      </c>
      <c r="L6508">
        <v>3</v>
      </c>
      <c r="M6508" s="6">
        <v>219.6</v>
      </c>
      <c r="N6508" t="s">
        <v>18</v>
      </c>
      <c r="O6508">
        <v>2</v>
      </c>
      <c r="P6508">
        <v>0</v>
      </c>
      <c r="Q6508">
        <v>0</v>
      </c>
      <c r="R6508" t="s">
        <v>57</v>
      </c>
      <c r="S6508">
        <v>0</v>
      </c>
      <c r="T6508">
        <v>0</v>
      </c>
      <c r="U6508">
        <v>0</v>
      </c>
      <c r="V6508">
        <v>0</v>
      </c>
      <c r="W6508" t="s">
        <v>23</v>
      </c>
      <c r="X6508" s="1">
        <v>42718</v>
      </c>
      <c r="Y6508" t="str">
        <f>_xlfn.XLOOKUP(bookings[[#This Row],[country]],countries[alpha-3-code],countries[Country])</f>
        <v>Turkey</v>
      </c>
      <c r="Z6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08">
        <f>bookings[[#This Row],[weekend_nights]]+bookings[[#This Row],[week_nights]]</f>
        <v>3</v>
      </c>
    </row>
    <row r="6509" spans="7:27" x14ac:dyDescent="0.2">
      <c r="G6509" t="s">
        <v>14</v>
      </c>
      <c r="H6509">
        <v>0</v>
      </c>
      <c r="I6509" s="1">
        <v>42542</v>
      </c>
      <c r="J6509">
        <v>2016</v>
      </c>
      <c r="K6509">
        <v>0</v>
      </c>
      <c r="L6509">
        <v>5</v>
      </c>
      <c r="M6509" s="6">
        <v>64.8</v>
      </c>
      <c r="N6509" t="s">
        <v>17</v>
      </c>
      <c r="O6509">
        <v>2</v>
      </c>
      <c r="P6509">
        <v>0</v>
      </c>
      <c r="Q6509">
        <v>0</v>
      </c>
      <c r="R6509" t="s">
        <v>51</v>
      </c>
      <c r="S6509">
        <v>0</v>
      </c>
      <c r="T6509">
        <v>0</v>
      </c>
      <c r="U6509">
        <v>0</v>
      </c>
      <c r="V6509">
        <v>1</v>
      </c>
      <c r="W6509" t="s">
        <v>19</v>
      </c>
      <c r="X6509" s="1">
        <v>42547</v>
      </c>
      <c r="Y6509" t="str">
        <f>_xlfn.XLOOKUP(bookings[[#This Row],[country]],countries[alpha-3-code],countries[Country])</f>
        <v>Sweden</v>
      </c>
      <c r="Z6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09">
        <f>bookings[[#This Row],[weekend_nights]]+bookings[[#This Row],[week_nights]]</f>
        <v>5</v>
      </c>
    </row>
    <row r="6510" spans="7:27" x14ac:dyDescent="0.2">
      <c r="G6510" t="s">
        <v>14</v>
      </c>
      <c r="H6510">
        <v>0</v>
      </c>
      <c r="I6510" s="1">
        <v>42436</v>
      </c>
      <c r="J6510">
        <v>2016</v>
      </c>
      <c r="K6510">
        <v>1</v>
      </c>
      <c r="L6510">
        <v>5</v>
      </c>
      <c r="M6510" s="6">
        <v>65.400000000000006</v>
      </c>
      <c r="N6510" t="s">
        <v>17</v>
      </c>
      <c r="O6510">
        <v>2</v>
      </c>
      <c r="P6510">
        <v>0</v>
      </c>
      <c r="Q6510">
        <v>0</v>
      </c>
      <c r="R6510" t="s">
        <v>26</v>
      </c>
      <c r="S6510">
        <v>0</v>
      </c>
      <c r="T6510">
        <v>0</v>
      </c>
      <c r="U6510">
        <v>0</v>
      </c>
      <c r="V6510">
        <v>0</v>
      </c>
      <c r="W6510" t="s">
        <v>19</v>
      </c>
      <c r="X6510" s="1">
        <v>42442</v>
      </c>
      <c r="Y6510" t="str">
        <f>_xlfn.XLOOKUP(bookings[[#This Row],[country]],countries[alpha-3-code],countries[Country])</f>
        <v>Portugal</v>
      </c>
      <c r="Z6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10">
        <f>bookings[[#This Row],[weekend_nights]]+bookings[[#This Row],[week_nights]]</f>
        <v>6</v>
      </c>
    </row>
    <row r="6511" spans="7:27" x14ac:dyDescent="0.2">
      <c r="G6511" t="s">
        <v>20</v>
      </c>
      <c r="H6511">
        <v>0</v>
      </c>
      <c r="I6511" s="1">
        <v>42790</v>
      </c>
      <c r="J6511">
        <v>2017</v>
      </c>
      <c r="K6511">
        <v>1</v>
      </c>
      <c r="L6511">
        <v>2</v>
      </c>
      <c r="M6511" s="6">
        <v>152.1</v>
      </c>
      <c r="N6511" t="s">
        <v>18</v>
      </c>
      <c r="O6511">
        <v>2</v>
      </c>
      <c r="P6511">
        <v>0</v>
      </c>
      <c r="Q6511">
        <v>0</v>
      </c>
      <c r="R6511" t="s">
        <v>31</v>
      </c>
      <c r="S6511">
        <v>0</v>
      </c>
      <c r="T6511">
        <v>0</v>
      </c>
      <c r="U6511">
        <v>0</v>
      </c>
      <c r="V6511">
        <v>1</v>
      </c>
      <c r="W6511" t="s">
        <v>19</v>
      </c>
      <c r="X6511" s="1">
        <v>42793</v>
      </c>
      <c r="Y6511" t="str">
        <f>_xlfn.XLOOKUP(bookings[[#This Row],[country]],countries[alpha-3-code],countries[Country])</f>
        <v>United Kingdom of Great Britain and Northern Ireland</v>
      </c>
      <c r="Z6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11">
        <f>bookings[[#This Row],[weekend_nights]]+bookings[[#This Row],[week_nights]]</f>
        <v>3</v>
      </c>
    </row>
    <row r="6512" spans="7:27" x14ac:dyDescent="0.2">
      <c r="G6512" t="s">
        <v>20</v>
      </c>
      <c r="H6512">
        <v>1</v>
      </c>
      <c r="I6512" s="1">
        <v>42851</v>
      </c>
      <c r="J6512">
        <v>2017</v>
      </c>
      <c r="K6512">
        <v>0</v>
      </c>
      <c r="L6512">
        <v>3</v>
      </c>
      <c r="M6512" s="6">
        <v>100</v>
      </c>
      <c r="N6512" t="s">
        <v>17</v>
      </c>
      <c r="O6512">
        <v>2</v>
      </c>
      <c r="P6512">
        <v>0</v>
      </c>
      <c r="Q6512">
        <v>0</v>
      </c>
      <c r="R6512" t="s">
        <v>26</v>
      </c>
      <c r="S6512">
        <v>0</v>
      </c>
      <c r="T6512">
        <v>0</v>
      </c>
      <c r="U6512">
        <v>0</v>
      </c>
      <c r="V6512">
        <v>0</v>
      </c>
      <c r="W6512" t="s">
        <v>23</v>
      </c>
      <c r="X6512" s="1">
        <v>42695</v>
      </c>
      <c r="Y6512" t="str">
        <f>_xlfn.XLOOKUP(bookings[[#This Row],[country]],countries[alpha-3-code],countries[Country])</f>
        <v>Portugal</v>
      </c>
      <c r="Z6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12">
        <f>bookings[[#This Row],[weekend_nights]]+bookings[[#This Row],[week_nights]]</f>
        <v>3</v>
      </c>
    </row>
    <row r="6513" spans="7:27" x14ac:dyDescent="0.2">
      <c r="G6513" t="s">
        <v>20</v>
      </c>
      <c r="H6513">
        <v>0</v>
      </c>
      <c r="I6513" s="1">
        <v>42406</v>
      </c>
      <c r="J6513">
        <v>2016</v>
      </c>
      <c r="K6513">
        <v>2</v>
      </c>
      <c r="L6513">
        <v>2</v>
      </c>
      <c r="M6513" s="6">
        <v>90</v>
      </c>
      <c r="N6513" t="s">
        <v>17</v>
      </c>
      <c r="O6513">
        <v>3</v>
      </c>
      <c r="P6513">
        <v>0</v>
      </c>
      <c r="Q6513">
        <v>0</v>
      </c>
      <c r="R6513" t="s">
        <v>36</v>
      </c>
      <c r="S6513">
        <v>0</v>
      </c>
      <c r="T6513">
        <v>0</v>
      </c>
      <c r="U6513">
        <v>0</v>
      </c>
      <c r="V6513">
        <v>1</v>
      </c>
      <c r="W6513" t="s">
        <v>19</v>
      </c>
      <c r="X6513" s="1">
        <v>42410</v>
      </c>
      <c r="Y6513" t="str">
        <f>_xlfn.XLOOKUP(bookings[[#This Row],[country]],countries[alpha-3-code],countries[Country])</f>
        <v>Austria</v>
      </c>
      <c r="Z6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13">
        <f>bookings[[#This Row],[weekend_nights]]+bookings[[#This Row],[week_nights]]</f>
        <v>4</v>
      </c>
    </row>
    <row r="6514" spans="7:27" x14ac:dyDescent="0.2">
      <c r="G6514" t="s">
        <v>20</v>
      </c>
      <c r="H6514">
        <v>0</v>
      </c>
      <c r="I6514" s="1">
        <v>42519</v>
      </c>
      <c r="J6514">
        <v>2016</v>
      </c>
      <c r="K6514">
        <v>1</v>
      </c>
      <c r="L6514">
        <v>0</v>
      </c>
      <c r="M6514" s="6">
        <v>109</v>
      </c>
      <c r="N6514" t="s">
        <v>17</v>
      </c>
      <c r="O6514">
        <v>2</v>
      </c>
      <c r="P6514">
        <v>0</v>
      </c>
      <c r="Q6514">
        <v>0</v>
      </c>
      <c r="R6514" t="s">
        <v>26</v>
      </c>
      <c r="S6514">
        <v>0</v>
      </c>
      <c r="T6514">
        <v>0</v>
      </c>
      <c r="U6514">
        <v>0</v>
      </c>
      <c r="V6514">
        <v>2</v>
      </c>
      <c r="W6514" t="s">
        <v>19</v>
      </c>
      <c r="X6514" s="1">
        <v>42520</v>
      </c>
      <c r="Y6514" t="str">
        <f>_xlfn.XLOOKUP(bookings[[#This Row],[country]],countries[alpha-3-code],countries[Country])</f>
        <v>Portugal</v>
      </c>
      <c r="Z65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14">
        <f>bookings[[#This Row],[weekend_nights]]+bookings[[#This Row],[week_nights]]</f>
        <v>1</v>
      </c>
    </row>
    <row r="6515" spans="7:27" x14ac:dyDescent="0.2">
      <c r="G6515" t="s">
        <v>20</v>
      </c>
      <c r="H6515">
        <v>1</v>
      </c>
      <c r="I6515" s="1">
        <v>42618</v>
      </c>
      <c r="J6515">
        <v>2016</v>
      </c>
      <c r="K6515">
        <v>1</v>
      </c>
      <c r="L6515">
        <v>2</v>
      </c>
      <c r="M6515" s="6">
        <v>154</v>
      </c>
      <c r="N6515" t="s">
        <v>18</v>
      </c>
      <c r="O6515">
        <v>2</v>
      </c>
      <c r="P6515">
        <v>0</v>
      </c>
      <c r="Q6515">
        <v>0</v>
      </c>
      <c r="R6515" t="s">
        <v>26</v>
      </c>
      <c r="S6515">
        <v>0</v>
      </c>
      <c r="T6515">
        <v>0</v>
      </c>
      <c r="U6515">
        <v>0</v>
      </c>
      <c r="V6515">
        <v>0</v>
      </c>
      <c r="W6515" t="s">
        <v>23</v>
      </c>
      <c r="X6515" s="1">
        <v>42607</v>
      </c>
      <c r="Y6515" t="str">
        <f>_xlfn.XLOOKUP(bookings[[#This Row],[country]],countries[alpha-3-code],countries[Country])</f>
        <v>Portugal</v>
      </c>
      <c r="Z65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15">
        <f>bookings[[#This Row],[weekend_nights]]+bookings[[#This Row],[week_nights]]</f>
        <v>3</v>
      </c>
    </row>
    <row r="6516" spans="7:27" x14ac:dyDescent="0.2">
      <c r="G6516" t="s">
        <v>14</v>
      </c>
      <c r="H6516">
        <v>0</v>
      </c>
      <c r="I6516" s="1">
        <v>42468</v>
      </c>
      <c r="J6516">
        <v>2016</v>
      </c>
      <c r="K6516">
        <v>0</v>
      </c>
      <c r="L6516">
        <v>2</v>
      </c>
      <c r="M6516" s="6">
        <v>85</v>
      </c>
      <c r="N6516" t="s">
        <v>25</v>
      </c>
      <c r="O6516">
        <v>2</v>
      </c>
      <c r="P6516">
        <v>0</v>
      </c>
      <c r="Q6516">
        <v>0</v>
      </c>
      <c r="R6516" t="s">
        <v>26</v>
      </c>
      <c r="S6516">
        <v>0</v>
      </c>
      <c r="T6516">
        <v>0</v>
      </c>
      <c r="U6516">
        <v>0</v>
      </c>
      <c r="V6516">
        <v>1</v>
      </c>
      <c r="W6516" t="s">
        <v>19</v>
      </c>
      <c r="X6516" s="1">
        <v>42470</v>
      </c>
      <c r="Y6516" t="str">
        <f>_xlfn.XLOOKUP(bookings[[#This Row],[country]],countries[alpha-3-code],countries[Country])</f>
        <v>Portugal</v>
      </c>
      <c r="Z65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16">
        <f>bookings[[#This Row],[weekend_nights]]+bookings[[#This Row],[week_nights]]</f>
        <v>2</v>
      </c>
    </row>
    <row r="6517" spans="7:27" x14ac:dyDescent="0.2">
      <c r="G6517" t="s">
        <v>20</v>
      </c>
      <c r="H6517">
        <v>1</v>
      </c>
      <c r="I6517" s="1">
        <v>42417</v>
      </c>
      <c r="J6517">
        <v>2016</v>
      </c>
      <c r="K6517">
        <v>0</v>
      </c>
      <c r="L6517">
        <v>3</v>
      </c>
      <c r="M6517" s="6">
        <v>75</v>
      </c>
      <c r="N6517" t="s">
        <v>17</v>
      </c>
      <c r="O6517">
        <v>2</v>
      </c>
      <c r="P6517">
        <v>0</v>
      </c>
      <c r="Q6517">
        <v>0</v>
      </c>
      <c r="R6517" t="s">
        <v>26</v>
      </c>
      <c r="S6517">
        <v>0</v>
      </c>
      <c r="T6517">
        <v>0</v>
      </c>
      <c r="U6517">
        <v>0</v>
      </c>
      <c r="V6517">
        <v>0</v>
      </c>
      <c r="W6517" t="s">
        <v>23</v>
      </c>
      <c r="X6517" s="1">
        <v>42385</v>
      </c>
      <c r="Y6517" t="str">
        <f>_xlfn.XLOOKUP(bookings[[#This Row],[country]],countries[alpha-3-code],countries[Country])</f>
        <v>Portugal</v>
      </c>
      <c r="Z65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17">
        <f>bookings[[#This Row],[weekend_nights]]+bookings[[#This Row],[week_nights]]</f>
        <v>3</v>
      </c>
    </row>
    <row r="6518" spans="7:27" x14ac:dyDescent="0.2">
      <c r="G6518" t="s">
        <v>20</v>
      </c>
      <c r="H6518">
        <v>0</v>
      </c>
      <c r="I6518" s="1">
        <v>42899</v>
      </c>
      <c r="J6518">
        <v>2017</v>
      </c>
      <c r="K6518">
        <v>0</v>
      </c>
      <c r="L6518">
        <v>3</v>
      </c>
      <c r="M6518" s="6">
        <v>65</v>
      </c>
      <c r="N6518" t="s">
        <v>17</v>
      </c>
      <c r="O6518">
        <v>1</v>
      </c>
      <c r="P6518">
        <v>0</v>
      </c>
      <c r="Q6518">
        <v>0</v>
      </c>
      <c r="R6518" t="s">
        <v>26</v>
      </c>
      <c r="S6518">
        <v>1</v>
      </c>
      <c r="T6518">
        <v>1</v>
      </c>
      <c r="U6518">
        <v>15</v>
      </c>
      <c r="V6518">
        <v>1</v>
      </c>
      <c r="W6518" t="s">
        <v>19</v>
      </c>
      <c r="X6518" s="1">
        <v>42902</v>
      </c>
      <c r="Y6518" t="str">
        <f>_xlfn.XLOOKUP(bookings[[#This Row],[country]],countries[alpha-3-code],countries[Country])</f>
        <v>Portugal</v>
      </c>
      <c r="Z65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18">
        <f>bookings[[#This Row],[weekend_nights]]+bookings[[#This Row],[week_nights]]</f>
        <v>3</v>
      </c>
    </row>
    <row r="6519" spans="7:27" x14ac:dyDescent="0.2">
      <c r="G6519" t="s">
        <v>14</v>
      </c>
      <c r="H6519">
        <v>0</v>
      </c>
      <c r="I6519" s="1">
        <v>42791</v>
      </c>
      <c r="J6519">
        <v>2017</v>
      </c>
      <c r="K6519">
        <v>1</v>
      </c>
      <c r="L6519">
        <v>1</v>
      </c>
      <c r="M6519" s="6">
        <v>49</v>
      </c>
      <c r="N6519" t="s">
        <v>17</v>
      </c>
      <c r="O6519">
        <v>2</v>
      </c>
      <c r="P6519">
        <v>0</v>
      </c>
      <c r="Q6519">
        <v>0</v>
      </c>
      <c r="R6519" t="s">
        <v>26</v>
      </c>
      <c r="S6519">
        <v>0</v>
      </c>
      <c r="T6519">
        <v>0</v>
      </c>
      <c r="U6519">
        <v>0</v>
      </c>
      <c r="V6519">
        <v>1</v>
      </c>
      <c r="W6519" t="s">
        <v>19</v>
      </c>
      <c r="X6519" s="1">
        <v>42793</v>
      </c>
      <c r="Y6519" t="str">
        <f>_xlfn.XLOOKUP(bookings[[#This Row],[country]],countries[alpha-3-code],countries[Country])</f>
        <v>Portugal</v>
      </c>
      <c r="Z65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19">
        <f>bookings[[#This Row],[weekend_nights]]+bookings[[#This Row],[week_nights]]</f>
        <v>2</v>
      </c>
    </row>
    <row r="6520" spans="7:27" x14ac:dyDescent="0.2">
      <c r="G6520" t="s">
        <v>20</v>
      </c>
      <c r="H6520">
        <v>1</v>
      </c>
      <c r="I6520" s="1">
        <v>42346</v>
      </c>
      <c r="J6520">
        <v>2015</v>
      </c>
      <c r="K6520">
        <v>0</v>
      </c>
      <c r="L6520">
        <v>2</v>
      </c>
      <c r="M6520" s="6">
        <v>90</v>
      </c>
      <c r="N6520" t="s">
        <v>17</v>
      </c>
      <c r="O6520">
        <v>1</v>
      </c>
      <c r="P6520">
        <v>0</v>
      </c>
      <c r="Q6520">
        <v>0</v>
      </c>
      <c r="R6520" t="s">
        <v>26</v>
      </c>
      <c r="S6520">
        <v>0</v>
      </c>
      <c r="T6520">
        <v>1</v>
      </c>
      <c r="U6520">
        <v>0</v>
      </c>
      <c r="V6520">
        <v>0</v>
      </c>
      <c r="W6520" t="s">
        <v>23</v>
      </c>
      <c r="X6520" s="1">
        <v>42325</v>
      </c>
      <c r="Y6520" t="str">
        <f>_xlfn.XLOOKUP(bookings[[#This Row],[country]],countries[alpha-3-code],countries[Country])</f>
        <v>Portugal</v>
      </c>
      <c r="Z65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20">
        <f>bookings[[#This Row],[weekend_nights]]+bookings[[#This Row],[week_nights]]</f>
        <v>2</v>
      </c>
    </row>
    <row r="6521" spans="7:27" x14ac:dyDescent="0.2">
      <c r="G6521" t="s">
        <v>20</v>
      </c>
      <c r="H6521">
        <v>0</v>
      </c>
      <c r="I6521" s="1">
        <v>42509</v>
      </c>
      <c r="J6521">
        <v>2016</v>
      </c>
      <c r="K6521">
        <v>0</v>
      </c>
      <c r="L6521">
        <v>1</v>
      </c>
      <c r="M6521" s="6">
        <v>45</v>
      </c>
      <c r="N6521" t="s">
        <v>17</v>
      </c>
      <c r="O6521">
        <v>1</v>
      </c>
      <c r="P6521">
        <v>0</v>
      </c>
      <c r="Q6521">
        <v>0</v>
      </c>
      <c r="R6521" t="s">
        <v>26</v>
      </c>
      <c r="S6521">
        <v>0</v>
      </c>
      <c r="T6521">
        <v>0</v>
      </c>
      <c r="U6521">
        <v>0</v>
      </c>
      <c r="V6521">
        <v>2</v>
      </c>
      <c r="W6521" t="s">
        <v>19</v>
      </c>
      <c r="X6521" s="1">
        <v>42510</v>
      </c>
      <c r="Y6521" t="str">
        <f>_xlfn.XLOOKUP(bookings[[#This Row],[country]],countries[alpha-3-code],countries[Country])</f>
        <v>Portugal</v>
      </c>
      <c r="Z65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21">
        <f>bookings[[#This Row],[weekend_nights]]+bookings[[#This Row],[week_nights]]</f>
        <v>1</v>
      </c>
    </row>
    <row r="6522" spans="7:27" x14ac:dyDescent="0.2">
      <c r="G6522" t="s">
        <v>20</v>
      </c>
      <c r="H6522">
        <v>0</v>
      </c>
      <c r="I6522" s="1">
        <v>42967</v>
      </c>
      <c r="J6522">
        <v>2017</v>
      </c>
      <c r="K6522">
        <v>2</v>
      </c>
      <c r="L6522">
        <v>4</v>
      </c>
      <c r="M6522" s="6">
        <v>146.25</v>
      </c>
      <c r="N6522" t="s">
        <v>33</v>
      </c>
      <c r="O6522">
        <v>2</v>
      </c>
      <c r="P6522">
        <v>0</v>
      </c>
      <c r="Q6522">
        <v>1</v>
      </c>
      <c r="R6522" t="s">
        <v>77</v>
      </c>
      <c r="S6522">
        <v>0</v>
      </c>
      <c r="T6522">
        <v>0</v>
      </c>
      <c r="U6522">
        <v>0</v>
      </c>
      <c r="V6522">
        <v>2</v>
      </c>
      <c r="W6522" t="s">
        <v>19</v>
      </c>
      <c r="X6522" s="1">
        <v>42973</v>
      </c>
      <c r="Y6522" t="str">
        <f>_xlfn.XLOOKUP(bookings[[#This Row],[country]],countries[alpha-3-code],countries[Country])</f>
        <v>Colombia</v>
      </c>
      <c r="Z65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22">
        <f>bookings[[#This Row],[weekend_nights]]+bookings[[#This Row],[week_nights]]</f>
        <v>6</v>
      </c>
    </row>
    <row r="6523" spans="7:27" x14ac:dyDescent="0.2">
      <c r="G6523" t="s">
        <v>20</v>
      </c>
      <c r="H6523">
        <v>1</v>
      </c>
      <c r="I6523" s="1">
        <v>42933</v>
      </c>
      <c r="J6523">
        <v>2017</v>
      </c>
      <c r="K6523">
        <v>2</v>
      </c>
      <c r="L6523">
        <v>5</v>
      </c>
      <c r="M6523" s="6">
        <v>149.79</v>
      </c>
      <c r="N6523" t="s">
        <v>17</v>
      </c>
      <c r="O6523">
        <v>2</v>
      </c>
      <c r="P6523">
        <v>0</v>
      </c>
      <c r="Q6523">
        <v>0</v>
      </c>
      <c r="R6523" t="s">
        <v>52</v>
      </c>
      <c r="S6523">
        <v>0</v>
      </c>
      <c r="T6523">
        <v>0</v>
      </c>
      <c r="U6523">
        <v>0</v>
      </c>
      <c r="V6523">
        <v>1</v>
      </c>
      <c r="W6523" t="s">
        <v>23</v>
      </c>
      <c r="X6523" s="1">
        <v>42791</v>
      </c>
      <c r="Y6523" t="e">
        <f>_xlfn.XLOOKUP(bookings[[#This Row],[country]],countries[alpha-3-code],countries[Country])</f>
        <v>#N/A</v>
      </c>
      <c r="Z65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23">
        <f>bookings[[#This Row],[weekend_nights]]+bookings[[#This Row],[week_nights]]</f>
        <v>7</v>
      </c>
    </row>
    <row r="6524" spans="7:27" x14ac:dyDescent="0.2">
      <c r="G6524" t="s">
        <v>14</v>
      </c>
      <c r="H6524">
        <v>1</v>
      </c>
      <c r="I6524" s="1">
        <v>42272</v>
      </c>
      <c r="J6524">
        <v>2015</v>
      </c>
      <c r="K6524">
        <v>0</v>
      </c>
      <c r="L6524">
        <v>1</v>
      </c>
      <c r="M6524" s="6">
        <v>80</v>
      </c>
      <c r="N6524" t="s">
        <v>17</v>
      </c>
      <c r="O6524">
        <v>2</v>
      </c>
      <c r="P6524">
        <v>0</v>
      </c>
      <c r="Q6524">
        <v>0</v>
      </c>
      <c r="R6524" t="s">
        <v>26</v>
      </c>
      <c r="S6524">
        <v>0</v>
      </c>
      <c r="T6524">
        <v>1</v>
      </c>
      <c r="U6524">
        <v>0</v>
      </c>
      <c r="V6524">
        <v>0</v>
      </c>
      <c r="W6524" t="s">
        <v>23</v>
      </c>
      <c r="X6524" s="1">
        <v>42216</v>
      </c>
      <c r="Y6524" t="str">
        <f>_xlfn.XLOOKUP(bookings[[#This Row],[country]],countries[alpha-3-code],countries[Country])</f>
        <v>Portugal</v>
      </c>
      <c r="Z65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24">
        <f>bookings[[#This Row],[weekend_nights]]+bookings[[#This Row],[week_nights]]</f>
        <v>1</v>
      </c>
    </row>
    <row r="6525" spans="7:27" x14ac:dyDescent="0.2">
      <c r="G6525" t="s">
        <v>20</v>
      </c>
      <c r="H6525">
        <v>1</v>
      </c>
      <c r="I6525" s="1">
        <v>42845</v>
      </c>
      <c r="J6525">
        <v>2017</v>
      </c>
      <c r="K6525">
        <v>0</v>
      </c>
      <c r="L6525">
        <v>2</v>
      </c>
      <c r="M6525" s="6">
        <v>139.5</v>
      </c>
      <c r="N6525" t="s">
        <v>18</v>
      </c>
      <c r="O6525">
        <v>1</v>
      </c>
      <c r="P6525">
        <v>0</v>
      </c>
      <c r="Q6525">
        <v>0</v>
      </c>
      <c r="R6525" t="s">
        <v>59</v>
      </c>
      <c r="S6525">
        <v>0</v>
      </c>
      <c r="T6525">
        <v>0</v>
      </c>
      <c r="U6525">
        <v>0</v>
      </c>
      <c r="V6525">
        <v>2</v>
      </c>
      <c r="W6525" t="s">
        <v>23</v>
      </c>
      <c r="X6525" s="1">
        <v>42819</v>
      </c>
      <c r="Y6525" t="str">
        <f>_xlfn.XLOOKUP(bookings[[#This Row],[country]],countries[alpha-3-code],countries[Country])</f>
        <v>Netherlands (the)</v>
      </c>
      <c r="Z65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25">
        <f>bookings[[#This Row],[weekend_nights]]+bookings[[#This Row],[week_nights]]</f>
        <v>2</v>
      </c>
    </row>
    <row r="6526" spans="7:27" x14ac:dyDescent="0.2">
      <c r="G6526" t="s">
        <v>20</v>
      </c>
      <c r="H6526">
        <v>0</v>
      </c>
      <c r="I6526" s="1">
        <v>42591</v>
      </c>
      <c r="J6526">
        <v>2016</v>
      </c>
      <c r="K6526">
        <v>6</v>
      </c>
      <c r="L6526">
        <v>18</v>
      </c>
      <c r="M6526" s="6">
        <v>106</v>
      </c>
      <c r="N6526" t="s">
        <v>25</v>
      </c>
      <c r="O6526">
        <v>1</v>
      </c>
      <c r="P6526">
        <v>0</v>
      </c>
      <c r="Q6526">
        <v>0</v>
      </c>
      <c r="R6526" t="s">
        <v>26</v>
      </c>
      <c r="S6526">
        <v>0</v>
      </c>
      <c r="T6526">
        <v>0</v>
      </c>
      <c r="U6526">
        <v>0</v>
      </c>
      <c r="V6526">
        <v>0</v>
      </c>
      <c r="W6526" t="s">
        <v>19</v>
      </c>
      <c r="X6526" s="1">
        <v>42615</v>
      </c>
      <c r="Y6526" t="str">
        <f>_xlfn.XLOOKUP(bookings[[#This Row],[country]],countries[alpha-3-code],countries[Country])</f>
        <v>Portugal</v>
      </c>
      <c r="Z65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26">
        <f>bookings[[#This Row],[weekend_nights]]+bookings[[#This Row],[week_nights]]</f>
        <v>24</v>
      </c>
    </row>
    <row r="6527" spans="7:27" x14ac:dyDescent="0.2">
      <c r="G6527" t="s">
        <v>14</v>
      </c>
      <c r="H6527">
        <v>1</v>
      </c>
      <c r="I6527" s="1">
        <v>42617</v>
      </c>
      <c r="J6527">
        <v>2016</v>
      </c>
      <c r="K6527">
        <v>2</v>
      </c>
      <c r="L6527">
        <v>5</v>
      </c>
      <c r="M6527" s="6">
        <v>155</v>
      </c>
      <c r="N6527" t="s">
        <v>64</v>
      </c>
      <c r="O6527">
        <v>3</v>
      </c>
      <c r="P6527">
        <v>1</v>
      </c>
      <c r="Q6527">
        <v>0</v>
      </c>
      <c r="R6527" t="s">
        <v>26</v>
      </c>
      <c r="S6527">
        <v>0</v>
      </c>
      <c r="T6527">
        <v>0</v>
      </c>
      <c r="U6527">
        <v>0</v>
      </c>
      <c r="V6527">
        <v>0</v>
      </c>
      <c r="W6527" t="s">
        <v>23</v>
      </c>
      <c r="X6527" s="1">
        <v>42389</v>
      </c>
      <c r="Y6527" t="str">
        <f>_xlfn.XLOOKUP(bookings[[#This Row],[country]],countries[alpha-3-code],countries[Country])</f>
        <v>Portugal</v>
      </c>
      <c r="Z65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27">
        <f>bookings[[#This Row],[weekend_nights]]+bookings[[#This Row],[week_nights]]</f>
        <v>7</v>
      </c>
    </row>
    <row r="6528" spans="7:27" x14ac:dyDescent="0.2">
      <c r="G6528" t="s">
        <v>20</v>
      </c>
      <c r="H6528">
        <v>0</v>
      </c>
      <c r="I6528" s="1">
        <v>42930</v>
      </c>
      <c r="J6528">
        <v>2017</v>
      </c>
      <c r="K6528">
        <v>0</v>
      </c>
      <c r="L6528">
        <v>1</v>
      </c>
      <c r="M6528" s="6">
        <v>77</v>
      </c>
      <c r="N6528" t="s">
        <v>17</v>
      </c>
      <c r="O6528">
        <v>1</v>
      </c>
      <c r="P6528">
        <v>0</v>
      </c>
      <c r="Q6528">
        <v>0</v>
      </c>
      <c r="R6528" t="s">
        <v>26</v>
      </c>
      <c r="S6528">
        <v>0</v>
      </c>
      <c r="T6528">
        <v>0</v>
      </c>
      <c r="U6528">
        <v>0</v>
      </c>
      <c r="V6528">
        <v>0</v>
      </c>
      <c r="W6528" t="s">
        <v>19</v>
      </c>
      <c r="X6528" s="1">
        <v>42931</v>
      </c>
      <c r="Y6528" t="str">
        <f>_xlfn.XLOOKUP(bookings[[#This Row],[country]],countries[alpha-3-code],countries[Country])</f>
        <v>Portugal</v>
      </c>
      <c r="Z65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28">
        <f>bookings[[#This Row],[weekend_nights]]+bookings[[#This Row],[week_nights]]</f>
        <v>1</v>
      </c>
    </row>
    <row r="6529" spans="7:27" x14ac:dyDescent="0.2">
      <c r="G6529" t="s">
        <v>14</v>
      </c>
      <c r="H6529">
        <v>0</v>
      </c>
      <c r="I6529" s="1">
        <v>42604</v>
      </c>
      <c r="J6529">
        <v>2016</v>
      </c>
      <c r="K6529">
        <v>1</v>
      </c>
      <c r="L6529">
        <v>0</v>
      </c>
      <c r="M6529" s="6">
        <v>179</v>
      </c>
      <c r="N6529" t="s">
        <v>17</v>
      </c>
      <c r="O6529">
        <v>2</v>
      </c>
      <c r="P6529">
        <v>0</v>
      </c>
      <c r="Q6529">
        <v>0</v>
      </c>
      <c r="R6529" t="s">
        <v>26</v>
      </c>
      <c r="S6529">
        <v>0</v>
      </c>
      <c r="T6529">
        <v>0</v>
      </c>
      <c r="U6529">
        <v>0</v>
      </c>
      <c r="V6529">
        <v>1</v>
      </c>
      <c r="W6529" t="s">
        <v>19</v>
      </c>
      <c r="X6529" s="1">
        <v>42605</v>
      </c>
      <c r="Y6529" t="str">
        <f>_xlfn.XLOOKUP(bookings[[#This Row],[country]],countries[alpha-3-code],countries[Country])</f>
        <v>Portugal</v>
      </c>
      <c r="Z65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29">
        <f>bookings[[#This Row],[weekend_nights]]+bookings[[#This Row],[week_nights]]</f>
        <v>1</v>
      </c>
    </row>
    <row r="6530" spans="7:27" x14ac:dyDescent="0.2">
      <c r="G6530" t="s">
        <v>20</v>
      </c>
      <c r="H6530">
        <v>0</v>
      </c>
      <c r="I6530" s="1">
        <v>42226</v>
      </c>
      <c r="J6530">
        <v>2015</v>
      </c>
      <c r="K6530">
        <v>1</v>
      </c>
      <c r="L6530">
        <v>1</v>
      </c>
      <c r="M6530" s="6">
        <v>62</v>
      </c>
      <c r="N6530" t="s">
        <v>17</v>
      </c>
      <c r="O6530">
        <v>2</v>
      </c>
      <c r="P6530">
        <v>0</v>
      </c>
      <c r="Q6530">
        <v>0</v>
      </c>
      <c r="R6530" t="s">
        <v>26</v>
      </c>
      <c r="S6530">
        <v>0</v>
      </c>
      <c r="T6530">
        <v>0</v>
      </c>
      <c r="U6530">
        <v>0</v>
      </c>
      <c r="V6530">
        <v>1</v>
      </c>
      <c r="W6530" t="s">
        <v>19</v>
      </c>
      <c r="X6530" s="1">
        <v>42228</v>
      </c>
      <c r="Y6530" t="str">
        <f>_xlfn.XLOOKUP(bookings[[#This Row],[country]],countries[alpha-3-code],countries[Country])</f>
        <v>Portugal</v>
      </c>
      <c r="Z65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30">
        <f>bookings[[#This Row],[weekend_nights]]+bookings[[#This Row],[week_nights]]</f>
        <v>2</v>
      </c>
    </row>
    <row r="6531" spans="7:27" x14ac:dyDescent="0.2">
      <c r="G6531" t="s">
        <v>20</v>
      </c>
      <c r="H6531">
        <v>0</v>
      </c>
      <c r="I6531" s="1">
        <v>42221</v>
      </c>
      <c r="J6531">
        <v>2015</v>
      </c>
      <c r="K6531">
        <v>1</v>
      </c>
      <c r="L6531">
        <v>4</v>
      </c>
      <c r="M6531" s="6">
        <v>76.5</v>
      </c>
      <c r="N6531" t="s">
        <v>17</v>
      </c>
      <c r="O6531">
        <v>2</v>
      </c>
      <c r="P6531">
        <v>0</v>
      </c>
      <c r="Q6531">
        <v>0</v>
      </c>
      <c r="R6531" t="s">
        <v>32</v>
      </c>
      <c r="S6531">
        <v>0</v>
      </c>
      <c r="T6531">
        <v>0</v>
      </c>
      <c r="U6531">
        <v>0</v>
      </c>
      <c r="V6531">
        <v>1</v>
      </c>
      <c r="W6531" t="s">
        <v>19</v>
      </c>
      <c r="X6531" s="1">
        <v>42226</v>
      </c>
      <c r="Y6531" t="str">
        <f>_xlfn.XLOOKUP(bookings[[#This Row],[country]],countries[alpha-3-code],countries[Country])</f>
        <v>France</v>
      </c>
      <c r="Z65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31">
        <f>bookings[[#This Row],[weekend_nights]]+bookings[[#This Row],[week_nights]]</f>
        <v>5</v>
      </c>
    </row>
    <row r="6532" spans="7:27" x14ac:dyDescent="0.2">
      <c r="G6532" t="s">
        <v>20</v>
      </c>
      <c r="H6532">
        <v>1</v>
      </c>
      <c r="I6532" s="1">
        <v>42877</v>
      </c>
      <c r="J6532">
        <v>2017</v>
      </c>
      <c r="K6532">
        <v>1</v>
      </c>
      <c r="L6532">
        <v>0</v>
      </c>
      <c r="M6532" s="6">
        <v>90</v>
      </c>
      <c r="N6532" t="s">
        <v>17</v>
      </c>
      <c r="O6532">
        <v>1</v>
      </c>
      <c r="P6532">
        <v>0</v>
      </c>
      <c r="Q6532">
        <v>0</v>
      </c>
      <c r="R6532" t="s">
        <v>26</v>
      </c>
      <c r="S6532">
        <v>0</v>
      </c>
      <c r="T6532">
        <v>0</v>
      </c>
      <c r="U6532">
        <v>0</v>
      </c>
      <c r="V6532">
        <v>0</v>
      </c>
      <c r="W6532" t="s">
        <v>23</v>
      </c>
      <c r="X6532" s="1">
        <v>42877</v>
      </c>
      <c r="Y6532" t="str">
        <f>_xlfn.XLOOKUP(bookings[[#This Row],[country]],countries[alpha-3-code],countries[Country])</f>
        <v>Portugal</v>
      </c>
      <c r="Z65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32">
        <f>bookings[[#This Row],[weekend_nights]]+bookings[[#This Row],[week_nights]]</f>
        <v>1</v>
      </c>
    </row>
    <row r="6533" spans="7:27" x14ac:dyDescent="0.2">
      <c r="G6533" t="s">
        <v>20</v>
      </c>
      <c r="H6533">
        <v>1</v>
      </c>
      <c r="I6533" s="1">
        <v>42930</v>
      </c>
      <c r="J6533">
        <v>2017</v>
      </c>
      <c r="K6533">
        <v>2</v>
      </c>
      <c r="L6533">
        <v>2</v>
      </c>
      <c r="M6533" s="6">
        <v>116.1</v>
      </c>
      <c r="N6533" t="s">
        <v>17</v>
      </c>
      <c r="O6533">
        <v>2</v>
      </c>
      <c r="P6533">
        <v>1</v>
      </c>
      <c r="Q6533">
        <v>0</v>
      </c>
      <c r="R6533" t="s">
        <v>67</v>
      </c>
      <c r="S6533">
        <v>0</v>
      </c>
      <c r="T6533">
        <v>0</v>
      </c>
      <c r="U6533">
        <v>0</v>
      </c>
      <c r="V6533">
        <v>0</v>
      </c>
      <c r="W6533" t="s">
        <v>23</v>
      </c>
      <c r="X6533" s="1">
        <v>42597</v>
      </c>
      <c r="Y6533" t="str">
        <f>_xlfn.XLOOKUP(bookings[[#This Row],[country]],countries[alpha-3-code],countries[Country])</f>
        <v>Australia</v>
      </c>
      <c r="Z65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33">
        <f>bookings[[#This Row],[weekend_nights]]+bookings[[#This Row],[week_nights]]</f>
        <v>4</v>
      </c>
    </row>
    <row r="6534" spans="7:27" x14ac:dyDescent="0.2">
      <c r="G6534" t="s">
        <v>20</v>
      </c>
      <c r="H6534">
        <v>0</v>
      </c>
      <c r="I6534" s="1">
        <v>42978</v>
      </c>
      <c r="J6534">
        <v>2017</v>
      </c>
      <c r="K6534">
        <v>0</v>
      </c>
      <c r="L6534">
        <v>3</v>
      </c>
      <c r="M6534" s="6">
        <v>152.66999999999999</v>
      </c>
      <c r="N6534" t="s">
        <v>17</v>
      </c>
      <c r="O6534">
        <v>2</v>
      </c>
      <c r="P6534">
        <v>0</v>
      </c>
      <c r="Q6534">
        <v>0</v>
      </c>
      <c r="R6534" t="s">
        <v>27</v>
      </c>
      <c r="S6534">
        <v>0</v>
      </c>
      <c r="T6534">
        <v>0</v>
      </c>
      <c r="U6534">
        <v>0</v>
      </c>
      <c r="V6534">
        <v>1</v>
      </c>
      <c r="W6534" t="s">
        <v>19</v>
      </c>
      <c r="X6534" s="1">
        <v>42981</v>
      </c>
      <c r="Y6534" t="str">
        <f>_xlfn.XLOOKUP(bookings[[#This Row],[country]],countries[alpha-3-code],countries[Country])</f>
        <v>Germany</v>
      </c>
      <c r="Z65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34">
        <f>bookings[[#This Row],[weekend_nights]]+bookings[[#This Row],[week_nights]]</f>
        <v>3</v>
      </c>
    </row>
    <row r="6535" spans="7:27" x14ac:dyDescent="0.2">
      <c r="G6535" t="s">
        <v>20</v>
      </c>
      <c r="H6535">
        <v>0</v>
      </c>
      <c r="I6535" s="1">
        <v>42441</v>
      </c>
      <c r="J6535">
        <v>2016</v>
      </c>
      <c r="K6535">
        <v>1</v>
      </c>
      <c r="L6535">
        <v>1</v>
      </c>
      <c r="M6535" s="6">
        <v>71.099999999999994</v>
      </c>
      <c r="N6535" t="s">
        <v>17</v>
      </c>
      <c r="O6535">
        <v>2</v>
      </c>
      <c r="P6535">
        <v>0</v>
      </c>
      <c r="Q6535">
        <v>0</v>
      </c>
      <c r="R6535" t="s">
        <v>105</v>
      </c>
      <c r="S6535">
        <v>0</v>
      </c>
      <c r="T6535">
        <v>0</v>
      </c>
      <c r="U6535">
        <v>0</v>
      </c>
      <c r="V6535">
        <v>1</v>
      </c>
      <c r="W6535" t="s">
        <v>19</v>
      </c>
      <c r="X6535" s="1">
        <v>42443</v>
      </c>
      <c r="Y6535" t="str">
        <f>_xlfn.XLOOKUP(bookings[[#This Row],[country]],countries[alpha-3-code],countries[Country])</f>
        <v>New Zealand</v>
      </c>
      <c r="Z65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35">
        <f>bookings[[#This Row],[weekend_nights]]+bookings[[#This Row],[week_nights]]</f>
        <v>2</v>
      </c>
    </row>
    <row r="6536" spans="7:27" x14ac:dyDescent="0.2">
      <c r="G6536" t="s">
        <v>20</v>
      </c>
      <c r="H6536">
        <v>0</v>
      </c>
      <c r="I6536" s="1">
        <v>42643</v>
      </c>
      <c r="J6536">
        <v>2016</v>
      </c>
      <c r="K6536">
        <v>2</v>
      </c>
      <c r="L6536">
        <v>2</v>
      </c>
      <c r="M6536" s="6">
        <v>102.6</v>
      </c>
      <c r="N6536" t="s">
        <v>17</v>
      </c>
      <c r="O6536">
        <v>2</v>
      </c>
      <c r="P6536">
        <v>0</v>
      </c>
      <c r="Q6536">
        <v>0</v>
      </c>
      <c r="R6536" t="s">
        <v>58</v>
      </c>
      <c r="S6536">
        <v>0</v>
      </c>
      <c r="T6536">
        <v>0</v>
      </c>
      <c r="U6536">
        <v>0</v>
      </c>
      <c r="V6536">
        <v>2</v>
      </c>
      <c r="W6536" t="s">
        <v>19</v>
      </c>
      <c r="X6536" s="1">
        <v>42647</v>
      </c>
      <c r="Y6536" t="str">
        <f>_xlfn.XLOOKUP(bookings[[#This Row],[country]],countries[alpha-3-code],countries[Country])</f>
        <v>Belgium</v>
      </c>
      <c r="Z65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36">
        <f>bookings[[#This Row],[weekend_nights]]+bookings[[#This Row],[week_nights]]</f>
        <v>4</v>
      </c>
    </row>
    <row r="6537" spans="7:27" x14ac:dyDescent="0.2">
      <c r="G6537" t="s">
        <v>20</v>
      </c>
      <c r="H6537">
        <v>1</v>
      </c>
      <c r="I6537" s="1">
        <v>42676</v>
      </c>
      <c r="J6537">
        <v>2016</v>
      </c>
      <c r="K6537">
        <v>0</v>
      </c>
      <c r="L6537">
        <v>4</v>
      </c>
      <c r="M6537" s="6">
        <v>77.23</v>
      </c>
      <c r="N6537" t="s">
        <v>18</v>
      </c>
      <c r="O6537">
        <v>1</v>
      </c>
      <c r="P6537">
        <v>0</v>
      </c>
      <c r="Q6537">
        <v>0</v>
      </c>
      <c r="R6537" t="s">
        <v>26</v>
      </c>
      <c r="S6537">
        <v>0</v>
      </c>
      <c r="T6537">
        <v>0</v>
      </c>
      <c r="U6537">
        <v>0</v>
      </c>
      <c r="V6537">
        <v>3</v>
      </c>
      <c r="W6537" t="s">
        <v>23</v>
      </c>
      <c r="X6537" s="1">
        <v>42676</v>
      </c>
      <c r="Y6537" t="str">
        <f>_xlfn.XLOOKUP(bookings[[#This Row],[country]],countries[alpha-3-code],countries[Country])</f>
        <v>Portugal</v>
      </c>
      <c r="Z65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37">
        <f>bookings[[#This Row],[weekend_nights]]+bookings[[#This Row],[week_nights]]</f>
        <v>4</v>
      </c>
    </row>
    <row r="6538" spans="7:27" x14ac:dyDescent="0.2">
      <c r="G6538" t="s">
        <v>14</v>
      </c>
      <c r="H6538">
        <v>0</v>
      </c>
      <c r="I6538" s="1">
        <v>42204</v>
      </c>
      <c r="J6538">
        <v>2015</v>
      </c>
      <c r="K6538">
        <v>2</v>
      </c>
      <c r="L6538">
        <v>2</v>
      </c>
      <c r="M6538" s="6">
        <v>92</v>
      </c>
      <c r="N6538" t="s">
        <v>17</v>
      </c>
      <c r="O6538">
        <v>2</v>
      </c>
      <c r="P6538">
        <v>0</v>
      </c>
      <c r="Q6538">
        <v>0</v>
      </c>
      <c r="R6538" t="s">
        <v>26</v>
      </c>
      <c r="S6538">
        <v>0</v>
      </c>
      <c r="T6538">
        <v>0</v>
      </c>
      <c r="U6538">
        <v>0</v>
      </c>
      <c r="V6538">
        <v>0</v>
      </c>
      <c r="W6538" t="s">
        <v>19</v>
      </c>
      <c r="X6538" s="1">
        <v>42208</v>
      </c>
      <c r="Y6538" t="str">
        <f>_xlfn.XLOOKUP(bookings[[#This Row],[country]],countries[alpha-3-code],countries[Country])</f>
        <v>Portugal</v>
      </c>
      <c r="Z65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38">
        <f>bookings[[#This Row],[weekend_nights]]+bookings[[#This Row],[week_nights]]</f>
        <v>4</v>
      </c>
    </row>
    <row r="6539" spans="7:27" x14ac:dyDescent="0.2">
      <c r="G6539" t="s">
        <v>20</v>
      </c>
      <c r="H6539">
        <v>1</v>
      </c>
      <c r="I6539" s="1">
        <v>42875</v>
      </c>
      <c r="J6539">
        <v>2017</v>
      </c>
      <c r="K6539">
        <v>2</v>
      </c>
      <c r="L6539">
        <v>1</v>
      </c>
      <c r="M6539" s="6">
        <v>90</v>
      </c>
      <c r="N6539" t="s">
        <v>17</v>
      </c>
      <c r="O6539">
        <v>2</v>
      </c>
      <c r="P6539">
        <v>0</v>
      </c>
      <c r="Q6539">
        <v>0</v>
      </c>
      <c r="R6539" t="s">
        <v>26</v>
      </c>
      <c r="S6539">
        <v>0</v>
      </c>
      <c r="T6539">
        <v>0</v>
      </c>
      <c r="U6539">
        <v>0</v>
      </c>
      <c r="V6539">
        <v>0</v>
      </c>
      <c r="W6539" t="s">
        <v>23</v>
      </c>
      <c r="X6539" s="1">
        <v>42850</v>
      </c>
      <c r="Y6539" t="str">
        <f>_xlfn.XLOOKUP(bookings[[#This Row],[country]],countries[alpha-3-code],countries[Country])</f>
        <v>Portugal</v>
      </c>
      <c r="Z65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39">
        <f>bookings[[#This Row],[weekend_nights]]+bookings[[#This Row],[week_nights]]</f>
        <v>3</v>
      </c>
    </row>
    <row r="6540" spans="7:27" x14ac:dyDescent="0.2">
      <c r="G6540" t="s">
        <v>20</v>
      </c>
      <c r="H6540">
        <v>0</v>
      </c>
      <c r="I6540" s="1">
        <v>42575</v>
      </c>
      <c r="J6540">
        <v>2016</v>
      </c>
      <c r="K6540">
        <v>2</v>
      </c>
      <c r="L6540">
        <v>4</v>
      </c>
      <c r="M6540" s="6">
        <v>67.83</v>
      </c>
      <c r="N6540" t="s">
        <v>17</v>
      </c>
      <c r="O6540">
        <v>2</v>
      </c>
      <c r="P6540">
        <v>0</v>
      </c>
      <c r="Q6540">
        <v>0</v>
      </c>
      <c r="R6540" t="s">
        <v>31</v>
      </c>
      <c r="S6540">
        <v>0</v>
      </c>
      <c r="T6540">
        <v>0</v>
      </c>
      <c r="U6540">
        <v>0</v>
      </c>
      <c r="V6540">
        <v>0</v>
      </c>
      <c r="W6540" t="s">
        <v>19</v>
      </c>
      <c r="X6540" s="1">
        <v>42581</v>
      </c>
      <c r="Y6540" t="str">
        <f>_xlfn.XLOOKUP(bookings[[#This Row],[country]],countries[alpha-3-code],countries[Country])</f>
        <v>United Kingdom of Great Britain and Northern Ireland</v>
      </c>
      <c r="Z65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40">
        <f>bookings[[#This Row],[weekend_nights]]+bookings[[#This Row],[week_nights]]</f>
        <v>6</v>
      </c>
    </row>
    <row r="6541" spans="7:27" x14ac:dyDescent="0.2">
      <c r="G6541" t="s">
        <v>20</v>
      </c>
      <c r="H6541">
        <v>0</v>
      </c>
      <c r="I6541" s="1">
        <v>42776</v>
      </c>
      <c r="J6541">
        <v>2017</v>
      </c>
      <c r="K6541">
        <v>2</v>
      </c>
      <c r="L6541">
        <v>2</v>
      </c>
      <c r="M6541" s="6">
        <v>75</v>
      </c>
      <c r="N6541" t="s">
        <v>17</v>
      </c>
      <c r="O6541">
        <v>2</v>
      </c>
      <c r="P6541">
        <v>0</v>
      </c>
      <c r="Q6541">
        <v>0</v>
      </c>
      <c r="R6541" t="s">
        <v>32</v>
      </c>
      <c r="S6541">
        <v>0</v>
      </c>
      <c r="T6541">
        <v>0</v>
      </c>
      <c r="U6541">
        <v>0</v>
      </c>
      <c r="V6541">
        <v>0</v>
      </c>
      <c r="W6541" t="s">
        <v>19</v>
      </c>
      <c r="X6541" s="1">
        <v>42780</v>
      </c>
      <c r="Y6541" t="str">
        <f>_xlfn.XLOOKUP(bookings[[#This Row],[country]],countries[alpha-3-code],countries[Country])</f>
        <v>France</v>
      </c>
      <c r="Z65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41">
        <f>bookings[[#This Row],[weekend_nights]]+bookings[[#This Row],[week_nights]]</f>
        <v>4</v>
      </c>
    </row>
    <row r="6542" spans="7:27" x14ac:dyDescent="0.2">
      <c r="G6542" t="s">
        <v>14</v>
      </c>
      <c r="H6542">
        <v>1</v>
      </c>
      <c r="I6542" s="1">
        <v>42371</v>
      </c>
      <c r="J6542">
        <v>2016</v>
      </c>
      <c r="K6542">
        <v>0</v>
      </c>
      <c r="L6542">
        <v>1</v>
      </c>
      <c r="M6542" s="6">
        <v>72</v>
      </c>
      <c r="N6542" t="s">
        <v>17</v>
      </c>
      <c r="O6542">
        <v>2</v>
      </c>
      <c r="P6542">
        <v>0</v>
      </c>
      <c r="Q6542">
        <v>0</v>
      </c>
      <c r="R6542" t="s">
        <v>26</v>
      </c>
      <c r="S6542">
        <v>0</v>
      </c>
      <c r="T6542">
        <v>0</v>
      </c>
      <c r="U6542">
        <v>0</v>
      </c>
      <c r="V6542">
        <v>0</v>
      </c>
      <c r="W6542" t="s">
        <v>23</v>
      </c>
      <c r="X6542" s="1">
        <v>42324</v>
      </c>
      <c r="Y6542" t="str">
        <f>_xlfn.XLOOKUP(bookings[[#This Row],[country]],countries[alpha-3-code],countries[Country])</f>
        <v>Portugal</v>
      </c>
      <c r="Z65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42">
        <f>bookings[[#This Row],[weekend_nights]]+bookings[[#This Row],[week_nights]]</f>
        <v>1</v>
      </c>
    </row>
    <row r="6543" spans="7:27" x14ac:dyDescent="0.2">
      <c r="G6543" t="s">
        <v>20</v>
      </c>
      <c r="H6543">
        <v>1</v>
      </c>
      <c r="I6543" s="1">
        <v>42535</v>
      </c>
      <c r="J6543">
        <v>2016</v>
      </c>
      <c r="K6543">
        <v>0</v>
      </c>
      <c r="L6543">
        <v>3</v>
      </c>
      <c r="M6543" s="6">
        <v>120</v>
      </c>
      <c r="N6543" t="s">
        <v>17</v>
      </c>
      <c r="O6543">
        <v>1</v>
      </c>
      <c r="P6543">
        <v>0</v>
      </c>
      <c r="Q6543">
        <v>0</v>
      </c>
      <c r="R6543" t="s">
        <v>26</v>
      </c>
      <c r="S6543">
        <v>0</v>
      </c>
      <c r="T6543">
        <v>0</v>
      </c>
      <c r="U6543">
        <v>0</v>
      </c>
      <c r="V6543">
        <v>0</v>
      </c>
      <c r="W6543" t="s">
        <v>23</v>
      </c>
      <c r="X6543" s="1">
        <v>42487</v>
      </c>
      <c r="Y6543" t="str">
        <f>_xlfn.XLOOKUP(bookings[[#This Row],[country]],countries[alpha-3-code],countries[Country])</f>
        <v>Portugal</v>
      </c>
      <c r="Z65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43">
        <f>bookings[[#This Row],[weekend_nights]]+bookings[[#This Row],[week_nights]]</f>
        <v>3</v>
      </c>
    </row>
    <row r="6544" spans="7:27" x14ac:dyDescent="0.2">
      <c r="G6544" t="s">
        <v>20</v>
      </c>
      <c r="H6544">
        <v>0</v>
      </c>
      <c r="I6544" s="1">
        <v>42679</v>
      </c>
      <c r="J6544">
        <v>2016</v>
      </c>
      <c r="K6544">
        <v>0</v>
      </c>
      <c r="L6544">
        <v>0</v>
      </c>
      <c r="M6544" s="6">
        <v>0</v>
      </c>
      <c r="N6544" t="s">
        <v>17</v>
      </c>
      <c r="O6544">
        <v>1</v>
      </c>
      <c r="P6544">
        <v>0</v>
      </c>
      <c r="Q6544">
        <v>0</v>
      </c>
      <c r="R6544" t="s">
        <v>26</v>
      </c>
      <c r="S6544">
        <v>1</v>
      </c>
      <c r="T6544">
        <v>0</v>
      </c>
      <c r="U6544">
        <v>0</v>
      </c>
      <c r="V6544">
        <v>1</v>
      </c>
      <c r="W6544" t="s">
        <v>19</v>
      </c>
      <c r="X6544" s="1">
        <v>42679</v>
      </c>
      <c r="Y6544" t="str">
        <f>_xlfn.XLOOKUP(bookings[[#This Row],[country]],countries[alpha-3-code],countries[Country])</f>
        <v>Portugal</v>
      </c>
      <c r="Z65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44">
        <f>bookings[[#This Row],[weekend_nights]]+bookings[[#This Row],[week_nights]]</f>
        <v>0</v>
      </c>
    </row>
    <row r="6545" spans="7:27" x14ac:dyDescent="0.2">
      <c r="G6545" t="s">
        <v>20</v>
      </c>
      <c r="H6545">
        <v>0</v>
      </c>
      <c r="I6545" s="1">
        <v>42282</v>
      </c>
      <c r="J6545">
        <v>2015</v>
      </c>
      <c r="K6545">
        <v>1</v>
      </c>
      <c r="L6545">
        <v>2</v>
      </c>
      <c r="M6545" s="6">
        <v>75</v>
      </c>
      <c r="N6545" t="s">
        <v>18</v>
      </c>
      <c r="O6545">
        <v>2</v>
      </c>
      <c r="P6545">
        <v>0</v>
      </c>
      <c r="Q6545">
        <v>0</v>
      </c>
      <c r="R6545" t="s">
        <v>32</v>
      </c>
      <c r="S6545">
        <v>0</v>
      </c>
      <c r="T6545">
        <v>0</v>
      </c>
      <c r="U6545">
        <v>0</v>
      </c>
      <c r="V6545">
        <v>0</v>
      </c>
      <c r="W6545" t="s">
        <v>19</v>
      </c>
      <c r="X6545" s="1">
        <v>42285</v>
      </c>
      <c r="Y6545" t="str">
        <f>_xlfn.XLOOKUP(bookings[[#This Row],[country]],countries[alpha-3-code],countries[Country])</f>
        <v>France</v>
      </c>
      <c r="Z65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45">
        <f>bookings[[#This Row],[weekend_nights]]+bookings[[#This Row],[week_nights]]</f>
        <v>3</v>
      </c>
    </row>
    <row r="6546" spans="7:27" x14ac:dyDescent="0.2">
      <c r="G6546" t="s">
        <v>20</v>
      </c>
      <c r="H6546">
        <v>0</v>
      </c>
      <c r="I6546" s="1">
        <v>42281</v>
      </c>
      <c r="J6546">
        <v>2015</v>
      </c>
      <c r="K6546">
        <v>1</v>
      </c>
      <c r="L6546">
        <v>0</v>
      </c>
      <c r="M6546" s="6">
        <v>72</v>
      </c>
      <c r="N6546" t="s">
        <v>17</v>
      </c>
      <c r="O6546">
        <v>2</v>
      </c>
      <c r="P6546">
        <v>0</v>
      </c>
      <c r="Q6546">
        <v>0</v>
      </c>
      <c r="R6546" t="s">
        <v>32</v>
      </c>
      <c r="S6546">
        <v>0</v>
      </c>
      <c r="T6546">
        <v>0</v>
      </c>
      <c r="U6546">
        <v>0</v>
      </c>
      <c r="V6546">
        <v>0</v>
      </c>
      <c r="W6546" t="s">
        <v>19</v>
      </c>
      <c r="X6546" s="1">
        <v>42282</v>
      </c>
      <c r="Y6546" t="str">
        <f>_xlfn.XLOOKUP(bookings[[#This Row],[country]],countries[alpha-3-code],countries[Country])</f>
        <v>France</v>
      </c>
      <c r="Z65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46">
        <f>bookings[[#This Row],[weekend_nights]]+bookings[[#This Row],[week_nights]]</f>
        <v>1</v>
      </c>
    </row>
    <row r="6547" spans="7:27" x14ac:dyDescent="0.2">
      <c r="G6547" t="s">
        <v>20</v>
      </c>
      <c r="H6547">
        <v>0</v>
      </c>
      <c r="I6547" s="1">
        <v>42671</v>
      </c>
      <c r="J6547">
        <v>2016</v>
      </c>
      <c r="K6547">
        <v>1</v>
      </c>
      <c r="L6547">
        <v>2</v>
      </c>
      <c r="M6547" s="6">
        <v>110.97</v>
      </c>
      <c r="N6547" t="s">
        <v>25</v>
      </c>
      <c r="O6547">
        <v>2</v>
      </c>
      <c r="P6547">
        <v>0</v>
      </c>
      <c r="Q6547">
        <v>0</v>
      </c>
      <c r="R6547" t="s">
        <v>32</v>
      </c>
      <c r="S6547">
        <v>0</v>
      </c>
      <c r="T6547">
        <v>0</v>
      </c>
      <c r="U6547">
        <v>0</v>
      </c>
      <c r="V6547">
        <v>0</v>
      </c>
      <c r="W6547" t="s">
        <v>19</v>
      </c>
      <c r="X6547" s="1">
        <v>42674</v>
      </c>
      <c r="Y6547" t="str">
        <f>_xlfn.XLOOKUP(bookings[[#This Row],[country]],countries[alpha-3-code],countries[Country])</f>
        <v>France</v>
      </c>
      <c r="Z65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47">
        <f>bookings[[#This Row],[weekend_nights]]+bookings[[#This Row],[week_nights]]</f>
        <v>3</v>
      </c>
    </row>
    <row r="6548" spans="7:27" x14ac:dyDescent="0.2">
      <c r="G6548" t="s">
        <v>14</v>
      </c>
      <c r="H6548">
        <v>1</v>
      </c>
      <c r="I6548" s="1">
        <v>42875</v>
      </c>
      <c r="J6548">
        <v>2017</v>
      </c>
      <c r="K6548">
        <v>2</v>
      </c>
      <c r="L6548">
        <v>2</v>
      </c>
      <c r="M6548" s="6">
        <v>80</v>
      </c>
      <c r="N6548" t="s">
        <v>18</v>
      </c>
      <c r="O6548">
        <v>2</v>
      </c>
      <c r="P6548">
        <v>0</v>
      </c>
      <c r="Q6548">
        <v>0</v>
      </c>
      <c r="R6548" t="s">
        <v>26</v>
      </c>
      <c r="S6548">
        <v>0</v>
      </c>
      <c r="T6548">
        <v>0</v>
      </c>
      <c r="U6548">
        <v>0</v>
      </c>
      <c r="V6548">
        <v>0</v>
      </c>
      <c r="W6548" t="s">
        <v>23</v>
      </c>
      <c r="X6548" s="1">
        <v>42789</v>
      </c>
      <c r="Y6548" t="str">
        <f>_xlfn.XLOOKUP(bookings[[#This Row],[country]],countries[alpha-3-code],countries[Country])</f>
        <v>Portugal</v>
      </c>
      <c r="Z65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48">
        <f>bookings[[#This Row],[weekend_nights]]+bookings[[#This Row],[week_nights]]</f>
        <v>4</v>
      </c>
    </row>
    <row r="6549" spans="7:27" x14ac:dyDescent="0.2">
      <c r="G6549" t="s">
        <v>14</v>
      </c>
      <c r="H6549">
        <v>0</v>
      </c>
      <c r="I6549" s="1">
        <v>42381</v>
      </c>
      <c r="J6549">
        <v>2016</v>
      </c>
      <c r="K6549">
        <v>0</v>
      </c>
      <c r="L6549">
        <v>1</v>
      </c>
      <c r="M6549" s="6">
        <v>86</v>
      </c>
      <c r="N6549" t="s">
        <v>18</v>
      </c>
      <c r="O6549">
        <v>2</v>
      </c>
      <c r="P6549">
        <v>0</v>
      </c>
      <c r="Q6549">
        <v>0</v>
      </c>
      <c r="R6549" t="s">
        <v>29</v>
      </c>
      <c r="S6549">
        <v>0</v>
      </c>
      <c r="T6549">
        <v>0</v>
      </c>
      <c r="U6549">
        <v>0</v>
      </c>
      <c r="V6549">
        <v>0</v>
      </c>
      <c r="W6549" t="s">
        <v>19</v>
      </c>
      <c r="X6549" s="1">
        <v>42382</v>
      </c>
      <c r="Y6549" t="str">
        <f>_xlfn.XLOOKUP(bookings[[#This Row],[country]],countries[alpha-3-code],countries[Country])</f>
        <v>Spain</v>
      </c>
      <c r="Z65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49">
        <f>bookings[[#This Row],[weekend_nights]]+bookings[[#This Row],[week_nights]]</f>
        <v>1</v>
      </c>
    </row>
    <row r="6550" spans="7:27" x14ac:dyDescent="0.2">
      <c r="G6550" t="s">
        <v>20</v>
      </c>
      <c r="H6550">
        <v>0</v>
      </c>
      <c r="I6550" s="1">
        <v>42941</v>
      </c>
      <c r="J6550">
        <v>2017</v>
      </c>
      <c r="K6550">
        <v>0</v>
      </c>
      <c r="L6550">
        <v>1</v>
      </c>
      <c r="M6550" s="6">
        <v>184.5</v>
      </c>
      <c r="N6550" t="s">
        <v>18</v>
      </c>
      <c r="O6550">
        <v>3</v>
      </c>
      <c r="P6550">
        <v>0</v>
      </c>
      <c r="Q6550">
        <v>0</v>
      </c>
      <c r="R6550" t="s">
        <v>16</v>
      </c>
      <c r="S6550">
        <v>0</v>
      </c>
      <c r="T6550">
        <v>0</v>
      </c>
      <c r="U6550">
        <v>0</v>
      </c>
      <c r="V6550">
        <v>0</v>
      </c>
      <c r="W6550" t="s">
        <v>19</v>
      </c>
      <c r="X6550" s="1">
        <v>42942</v>
      </c>
      <c r="Y6550" t="str">
        <f>_xlfn.XLOOKUP(bookings[[#This Row],[country]],countries[alpha-3-code],countries[Country])</f>
        <v>Switzerland</v>
      </c>
      <c r="Z65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50">
        <f>bookings[[#This Row],[weekend_nights]]+bookings[[#This Row],[week_nights]]</f>
        <v>1</v>
      </c>
    </row>
    <row r="6551" spans="7:27" x14ac:dyDescent="0.2">
      <c r="G6551" t="s">
        <v>14</v>
      </c>
      <c r="H6551">
        <v>0</v>
      </c>
      <c r="I6551" s="1">
        <v>42300</v>
      </c>
      <c r="J6551">
        <v>2015</v>
      </c>
      <c r="K6551">
        <v>1</v>
      </c>
      <c r="L6551">
        <v>2</v>
      </c>
      <c r="M6551" s="6">
        <v>47</v>
      </c>
      <c r="N6551" t="s">
        <v>17</v>
      </c>
      <c r="O6551">
        <v>1</v>
      </c>
      <c r="P6551">
        <v>0</v>
      </c>
      <c r="Q6551">
        <v>0</v>
      </c>
      <c r="R6551" t="s">
        <v>31</v>
      </c>
      <c r="S6551">
        <v>0</v>
      </c>
      <c r="T6551">
        <v>0</v>
      </c>
      <c r="U6551">
        <v>0</v>
      </c>
      <c r="V6551">
        <v>1</v>
      </c>
      <c r="W6551" t="s">
        <v>19</v>
      </c>
      <c r="X6551" s="1">
        <v>42303</v>
      </c>
      <c r="Y6551" t="str">
        <f>_xlfn.XLOOKUP(bookings[[#This Row],[country]],countries[alpha-3-code],countries[Country])</f>
        <v>United Kingdom of Great Britain and Northern Ireland</v>
      </c>
      <c r="Z65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51">
        <f>bookings[[#This Row],[weekend_nights]]+bookings[[#This Row],[week_nights]]</f>
        <v>3</v>
      </c>
    </row>
    <row r="6552" spans="7:27" x14ac:dyDescent="0.2">
      <c r="G6552" t="s">
        <v>20</v>
      </c>
      <c r="H6552">
        <v>0</v>
      </c>
      <c r="I6552" s="1">
        <v>42687</v>
      </c>
      <c r="J6552">
        <v>2016</v>
      </c>
      <c r="K6552">
        <v>2</v>
      </c>
      <c r="L6552">
        <v>2</v>
      </c>
      <c r="M6552" s="6">
        <v>92.94</v>
      </c>
      <c r="N6552" t="s">
        <v>17</v>
      </c>
      <c r="O6552">
        <v>2</v>
      </c>
      <c r="P6552">
        <v>0</v>
      </c>
      <c r="Q6552">
        <v>0</v>
      </c>
      <c r="R6552" t="s">
        <v>31</v>
      </c>
      <c r="S6552">
        <v>0</v>
      </c>
      <c r="T6552">
        <v>0</v>
      </c>
      <c r="U6552">
        <v>0</v>
      </c>
      <c r="V6552">
        <v>2</v>
      </c>
      <c r="W6552" t="s">
        <v>19</v>
      </c>
      <c r="X6552" s="1">
        <v>42691</v>
      </c>
      <c r="Y6552" t="str">
        <f>_xlfn.XLOOKUP(bookings[[#This Row],[country]],countries[alpha-3-code],countries[Country])</f>
        <v>United Kingdom of Great Britain and Northern Ireland</v>
      </c>
      <c r="Z65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52">
        <f>bookings[[#This Row],[weekend_nights]]+bookings[[#This Row],[week_nights]]</f>
        <v>4</v>
      </c>
    </row>
    <row r="6553" spans="7:27" x14ac:dyDescent="0.2">
      <c r="G6553" t="s">
        <v>20</v>
      </c>
      <c r="H6553">
        <v>1</v>
      </c>
      <c r="I6553" s="1">
        <v>42801</v>
      </c>
      <c r="J6553">
        <v>2017</v>
      </c>
      <c r="K6553">
        <v>0</v>
      </c>
      <c r="L6553">
        <v>4</v>
      </c>
      <c r="M6553" s="6">
        <v>79.2</v>
      </c>
      <c r="N6553" t="s">
        <v>17</v>
      </c>
      <c r="O6553">
        <v>2</v>
      </c>
      <c r="P6553">
        <v>0</v>
      </c>
      <c r="Q6553">
        <v>0</v>
      </c>
      <c r="R6553" t="s">
        <v>29</v>
      </c>
      <c r="S6553">
        <v>0</v>
      </c>
      <c r="T6553">
        <v>0</v>
      </c>
      <c r="U6553">
        <v>0</v>
      </c>
      <c r="V6553">
        <v>0</v>
      </c>
      <c r="W6553" t="s">
        <v>23</v>
      </c>
      <c r="X6553" s="1">
        <v>42758</v>
      </c>
      <c r="Y6553" t="str">
        <f>_xlfn.XLOOKUP(bookings[[#This Row],[country]],countries[alpha-3-code],countries[Country])</f>
        <v>Spain</v>
      </c>
      <c r="Z65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53">
        <f>bookings[[#This Row],[weekend_nights]]+bookings[[#This Row],[week_nights]]</f>
        <v>4</v>
      </c>
    </row>
    <row r="6554" spans="7:27" x14ac:dyDescent="0.2">
      <c r="G6554" t="s">
        <v>20</v>
      </c>
      <c r="H6554">
        <v>0</v>
      </c>
      <c r="I6554" s="1">
        <v>42520</v>
      </c>
      <c r="J6554">
        <v>2016</v>
      </c>
      <c r="K6554">
        <v>1</v>
      </c>
      <c r="L6554">
        <v>3</v>
      </c>
      <c r="M6554" s="6">
        <v>119.85</v>
      </c>
      <c r="N6554" t="s">
        <v>17</v>
      </c>
      <c r="O6554">
        <v>2</v>
      </c>
      <c r="P6554">
        <v>0</v>
      </c>
      <c r="Q6554">
        <v>0</v>
      </c>
      <c r="R6554" t="s">
        <v>27</v>
      </c>
      <c r="S6554">
        <v>0</v>
      </c>
      <c r="T6554">
        <v>0</v>
      </c>
      <c r="U6554">
        <v>0</v>
      </c>
      <c r="V6554">
        <v>1</v>
      </c>
      <c r="W6554" t="s">
        <v>19</v>
      </c>
      <c r="X6554" s="1">
        <v>42524</v>
      </c>
      <c r="Y6554" t="str">
        <f>_xlfn.XLOOKUP(bookings[[#This Row],[country]],countries[alpha-3-code],countries[Country])</f>
        <v>Germany</v>
      </c>
      <c r="Z65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54">
        <f>bookings[[#This Row],[weekend_nights]]+bookings[[#This Row],[week_nights]]</f>
        <v>4</v>
      </c>
    </row>
    <row r="6555" spans="7:27" x14ac:dyDescent="0.2">
      <c r="G6555" t="s">
        <v>20</v>
      </c>
      <c r="H6555">
        <v>1</v>
      </c>
      <c r="I6555" s="1">
        <v>42959</v>
      </c>
      <c r="J6555">
        <v>2017</v>
      </c>
      <c r="K6555">
        <v>2</v>
      </c>
      <c r="L6555">
        <v>1</v>
      </c>
      <c r="M6555" s="6">
        <v>112.5</v>
      </c>
      <c r="N6555" t="s">
        <v>17</v>
      </c>
      <c r="O6555">
        <v>2</v>
      </c>
      <c r="P6555">
        <v>0</v>
      </c>
      <c r="Q6555">
        <v>0</v>
      </c>
      <c r="R6555" t="s">
        <v>45</v>
      </c>
      <c r="S6555">
        <v>0</v>
      </c>
      <c r="T6555">
        <v>0</v>
      </c>
      <c r="U6555">
        <v>0</v>
      </c>
      <c r="V6555">
        <v>0</v>
      </c>
      <c r="W6555" t="s">
        <v>23</v>
      </c>
      <c r="X6555" s="1">
        <v>42808</v>
      </c>
      <c r="Y6555" t="str">
        <f>_xlfn.XLOOKUP(bookings[[#This Row],[country]],countries[alpha-3-code],countries[Country])</f>
        <v>United States of America (the)</v>
      </c>
      <c r="Z65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55">
        <f>bookings[[#This Row],[weekend_nights]]+bookings[[#This Row],[week_nights]]</f>
        <v>3</v>
      </c>
    </row>
    <row r="6556" spans="7:27" x14ac:dyDescent="0.2">
      <c r="G6556" t="s">
        <v>14</v>
      </c>
      <c r="H6556">
        <v>0</v>
      </c>
      <c r="I6556" s="1">
        <v>42509</v>
      </c>
      <c r="J6556">
        <v>2016</v>
      </c>
      <c r="K6556">
        <v>0</v>
      </c>
      <c r="L6556">
        <v>3</v>
      </c>
      <c r="M6556" s="6">
        <v>70</v>
      </c>
      <c r="N6556" t="s">
        <v>35</v>
      </c>
      <c r="O6556">
        <v>2</v>
      </c>
      <c r="P6556">
        <v>2</v>
      </c>
      <c r="Q6556">
        <v>0</v>
      </c>
      <c r="R6556" t="s">
        <v>26</v>
      </c>
      <c r="S6556">
        <v>0</v>
      </c>
      <c r="T6556">
        <v>0</v>
      </c>
      <c r="U6556">
        <v>0</v>
      </c>
      <c r="V6556">
        <v>1</v>
      </c>
      <c r="W6556" t="s">
        <v>19</v>
      </c>
      <c r="X6556" s="1">
        <v>42512</v>
      </c>
      <c r="Y6556" t="str">
        <f>_xlfn.XLOOKUP(bookings[[#This Row],[country]],countries[alpha-3-code],countries[Country])</f>
        <v>Portugal</v>
      </c>
      <c r="Z65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56">
        <f>bookings[[#This Row],[weekend_nights]]+bookings[[#This Row],[week_nights]]</f>
        <v>3</v>
      </c>
    </row>
    <row r="6557" spans="7:27" x14ac:dyDescent="0.2">
      <c r="G6557" t="s">
        <v>14</v>
      </c>
      <c r="H6557">
        <v>0</v>
      </c>
      <c r="I6557" s="1">
        <v>42584</v>
      </c>
      <c r="J6557">
        <v>2016</v>
      </c>
      <c r="K6557">
        <v>0</v>
      </c>
      <c r="L6557">
        <v>4</v>
      </c>
      <c r="M6557" s="6">
        <v>189</v>
      </c>
      <c r="N6557" t="s">
        <v>17</v>
      </c>
      <c r="O6557">
        <v>2</v>
      </c>
      <c r="P6557">
        <v>0</v>
      </c>
      <c r="Q6557">
        <v>0</v>
      </c>
      <c r="R6557" t="s">
        <v>26</v>
      </c>
      <c r="S6557">
        <v>0</v>
      </c>
      <c r="T6557">
        <v>0</v>
      </c>
      <c r="U6557">
        <v>0</v>
      </c>
      <c r="V6557">
        <v>0</v>
      </c>
      <c r="W6557" t="s">
        <v>19</v>
      </c>
      <c r="X6557" s="1">
        <v>42588</v>
      </c>
      <c r="Y6557" t="str">
        <f>_xlfn.XLOOKUP(bookings[[#This Row],[country]],countries[alpha-3-code],countries[Country])</f>
        <v>Portugal</v>
      </c>
      <c r="Z65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57">
        <f>bookings[[#This Row],[weekend_nights]]+bookings[[#This Row],[week_nights]]</f>
        <v>4</v>
      </c>
    </row>
    <row r="6558" spans="7:27" x14ac:dyDescent="0.2">
      <c r="G6558" t="s">
        <v>14</v>
      </c>
      <c r="H6558">
        <v>1</v>
      </c>
      <c r="I6558" s="1">
        <v>42858</v>
      </c>
      <c r="J6558">
        <v>2017</v>
      </c>
      <c r="K6558">
        <v>0</v>
      </c>
      <c r="L6558">
        <v>1</v>
      </c>
      <c r="M6558" s="6">
        <v>92</v>
      </c>
      <c r="N6558" t="s">
        <v>17</v>
      </c>
      <c r="O6558">
        <v>2</v>
      </c>
      <c r="P6558">
        <v>0</v>
      </c>
      <c r="Q6558">
        <v>0</v>
      </c>
      <c r="R6558" t="s">
        <v>47</v>
      </c>
      <c r="S6558">
        <v>0</v>
      </c>
      <c r="T6558">
        <v>0</v>
      </c>
      <c r="U6558">
        <v>0</v>
      </c>
      <c r="V6558">
        <v>0</v>
      </c>
      <c r="W6558" t="s">
        <v>23</v>
      </c>
      <c r="X6558" s="1">
        <v>42649</v>
      </c>
      <c r="Y6558" t="str">
        <f>_xlfn.XLOOKUP(bookings[[#This Row],[country]],countries[alpha-3-code],countries[Country])</f>
        <v>Russian Federation (the)</v>
      </c>
      <c r="Z65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58">
        <f>bookings[[#This Row],[weekend_nights]]+bookings[[#This Row],[week_nights]]</f>
        <v>1</v>
      </c>
    </row>
    <row r="6559" spans="7:27" x14ac:dyDescent="0.2">
      <c r="G6559" t="s">
        <v>14</v>
      </c>
      <c r="H6559">
        <v>1</v>
      </c>
      <c r="I6559" s="1">
        <v>42901</v>
      </c>
      <c r="J6559">
        <v>2017</v>
      </c>
      <c r="K6559">
        <v>0</v>
      </c>
      <c r="L6559">
        <v>3</v>
      </c>
      <c r="M6559" s="6">
        <v>192</v>
      </c>
      <c r="N6559" t="s">
        <v>17</v>
      </c>
      <c r="O6559">
        <v>2</v>
      </c>
      <c r="P6559">
        <v>0</v>
      </c>
      <c r="Q6559">
        <v>0</v>
      </c>
      <c r="R6559" t="s">
        <v>26</v>
      </c>
      <c r="S6559">
        <v>0</v>
      </c>
      <c r="T6559">
        <v>0</v>
      </c>
      <c r="U6559">
        <v>0</v>
      </c>
      <c r="V6559">
        <v>1</v>
      </c>
      <c r="W6559" t="s">
        <v>23</v>
      </c>
      <c r="X6559" s="1">
        <v>42890</v>
      </c>
      <c r="Y6559" t="str">
        <f>_xlfn.XLOOKUP(bookings[[#This Row],[country]],countries[alpha-3-code],countries[Country])</f>
        <v>Portugal</v>
      </c>
      <c r="Z65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59">
        <f>bookings[[#This Row],[weekend_nights]]+bookings[[#This Row],[week_nights]]</f>
        <v>3</v>
      </c>
    </row>
    <row r="6560" spans="7:27" x14ac:dyDescent="0.2">
      <c r="G6560" t="s">
        <v>20</v>
      </c>
      <c r="H6560">
        <v>0</v>
      </c>
      <c r="I6560" s="1">
        <v>42375</v>
      </c>
      <c r="J6560">
        <v>2016</v>
      </c>
      <c r="K6560">
        <v>0</v>
      </c>
      <c r="L6560">
        <v>2</v>
      </c>
      <c r="M6560" s="6">
        <v>80.3</v>
      </c>
      <c r="N6560" t="s">
        <v>17</v>
      </c>
      <c r="O6560">
        <v>2</v>
      </c>
      <c r="P6560">
        <v>0</v>
      </c>
      <c r="Q6560">
        <v>0</v>
      </c>
      <c r="R6560" t="s">
        <v>39</v>
      </c>
      <c r="S6560">
        <v>0</v>
      </c>
      <c r="T6560">
        <v>0</v>
      </c>
      <c r="U6560">
        <v>0</v>
      </c>
      <c r="V6560">
        <v>1</v>
      </c>
      <c r="W6560" t="s">
        <v>19</v>
      </c>
      <c r="X6560" s="1">
        <v>42377</v>
      </c>
      <c r="Y6560" t="str">
        <f>_xlfn.XLOOKUP(bookings[[#This Row],[country]],countries[alpha-3-code],countries[Country])</f>
        <v>Italy</v>
      </c>
      <c r="Z65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60">
        <f>bookings[[#This Row],[weekend_nights]]+bookings[[#This Row],[week_nights]]</f>
        <v>2</v>
      </c>
    </row>
    <row r="6561" spans="7:27" x14ac:dyDescent="0.2">
      <c r="G6561" t="s">
        <v>14</v>
      </c>
      <c r="H6561">
        <v>1</v>
      </c>
      <c r="I6561" s="1">
        <v>42589</v>
      </c>
      <c r="J6561">
        <v>2016</v>
      </c>
      <c r="K6561">
        <v>3</v>
      </c>
      <c r="L6561">
        <v>5</v>
      </c>
      <c r="M6561" s="6">
        <v>211</v>
      </c>
      <c r="N6561" t="s">
        <v>18</v>
      </c>
      <c r="O6561">
        <v>2</v>
      </c>
      <c r="P6561">
        <v>0</v>
      </c>
      <c r="Q6561">
        <v>0</v>
      </c>
      <c r="R6561" t="s">
        <v>31</v>
      </c>
      <c r="S6561">
        <v>0</v>
      </c>
      <c r="T6561">
        <v>0</v>
      </c>
      <c r="U6561">
        <v>0</v>
      </c>
      <c r="V6561">
        <v>0</v>
      </c>
      <c r="W6561" t="s">
        <v>23</v>
      </c>
      <c r="X6561" s="1">
        <v>42457</v>
      </c>
      <c r="Y6561" t="str">
        <f>_xlfn.XLOOKUP(bookings[[#This Row],[country]],countries[alpha-3-code],countries[Country])</f>
        <v>United Kingdom of Great Britain and Northern Ireland</v>
      </c>
      <c r="Z65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61">
        <f>bookings[[#This Row],[weekend_nights]]+bookings[[#This Row],[week_nights]]</f>
        <v>8</v>
      </c>
    </row>
    <row r="6562" spans="7:27" x14ac:dyDescent="0.2">
      <c r="G6562" t="s">
        <v>20</v>
      </c>
      <c r="H6562">
        <v>0</v>
      </c>
      <c r="I6562" s="1">
        <v>42214</v>
      </c>
      <c r="J6562">
        <v>2015</v>
      </c>
      <c r="K6562">
        <v>2</v>
      </c>
      <c r="L6562">
        <v>5</v>
      </c>
      <c r="M6562" s="6">
        <v>46.66</v>
      </c>
      <c r="N6562" t="s">
        <v>17</v>
      </c>
      <c r="O6562">
        <v>2</v>
      </c>
      <c r="P6562">
        <v>0</v>
      </c>
      <c r="Q6562">
        <v>0</v>
      </c>
      <c r="R6562" t="s">
        <v>51</v>
      </c>
      <c r="S6562">
        <v>0</v>
      </c>
      <c r="T6562">
        <v>0</v>
      </c>
      <c r="U6562">
        <v>0</v>
      </c>
      <c r="V6562">
        <v>0</v>
      </c>
      <c r="W6562" t="s">
        <v>19</v>
      </c>
      <c r="X6562" s="1">
        <v>42221</v>
      </c>
      <c r="Y6562" t="str">
        <f>_xlfn.XLOOKUP(bookings[[#This Row],[country]],countries[alpha-3-code],countries[Country])</f>
        <v>Sweden</v>
      </c>
      <c r="Z65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62">
        <f>bookings[[#This Row],[weekend_nights]]+bookings[[#This Row],[week_nights]]</f>
        <v>7</v>
      </c>
    </row>
    <row r="6563" spans="7:27" x14ac:dyDescent="0.2">
      <c r="G6563" t="s">
        <v>20</v>
      </c>
      <c r="H6563">
        <v>0</v>
      </c>
      <c r="I6563" s="1">
        <v>42231</v>
      </c>
      <c r="J6563">
        <v>2015</v>
      </c>
      <c r="K6563">
        <v>2</v>
      </c>
      <c r="L6563">
        <v>1</v>
      </c>
      <c r="M6563" s="6">
        <v>138.5</v>
      </c>
      <c r="N6563" t="s">
        <v>17</v>
      </c>
      <c r="O6563">
        <v>3</v>
      </c>
      <c r="P6563">
        <v>0</v>
      </c>
      <c r="Q6563">
        <v>0</v>
      </c>
      <c r="R6563" t="s">
        <v>39</v>
      </c>
      <c r="S6563">
        <v>0</v>
      </c>
      <c r="T6563">
        <v>0</v>
      </c>
      <c r="U6563">
        <v>0</v>
      </c>
      <c r="V6563">
        <v>1</v>
      </c>
      <c r="W6563" t="s">
        <v>19</v>
      </c>
      <c r="X6563" s="1">
        <v>42234</v>
      </c>
      <c r="Y6563" t="str">
        <f>_xlfn.XLOOKUP(bookings[[#This Row],[country]],countries[alpha-3-code],countries[Country])</f>
        <v>Italy</v>
      </c>
      <c r="Z65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63">
        <f>bookings[[#This Row],[weekend_nights]]+bookings[[#This Row],[week_nights]]</f>
        <v>3</v>
      </c>
    </row>
    <row r="6564" spans="7:27" x14ac:dyDescent="0.2">
      <c r="G6564" t="s">
        <v>20</v>
      </c>
      <c r="H6564">
        <v>0</v>
      </c>
      <c r="I6564" s="1">
        <v>42626</v>
      </c>
      <c r="J6564">
        <v>2016</v>
      </c>
      <c r="K6564">
        <v>0</v>
      </c>
      <c r="L6564">
        <v>4</v>
      </c>
      <c r="M6564" s="6">
        <v>108</v>
      </c>
      <c r="N6564" t="s">
        <v>17</v>
      </c>
      <c r="O6564">
        <v>1</v>
      </c>
      <c r="P6564">
        <v>0</v>
      </c>
      <c r="Q6564">
        <v>0</v>
      </c>
      <c r="R6564" t="s">
        <v>45</v>
      </c>
      <c r="S6564">
        <v>0</v>
      </c>
      <c r="T6564">
        <v>0</v>
      </c>
      <c r="U6564">
        <v>0</v>
      </c>
      <c r="V6564">
        <v>0</v>
      </c>
      <c r="W6564" t="s">
        <v>19</v>
      </c>
      <c r="X6564" s="1">
        <v>42630</v>
      </c>
      <c r="Y6564" t="str">
        <f>_xlfn.XLOOKUP(bookings[[#This Row],[country]],countries[alpha-3-code],countries[Country])</f>
        <v>United States of America (the)</v>
      </c>
      <c r="Z65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64">
        <f>bookings[[#This Row],[weekend_nights]]+bookings[[#This Row],[week_nights]]</f>
        <v>4</v>
      </c>
    </row>
    <row r="6565" spans="7:27" x14ac:dyDescent="0.2">
      <c r="G6565" t="s">
        <v>14</v>
      </c>
      <c r="H6565">
        <v>0</v>
      </c>
      <c r="I6565" s="1">
        <v>42549</v>
      </c>
      <c r="J6565">
        <v>2016</v>
      </c>
      <c r="K6565">
        <v>2</v>
      </c>
      <c r="L6565">
        <v>5</v>
      </c>
      <c r="M6565" s="6">
        <v>81</v>
      </c>
      <c r="N6565" t="s">
        <v>17</v>
      </c>
      <c r="O6565">
        <v>2</v>
      </c>
      <c r="P6565">
        <v>0</v>
      </c>
      <c r="Q6565">
        <v>0</v>
      </c>
      <c r="R6565" t="s">
        <v>24</v>
      </c>
      <c r="S6565">
        <v>0</v>
      </c>
      <c r="T6565">
        <v>0</v>
      </c>
      <c r="U6565">
        <v>0</v>
      </c>
      <c r="V6565">
        <v>0</v>
      </c>
      <c r="W6565" t="s">
        <v>19</v>
      </c>
      <c r="X6565" s="1">
        <v>42556</v>
      </c>
      <c r="Y6565" t="str">
        <f>_xlfn.XLOOKUP(bookings[[#This Row],[country]],countries[alpha-3-code],countries[Country])</f>
        <v>Ireland</v>
      </c>
      <c r="Z65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65">
        <f>bookings[[#This Row],[weekend_nights]]+bookings[[#This Row],[week_nights]]</f>
        <v>7</v>
      </c>
    </row>
    <row r="6566" spans="7:27" x14ac:dyDescent="0.2">
      <c r="G6566" t="s">
        <v>14</v>
      </c>
      <c r="H6566">
        <v>1</v>
      </c>
      <c r="I6566" s="1">
        <v>42973</v>
      </c>
      <c r="J6566">
        <v>2017</v>
      </c>
      <c r="K6566">
        <v>2</v>
      </c>
      <c r="L6566">
        <v>5</v>
      </c>
      <c r="M6566" s="6">
        <v>183.13</v>
      </c>
      <c r="N6566" t="s">
        <v>18</v>
      </c>
      <c r="O6566">
        <v>1</v>
      </c>
      <c r="P6566">
        <v>0</v>
      </c>
      <c r="Q6566">
        <v>0</v>
      </c>
      <c r="R6566" t="s">
        <v>26</v>
      </c>
      <c r="S6566">
        <v>0</v>
      </c>
      <c r="T6566">
        <v>0</v>
      </c>
      <c r="U6566">
        <v>0</v>
      </c>
      <c r="V6566">
        <v>0</v>
      </c>
      <c r="W6566" t="s">
        <v>23</v>
      </c>
      <c r="X6566" s="1">
        <v>42970</v>
      </c>
      <c r="Y6566" t="str">
        <f>_xlfn.XLOOKUP(bookings[[#This Row],[country]],countries[alpha-3-code],countries[Country])</f>
        <v>Portugal</v>
      </c>
      <c r="Z65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66">
        <f>bookings[[#This Row],[weekend_nights]]+bookings[[#This Row],[week_nights]]</f>
        <v>7</v>
      </c>
    </row>
    <row r="6567" spans="7:27" x14ac:dyDescent="0.2">
      <c r="G6567" t="s">
        <v>20</v>
      </c>
      <c r="H6567">
        <v>1</v>
      </c>
      <c r="I6567" s="1">
        <v>42468</v>
      </c>
      <c r="J6567">
        <v>2016</v>
      </c>
      <c r="K6567">
        <v>2</v>
      </c>
      <c r="L6567">
        <v>3</v>
      </c>
      <c r="M6567" s="6">
        <v>78</v>
      </c>
      <c r="N6567" t="s">
        <v>17</v>
      </c>
      <c r="O6567">
        <v>2</v>
      </c>
      <c r="P6567">
        <v>0</v>
      </c>
      <c r="Q6567">
        <v>0</v>
      </c>
      <c r="R6567" t="s">
        <v>26</v>
      </c>
      <c r="S6567">
        <v>0</v>
      </c>
      <c r="T6567">
        <v>0</v>
      </c>
      <c r="U6567">
        <v>0</v>
      </c>
      <c r="V6567">
        <v>0</v>
      </c>
      <c r="W6567" t="s">
        <v>23</v>
      </c>
      <c r="X6567" s="1">
        <v>42458</v>
      </c>
      <c r="Y6567" t="str">
        <f>_xlfn.XLOOKUP(bookings[[#This Row],[country]],countries[alpha-3-code],countries[Country])</f>
        <v>Portugal</v>
      </c>
      <c r="Z65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67">
        <f>bookings[[#This Row],[weekend_nights]]+bookings[[#This Row],[week_nights]]</f>
        <v>5</v>
      </c>
    </row>
    <row r="6568" spans="7:27" x14ac:dyDescent="0.2">
      <c r="G6568" t="s">
        <v>20</v>
      </c>
      <c r="H6568">
        <v>1</v>
      </c>
      <c r="I6568" s="1">
        <v>42331</v>
      </c>
      <c r="J6568">
        <v>2015</v>
      </c>
      <c r="K6568">
        <v>1</v>
      </c>
      <c r="L6568">
        <v>2</v>
      </c>
      <c r="M6568" s="6">
        <v>70</v>
      </c>
      <c r="N6568" t="s">
        <v>17</v>
      </c>
      <c r="O6568">
        <v>1</v>
      </c>
      <c r="P6568">
        <v>0</v>
      </c>
      <c r="Q6568">
        <v>0</v>
      </c>
      <c r="R6568" t="s">
        <v>32</v>
      </c>
      <c r="S6568">
        <v>0</v>
      </c>
      <c r="T6568">
        <v>0</v>
      </c>
      <c r="U6568">
        <v>0</v>
      </c>
      <c r="V6568">
        <v>0</v>
      </c>
      <c r="W6568" t="s">
        <v>48</v>
      </c>
      <c r="X6568" s="1">
        <v>42331</v>
      </c>
      <c r="Y6568" t="str">
        <f>_xlfn.XLOOKUP(bookings[[#This Row],[country]],countries[alpha-3-code],countries[Country])</f>
        <v>France</v>
      </c>
      <c r="Z65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68">
        <f>bookings[[#This Row],[weekend_nights]]+bookings[[#This Row],[week_nights]]</f>
        <v>3</v>
      </c>
    </row>
    <row r="6569" spans="7:27" x14ac:dyDescent="0.2">
      <c r="G6569" t="s">
        <v>20</v>
      </c>
      <c r="H6569">
        <v>0</v>
      </c>
      <c r="I6569" s="1">
        <v>42748</v>
      </c>
      <c r="J6569">
        <v>2017</v>
      </c>
      <c r="K6569">
        <v>1</v>
      </c>
      <c r="L6569">
        <v>2</v>
      </c>
      <c r="M6569" s="6">
        <v>124.3</v>
      </c>
      <c r="N6569" t="s">
        <v>18</v>
      </c>
      <c r="O6569">
        <v>2</v>
      </c>
      <c r="P6569">
        <v>1</v>
      </c>
      <c r="Q6569">
        <v>0</v>
      </c>
      <c r="R6569" t="s">
        <v>27</v>
      </c>
      <c r="S6569">
        <v>0</v>
      </c>
      <c r="T6569">
        <v>0</v>
      </c>
      <c r="U6569">
        <v>0</v>
      </c>
      <c r="V6569">
        <v>1</v>
      </c>
      <c r="W6569" t="s">
        <v>19</v>
      </c>
      <c r="X6569" s="1">
        <v>42751</v>
      </c>
      <c r="Y6569" t="str">
        <f>_xlfn.XLOOKUP(bookings[[#This Row],[country]],countries[alpha-3-code],countries[Country])</f>
        <v>Germany</v>
      </c>
      <c r="Z65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69">
        <f>bookings[[#This Row],[weekend_nights]]+bookings[[#This Row],[week_nights]]</f>
        <v>3</v>
      </c>
    </row>
    <row r="6570" spans="7:27" x14ac:dyDescent="0.2">
      <c r="G6570" t="s">
        <v>20</v>
      </c>
      <c r="H6570">
        <v>1</v>
      </c>
      <c r="I6570" s="1">
        <v>42476</v>
      </c>
      <c r="J6570">
        <v>2016</v>
      </c>
      <c r="K6570">
        <v>2</v>
      </c>
      <c r="L6570">
        <v>2</v>
      </c>
      <c r="M6570" s="6">
        <v>107.95</v>
      </c>
      <c r="N6570" t="s">
        <v>18</v>
      </c>
      <c r="O6570">
        <v>2</v>
      </c>
      <c r="P6570">
        <v>0</v>
      </c>
      <c r="Q6570">
        <v>0</v>
      </c>
      <c r="R6570" t="s">
        <v>24</v>
      </c>
      <c r="S6570">
        <v>0</v>
      </c>
      <c r="T6570">
        <v>0</v>
      </c>
      <c r="U6570">
        <v>0</v>
      </c>
      <c r="V6570">
        <v>2</v>
      </c>
      <c r="W6570" t="s">
        <v>23</v>
      </c>
      <c r="X6570" s="1">
        <v>42408</v>
      </c>
      <c r="Y6570" t="str">
        <f>_xlfn.XLOOKUP(bookings[[#This Row],[country]],countries[alpha-3-code],countries[Country])</f>
        <v>Ireland</v>
      </c>
      <c r="Z65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70">
        <f>bookings[[#This Row],[weekend_nights]]+bookings[[#This Row],[week_nights]]</f>
        <v>4</v>
      </c>
    </row>
    <row r="6571" spans="7:27" x14ac:dyDescent="0.2">
      <c r="G6571" t="s">
        <v>20</v>
      </c>
      <c r="H6571">
        <v>1</v>
      </c>
      <c r="I6571" s="1">
        <v>42513</v>
      </c>
      <c r="J6571">
        <v>2016</v>
      </c>
      <c r="K6571">
        <v>1</v>
      </c>
      <c r="L6571">
        <v>1</v>
      </c>
      <c r="M6571" s="6">
        <v>85</v>
      </c>
      <c r="N6571" t="s">
        <v>17</v>
      </c>
      <c r="O6571">
        <v>1</v>
      </c>
      <c r="P6571">
        <v>0</v>
      </c>
      <c r="Q6571">
        <v>0</v>
      </c>
      <c r="R6571" t="s">
        <v>26</v>
      </c>
      <c r="S6571">
        <v>0</v>
      </c>
      <c r="T6571">
        <v>0</v>
      </c>
      <c r="U6571">
        <v>0</v>
      </c>
      <c r="V6571">
        <v>0</v>
      </c>
      <c r="W6571" t="s">
        <v>48</v>
      </c>
      <c r="X6571" s="1">
        <v>42513</v>
      </c>
      <c r="Y6571" t="str">
        <f>_xlfn.XLOOKUP(bookings[[#This Row],[country]],countries[alpha-3-code],countries[Country])</f>
        <v>Portugal</v>
      </c>
      <c r="Z65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71">
        <f>bookings[[#This Row],[weekend_nights]]+bookings[[#This Row],[week_nights]]</f>
        <v>2</v>
      </c>
    </row>
    <row r="6572" spans="7:27" x14ac:dyDescent="0.2">
      <c r="G6572" t="s">
        <v>20</v>
      </c>
      <c r="H6572">
        <v>1</v>
      </c>
      <c r="I6572" s="1">
        <v>42749</v>
      </c>
      <c r="J6572">
        <v>2017</v>
      </c>
      <c r="K6572">
        <v>0</v>
      </c>
      <c r="L6572">
        <v>1</v>
      </c>
      <c r="M6572" s="6">
        <v>75</v>
      </c>
      <c r="N6572" t="s">
        <v>17</v>
      </c>
      <c r="O6572">
        <v>1</v>
      </c>
      <c r="P6572">
        <v>0</v>
      </c>
      <c r="Q6572">
        <v>0</v>
      </c>
      <c r="R6572" t="s">
        <v>26</v>
      </c>
      <c r="S6572">
        <v>0</v>
      </c>
      <c r="T6572">
        <v>0</v>
      </c>
      <c r="U6572">
        <v>0</v>
      </c>
      <c r="V6572">
        <v>0</v>
      </c>
      <c r="W6572" t="s">
        <v>23</v>
      </c>
      <c r="X6572" s="1">
        <v>42711</v>
      </c>
      <c r="Y6572" t="str">
        <f>_xlfn.XLOOKUP(bookings[[#This Row],[country]],countries[alpha-3-code],countries[Country])</f>
        <v>Portugal</v>
      </c>
      <c r="Z65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72">
        <f>bookings[[#This Row],[weekend_nights]]+bookings[[#This Row],[week_nights]]</f>
        <v>1</v>
      </c>
    </row>
    <row r="6573" spans="7:27" x14ac:dyDescent="0.2">
      <c r="G6573" t="s">
        <v>20</v>
      </c>
      <c r="H6573">
        <v>0</v>
      </c>
      <c r="I6573" s="1">
        <v>42478</v>
      </c>
      <c r="J6573">
        <v>2016</v>
      </c>
      <c r="K6573">
        <v>1</v>
      </c>
      <c r="L6573">
        <v>3</v>
      </c>
      <c r="M6573" s="6">
        <v>90.95</v>
      </c>
      <c r="N6573" t="s">
        <v>17</v>
      </c>
      <c r="O6573">
        <v>2</v>
      </c>
      <c r="P6573">
        <v>0</v>
      </c>
      <c r="Q6573">
        <v>0</v>
      </c>
      <c r="R6573" t="s">
        <v>26</v>
      </c>
      <c r="S6573">
        <v>0</v>
      </c>
      <c r="T6573">
        <v>0</v>
      </c>
      <c r="U6573">
        <v>0</v>
      </c>
      <c r="V6573">
        <v>1</v>
      </c>
      <c r="W6573" t="s">
        <v>19</v>
      </c>
      <c r="X6573" s="1">
        <v>42482</v>
      </c>
      <c r="Y6573" t="str">
        <f>_xlfn.XLOOKUP(bookings[[#This Row],[country]],countries[alpha-3-code],countries[Country])</f>
        <v>Portugal</v>
      </c>
      <c r="Z65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73">
        <f>bookings[[#This Row],[weekend_nights]]+bookings[[#This Row],[week_nights]]</f>
        <v>4</v>
      </c>
    </row>
    <row r="6574" spans="7:27" x14ac:dyDescent="0.2">
      <c r="G6574" t="s">
        <v>20</v>
      </c>
      <c r="H6574">
        <v>0</v>
      </c>
      <c r="I6574" s="1">
        <v>42692</v>
      </c>
      <c r="J6574">
        <v>2016</v>
      </c>
      <c r="K6574">
        <v>0</v>
      </c>
      <c r="L6574">
        <v>2</v>
      </c>
      <c r="M6574" s="6">
        <v>140</v>
      </c>
      <c r="N6574" t="s">
        <v>18</v>
      </c>
      <c r="O6574">
        <v>3</v>
      </c>
      <c r="P6574">
        <v>0</v>
      </c>
      <c r="Q6574">
        <v>0</v>
      </c>
      <c r="R6574" t="s">
        <v>29</v>
      </c>
      <c r="S6574">
        <v>0</v>
      </c>
      <c r="T6574">
        <v>0</v>
      </c>
      <c r="U6574">
        <v>0</v>
      </c>
      <c r="V6574">
        <v>1</v>
      </c>
      <c r="W6574" t="s">
        <v>19</v>
      </c>
      <c r="X6574" s="1">
        <v>42694</v>
      </c>
      <c r="Y6574" t="str">
        <f>_xlfn.XLOOKUP(bookings[[#This Row],[country]],countries[alpha-3-code],countries[Country])</f>
        <v>Spain</v>
      </c>
      <c r="Z65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74">
        <f>bookings[[#This Row],[weekend_nights]]+bookings[[#This Row],[week_nights]]</f>
        <v>2</v>
      </c>
    </row>
    <row r="6575" spans="7:27" x14ac:dyDescent="0.2">
      <c r="G6575" t="s">
        <v>14</v>
      </c>
      <c r="H6575">
        <v>1</v>
      </c>
      <c r="I6575" s="1">
        <v>42973</v>
      </c>
      <c r="J6575">
        <v>2017</v>
      </c>
      <c r="K6575">
        <v>2</v>
      </c>
      <c r="L6575">
        <v>5</v>
      </c>
      <c r="M6575" s="6">
        <v>173</v>
      </c>
      <c r="N6575" t="s">
        <v>17</v>
      </c>
      <c r="O6575">
        <v>2</v>
      </c>
      <c r="P6575">
        <v>0</v>
      </c>
      <c r="Q6575">
        <v>0</v>
      </c>
      <c r="R6575" t="s">
        <v>26</v>
      </c>
      <c r="S6575">
        <v>0</v>
      </c>
      <c r="T6575">
        <v>0</v>
      </c>
      <c r="U6575">
        <v>0</v>
      </c>
      <c r="V6575">
        <v>0</v>
      </c>
      <c r="W6575" t="s">
        <v>23</v>
      </c>
      <c r="X6575" s="1">
        <v>42801</v>
      </c>
      <c r="Y6575" t="str">
        <f>_xlfn.XLOOKUP(bookings[[#This Row],[country]],countries[alpha-3-code],countries[Country])</f>
        <v>Portugal</v>
      </c>
      <c r="Z65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75">
        <f>bookings[[#This Row],[weekend_nights]]+bookings[[#This Row],[week_nights]]</f>
        <v>7</v>
      </c>
    </row>
    <row r="6576" spans="7:27" x14ac:dyDescent="0.2">
      <c r="G6576" t="s">
        <v>14</v>
      </c>
      <c r="H6576">
        <v>0</v>
      </c>
      <c r="I6576" s="1">
        <v>42976</v>
      </c>
      <c r="J6576">
        <v>2017</v>
      </c>
      <c r="K6576">
        <v>2</v>
      </c>
      <c r="L6576">
        <v>5</v>
      </c>
      <c r="M6576" s="6">
        <v>147.01</v>
      </c>
      <c r="N6576" t="s">
        <v>17</v>
      </c>
      <c r="O6576">
        <v>2</v>
      </c>
      <c r="P6576">
        <v>1</v>
      </c>
      <c r="Q6576">
        <v>0</v>
      </c>
      <c r="R6576" t="s">
        <v>31</v>
      </c>
      <c r="S6576">
        <v>0</v>
      </c>
      <c r="T6576">
        <v>0</v>
      </c>
      <c r="U6576">
        <v>0</v>
      </c>
      <c r="V6576">
        <v>0</v>
      </c>
      <c r="W6576" t="s">
        <v>19</v>
      </c>
      <c r="X6576" s="1">
        <v>42983</v>
      </c>
      <c r="Y6576" t="str">
        <f>_xlfn.XLOOKUP(bookings[[#This Row],[country]],countries[alpha-3-code],countries[Country])</f>
        <v>United Kingdom of Great Britain and Northern Ireland</v>
      </c>
      <c r="Z65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76">
        <f>bookings[[#This Row],[weekend_nights]]+bookings[[#This Row],[week_nights]]</f>
        <v>7</v>
      </c>
    </row>
    <row r="6577" spans="7:27" x14ac:dyDescent="0.2">
      <c r="G6577" t="s">
        <v>20</v>
      </c>
      <c r="H6577">
        <v>0</v>
      </c>
      <c r="I6577" s="1">
        <v>42574</v>
      </c>
      <c r="J6577">
        <v>2016</v>
      </c>
      <c r="K6577">
        <v>2</v>
      </c>
      <c r="L6577">
        <v>1</v>
      </c>
      <c r="M6577" s="6">
        <v>97.54</v>
      </c>
      <c r="N6577" t="s">
        <v>33</v>
      </c>
      <c r="O6577">
        <v>0</v>
      </c>
      <c r="P6577">
        <v>2</v>
      </c>
      <c r="Q6577">
        <v>0</v>
      </c>
      <c r="R6577" t="s">
        <v>58</v>
      </c>
      <c r="S6577">
        <v>0</v>
      </c>
      <c r="T6577">
        <v>0</v>
      </c>
      <c r="U6577">
        <v>0</v>
      </c>
      <c r="V6577">
        <v>1</v>
      </c>
      <c r="W6577" t="s">
        <v>19</v>
      </c>
      <c r="X6577" s="1">
        <v>42577</v>
      </c>
      <c r="Y6577" t="str">
        <f>_xlfn.XLOOKUP(bookings[[#This Row],[country]],countries[alpha-3-code],countries[Country])</f>
        <v>Belgium</v>
      </c>
      <c r="Z65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77">
        <f>bookings[[#This Row],[weekend_nights]]+bookings[[#This Row],[week_nights]]</f>
        <v>3</v>
      </c>
    </row>
    <row r="6578" spans="7:27" x14ac:dyDescent="0.2">
      <c r="G6578" t="s">
        <v>20</v>
      </c>
      <c r="H6578">
        <v>0</v>
      </c>
      <c r="I6578" s="1">
        <v>42469</v>
      </c>
      <c r="J6578">
        <v>2016</v>
      </c>
      <c r="K6578">
        <v>2</v>
      </c>
      <c r="L6578">
        <v>1</v>
      </c>
      <c r="M6578" s="6">
        <v>79.5</v>
      </c>
      <c r="N6578" t="s">
        <v>17</v>
      </c>
      <c r="O6578">
        <v>2</v>
      </c>
      <c r="P6578">
        <v>0</v>
      </c>
      <c r="Q6578">
        <v>0</v>
      </c>
      <c r="R6578" t="s">
        <v>39</v>
      </c>
      <c r="S6578">
        <v>0</v>
      </c>
      <c r="T6578">
        <v>0</v>
      </c>
      <c r="U6578">
        <v>0</v>
      </c>
      <c r="V6578">
        <v>1</v>
      </c>
      <c r="W6578" t="s">
        <v>19</v>
      </c>
      <c r="X6578" s="1">
        <v>42472</v>
      </c>
      <c r="Y6578" t="str">
        <f>_xlfn.XLOOKUP(bookings[[#This Row],[country]],countries[alpha-3-code],countries[Country])</f>
        <v>Italy</v>
      </c>
      <c r="Z65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78">
        <f>bookings[[#This Row],[weekend_nights]]+bookings[[#This Row],[week_nights]]</f>
        <v>3</v>
      </c>
    </row>
    <row r="6579" spans="7:27" x14ac:dyDescent="0.2">
      <c r="G6579" t="s">
        <v>20</v>
      </c>
      <c r="H6579">
        <v>1</v>
      </c>
      <c r="I6579" s="1">
        <v>42875</v>
      </c>
      <c r="J6579">
        <v>2017</v>
      </c>
      <c r="K6579">
        <v>2</v>
      </c>
      <c r="L6579">
        <v>1</v>
      </c>
      <c r="M6579" s="6">
        <v>90</v>
      </c>
      <c r="N6579" t="s">
        <v>17</v>
      </c>
      <c r="O6579">
        <v>2</v>
      </c>
      <c r="P6579">
        <v>0</v>
      </c>
      <c r="Q6579">
        <v>0</v>
      </c>
      <c r="R6579" t="s">
        <v>26</v>
      </c>
      <c r="S6579">
        <v>0</v>
      </c>
      <c r="T6579">
        <v>0</v>
      </c>
      <c r="U6579">
        <v>0</v>
      </c>
      <c r="V6579">
        <v>0</v>
      </c>
      <c r="W6579" t="s">
        <v>23</v>
      </c>
      <c r="X6579" s="1">
        <v>42796</v>
      </c>
      <c r="Y6579" t="str">
        <f>_xlfn.XLOOKUP(bookings[[#This Row],[country]],countries[alpha-3-code],countries[Country])</f>
        <v>Portugal</v>
      </c>
      <c r="Z65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79">
        <f>bookings[[#This Row],[weekend_nights]]+bookings[[#This Row],[week_nights]]</f>
        <v>3</v>
      </c>
    </row>
    <row r="6580" spans="7:27" x14ac:dyDescent="0.2">
      <c r="G6580" t="s">
        <v>20</v>
      </c>
      <c r="H6580">
        <v>0</v>
      </c>
      <c r="I6580" s="1">
        <v>42691</v>
      </c>
      <c r="J6580">
        <v>2016</v>
      </c>
      <c r="K6580">
        <v>0</v>
      </c>
      <c r="L6580">
        <v>3</v>
      </c>
      <c r="M6580" s="6">
        <v>70.72</v>
      </c>
      <c r="N6580" t="s">
        <v>17</v>
      </c>
      <c r="O6580">
        <v>2</v>
      </c>
      <c r="P6580">
        <v>0</v>
      </c>
      <c r="Q6580">
        <v>0</v>
      </c>
      <c r="R6580" t="s">
        <v>40</v>
      </c>
      <c r="S6580">
        <v>0</v>
      </c>
      <c r="T6580">
        <v>0</v>
      </c>
      <c r="U6580">
        <v>0</v>
      </c>
      <c r="V6580">
        <v>0</v>
      </c>
      <c r="W6580" t="s">
        <v>19</v>
      </c>
      <c r="X6580" s="1">
        <v>42694</v>
      </c>
      <c r="Y6580" t="str">
        <f>_xlfn.XLOOKUP(bookings[[#This Row],[country]],countries[alpha-3-code],countries[Country])</f>
        <v>Poland</v>
      </c>
      <c r="Z65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80">
        <f>bookings[[#This Row],[weekend_nights]]+bookings[[#This Row],[week_nights]]</f>
        <v>3</v>
      </c>
    </row>
    <row r="6581" spans="7:27" x14ac:dyDescent="0.2">
      <c r="G6581" t="s">
        <v>14</v>
      </c>
      <c r="H6581">
        <v>0</v>
      </c>
      <c r="I6581" s="1">
        <v>42658</v>
      </c>
      <c r="J6581">
        <v>2016</v>
      </c>
      <c r="K6581">
        <v>2</v>
      </c>
      <c r="L6581">
        <v>1</v>
      </c>
      <c r="M6581" s="6">
        <v>90</v>
      </c>
      <c r="N6581" t="s">
        <v>18</v>
      </c>
      <c r="O6581">
        <v>2</v>
      </c>
      <c r="P6581">
        <v>0</v>
      </c>
      <c r="Q6581">
        <v>0</v>
      </c>
      <c r="R6581" t="s">
        <v>45</v>
      </c>
      <c r="S6581">
        <v>0</v>
      </c>
      <c r="T6581">
        <v>0</v>
      </c>
      <c r="U6581">
        <v>0</v>
      </c>
      <c r="V6581">
        <v>2</v>
      </c>
      <c r="W6581" t="s">
        <v>19</v>
      </c>
      <c r="X6581" s="1">
        <v>42661</v>
      </c>
      <c r="Y6581" t="str">
        <f>_xlfn.XLOOKUP(bookings[[#This Row],[country]],countries[alpha-3-code],countries[Country])</f>
        <v>United States of America (the)</v>
      </c>
      <c r="Z65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81">
        <f>bookings[[#This Row],[weekend_nights]]+bookings[[#This Row],[week_nights]]</f>
        <v>3</v>
      </c>
    </row>
    <row r="6582" spans="7:27" x14ac:dyDescent="0.2">
      <c r="G6582" t="s">
        <v>20</v>
      </c>
      <c r="H6582">
        <v>0</v>
      </c>
      <c r="I6582" s="1">
        <v>42968</v>
      </c>
      <c r="J6582">
        <v>2017</v>
      </c>
      <c r="K6582">
        <v>1</v>
      </c>
      <c r="L6582">
        <v>2</v>
      </c>
      <c r="M6582" s="6">
        <v>99</v>
      </c>
      <c r="N6582" t="s">
        <v>17</v>
      </c>
      <c r="O6582">
        <v>2</v>
      </c>
      <c r="P6582">
        <v>0</v>
      </c>
      <c r="Q6582">
        <v>0</v>
      </c>
      <c r="R6582" t="s">
        <v>32</v>
      </c>
      <c r="S6582">
        <v>0</v>
      </c>
      <c r="T6582">
        <v>0</v>
      </c>
      <c r="U6582">
        <v>0</v>
      </c>
      <c r="V6582">
        <v>2</v>
      </c>
      <c r="W6582" t="s">
        <v>19</v>
      </c>
      <c r="X6582" s="1">
        <v>42971</v>
      </c>
      <c r="Y6582" t="str">
        <f>_xlfn.XLOOKUP(bookings[[#This Row],[country]],countries[alpha-3-code],countries[Country])</f>
        <v>France</v>
      </c>
      <c r="Z65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82">
        <f>bookings[[#This Row],[weekend_nights]]+bookings[[#This Row],[week_nights]]</f>
        <v>3</v>
      </c>
    </row>
    <row r="6583" spans="7:27" x14ac:dyDescent="0.2">
      <c r="G6583" t="s">
        <v>20</v>
      </c>
      <c r="H6583">
        <v>0</v>
      </c>
      <c r="I6583" s="1">
        <v>42657</v>
      </c>
      <c r="J6583">
        <v>2016</v>
      </c>
      <c r="K6583">
        <v>2</v>
      </c>
      <c r="L6583">
        <v>3</v>
      </c>
      <c r="M6583" s="6">
        <v>78</v>
      </c>
      <c r="N6583" t="s">
        <v>17</v>
      </c>
      <c r="O6583">
        <v>2</v>
      </c>
      <c r="P6583">
        <v>0</v>
      </c>
      <c r="Q6583">
        <v>0</v>
      </c>
      <c r="R6583" t="s">
        <v>27</v>
      </c>
      <c r="S6583">
        <v>0</v>
      </c>
      <c r="T6583">
        <v>0</v>
      </c>
      <c r="U6583">
        <v>0</v>
      </c>
      <c r="V6583">
        <v>1</v>
      </c>
      <c r="W6583" t="s">
        <v>19</v>
      </c>
      <c r="X6583" s="1">
        <v>42662</v>
      </c>
      <c r="Y6583" t="str">
        <f>_xlfn.XLOOKUP(bookings[[#This Row],[country]],countries[alpha-3-code],countries[Country])</f>
        <v>Germany</v>
      </c>
      <c r="Z65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83">
        <f>bookings[[#This Row],[weekend_nights]]+bookings[[#This Row],[week_nights]]</f>
        <v>5</v>
      </c>
    </row>
    <row r="6584" spans="7:27" x14ac:dyDescent="0.2">
      <c r="G6584" t="s">
        <v>20</v>
      </c>
      <c r="H6584">
        <v>0</v>
      </c>
      <c r="I6584" s="1">
        <v>42680</v>
      </c>
      <c r="J6584">
        <v>2016</v>
      </c>
      <c r="K6584">
        <v>2</v>
      </c>
      <c r="L6584">
        <v>3</v>
      </c>
      <c r="M6584" s="6">
        <v>106.68</v>
      </c>
      <c r="N6584" t="s">
        <v>17</v>
      </c>
      <c r="O6584">
        <v>2</v>
      </c>
      <c r="P6584">
        <v>0</v>
      </c>
      <c r="Q6584">
        <v>0</v>
      </c>
      <c r="R6584" t="s">
        <v>45</v>
      </c>
      <c r="S6584">
        <v>0</v>
      </c>
      <c r="T6584">
        <v>0</v>
      </c>
      <c r="U6584">
        <v>0</v>
      </c>
      <c r="V6584">
        <v>1</v>
      </c>
      <c r="W6584" t="s">
        <v>19</v>
      </c>
      <c r="X6584" s="1">
        <v>42685</v>
      </c>
      <c r="Y6584" t="str">
        <f>_xlfn.XLOOKUP(bookings[[#This Row],[country]],countries[alpha-3-code],countries[Country])</f>
        <v>United States of America (the)</v>
      </c>
      <c r="Z65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84">
        <f>bookings[[#This Row],[weekend_nights]]+bookings[[#This Row],[week_nights]]</f>
        <v>5</v>
      </c>
    </row>
    <row r="6585" spans="7:27" x14ac:dyDescent="0.2">
      <c r="G6585" t="s">
        <v>20</v>
      </c>
      <c r="H6585">
        <v>0</v>
      </c>
      <c r="I6585" s="1">
        <v>42512</v>
      </c>
      <c r="J6585">
        <v>2016</v>
      </c>
      <c r="K6585">
        <v>1</v>
      </c>
      <c r="L6585">
        <v>0</v>
      </c>
      <c r="M6585" s="6">
        <v>65</v>
      </c>
      <c r="N6585" t="s">
        <v>17</v>
      </c>
      <c r="O6585">
        <v>1</v>
      </c>
      <c r="P6585">
        <v>0</v>
      </c>
      <c r="Q6585">
        <v>0</v>
      </c>
      <c r="R6585" t="s">
        <v>26</v>
      </c>
      <c r="S6585">
        <v>1</v>
      </c>
      <c r="T6585">
        <v>0</v>
      </c>
      <c r="U6585">
        <v>3</v>
      </c>
      <c r="V6585">
        <v>0</v>
      </c>
      <c r="W6585" t="s">
        <v>19</v>
      </c>
      <c r="X6585" s="1">
        <v>42513</v>
      </c>
      <c r="Y6585" t="str">
        <f>_xlfn.XLOOKUP(bookings[[#This Row],[country]],countries[alpha-3-code],countries[Country])</f>
        <v>Portugal</v>
      </c>
      <c r="Z65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85">
        <f>bookings[[#This Row],[weekend_nights]]+bookings[[#This Row],[week_nights]]</f>
        <v>1</v>
      </c>
    </row>
    <row r="6586" spans="7:27" x14ac:dyDescent="0.2">
      <c r="G6586" t="s">
        <v>14</v>
      </c>
      <c r="H6586">
        <v>0</v>
      </c>
      <c r="I6586" s="1">
        <v>42537</v>
      </c>
      <c r="J6586">
        <v>2016</v>
      </c>
      <c r="K6586">
        <v>0</v>
      </c>
      <c r="L6586">
        <v>1</v>
      </c>
      <c r="M6586" s="6">
        <v>99</v>
      </c>
      <c r="N6586" t="s">
        <v>17</v>
      </c>
      <c r="O6586">
        <v>2</v>
      </c>
      <c r="P6586">
        <v>0</v>
      </c>
      <c r="Q6586">
        <v>0</v>
      </c>
      <c r="R6586" t="s">
        <v>26</v>
      </c>
      <c r="S6586">
        <v>0</v>
      </c>
      <c r="T6586">
        <v>0</v>
      </c>
      <c r="U6586">
        <v>0</v>
      </c>
      <c r="V6586">
        <v>0</v>
      </c>
      <c r="W6586" t="s">
        <v>19</v>
      </c>
      <c r="X6586" s="1">
        <v>42538</v>
      </c>
      <c r="Y6586" t="str">
        <f>_xlfn.XLOOKUP(bookings[[#This Row],[country]],countries[alpha-3-code],countries[Country])</f>
        <v>Portugal</v>
      </c>
      <c r="Z65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86">
        <f>bookings[[#This Row],[weekend_nights]]+bookings[[#This Row],[week_nights]]</f>
        <v>1</v>
      </c>
    </row>
    <row r="6587" spans="7:27" x14ac:dyDescent="0.2">
      <c r="G6587" t="s">
        <v>20</v>
      </c>
      <c r="H6587">
        <v>1</v>
      </c>
      <c r="I6587" s="1">
        <v>42272</v>
      </c>
      <c r="J6587">
        <v>2015</v>
      </c>
      <c r="K6587">
        <v>2</v>
      </c>
      <c r="L6587">
        <v>3</v>
      </c>
      <c r="M6587" s="6">
        <v>170</v>
      </c>
      <c r="N6587" t="s">
        <v>17</v>
      </c>
      <c r="O6587">
        <v>2</v>
      </c>
      <c r="P6587">
        <v>0</v>
      </c>
      <c r="Q6587">
        <v>0</v>
      </c>
      <c r="R6587" t="s">
        <v>26</v>
      </c>
      <c r="S6587">
        <v>0</v>
      </c>
      <c r="T6587">
        <v>0</v>
      </c>
      <c r="U6587">
        <v>0</v>
      </c>
      <c r="V6587">
        <v>0</v>
      </c>
      <c r="W6587" t="s">
        <v>23</v>
      </c>
      <c r="X6587" s="1">
        <v>42256</v>
      </c>
      <c r="Y6587" t="str">
        <f>_xlfn.XLOOKUP(bookings[[#This Row],[country]],countries[alpha-3-code],countries[Country])</f>
        <v>Portugal</v>
      </c>
      <c r="Z65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87">
        <f>bookings[[#This Row],[weekend_nights]]+bookings[[#This Row],[week_nights]]</f>
        <v>5</v>
      </c>
    </row>
    <row r="6588" spans="7:27" x14ac:dyDescent="0.2">
      <c r="G6588" t="s">
        <v>20</v>
      </c>
      <c r="H6588">
        <v>1</v>
      </c>
      <c r="I6588" s="1">
        <v>42782</v>
      </c>
      <c r="J6588">
        <v>2017</v>
      </c>
      <c r="K6588">
        <v>0</v>
      </c>
      <c r="L6588">
        <v>3</v>
      </c>
      <c r="M6588" s="6">
        <v>160</v>
      </c>
      <c r="N6588" t="s">
        <v>18</v>
      </c>
      <c r="O6588">
        <v>3</v>
      </c>
      <c r="P6588">
        <v>0</v>
      </c>
      <c r="Q6588">
        <v>0</v>
      </c>
      <c r="R6588" t="s">
        <v>31</v>
      </c>
      <c r="S6588">
        <v>0</v>
      </c>
      <c r="T6588">
        <v>0</v>
      </c>
      <c r="U6588">
        <v>0</v>
      </c>
      <c r="V6588">
        <v>1</v>
      </c>
      <c r="W6588" t="s">
        <v>23</v>
      </c>
      <c r="X6588" s="1">
        <v>42747</v>
      </c>
      <c r="Y6588" t="str">
        <f>_xlfn.XLOOKUP(bookings[[#This Row],[country]],countries[alpha-3-code],countries[Country])</f>
        <v>United Kingdom of Great Britain and Northern Ireland</v>
      </c>
      <c r="Z65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88">
        <f>bookings[[#This Row],[weekend_nights]]+bookings[[#This Row],[week_nights]]</f>
        <v>3</v>
      </c>
    </row>
    <row r="6589" spans="7:27" x14ac:dyDescent="0.2">
      <c r="G6589" t="s">
        <v>20</v>
      </c>
      <c r="H6589">
        <v>1</v>
      </c>
      <c r="I6589" s="1">
        <v>42877</v>
      </c>
      <c r="J6589">
        <v>2017</v>
      </c>
      <c r="K6589">
        <v>1</v>
      </c>
      <c r="L6589">
        <v>2</v>
      </c>
      <c r="M6589" s="6">
        <v>163.33000000000001</v>
      </c>
      <c r="N6589" t="s">
        <v>18</v>
      </c>
      <c r="O6589">
        <v>2</v>
      </c>
      <c r="P6589">
        <v>0</v>
      </c>
      <c r="Q6589">
        <v>0</v>
      </c>
      <c r="R6589" t="s">
        <v>32</v>
      </c>
      <c r="S6589">
        <v>0</v>
      </c>
      <c r="T6589">
        <v>0</v>
      </c>
      <c r="U6589">
        <v>0</v>
      </c>
      <c r="V6589">
        <v>1</v>
      </c>
      <c r="W6589" t="s">
        <v>23</v>
      </c>
      <c r="X6589" s="1">
        <v>42869</v>
      </c>
      <c r="Y6589" t="str">
        <f>_xlfn.XLOOKUP(bookings[[#This Row],[country]],countries[alpha-3-code],countries[Country])</f>
        <v>France</v>
      </c>
      <c r="Z65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89">
        <f>bookings[[#This Row],[weekend_nights]]+bookings[[#This Row],[week_nights]]</f>
        <v>3</v>
      </c>
    </row>
    <row r="6590" spans="7:27" x14ac:dyDescent="0.2">
      <c r="G6590" t="s">
        <v>20</v>
      </c>
      <c r="H6590">
        <v>1</v>
      </c>
      <c r="I6590" s="1">
        <v>42280</v>
      </c>
      <c r="J6590">
        <v>2015</v>
      </c>
      <c r="K6590">
        <v>2</v>
      </c>
      <c r="L6590">
        <v>1</v>
      </c>
      <c r="M6590" s="6">
        <v>86</v>
      </c>
      <c r="N6590" t="s">
        <v>17</v>
      </c>
      <c r="O6590">
        <v>2</v>
      </c>
      <c r="P6590">
        <v>0</v>
      </c>
      <c r="Q6590">
        <v>0</v>
      </c>
      <c r="R6590" t="s">
        <v>26</v>
      </c>
      <c r="S6590">
        <v>0</v>
      </c>
      <c r="T6590">
        <v>0</v>
      </c>
      <c r="U6590">
        <v>0</v>
      </c>
      <c r="V6590">
        <v>0</v>
      </c>
      <c r="W6590" t="s">
        <v>23</v>
      </c>
      <c r="X6590" s="1">
        <v>42275</v>
      </c>
      <c r="Y6590" t="str">
        <f>_xlfn.XLOOKUP(bookings[[#This Row],[country]],countries[alpha-3-code],countries[Country])</f>
        <v>Portugal</v>
      </c>
      <c r="Z65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90">
        <f>bookings[[#This Row],[weekend_nights]]+bookings[[#This Row],[week_nights]]</f>
        <v>3</v>
      </c>
    </row>
    <row r="6591" spans="7:27" x14ac:dyDescent="0.2">
      <c r="G6591" t="s">
        <v>14</v>
      </c>
      <c r="H6591">
        <v>0</v>
      </c>
      <c r="I6591" s="1">
        <v>42737</v>
      </c>
      <c r="J6591">
        <v>2017</v>
      </c>
      <c r="K6591">
        <v>1</v>
      </c>
      <c r="L6591">
        <v>4</v>
      </c>
      <c r="M6591" s="6">
        <v>54</v>
      </c>
      <c r="N6591" t="s">
        <v>17</v>
      </c>
      <c r="O6591">
        <v>2</v>
      </c>
      <c r="P6591">
        <v>0</v>
      </c>
      <c r="Q6591">
        <v>0</v>
      </c>
      <c r="R6591" t="s">
        <v>31</v>
      </c>
      <c r="S6591">
        <v>0</v>
      </c>
      <c r="T6591">
        <v>0</v>
      </c>
      <c r="U6591">
        <v>0</v>
      </c>
      <c r="V6591">
        <v>1</v>
      </c>
      <c r="W6591" t="s">
        <v>19</v>
      </c>
      <c r="X6591" s="1">
        <v>42742</v>
      </c>
      <c r="Y6591" t="str">
        <f>_xlfn.XLOOKUP(bookings[[#This Row],[country]],countries[alpha-3-code],countries[Country])</f>
        <v>United Kingdom of Great Britain and Northern Ireland</v>
      </c>
      <c r="Z65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91">
        <f>bookings[[#This Row],[weekend_nights]]+bookings[[#This Row],[week_nights]]</f>
        <v>5</v>
      </c>
    </row>
    <row r="6592" spans="7:27" x14ac:dyDescent="0.2">
      <c r="G6592" t="s">
        <v>20</v>
      </c>
      <c r="H6592">
        <v>1</v>
      </c>
      <c r="I6592" s="1">
        <v>42941</v>
      </c>
      <c r="J6592">
        <v>2017</v>
      </c>
      <c r="K6592">
        <v>0</v>
      </c>
      <c r="L6592">
        <v>1</v>
      </c>
      <c r="M6592" s="6">
        <v>90</v>
      </c>
      <c r="N6592" t="s">
        <v>17</v>
      </c>
      <c r="O6592">
        <v>2</v>
      </c>
      <c r="P6592">
        <v>0</v>
      </c>
      <c r="Q6592">
        <v>0</v>
      </c>
      <c r="R6592" t="s">
        <v>26</v>
      </c>
      <c r="S6592">
        <v>0</v>
      </c>
      <c r="T6592">
        <v>0</v>
      </c>
      <c r="U6592">
        <v>0</v>
      </c>
      <c r="V6592">
        <v>0</v>
      </c>
      <c r="W6592" t="s">
        <v>23</v>
      </c>
      <c r="X6592" s="1">
        <v>42916</v>
      </c>
      <c r="Y6592" t="str">
        <f>_xlfn.XLOOKUP(bookings[[#This Row],[country]],countries[alpha-3-code],countries[Country])</f>
        <v>Portugal</v>
      </c>
      <c r="Z65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92">
        <f>bookings[[#This Row],[weekend_nights]]+bookings[[#This Row],[week_nights]]</f>
        <v>1</v>
      </c>
    </row>
    <row r="6593" spans="7:27" x14ac:dyDescent="0.2">
      <c r="G6593" t="s">
        <v>20</v>
      </c>
      <c r="H6593">
        <v>0</v>
      </c>
      <c r="I6593" s="1">
        <v>42813</v>
      </c>
      <c r="J6593">
        <v>2017</v>
      </c>
      <c r="K6593">
        <v>2</v>
      </c>
      <c r="L6593">
        <v>5</v>
      </c>
      <c r="M6593" s="6">
        <v>75</v>
      </c>
      <c r="N6593" t="s">
        <v>17</v>
      </c>
      <c r="O6593">
        <v>2</v>
      </c>
      <c r="P6593">
        <v>0</v>
      </c>
      <c r="Q6593">
        <v>0</v>
      </c>
      <c r="R6593" t="s">
        <v>32</v>
      </c>
      <c r="S6593">
        <v>0</v>
      </c>
      <c r="T6593">
        <v>0</v>
      </c>
      <c r="U6593">
        <v>0</v>
      </c>
      <c r="V6593">
        <v>1</v>
      </c>
      <c r="W6593" t="s">
        <v>19</v>
      </c>
      <c r="X6593" s="1">
        <v>42820</v>
      </c>
      <c r="Y6593" t="str">
        <f>_xlfn.XLOOKUP(bookings[[#This Row],[country]],countries[alpha-3-code],countries[Country])</f>
        <v>France</v>
      </c>
      <c r="Z65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93">
        <f>bookings[[#This Row],[weekend_nights]]+bookings[[#This Row],[week_nights]]</f>
        <v>7</v>
      </c>
    </row>
    <row r="6594" spans="7:27" x14ac:dyDescent="0.2">
      <c r="G6594" t="s">
        <v>14</v>
      </c>
      <c r="H6594">
        <v>0</v>
      </c>
      <c r="I6594" s="1">
        <v>42300</v>
      </c>
      <c r="J6594">
        <v>2015</v>
      </c>
      <c r="K6594">
        <v>1</v>
      </c>
      <c r="L6594">
        <v>2</v>
      </c>
      <c r="M6594" s="6">
        <v>56</v>
      </c>
      <c r="N6594" t="s">
        <v>18</v>
      </c>
      <c r="O6594">
        <v>2</v>
      </c>
      <c r="P6594">
        <v>0</v>
      </c>
      <c r="Q6594">
        <v>0</v>
      </c>
      <c r="R6594" t="s">
        <v>26</v>
      </c>
      <c r="S6594">
        <v>0</v>
      </c>
      <c r="T6594">
        <v>0</v>
      </c>
      <c r="U6594">
        <v>0</v>
      </c>
      <c r="V6594">
        <v>0</v>
      </c>
      <c r="W6594" t="s">
        <v>19</v>
      </c>
      <c r="X6594" s="1">
        <v>42303</v>
      </c>
      <c r="Y6594" t="str">
        <f>_xlfn.XLOOKUP(bookings[[#This Row],[country]],countries[alpha-3-code],countries[Country])</f>
        <v>Portugal</v>
      </c>
      <c r="Z65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594">
        <f>bookings[[#This Row],[weekend_nights]]+bookings[[#This Row],[week_nights]]</f>
        <v>3</v>
      </c>
    </row>
    <row r="6595" spans="7:27" x14ac:dyDescent="0.2">
      <c r="G6595" t="s">
        <v>14</v>
      </c>
      <c r="H6595">
        <v>0</v>
      </c>
      <c r="I6595" s="1">
        <v>42500</v>
      </c>
      <c r="J6595">
        <v>2016</v>
      </c>
      <c r="K6595">
        <v>0</v>
      </c>
      <c r="L6595">
        <v>2</v>
      </c>
      <c r="M6595" s="6">
        <v>39.5</v>
      </c>
      <c r="N6595" t="s">
        <v>17</v>
      </c>
      <c r="O6595">
        <v>2</v>
      </c>
      <c r="P6595">
        <v>0</v>
      </c>
      <c r="Q6595">
        <v>0</v>
      </c>
      <c r="R6595" t="s">
        <v>26</v>
      </c>
      <c r="S6595">
        <v>0</v>
      </c>
      <c r="T6595">
        <v>0</v>
      </c>
      <c r="U6595">
        <v>0</v>
      </c>
      <c r="V6595">
        <v>1</v>
      </c>
      <c r="W6595" t="s">
        <v>19</v>
      </c>
      <c r="X6595" s="1">
        <v>42502</v>
      </c>
      <c r="Y6595" t="str">
        <f>_xlfn.XLOOKUP(bookings[[#This Row],[country]],countries[alpha-3-code],countries[Country])</f>
        <v>Portugal</v>
      </c>
      <c r="Z65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95">
        <f>bookings[[#This Row],[weekend_nights]]+bookings[[#This Row],[week_nights]]</f>
        <v>2</v>
      </c>
    </row>
    <row r="6596" spans="7:27" x14ac:dyDescent="0.2">
      <c r="G6596" t="s">
        <v>20</v>
      </c>
      <c r="H6596">
        <v>0</v>
      </c>
      <c r="I6596" s="1">
        <v>42713</v>
      </c>
      <c r="J6596">
        <v>2016</v>
      </c>
      <c r="K6596">
        <v>1</v>
      </c>
      <c r="L6596">
        <v>2</v>
      </c>
      <c r="M6596" s="6">
        <v>72</v>
      </c>
      <c r="N6596" t="s">
        <v>17</v>
      </c>
      <c r="O6596">
        <v>2</v>
      </c>
      <c r="P6596">
        <v>0</v>
      </c>
      <c r="Q6596">
        <v>0</v>
      </c>
      <c r="R6596" t="s">
        <v>32</v>
      </c>
      <c r="S6596">
        <v>0</v>
      </c>
      <c r="T6596">
        <v>0</v>
      </c>
      <c r="U6596">
        <v>0</v>
      </c>
      <c r="V6596">
        <v>0</v>
      </c>
      <c r="W6596" t="s">
        <v>19</v>
      </c>
      <c r="X6596" s="1">
        <v>42716</v>
      </c>
      <c r="Y6596" t="str">
        <f>_xlfn.XLOOKUP(bookings[[#This Row],[country]],countries[alpha-3-code],countries[Country])</f>
        <v>France</v>
      </c>
      <c r="Z65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96">
        <f>bookings[[#This Row],[weekend_nights]]+bookings[[#This Row],[week_nights]]</f>
        <v>3</v>
      </c>
    </row>
    <row r="6597" spans="7:27" x14ac:dyDescent="0.2">
      <c r="G6597" t="s">
        <v>20</v>
      </c>
      <c r="H6597">
        <v>0</v>
      </c>
      <c r="I6597" s="1">
        <v>42608</v>
      </c>
      <c r="J6597">
        <v>2016</v>
      </c>
      <c r="K6597">
        <v>0</v>
      </c>
      <c r="L6597">
        <v>1</v>
      </c>
      <c r="M6597" s="6">
        <v>128.69999999999999</v>
      </c>
      <c r="N6597" t="s">
        <v>18</v>
      </c>
      <c r="O6597">
        <v>3</v>
      </c>
      <c r="P6597">
        <v>0</v>
      </c>
      <c r="Q6597">
        <v>0</v>
      </c>
      <c r="R6597" t="s">
        <v>27</v>
      </c>
      <c r="S6597">
        <v>0</v>
      </c>
      <c r="T6597">
        <v>0</v>
      </c>
      <c r="U6597">
        <v>0</v>
      </c>
      <c r="V6597">
        <v>2</v>
      </c>
      <c r="W6597" t="s">
        <v>19</v>
      </c>
      <c r="X6597" s="1">
        <v>42609</v>
      </c>
      <c r="Y6597" t="str">
        <f>_xlfn.XLOOKUP(bookings[[#This Row],[country]],countries[alpha-3-code],countries[Country])</f>
        <v>Germany</v>
      </c>
      <c r="Z65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597">
        <f>bookings[[#This Row],[weekend_nights]]+bookings[[#This Row],[week_nights]]</f>
        <v>1</v>
      </c>
    </row>
    <row r="6598" spans="7:27" x14ac:dyDescent="0.2">
      <c r="G6598" t="s">
        <v>20</v>
      </c>
      <c r="H6598">
        <v>1</v>
      </c>
      <c r="I6598" s="1">
        <v>42417</v>
      </c>
      <c r="J6598">
        <v>2016</v>
      </c>
      <c r="K6598">
        <v>0</v>
      </c>
      <c r="L6598">
        <v>2</v>
      </c>
      <c r="M6598" s="6">
        <v>75</v>
      </c>
      <c r="N6598" t="s">
        <v>17</v>
      </c>
      <c r="O6598">
        <v>2</v>
      </c>
      <c r="P6598">
        <v>0</v>
      </c>
      <c r="Q6598">
        <v>0</v>
      </c>
      <c r="R6598" t="s">
        <v>26</v>
      </c>
      <c r="S6598">
        <v>0</v>
      </c>
      <c r="T6598">
        <v>1</v>
      </c>
      <c r="U6598">
        <v>0</v>
      </c>
      <c r="V6598">
        <v>0</v>
      </c>
      <c r="W6598" t="s">
        <v>23</v>
      </c>
      <c r="X6598" s="1">
        <v>42375</v>
      </c>
      <c r="Y6598" t="str">
        <f>_xlfn.XLOOKUP(bookings[[#This Row],[country]],countries[alpha-3-code],countries[Country])</f>
        <v>Portugal</v>
      </c>
      <c r="Z65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598">
        <f>bookings[[#This Row],[weekend_nights]]+bookings[[#This Row],[week_nights]]</f>
        <v>2</v>
      </c>
    </row>
    <row r="6599" spans="7:27" x14ac:dyDescent="0.2">
      <c r="G6599" t="s">
        <v>20</v>
      </c>
      <c r="H6599">
        <v>0</v>
      </c>
      <c r="I6599" s="1">
        <v>42866</v>
      </c>
      <c r="J6599">
        <v>2017</v>
      </c>
      <c r="K6599">
        <v>0</v>
      </c>
      <c r="L6599">
        <v>1</v>
      </c>
      <c r="M6599" s="6">
        <v>89.1</v>
      </c>
      <c r="N6599" t="s">
        <v>17</v>
      </c>
      <c r="O6599">
        <v>2</v>
      </c>
      <c r="P6599">
        <v>0</v>
      </c>
      <c r="Q6599">
        <v>0</v>
      </c>
      <c r="R6599" t="s">
        <v>26</v>
      </c>
      <c r="S6599">
        <v>0</v>
      </c>
      <c r="T6599">
        <v>0</v>
      </c>
      <c r="U6599">
        <v>0</v>
      </c>
      <c r="V6599">
        <v>0</v>
      </c>
      <c r="W6599" t="s">
        <v>19</v>
      </c>
      <c r="X6599" s="1">
        <v>42867</v>
      </c>
      <c r="Y6599" t="str">
        <f>_xlfn.XLOOKUP(bookings[[#This Row],[country]],countries[alpha-3-code],countries[Country])</f>
        <v>Portugal</v>
      </c>
      <c r="Z65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599">
        <f>bookings[[#This Row],[weekend_nights]]+bookings[[#This Row],[week_nights]]</f>
        <v>1</v>
      </c>
    </row>
    <row r="6600" spans="7:27" x14ac:dyDescent="0.2">
      <c r="G6600" t="s">
        <v>20</v>
      </c>
      <c r="H6600">
        <v>1</v>
      </c>
      <c r="I6600" s="1">
        <v>42346</v>
      </c>
      <c r="J6600">
        <v>2015</v>
      </c>
      <c r="K6600">
        <v>0</v>
      </c>
      <c r="L6600">
        <v>2</v>
      </c>
      <c r="M6600" s="6">
        <v>90</v>
      </c>
      <c r="N6600" t="s">
        <v>17</v>
      </c>
      <c r="O6600">
        <v>1</v>
      </c>
      <c r="P6600">
        <v>0</v>
      </c>
      <c r="Q6600">
        <v>0</v>
      </c>
      <c r="R6600" t="s">
        <v>26</v>
      </c>
      <c r="S6600">
        <v>0</v>
      </c>
      <c r="T6600">
        <v>1</v>
      </c>
      <c r="U6600">
        <v>0</v>
      </c>
      <c r="V6600">
        <v>0</v>
      </c>
      <c r="W6600" t="s">
        <v>23</v>
      </c>
      <c r="X6600" s="1">
        <v>42314</v>
      </c>
      <c r="Y6600" t="str">
        <f>_xlfn.XLOOKUP(bookings[[#This Row],[country]],countries[alpha-3-code],countries[Country])</f>
        <v>Portugal</v>
      </c>
      <c r="Z66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00">
        <f>bookings[[#This Row],[weekend_nights]]+bookings[[#This Row],[week_nights]]</f>
        <v>2</v>
      </c>
    </row>
    <row r="6601" spans="7:27" x14ac:dyDescent="0.2">
      <c r="G6601" t="s">
        <v>14</v>
      </c>
      <c r="H6601">
        <v>0</v>
      </c>
      <c r="I6601" s="1">
        <v>42287</v>
      </c>
      <c r="J6601">
        <v>2015</v>
      </c>
      <c r="K6601">
        <v>1</v>
      </c>
      <c r="L6601">
        <v>1</v>
      </c>
      <c r="M6601" s="6">
        <v>107.5</v>
      </c>
      <c r="N6601" t="s">
        <v>18</v>
      </c>
      <c r="O6601">
        <v>2</v>
      </c>
      <c r="P6601">
        <v>0</v>
      </c>
      <c r="Q6601">
        <v>0</v>
      </c>
      <c r="R6601" t="s">
        <v>29</v>
      </c>
      <c r="S6601">
        <v>0</v>
      </c>
      <c r="T6601">
        <v>0</v>
      </c>
      <c r="U6601">
        <v>0</v>
      </c>
      <c r="V6601">
        <v>1</v>
      </c>
      <c r="W6601" t="s">
        <v>19</v>
      </c>
      <c r="X6601" s="1">
        <v>42289</v>
      </c>
      <c r="Y6601" t="str">
        <f>_xlfn.XLOOKUP(bookings[[#This Row],[country]],countries[alpha-3-code],countries[Country])</f>
        <v>Spain</v>
      </c>
      <c r="Z66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01">
        <f>bookings[[#This Row],[weekend_nights]]+bookings[[#This Row],[week_nights]]</f>
        <v>2</v>
      </c>
    </row>
    <row r="6602" spans="7:27" x14ac:dyDescent="0.2">
      <c r="G6602" t="s">
        <v>14</v>
      </c>
      <c r="H6602">
        <v>0</v>
      </c>
      <c r="I6602" s="1">
        <v>42548</v>
      </c>
      <c r="J6602">
        <v>2016</v>
      </c>
      <c r="K6602">
        <v>3</v>
      </c>
      <c r="L6602">
        <v>7</v>
      </c>
      <c r="M6602" s="6">
        <v>68</v>
      </c>
      <c r="N6602" t="s">
        <v>18</v>
      </c>
      <c r="O6602">
        <v>2</v>
      </c>
      <c r="P6602">
        <v>0</v>
      </c>
      <c r="Q6602">
        <v>0</v>
      </c>
      <c r="R6602" t="s">
        <v>31</v>
      </c>
      <c r="S6602">
        <v>0</v>
      </c>
      <c r="T6602">
        <v>0</v>
      </c>
      <c r="U6602">
        <v>0</v>
      </c>
      <c r="V6602">
        <v>0</v>
      </c>
      <c r="W6602" t="s">
        <v>19</v>
      </c>
      <c r="X6602" s="1">
        <v>42558</v>
      </c>
      <c r="Y6602" t="str">
        <f>_xlfn.XLOOKUP(bookings[[#This Row],[country]],countries[alpha-3-code],countries[Country])</f>
        <v>United Kingdom of Great Britain and Northern Ireland</v>
      </c>
      <c r="Z66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02">
        <f>bookings[[#This Row],[weekend_nights]]+bookings[[#This Row],[week_nights]]</f>
        <v>10</v>
      </c>
    </row>
    <row r="6603" spans="7:27" x14ac:dyDescent="0.2">
      <c r="G6603" t="s">
        <v>20</v>
      </c>
      <c r="H6603">
        <v>0</v>
      </c>
      <c r="I6603" s="1">
        <v>42960</v>
      </c>
      <c r="J6603">
        <v>2017</v>
      </c>
      <c r="K6603">
        <v>2</v>
      </c>
      <c r="L6603">
        <v>3</v>
      </c>
      <c r="M6603" s="6">
        <v>121.5</v>
      </c>
      <c r="N6603" t="s">
        <v>17</v>
      </c>
      <c r="O6603">
        <v>2</v>
      </c>
      <c r="P6603">
        <v>0</v>
      </c>
      <c r="Q6603">
        <v>0</v>
      </c>
      <c r="R6603" t="s">
        <v>29</v>
      </c>
      <c r="S6603">
        <v>0</v>
      </c>
      <c r="T6603">
        <v>0</v>
      </c>
      <c r="U6603">
        <v>0</v>
      </c>
      <c r="V6603">
        <v>0</v>
      </c>
      <c r="W6603" t="s">
        <v>19</v>
      </c>
      <c r="X6603" s="1">
        <v>42965</v>
      </c>
      <c r="Y6603" t="str">
        <f>_xlfn.XLOOKUP(bookings[[#This Row],[country]],countries[alpha-3-code],countries[Country])</f>
        <v>Spain</v>
      </c>
      <c r="Z66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03">
        <f>bookings[[#This Row],[weekend_nights]]+bookings[[#This Row],[week_nights]]</f>
        <v>5</v>
      </c>
    </row>
    <row r="6604" spans="7:27" x14ac:dyDescent="0.2">
      <c r="G6604" t="s">
        <v>20</v>
      </c>
      <c r="H6604">
        <v>1</v>
      </c>
      <c r="I6604" s="1">
        <v>42599</v>
      </c>
      <c r="J6604">
        <v>2016</v>
      </c>
      <c r="K6604">
        <v>0</v>
      </c>
      <c r="L6604">
        <v>2</v>
      </c>
      <c r="M6604" s="6">
        <v>176</v>
      </c>
      <c r="N6604" t="s">
        <v>22</v>
      </c>
      <c r="O6604">
        <v>2</v>
      </c>
      <c r="P6604">
        <v>2</v>
      </c>
      <c r="Q6604">
        <v>0</v>
      </c>
      <c r="R6604" t="s">
        <v>26</v>
      </c>
      <c r="S6604">
        <v>0</v>
      </c>
      <c r="T6604">
        <v>0</v>
      </c>
      <c r="U6604">
        <v>0</v>
      </c>
      <c r="V6604">
        <v>1</v>
      </c>
      <c r="W6604" t="s">
        <v>23</v>
      </c>
      <c r="X6604" s="1">
        <v>42598</v>
      </c>
      <c r="Y6604" t="str">
        <f>_xlfn.XLOOKUP(bookings[[#This Row],[country]],countries[alpha-3-code],countries[Country])</f>
        <v>Portugal</v>
      </c>
      <c r="Z66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04">
        <f>bookings[[#This Row],[weekend_nights]]+bookings[[#This Row],[week_nights]]</f>
        <v>2</v>
      </c>
    </row>
    <row r="6605" spans="7:27" x14ac:dyDescent="0.2">
      <c r="G6605" t="s">
        <v>20</v>
      </c>
      <c r="H6605">
        <v>1</v>
      </c>
      <c r="I6605" s="1">
        <v>42932</v>
      </c>
      <c r="J6605">
        <v>2017</v>
      </c>
      <c r="K6605">
        <v>1</v>
      </c>
      <c r="L6605">
        <v>0</v>
      </c>
      <c r="M6605" s="6">
        <v>135</v>
      </c>
      <c r="N6605" t="s">
        <v>18</v>
      </c>
      <c r="O6605">
        <v>1</v>
      </c>
      <c r="P6605">
        <v>0</v>
      </c>
      <c r="Q6605">
        <v>0</v>
      </c>
      <c r="R6605" t="s">
        <v>27</v>
      </c>
      <c r="S6605">
        <v>0</v>
      </c>
      <c r="T6605">
        <v>0</v>
      </c>
      <c r="U6605">
        <v>0</v>
      </c>
      <c r="V6605">
        <v>1</v>
      </c>
      <c r="W6605" t="s">
        <v>23</v>
      </c>
      <c r="X6605" s="1">
        <v>42929</v>
      </c>
      <c r="Y6605" t="str">
        <f>_xlfn.XLOOKUP(bookings[[#This Row],[country]],countries[alpha-3-code],countries[Country])</f>
        <v>Germany</v>
      </c>
      <c r="Z66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05">
        <f>bookings[[#This Row],[weekend_nights]]+bookings[[#This Row],[week_nights]]</f>
        <v>1</v>
      </c>
    </row>
    <row r="6606" spans="7:27" x14ac:dyDescent="0.2">
      <c r="G6606" t="s">
        <v>20</v>
      </c>
      <c r="H6606">
        <v>1</v>
      </c>
      <c r="I6606" s="1">
        <v>42728</v>
      </c>
      <c r="J6606">
        <v>2016</v>
      </c>
      <c r="K6606">
        <v>1</v>
      </c>
      <c r="L6606">
        <v>1</v>
      </c>
      <c r="M6606" s="6">
        <v>102.6</v>
      </c>
      <c r="N6606" t="s">
        <v>18</v>
      </c>
      <c r="O6606">
        <v>2</v>
      </c>
      <c r="P6606">
        <v>0</v>
      </c>
      <c r="Q6606">
        <v>0</v>
      </c>
      <c r="R6606" t="s">
        <v>31</v>
      </c>
      <c r="S6606">
        <v>0</v>
      </c>
      <c r="T6606">
        <v>0</v>
      </c>
      <c r="U6606">
        <v>0</v>
      </c>
      <c r="V6606">
        <v>0</v>
      </c>
      <c r="W6606" t="s">
        <v>23</v>
      </c>
      <c r="X6606" s="1">
        <v>42623</v>
      </c>
      <c r="Y6606" t="str">
        <f>_xlfn.XLOOKUP(bookings[[#This Row],[country]],countries[alpha-3-code],countries[Country])</f>
        <v>United Kingdom of Great Britain and Northern Ireland</v>
      </c>
      <c r="Z66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06">
        <f>bookings[[#This Row],[weekend_nights]]+bookings[[#This Row],[week_nights]]</f>
        <v>2</v>
      </c>
    </row>
    <row r="6607" spans="7:27" x14ac:dyDescent="0.2">
      <c r="G6607" t="s">
        <v>20</v>
      </c>
      <c r="H6607">
        <v>0</v>
      </c>
      <c r="I6607" s="1">
        <v>42604</v>
      </c>
      <c r="J6607">
        <v>2016</v>
      </c>
      <c r="K6607">
        <v>1</v>
      </c>
      <c r="L6607">
        <v>4</v>
      </c>
      <c r="M6607" s="6">
        <v>167.95</v>
      </c>
      <c r="N6607" t="s">
        <v>22</v>
      </c>
      <c r="O6607">
        <v>3</v>
      </c>
      <c r="P6607">
        <v>0</v>
      </c>
      <c r="Q6607">
        <v>0</v>
      </c>
      <c r="R6607" t="s">
        <v>29</v>
      </c>
      <c r="S6607">
        <v>0</v>
      </c>
      <c r="T6607">
        <v>0</v>
      </c>
      <c r="U6607">
        <v>0</v>
      </c>
      <c r="V6607">
        <v>2</v>
      </c>
      <c r="W6607" t="s">
        <v>19</v>
      </c>
      <c r="X6607" s="1">
        <v>42609</v>
      </c>
      <c r="Y6607" t="str">
        <f>_xlfn.XLOOKUP(bookings[[#This Row],[country]],countries[alpha-3-code],countries[Country])</f>
        <v>Spain</v>
      </c>
      <c r="Z66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07">
        <f>bookings[[#This Row],[weekend_nights]]+bookings[[#This Row],[week_nights]]</f>
        <v>5</v>
      </c>
    </row>
    <row r="6608" spans="7:27" x14ac:dyDescent="0.2">
      <c r="G6608" t="s">
        <v>20</v>
      </c>
      <c r="H6608">
        <v>1</v>
      </c>
      <c r="I6608" s="1">
        <v>42673</v>
      </c>
      <c r="J6608">
        <v>2016</v>
      </c>
      <c r="K6608">
        <v>1</v>
      </c>
      <c r="L6608">
        <v>0</v>
      </c>
      <c r="M6608" s="6">
        <v>75.540000000000006</v>
      </c>
      <c r="N6608" t="s">
        <v>17</v>
      </c>
      <c r="O6608">
        <v>2</v>
      </c>
      <c r="P6608">
        <v>0</v>
      </c>
      <c r="Q6608">
        <v>0</v>
      </c>
      <c r="R6608" t="s">
        <v>26</v>
      </c>
      <c r="S6608">
        <v>0</v>
      </c>
      <c r="T6608">
        <v>0</v>
      </c>
      <c r="U6608">
        <v>0</v>
      </c>
      <c r="V6608">
        <v>0</v>
      </c>
      <c r="W6608" t="s">
        <v>23</v>
      </c>
      <c r="X6608" s="1">
        <v>42602</v>
      </c>
      <c r="Y6608" t="str">
        <f>_xlfn.XLOOKUP(bookings[[#This Row],[country]],countries[alpha-3-code],countries[Country])</f>
        <v>Portugal</v>
      </c>
      <c r="Z66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08">
        <f>bookings[[#This Row],[weekend_nights]]+bookings[[#This Row],[week_nights]]</f>
        <v>1</v>
      </c>
    </row>
    <row r="6609" spans="7:27" x14ac:dyDescent="0.2">
      <c r="G6609" t="s">
        <v>20</v>
      </c>
      <c r="H6609">
        <v>0</v>
      </c>
      <c r="I6609" s="1">
        <v>42434</v>
      </c>
      <c r="J6609">
        <v>2016</v>
      </c>
      <c r="K6609">
        <v>2</v>
      </c>
      <c r="L6609">
        <v>1</v>
      </c>
      <c r="M6609" s="6">
        <v>84.33</v>
      </c>
      <c r="N6609" t="s">
        <v>17</v>
      </c>
      <c r="O6609">
        <v>2</v>
      </c>
      <c r="P6609">
        <v>0</v>
      </c>
      <c r="Q6609">
        <v>0</v>
      </c>
      <c r="R6609" t="s">
        <v>26</v>
      </c>
      <c r="S6609">
        <v>0</v>
      </c>
      <c r="T6609">
        <v>0</v>
      </c>
      <c r="U6609">
        <v>0</v>
      </c>
      <c r="V6609">
        <v>2</v>
      </c>
      <c r="W6609" t="s">
        <v>19</v>
      </c>
      <c r="X6609" s="1">
        <v>42437</v>
      </c>
      <c r="Y6609" t="str">
        <f>_xlfn.XLOOKUP(bookings[[#This Row],[country]],countries[alpha-3-code],countries[Country])</f>
        <v>Portugal</v>
      </c>
      <c r="Z66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09">
        <f>bookings[[#This Row],[weekend_nights]]+bookings[[#This Row],[week_nights]]</f>
        <v>3</v>
      </c>
    </row>
    <row r="6610" spans="7:27" x14ac:dyDescent="0.2">
      <c r="G6610" t="s">
        <v>20</v>
      </c>
      <c r="H6610">
        <v>0</v>
      </c>
      <c r="I6610" s="1">
        <v>42227</v>
      </c>
      <c r="J6610">
        <v>2015</v>
      </c>
      <c r="K6610">
        <v>0</v>
      </c>
      <c r="L6610">
        <v>3</v>
      </c>
      <c r="M6610" s="6">
        <v>124</v>
      </c>
      <c r="N6610" t="s">
        <v>17</v>
      </c>
      <c r="O6610">
        <v>2</v>
      </c>
      <c r="P6610">
        <v>0</v>
      </c>
      <c r="Q6610">
        <v>0</v>
      </c>
      <c r="R6610" t="s">
        <v>32</v>
      </c>
      <c r="S6610">
        <v>0</v>
      </c>
      <c r="T6610">
        <v>0</v>
      </c>
      <c r="U6610">
        <v>0</v>
      </c>
      <c r="V6610">
        <v>0</v>
      </c>
      <c r="W6610" t="s">
        <v>19</v>
      </c>
      <c r="X6610" s="1">
        <v>42230</v>
      </c>
      <c r="Y6610" t="str">
        <f>_xlfn.XLOOKUP(bookings[[#This Row],[country]],countries[alpha-3-code],countries[Country])</f>
        <v>France</v>
      </c>
      <c r="Z66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10">
        <f>bookings[[#This Row],[weekend_nights]]+bookings[[#This Row],[week_nights]]</f>
        <v>3</v>
      </c>
    </row>
    <row r="6611" spans="7:27" x14ac:dyDescent="0.2">
      <c r="G6611" t="s">
        <v>20</v>
      </c>
      <c r="H6611">
        <v>1</v>
      </c>
      <c r="I6611" s="1">
        <v>42675</v>
      </c>
      <c r="J6611">
        <v>2016</v>
      </c>
      <c r="K6611">
        <v>0</v>
      </c>
      <c r="L6611">
        <v>3</v>
      </c>
      <c r="M6611" s="6">
        <v>110</v>
      </c>
      <c r="N6611" t="s">
        <v>17</v>
      </c>
      <c r="O6611">
        <v>1</v>
      </c>
      <c r="P6611">
        <v>0</v>
      </c>
      <c r="Q6611">
        <v>0</v>
      </c>
      <c r="R6611" t="s">
        <v>26</v>
      </c>
      <c r="S6611">
        <v>0</v>
      </c>
      <c r="T6611">
        <v>0</v>
      </c>
      <c r="U6611">
        <v>0</v>
      </c>
      <c r="V6611">
        <v>0</v>
      </c>
      <c r="W6611" t="s">
        <v>23</v>
      </c>
      <c r="X6611" s="1">
        <v>42564</v>
      </c>
      <c r="Y6611" t="str">
        <f>_xlfn.XLOOKUP(bookings[[#This Row],[country]],countries[alpha-3-code],countries[Country])</f>
        <v>Portugal</v>
      </c>
      <c r="Z66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11">
        <f>bookings[[#This Row],[weekend_nights]]+bookings[[#This Row],[week_nights]]</f>
        <v>3</v>
      </c>
    </row>
    <row r="6612" spans="7:27" x14ac:dyDescent="0.2">
      <c r="G6612" t="s">
        <v>20</v>
      </c>
      <c r="H6612">
        <v>0</v>
      </c>
      <c r="I6612" s="1">
        <v>42804</v>
      </c>
      <c r="J6612">
        <v>2017</v>
      </c>
      <c r="K6612">
        <v>1</v>
      </c>
      <c r="L6612">
        <v>2</v>
      </c>
      <c r="M6612" s="6">
        <v>99.2</v>
      </c>
      <c r="N6612" t="s">
        <v>17</v>
      </c>
      <c r="O6612">
        <v>2</v>
      </c>
      <c r="P6612">
        <v>0</v>
      </c>
      <c r="Q6612">
        <v>0</v>
      </c>
      <c r="R6612" t="s">
        <v>27</v>
      </c>
      <c r="S6612">
        <v>0</v>
      </c>
      <c r="T6612">
        <v>0</v>
      </c>
      <c r="U6612">
        <v>0</v>
      </c>
      <c r="V6612">
        <v>1</v>
      </c>
      <c r="W6612" t="s">
        <v>19</v>
      </c>
      <c r="X6612" s="1">
        <v>42807</v>
      </c>
      <c r="Y6612" t="str">
        <f>_xlfn.XLOOKUP(bookings[[#This Row],[country]],countries[alpha-3-code],countries[Country])</f>
        <v>Germany</v>
      </c>
      <c r="Z66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12">
        <f>bookings[[#This Row],[weekend_nights]]+bookings[[#This Row],[week_nights]]</f>
        <v>3</v>
      </c>
    </row>
    <row r="6613" spans="7:27" x14ac:dyDescent="0.2">
      <c r="G6613" t="s">
        <v>14</v>
      </c>
      <c r="H6613">
        <v>0</v>
      </c>
      <c r="I6613" s="1">
        <v>42654</v>
      </c>
      <c r="J6613">
        <v>2016</v>
      </c>
      <c r="K6613">
        <v>0</v>
      </c>
      <c r="L6613">
        <v>1</v>
      </c>
      <c r="M6613" s="6">
        <v>46.8</v>
      </c>
      <c r="N6613" t="s">
        <v>17</v>
      </c>
      <c r="O6613">
        <v>1</v>
      </c>
      <c r="P6613">
        <v>0</v>
      </c>
      <c r="Q6613">
        <v>0</v>
      </c>
      <c r="R6613" t="s">
        <v>26</v>
      </c>
      <c r="S6613">
        <v>0</v>
      </c>
      <c r="T6613">
        <v>0</v>
      </c>
      <c r="U6613">
        <v>0</v>
      </c>
      <c r="V6613">
        <v>0</v>
      </c>
      <c r="W6613" t="s">
        <v>19</v>
      </c>
      <c r="X6613" s="1">
        <v>42655</v>
      </c>
      <c r="Y6613" t="str">
        <f>_xlfn.XLOOKUP(bookings[[#This Row],[country]],countries[alpha-3-code],countries[Country])</f>
        <v>Portugal</v>
      </c>
      <c r="Z66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13">
        <f>bookings[[#This Row],[weekend_nights]]+bookings[[#This Row],[week_nights]]</f>
        <v>1</v>
      </c>
    </row>
    <row r="6614" spans="7:27" x14ac:dyDescent="0.2">
      <c r="G6614" t="s">
        <v>20</v>
      </c>
      <c r="H6614">
        <v>1</v>
      </c>
      <c r="I6614" s="1">
        <v>42258</v>
      </c>
      <c r="J6614">
        <v>2015</v>
      </c>
      <c r="K6614">
        <v>2</v>
      </c>
      <c r="L6614">
        <v>3</v>
      </c>
      <c r="M6614" s="6">
        <v>80</v>
      </c>
      <c r="N6614" t="s">
        <v>17</v>
      </c>
      <c r="O6614">
        <v>1</v>
      </c>
      <c r="P6614">
        <v>0</v>
      </c>
      <c r="Q6614">
        <v>0</v>
      </c>
      <c r="R6614" t="s">
        <v>26</v>
      </c>
      <c r="S6614">
        <v>0</v>
      </c>
      <c r="T6614">
        <v>1</v>
      </c>
      <c r="U6614">
        <v>0</v>
      </c>
      <c r="V6614">
        <v>0</v>
      </c>
      <c r="W6614" t="s">
        <v>23</v>
      </c>
      <c r="X6614" s="1">
        <v>42055</v>
      </c>
      <c r="Y6614" t="str">
        <f>_xlfn.XLOOKUP(bookings[[#This Row],[country]],countries[alpha-3-code],countries[Country])</f>
        <v>Portugal</v>
      </c>
      <c r="Z66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14">
        <f>bookings[[#This Row],[weekend_nights]]+bookings[[#This Row],[week_nights]]</f>
        <v>5</v>
      </c>
    </row>
    <row r="6615" spans="7:27" x14ac:dyDescent="0.2">
      <c r="G6615" t="s">
        <v>20</v>
      </c>
      <c r="H6615">
        <v>1</v>
      </c>
      <c r="I6615" s="1">
        <v>42906</v>
      </c>
      <c r="J6615">
        <v>2017</v>
      </c>
      <c r="K6615">
        <v>0</v>
      </c>
      <c r="L6615">
        <v>1</v>
      </c>
      <c r="M6615" s="6">
        <v>90</v>
      </c>
      <c r="N6615" t="s">
        <v>17</v>
      </c>
      <c r="O6615">
        <v>2</v>
      </c>
      <c r="P6615">
        <v>0</v>
      </c>
      <c r="Q6615">
        <v>0</v>
      </c>
      <c r="R6615" t="s">
        <v>26</v>
      </c>
      <c r="S6615">
        <v>0</v>
      </c>
      <c r="T6615">
        <v>0</v>
      </c>
      <c r="U6615">
        <v>0</v>
      </c>
      <c r="V6615">
        <v>0</v>
      </c>
      <c r="W6615" t="s">
        <v>23</v>
      </c>
      <c r="X6615" s="1">
        <v>42892</v>
      </c>
      <c r="Y6615" t="str">
        <f>_xlfn.XLOOKUP(bookings[[#This Row],[country]],countries[alpha-3-code],countries[Country])</f>
        <v>Portugal</v>
      </c>
      <c r="Z66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15">
        <f>bookings[[#This Row],[weekend_nights]]+bookings[[#This Row],[week_nights]]</f>
        <v>1</v>
      </c>
    </row>
    <row r="6616" spans="7:27" x14ac:dyDescent="0.2">
      <c r="G6616" t="s">
        <v>14</v>
      </c>
      <c r="H6616">
        <v>0</v>
      </c>
      <c r="I6616" s="1">
        <v>42343</v>
      </c>
      <c r="J6616">
        <v>2015</v>
      </c>
      <c r="K6616">
        <v>1</v>
      </c>
      <c r="L6616">
        <v>1</v>
      </c>
      <c r="M6616" s="6">
        <v>0</v>
      </c>
      <c r="N6616" t="s">
        <v>17</v>
      </c>
      <c r="O6616">
        <v>1</v>
      </c>
      <c r="P6616">
        <v>0</v>
      </c>
      <c r="Q6616">
        <v>0</v>
      </c>
      <c r="R6616" t="s">
        <v>26</v>
      </c>
      <c r="S6616">
        <v>0</v>
      </c>
      <c r="T6616">
        <v>0</v>
      </c>
      <c r="U6616">
        <v>0</v>
      </c>
      <c r="V6616">
        <v>0</v>
      </c>
      <c r="W6616" t="s">
        <v>19</v>
      </c>
      <c r="X6616" s="1">
        <v>42345</v>
      </c>
      <c r="Y6616" t="str">
        <f>_xlfn.XLOOKUP(bookings[[#This Row],[country]],countries[alpha-3-code],countries[Country])</f>
        <v>Portugal</v>
      </c>
      <c r="Z66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16">
        <f>bookings[[#This Row],[weekend_nights]]+bookings[[#This Row],[week_nights]]</f>
        <v>2</v>
      </c>
    </row>
    <row r="6617" spans="7:27" x14ac:dyDescent="0.2">
      <c r="G6617" t="s">
        <v>20</v>
      </c>
      <c r="H6617">
        <v>1</v>
      </c>
      <c r="I6617" s="1">
        <v>42226</v>
      </c>
      <c r="J6617">
        <v>2015</v>
      </c>
      <c r="K6617">
        <v>1</v>
      </c>
      <c r="L6617">
        <v>1</v>
      </c>
      <c r="M6617" s="6">
        <v>62</v>
      </c>
      <c r="N6617" t="s">
        <v>17</v>
      </c>
      <c r="O6617">
        <v>2</v>
      </c>
      <c r="P6617">
        <v>0</v>
      </c>
      <c r="Q6617">
        <v>0</v>
      </c>
      <c r="R6617" t="s">
        <v>26</v>
      </c>
      <c r="S6617">
        <v>0</v>
      </c>
      <c r="T6617">
        <v>1</v>
      </c>
      <c r="U6617">
        <v>0</v>
      </c>
      <c r="V6617">
        <v>0</v>
      </c>
      <c r="W6617" t="s">
        <v>23</v>
      </c>
      <c r="X6617" s="1">
        <v>42005</v>
      </c>
      <c r="Y6617" t="str">
        <f>_xlfn.XLOOKUP(bookings[[#This Row],[country]],countries[alpha-3-code],countries[Country])</f>
        <v>Portugal</v>
      </c>
      <c r="Z66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17">
        <f>bookings[[#This Row],[weekend_nights]]+bookings[[#This Row],[week_nights]]</f>
        <v>2</v>
      </c>
    </row>
    <row r="6618" spans="7:27" x14ac:dyDescent="0.2">
      <c r="G6618" t="s">
        <v>14</v>
      </c>
      <c r="H6618">
        <v>0</v>
      </c>
      <c r="I6618" s="1">
        <v>42274</v>
      </c>
      <c r="J6618">
        <v>2015</v>
      </c>
      <c r="K6618">
        <v>2</v>
      </c>
      <c r="L6618">
        <v>5</v>
      </c>
      <c r="M6618" s="6">
        <v>54</v>
      </c>
      <c r="N6618" t="s">
        <v>18</v>
      </c>
      <c r="O6618">
        <v>2</v>
      </c>
      <c r="P6618">
        <v>0</v>
      </c>
      <c r="Q6618">
        <v>0</v>
      </c>
      <c r="R6618" t="s">
        <v>31</v>
      </c>
      <c r="S6618">
        <v>0</v>
      </c>
      <c r="T6618">
        <v>0</v>
      </c>
      <c r="U6618">
        <v>0</v>
      </c>
      <c r="V6618">
        <v>1</v>
      </c>
      <c r="W6618" t="s">
        <v>19</v>
      </c>
      <c r="X6618" s="1">
        <v>42281</v>
      </c>
      <c r="Y6618" t="str">
        <f>_xlfn.XLOOKUP(bookings[[#This Row],[country]],countries[alpha-3-code],countries[Country])</f>
        <v>United Kingdom of Great Britain and Northern Ireland</v>
      </c>
      <c r="Z66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18">
        <f>bookings[[#This Row],[weekend_nights]]+bookings[[#This Row],[week_nights]]</f>
        <v>7</v>
      </c>
    </row>
    <row r="6619" spans="7:27" x14ac:dyDescent="0.2">
      <c r="G6619" t="s">
        <v>14</v>
      </c>
      <c r="H6619">
        <v>0</v>
      </c>
      <c r="I6619" s="1">
        <v>42304</v>
      </c>
      <c r="J6619">
        <v>2015</v>
      </c>
      <c r="K6619">
        <v>0</v>
      </c>
      <c r="L6619">
        <v>1</v>
      </c>
      <c r="M6619" s="6">
        <v>43.2</v>
      </c>
      <c r="N6619" t="s">
        <v>17</v>
      </c>
      <c r="O6619">
        <v>2</v>
      </c>
      <c r="P6619">
        <v>0</v>
      </c>
      <c r="Q6619">
        <v>0</v>
      </c>
      <c r="R6619" t="s">
        <v>26</v>
      </c>
      <c r="S6619">
        <v>0</v>
      </c>
      <c r="T6619">
        <v>0</v>
      </c>
      <c r="U6619">
        <v>0</v>
      </c>
      <c r="V6619">
        <v>1</v>
      </c>
      <c r="W6619" t="s">
        <v>19</v>
      </c>
      <c r="X6619" s="1">
        <v>42305</v>
      </c>
      <c r="Y6619" t="str">
        <f>_xlfn.XLOOKUP(bookings[[#This Row],[country]],countries[alpha-3-code],countries[Country])</f>
        <v>Portugal</v>
      </c>
      <c r="Z66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19">
        <f>bookings[[#This Row],[weekend_nights]]+bookings[[#This Row],[week_nights]]</f>
        <v>1</v>
      </c>
    </row>
    <row r="6620" spans="7:27" x14ac:dyDescent="0.2">
      <c r="G6620" t="s">
        <v>14</v>
      </c>
      <c r="H6620">
        <v>0</v>
      </c>
      <c r="I6620" s="1">
        <v>42657</v>
      </c>
      <c r="J6620">
        <v>2016</v>
      </c>
      <c r="K6620">
        <v>1</v>
      </c>
      <c r="L6620">
        <v>2</v>
      </c>
      <c r="M6620" s="6">
        <v>93.33</v>
      </c>
      <c r="N6620" t="s">
        <v>25</v>
      </c>
      <c r="O6620">
        <v>2</v>
      </c>
      <c r="P6620">
        <v>0</v>
      </c>
      <c r="Q6620">
        <v>0</v>
      </c>
      <c r="R6620" t="s">
        <v>31</v>
      </c>
      <c r="S6620">
        <v>0</v>
      </c>
      <c r="T6620">
        <v>0</v>
      </c>
      <c r="U6620">
        <v>0</v>
      </c>
      <c r="V6620">
        <v>2</v>
      </c>
      <c r="W6620" t="s">
        <v>19</v>
      </c>
      <c r="X6620" s="1">
        <v>42660</v>
      </c>
      <c r="Y6620" t="str">
        <f>_xlfn.XLOOKUP(bookings[[#This Row],[country]],countries[alpha-3-code],countries[Country])</f>
        <v>United Kingdom of Great Britain and Northern Ireland</v>
      </c>
      <c r="Z66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20">
        <f>bookings[[#This Row],[weekend_nights]]+bookings[[#This Row],[week_nights]]</f>
        <v>3</v>
      </c>
    </row>
    <row r="6621" spans="7:27" x14ac:dyDescent="0.2">
      <c r="G6621" t="s">
        <v>20</v>
      </c>
      <c r="H6621">
        <v>1</v>
      </c>
      <c r="I6621" s="1">
        <v>42822</v>
      </c>
      <c r="J6621">
        <v>2017</v>
      </c>
      <c r="K6621">
        <v>1</v>
      </c>
      <c r="L6621">
        <v>5</v>
      </c>
      <c r="M6621" s="6">
        <v>165.33</v>
      </c>
      <c r="N6621" t="s">
        <v>25</v>
      </c>
      <c r="O6621">
        <v>2</v>
      </c>
      <c r="P6621">
        <v>0</v>
      </c>
      <c r="Q6621">
        <v>0</v>
      </c>
      <c r="R6621" t="s">
        <v>74</v>
      </c>
      <c r="S6621">
        <v>0</v>
      </c>
      <c r="T6621">
        <v>0</v>
      </c>
      <c r="U6621">
        <v>0</v>
      </c>
      <c r="V6621">
        <v>1</v>
      </c>
      <c r="W6621" t="s">
        <v>23</v>
      </c>
      <c r="X6621" s="1">
        <v>42809</v>
      </c>
      <c r="Y6621" t="str">
        <f>_xlfn.XLOOKUP(bookings[[#This Row],[country]],countries[alpha-3-code],countries[Country])</f>
        <v>Thailand</v>
      </c>
      <c r="Z66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21">
        <f>bookings[[#This Row],[weekend_nights]]+bookings[[#This Row],[week_nights]]</f>
        <v>6</v>
      </c>
    </row>
    <row r="6622" spans="7:27" x14ac:dyDescent="0.2">
      <c r="G6622" t="s">
        <v>14</v>
      </c>
      <c r="H6622">
        <v>1</v>
      </c>
      <c r="I6622" s="1">
        <v>42502</v>
      </c>
      <c r="J6622">
        <v>2016</v>
      </c>
      <c r="K6622">
        <v>0</v>
      </c>
      <c r="L6622">
        <v>2</v>
      </c>
      <c r="M6622" s="6">
        <v>67</v>
      </c>
      <c r="N6622" t="s">
        <v>17</v>
      </c>
      <c r="O6622">
        <v>2</v>
      </c>
      <c r="P6622">
        <v>0</v>
      </c>
      <c r="Q6622">
        <v>0</v>
      </c>
      <c r="R6622" t="s">
        <v>26</v>
      </c>
      <c r="S6622">
        <v>0</v>
      </c>
      <c r="T6622">
        <v>1</v>
      </c>
      <c r="U6622">
        <v>0</v>
      </c>
      <c r="V6622">
        <v>0</v>
      </c>
      <c r="W6622" t="s">
        <v>23</v>
      </c>
      <c r="X6622" s="1">
        <v>42215</v>
      </c>
      <c r="Y6622" t="str">
        <f>_xlfn.XLOOKUP(bookings[[#This Row],[country]],countries[alpha-3-code],countries[Country])</f>
        <v>Portugal</v>
      </c>
      <c r="Z66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22">
        <f>bookings[[#This Row],[weekend_nights]]+bookings[[#This Row],[week_nights]]</f>
        <v>2</v>
      </c>
    </row>
    <row r="6623" spans="7:27" x14ac:dyDescent="0.2">
      <c r="G6623" t="s">
        <v>20</v>
      </c>
      <c r="H6623">
        <v>0</v>
      </c>
      <c r="I6623" s="1">
        <v>42294</v>
      </c>
      <c r="J6623">
        <v>2015</v>
      </c>
      <c r="K6623">
        <v>0</v>
      </c>
      <c r="L6623">
        <v>1</v>
      </c>
      <c r="M6623" s="6">
        <v>67</v>
      </c>
      <c r="N6623" t="s">
        <v>17</v>
      </c>
      <c r="O6623">
        <v>2</v>
      </c>
      <c r="P6623">
        <v>0</v>
      </c>
      <c r="Q6623">
        <v>0</v>
      </c>
      <c r="R6623" t="s">
        <v>26</v>
      </c>
      <c r="S6623">
        <v>0</v>
      </c>
      <c r="T6623">
        <v>0</v>
      </c>
      <c r="U6623">
        <v>0</v>
      </c>
      <c r="V6623">
        <v>0</v>
      </c>
      <c r="W6623" t="s">
        <v>19</v>
      </c>
      <c r="X6623" s="1">
        <v>42295</v>
      </c>
      <c r="Y6623" t="str">
        <f>_xlfn.XLOOKUP(bookings[[#This Row],[country]],countries[alpha-3-code],countries[Country])</f>
        <v>Portugal</v>
      </c>
      <c r="Z66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23">
        <f>bookings[[#This Row],[weekend_nights]]+bookings[[#This Row],[week_nights]]</f>
        <v>1</v>
      </c>
    </row>
    <row r="6624" spans="7:27" x14ac:dyDescent="0.2">
      <c r="G6624" t="s">
        <v>20</v>
      </c>
      <c r="H6624">
        <v>0</v>
      </c>
      <c r="I6624" s="1">
        <v>42802</v>
      </c>
      <c r="J6624">
        <v>2017</v>
      </c>
      <c r="K6624">
        <v>0</v>
      </c>
      <c r="L6624">
        <v>1</v>
      </c>
      <c r="M6624" s="6">
        <v>89</v>
      </c>
      <c r="N6624" t="s">
        <v>17</v>
      </c>
      <c r="O6624">
        <v>1</v>
      </c>
      <c r="P6624">
        <v>0</v>
      </c>
      <c r="Q6624">
        <v>0</v>
      </c>
      <c r="R6624" t="s">
        <v>26</v>
      </c>
      <c r="S6624">
        <v>1</v>
      </c>
      <c r="T6624">
        <v>1</v>
      </c>
      <c r="U6624">
        <v>13</v>
      </c>
      <c r="V6624">
        <v>2</v>
      </c>
      <c r="W6624" t="s">
        <v>19</v>
      </c>
      <c r="X6624" s="1">
        <v>42803</v>
      </c>
      <c r="Y6624" t="str">
        <f>_xlfn.XLOOKUP(bookings[[#This Row],[country]],countries[alpha-3-code],countries[Country])</f>
        <v>Portugal</v>
      </c>
      <c r="Z66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24">
        <f>bookings[[#This Row],[weekend_nights]]+bookings[[#This Row],[week_nights]]</f>
        <v>1</v>
      </c>
    </row>
    <row r="6625" spans="7:27" x14ac:dyDescent="0.2">
      <c r="G6625" t="s">
        <v>14</v>
      </c>
      <c r="H6625">
        <v>0</v>
      </c>
      <c r="I6625" s="1">
        <v>42761</v>
      </c>
      <c r="J6625">
        <v>2017</v>
      </c>
      <c r="K6625">
        <v>0</v>
      </c>
      <c r="L6625">
        <v>3</v>
      </c>
      <c r="M6625" s="6">
        <v>48</v>
      </c>
      <c r="N6625" t="s">
        <v>17</v>
      </c>
      <c r="O6625">
        <v>2</v>
      </c>
      <c r="P6625">
        <v>0</v>
      </c>
      <c r="Q6625">
        <v>0</v>
      </c>
      <c r="R6625" t="s">
        <v>45</v>
      </c>
      <c r="S6625">
        <v>0</v>
      </c>
      <c r="T6625">
        <v>0</v>
      </c>
      <c r="U6625">
        <v>0</v>
      </c>
      <c r="V6625">
        <v>1</v>
      </c>
      <c r="W6625" t="s">
        <v>19</v>
      </c>
      <c r="X6625" s="1">
        <v>42764</v>
      </c>
      <c r="Y6625" t="str">
        <f>_xlfn.XLOOKUP(bookings[[#This Row],[country]],countries[alpha-3-code],countries[Country])</f>
        <v>United States of America (the)</v>
      </c>
      <c r="Z66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25">
        <f>bookings[[#This Row],[weekend_nights]]+bookings[[#This Row],[week_nights]]</f>
        <v>3</v>
      </c>
    </row>
    <row r="6626" spans="7:27" x14ac:dyDescent="0.2">
      <c r="G6626" t="s">
        <v>20</v>
      </c>
      <c r="H6626">
        <v>1</v>
      </c>
      <c r="I6626" s="1">
        <v>42317</v>
      </c>
      <c r="J6626">
        <v>2015</v>
      </c>
      <c r="K6626">
        <v>3</v>
      </c>
      <c r="L6626">
        <v>8</v>
      </c>
      <c r="M6626" s="6">
        <v>95.81</v>
      </c>
      <c r="N6626" t="s">
        <v>17</v>
      </c>
      <c r="O6626">
        <v>2</v>
      </c>
      <c r="P6626">
        <v>0</v>
      </c>
      <c r="Q6626">
        <v>0</v>
      </c>
      <c r="R6626" t="s">
        <v>26</v>
      </c>
      <c r="S6626">
        <v>0</v>
      </c>
      <c r="T6626">
        <v>0</v>
      </c>
      <c r="U6626">
        <v>0</v>
      </c>
      <c r="V6626">
        <v>0</v>
      </c>
      <c r="W6626" t="s">
        <v>23</v>
      </c>
      <c r="X6626" s="1">
        <v>42317</v>
      </c>
      <c r="Y6626" t="str">
        <f>_xlfn.XLOOKUP(bookings[[#This Row],[country]],countries[alpha-3-code],countries[Country])</f>
        <v>Portugal</v>
      </c>
      <c r="Z66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26">
        <f>bookings[[#This Row],[weekend_nights]]+bookings[[#This Row],[week_nights]]</f>
        <v>11</v>
      </c>
    </row>
    <row r="6627" spans="7:27" x14ac:dyDescent="0.2">
      <c r="G6627" t="s">
        <v>14</v>
      </c>
      <c r="H6627">
        <v>0</v>
      </c>
      <c r="I6627" s="1">
        <v>42582</v>
      </c>
      <c r="J6627">
        <v>2016</v>
      </c>
      <c r="K6627">
        <v>2</v>
      </c>
      <c r="L6627">
        <v>3</v>
      </c>
      <c r="M6627" s="6">
        <v>171.5</v>
      </c>
      <c r="N6627" t="s">
        <v>18</v>
      </c>
      <c r="O6627">
        <v>2</v>
      </c>
      <c r="P6627">
        <v>0</v>
      </c>
      <c r="Q6627">
        <v>0</v>
      </c>
      <c r="R6627" t="s">
        <v>26</v>
      </c>
      <c r="S6627">
        <v>0</v>
      </c>
      <c r="T6627">
        <v>0</v>
      </c>
      <c r="U6627">
        <v>0</v>
      </c>
      <c r="V6627">
        <v>0</v>
      </c>
      <c r="W6627" t="s">
        <v>19</v>
      </c>
      <c r="X6627" s="1">
        <v>42587</v>
      </c>
      <c r="Y6627" t="str">
        <f>_xlfn.XLOOKUP(bookings[[#This Row],[country]],countries[alpha-3-code],countries[Country])</f>
        <v>Portugal</v>
      </c>
      <c r="Z66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27">
        <f>bookings[[#This Row],[weekend_nights]]+bookings[[#This Row],[week_nights]]</f>
        <v>5</v>
      </c>
    </row>
    <row r="6628" spans="7:27" x14ac:dyDescent="0.2">
      <c r="G6628" t="s">
        <v>20</v>
      </c>
      <c r="H6628">
        <v>1</v>
      </c>
      <c r="I6628" s="1">
        <v>42700</v>
      </c>
      <c r="J6628">
        <v>2016</v>
      </c>
      <c r="K6628">
        <v>0</v>
      </c>
      <c r="L6628">
        <v>1</v>
      </c>
      <c r="M6628" s="6">
        <v>104</v>
      </c>
      <c r="N6628" t="s">
        <v>17</v>
      </c>
      <c r="O6628">
        <v>2</v>
      </c>
      <c r="P6628">
        <v>0</v>
      </c>
      <c r="Q6628">
        <v>0</v>
      </c>
      <c r="R6628" t="s">
        <v>26</v>
      </c>
      <c r="S6628">
        <v>0</v>
      </c>
      <c r="T6628">
        <v>0</v>
      </c>
      <c r="U6628">
        <v>0</v>
      </c>
      <c r="V6628">
        <v>1</v>
      </c>
      <c r="W6628" t="s">
        <v>23</v>
      </c>
      <c r="X6628" s="1">
        <v>42685</v>
      </c>
      <c r="Y6628" t="str">
        <f>_xlfn.XLOOKUP(bookings[[#This Row],[country]],countries[alpha-3-code],countries[Country])</f>
        <v>Portugal</v>
      </c>
      <c r="Z66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28">
        <f>bookings[[#This Row],[weekend_nights]]+bookings[[#This Row],[week_nights]]</f>
        <v>1</v>
      </c>
    </row>
    <row r="6629" spans="7:27" x14ac:dyDescent="0.2">
      <c r="G6629" t="s">
        <v>20</v>
      </c>
      <c r="H6629">
        <v>1</v>
      </c>
      <c r="I6629" s="1">
        <v>42229</v>
      </c>
      <c r="J6629">
        <v>2015</v>
      </c>
      <c r="K6629">
        <v>0</v>
      </c>
      <c r="L6629">
        <v>2</v>
      </c>
      <c r="M6629" s="6">
        <v>62</v>
      </c>
      <c r="N6629" t="s">
        <v>17</v>
      </c>
      <c r="O6629">
        <v>2</v>
      </c>
      <c r="P6629">
        <v>0</v>
      </c>
      <c r="Q6629">
        <v>0</v>
      </c>
      <c r="R6629" t="s">
        <v>26</v>
      </c>
      <c r="S6629">
        <v>0</v>
      </c>
      <c r="T6629">
        <v>1</v>
      </c>
      <c r="U6629">
        <v>0</v>
      </c>
      <c r="V6629">
        <v>0</v>
      </c>
      <c r="W6629" t="s">
        <v>23</v>
      </c>
      <c r="X6629" s="1">
        <v>42005</v>
      </c>
      <c r="Y6629" t="str">
        <f>_xlfn.XLOOKUP(bookings[[#This Row],[country]],countries[alpha-3-code],countries[Country])</f>
        <v>Portugal</v>
      </c>
      <c r="Z66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29">
        <f>bookings[[#This Row],[weekend_nights]]+bookings[[#This Row],[week_nights]]</f>
        <v>2</v>
      </c>
    </row>
    <row r="6630" spans="7:27" x14ac:dyDescent="0.2">
      <c r="G6630" t="s">
        <v>20</v>
      </c>
      <c r="H6630">
        <v>0</v>
      </c>
      <c r="I6630" s="1">
        <v>42748</v>
      </c>
      <c r="J6630">
        <v>2017</v>
      </c>
      <c r="K6630">
        <v>0</v>
      </c>
      <c r="L6630">
        <v>1</v>
      </c>
      <c r="M6630" s="6">
        <v>67.150000000000006</v>
      </c>
      <c r="N6630" t="s">
        <v>17</v>
      </c>
      <c r="O6630">
        <v>2</v>
      </c>
      <c r="P6630">
        <v>0</v>
      </c>
      <c r="Q6630">
        <v>0</v>
      </c>
      <c r="R6630" t="s">
        <v>67</v>
      </c>
      <c r="S6630">
        <v>0</v>
      </c>
      <c r="T6630">
        <v>0</v>
      </c>
      <c r="U6630">
        <v>0</v>
      </c>
      <c r="V6630">
        <v>0</v>
      </c>
      <c r="W6630" t="s">
        <v>19</v>
      </c>
      <c r="X6630" s="1">
        <v>42749</v>
      </c>
      <c r="Y6630" t="str">
        <f>_xlfn.XLOOKUP(bookings[[#This Row],[country]],countries[alpha-3-code],countries[Country])</f>
        <v>Australia</v>
      </c>
      <c r="Z66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30">
        <f>bookings[[#This Row],[weekend_nights]]+bookings[[#This Row],[week_nights]]</f>
        <v>1</v>
      </c>
    </row>
    <row r="6631" spans="7:27" x14ac:dyDescent="0.2">
      <c r="G6631" t="s">
        <v>20</v>
      </c>
      <c r="H6631">
        <v>1</v>
      </c>
      <c r="I6631" s="1">
        <v>42825</v>
      </c>
      <c r="J6631">
        <v>2017</v>
      </c>
      <c r="K6631">
        <v>0</v>
      </c>
      <c r="L6631">
        <v>2</v>
      </c>
      <c r="M6631" s="6">
        <v>90</v>
      </c>
      <c r="N6631" t="s">
        <v>17</v>
      </c>
      <c r="O6631">
        <v>2</v>
      </c>
      <c r="P6631">
        <v>0</v>
      </c>
      <c r="Q6631">
        <v>0</v>
      </c>
      <c r="R6631" t="s">
        <v>26</v>
      </c>
      <c r="S6631">
        <v>0</v>
      </c>
      <c r="T6631">
        <v>0</v>
      </c>
      <c r="U6631">
        <v>0</v>
      </c>
      <c r="V6631">
        <v>0</v>
      </c>
      <c r="W6631" t="s">
        <v>23</v>
      </c>
      <c r="X6631" s="1">
        <v>42745</v>
      </c>
      <c r="Y6631" t="str">
        <f>_xlfn.XLOOKUP(bookings[[#This Row],[country]],countries[alpha-3-code],countries[Country])</f>
        <v>Portugal</v>
      </c>
      <c r="Z66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31">
        <f>bookings[[#This Row],[weekend_nights]]+bookings[[#This Row],[week_nights]]</f>
        <v>2</v>
      </c>
    </row>
    <row r="6632" spans="7:27" x14ac:dyDescent="0.2">
      <c r="G6632" t="s">
        <v>20</v>
      </c>
      <c r="H6632">
        <v>0</v>
      </c>
      <c r="I6632" s="1">
        <v>42917</v>
      </c>
      <c r="J6632">
        <v>2017</v>
      </c>
      <c r="K6632">
        <v>2</v>
      </c>
      <c r="L6632">
        <v>1</v>
      </c>
      <c r="M6632" s="6">
        <v>113.6</v>
      </c>
      <c r="N6632" t="s">
        <v>17</v>
      </c>
      <c r="O6632">
        <v>2</v>
      </c>
      <c r="P6632">
        <v>0</v>
      </c>
      <c r="Q6632">
        <v>0</v>
      </c>
      <c r="R6632" t="s">
        <v>43</v>
      </c>
      <c r="S6632">
        <v>0</v>
      </c>
      <c r="T6632">
        <v>0</v>
      </c>
      <c r="U6632">
        <v>0</v>
      </c>
      <c r="V6632">
        <v>1</v>
      </c>
      <c r="W6632" t="s">
        <v>19</v>
      </c>
      <c r="X6632" s="1">
        <v>42920</v>
      </c>
      <c r="Y6632" t="str">
        <f>_xlfn.XLOOKUP(bookings[[#This Row],[country]],countries[alpha-3-code],countries[Country])</f>
        <v>Brazil</v>
      </c>
      <c r="Z66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32">
        <f>bookings[[#This Row],[weekend_nights]]+bookings[[#This Row],[week_nights]]</f>
        <v>3</v>
      </c>
    </row>
    <row r="6633" spans="7:27" x14ac:dyDescent="0.2">
      <c r="G6633" t="s">
        <v>20</v>
      </c>
      <c r="H6633">
        <v>1</v>
      </c>
      <c r="I6633" s="1">
        <v>42644</v>
      </c>
      <c r="J6633">
        <v>2016</v>
      </c>
      <c r="K6633">
        <v>2</v>
      </c>
      <c r="L6633">
        <v>1</v>
      </c>
      <c r="M6633" s="6">
        <v>106.2</v>
      </c>
      <c r="N6633" t="s">
        <v>17</v>
      </c>
      <c r="O6633">
        <v>2</v>
      </c>
      <c r="P6633">
        <v>0</v>
      </c>
      <c r="Q6633">
        <v>0</v>
      </c>
      <c r="R6633" t="s">
        <v>32</v>
      </c>
      <c r="S6633">
        <v>0</v>
      </c>
      <c r="T6633">
        <v>0</v>
      </c>
      <c r="U6633">
        <v>0</v>
      </c>
      <c r="V6633">
        <v>0</v>
      </c>
      <c r="W6633" t="s">
        <v>23</v>
      </c>
      <c r="X6633" s="1">
        <v>42426</v>
      </c>
      <c r="Y6633" t="str">
        <f>_xlfn.XLOOKUP(bookings[[#This Row],[country]],countries[alpha-3-code],countries[Country])</f>
        <v>France</v>
      </c>
      <c r="Z66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33">
        <f>bookings[[#This Row],[weekend_nights]]+bookings[[#This Row],[week_nights]]</f>
        <v>3</v>
      </c>
    </row>
    <row r="6634" spans="7:27" x14ac:dyDescent="0.2">
      <c r="G6634" t="s">
        <v>14</v>
      </c>
      <c r="H6634">
        <v>0</v>
      </c>
      <c r="I6634" s="1">
        <v>42904</v>
      </c>
      <c r="J6634">
        <v>2017</v>
      </c>
      <c r="K6634">
        <v>2</v>
      </c>
      <c r="L6634">
        <v>5</v>
      </c>
      <c r="M6634" s="6">
        <v>0</v>
      </c>
      <c r="N6634" t="s">
        <v>17</v>
      </c>
      <c r="O6634">
        <v>0</v>
      </c>
      <c r="P6634">
        <v>0</v>
      </c>
      <c r="Q6634">
        <v>0</v>
      </c>
      <c r="R6634" t="s">
        <v>31</v>
      </c>
      <c r="S6634">
        <v>0</v>
      </c>
      <c r="T6634">
        <v>0</v>
      </c>
      <c r="U6634">
        <v>0</v>
      </c>
      <c r="V6634">
        <v>0</v>
      </c>
      <c r="W6634" t="s">
        <v>19</v>
      </c>
      <c r="X6634" s="1">
        <v>42911</v>
      </c>
      <c r="Y6634" t="str">
        <f>_xlfn.XLOOKUP(bookings[[#This Row],[country]],countries[alpha-3-code],countries[Country])</f>
        <v>United Kingdom of Great Britain and Northern Ireland</v>
      </c>
      <c r="Z66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34">
        <f>bookings[[#This Row],[weekend_nights]]+bookings[[#This Row],[week_nights]]</f>
        <v>7</v>
      </c>
    </row>
    <row r="6635" spans="7:27" x14ac:dyDescent="0.2">
      <c r="G6635" t="s">
        <v>20</v>
      </c>
      <c r="H6635">
        <v>1</v>
      </c>
      <c r="I6635" s="1">
        <v>42892</v>
      </c>
      <c r="J6635">
        <v>2017</v>
      </c>
      <c r="K6635">
        <v>0</v>
      </c>
      <c r="L6635">
        <v>1</v>
      </c>
      <c r="M6635" s="6">
        <v>90</v>
      </c>
      <c r="N6635" t="s">
        <v>17</v>
      </c>
      <c r="O6635">
        <v>2</v>
      </c>
      <c r="P6635">
        <v>0</v>
      </c>
      <c r="Q6635">
        <v>0</v>
      </c>
      <c r="R6635" t="s">
        <v>26</v>
      </c>
      <c r="S6635">
        <v>0</v>
      </c>
      <c r="T6635">
        <v>0</v>
      </c>
      <c r="U6635">
        <v>0</v>
      </c>
      <c r="V6635">
        <v>0</v>
      </c>
      <c r="W6635" t="s">
        <v>23</v>
      </c>
      <c r="X6635" s="1">
        <v>42860</v>
      </c>
      <c r="Y6635" t="str">
        <f>_xlfn.XLOOKUP(bookings[[#This Row],[country]],countries[alpha-3-code],countries[Country])</f>
        <v>Portugal</v>
      </c>
      <c r="Z66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35">
        <f>bookings[[#This Row],[weekend_nights]]+bookings[[#This Row],[week_nights]]</f>
        <v>1</v>
      </c>
    </row>
    <row r="6636" spans="7:27" x14ac:dyDescent="0.2">
      <c r="G6636" t="s">
        <v>20</v>
      </c>
      <c r="H6636">
        <v>0</v>
      </c>
      <c r="I6636" s="1">
        <v>42230</v>
      </c>
      <c r="J6636">
        <v>2015</v>
      </c>
      <c r="K6636">
        <v>0</v>
      </c>
      <c r="L6636">
        <v>2</v>
      </c>
      <c r="M6636" s="6">
        <v>109</v>
      </c>
      <c r="N6636" t="s">
        <v>17</v>
      </c>
      <c r="O6636">
        <v>2</v>
      </c>
      <c r="P6636">
        <v>0</v>
      </c>
      <c r="Q6636">
        <v>0</v>
      </c>
      <c r="R6636" t="s">
        <v>27</v>
      </c>
      <c r="S6636">
        <v>0</v>
      </c>
      <c r="T6636">
        <v>0</v>
      </c>
      <c r="U6636">
        <v>0</v>
      </c>
      <c r="V6636">
        <v>0</v>
      </c>
      <c r="W6636" t="s">
        <v>19</v>
      </c>
      <c r="X6636" s="1">
        <v>42232</v>
      </c>
      <c r="Y6636" t="str">
        <f>_xlfn.XLOOKUP(bookings[[#This Row],[country]],countries[alpha-3-code],countries[Country])</f>
        <v>Germany</v>
      </c>
      <c r="Z66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36">
        <f>bookings[[#This Row],[weekend_nights]]+bookings[[#This Row],[week_nights]]</f>
        <v>2</v>
      </c>
    </row>
    <row r="6637" spans="7:27" x14ac:dyDescent="0.2">
      <c r="G6637" t="s">
        <v>14</v>
      </c>
      <c r="H6637">
        <v>0</v>
      </c>
      <c r="I6637" s="1">
        <v>42785</v>
      </c>
      <c r="J6637">
        <v>2017</v>
      </c>
      <c r="K6637">
        <v>2</v>
      </c>
      <c r="L6637">
        <v>2</v>
      </c>
      <c r="M6637" s="6">
        <v>72.38</v>
      </c>
      <c r="N6637" t="s">
        <v>18</v>
      </c>
      <c r="O6637">
        <v>2</v>
      </c>
      <c r="P6637">
        <v>0</v>
      </c>
      <c r="Q6637">
        <v>0</v>
      </c>
      <c r="R6637" t="s">
        <v>31</v>
      </c>
      <c r="S6637">
        <v>0</v>
      </c>
      <c r="T6637">
        <v>0</v>
      </c>
      <c r="U6637">
        <v>0</v>
      </c>
      <c r="V6637">
        <v>0</v>
      </c>
      <c r="W6637" t="s">
        <v>19</v>
      </c>
      <c r="X6637" s="1">
        <v>42789</v>
      </c>
      <c r="Y6637" t="str">
        <f>_xlfn.XLOOKUP(bookings[[#This Row],[country]],countries[alpha-3-code],countries[Country])</f>
        <v>United Kingdom of Great Britain and Northern Ireland</v>
      </c>
      <c r="Z66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37">
        <f>bookings[[#This Row],[weekend_nights]]+bookings[[#This Row],[week_nights]]</f>
        <v>4</v>
      </c>
    </row>
    <row r="6638" spans="7:27" x14ac:dyDescent="0.2">
      <c r="G6638" t="s">
        <v>20</v>
      </c>
      <c r="H6638">
        <v>0</v>
      </c>
      <c r="I6638" s="1">
        <v>42603</v>
      </c>
      <c r="J6638">
        <v>2016</v>
      </c>
      <c r="K6638">
        <v>2</v>
      </c>
      <c r="L6638">
        <v>3</v>
      </c>
      <c r="M6638" s="6">
        <v>82.4</v>
      </c>
      <c r="N6638" t="s">
        <v>17</v>
      </c>
      <c r="O6638">
        <v>2</v>
      </c>
      <c r="P6638">
        <v>0</v>
      </c>
      <c r="Q6638">
        <v>0</v>
      </c>
      <c r="R6638" t="s">
        <v>31</v>
      </c>
      <c r="S6638">
        <v>0</v>
      </c>
      <c r="T6638">
        <v>0</v>
      </c>
      <c r="U6638">
        <v>0</v>
      </c>
      <c r="V6638">
        <v>0</v>
      </c>
      <c r="W6638" t="s">
        <v>19</v>
      </c>
      <c r="X6638" s="1">
        <v>42608</v>
      </c>
      <c r="Y6638" t="str">
        <f>_xlfn.XLOOKUP(bookings[[#This Row],[country]],countries[alpha-3-code],countries[Country])</f>
        <v>United Kingdom of Great Britain and Northern Ireland</v>
      </c>
      <c r="Z66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38">
        <f>bookings[[#This Row],[weekend_nights]]+bookings[[#This Row],[week_nights]]</f>
        <v>5</v>
      </c>
    </row>
    <row r="6639" spans="7:27" x14ac:dyDescent="0.2">
      <c r="G6639" t="s">
        <v>20</v>
      </c>
      <c r="H6639">
        <v>1</v>
      </c>
      <c r="I6639" s="1">
        <v>42468</v>
      </c>
      <c r="J6639">
        <v>2016</v>
      </c>
      <c r="K6639">
        <v>0</v>
      </c>
      <c r="L6639">
        <v>2</v>
      </c>
      <c r="M6639" s="6">
        <v>65</v>
      </c>
      <c r="N6639" t="s">
        <v>17</v>
      </c>
      <c r="O6639">
        <v>2</v>
      </c>
      <c r="P6639">
        <v>0</v>
      </c>
      <c r="Q6639">
        <v>0</v>
      </c>
      <c r="R6639" t="s">
        <v>26</v>
      </c>
      <c r="S6639">
        <v>0</v>
      </c>
      <c r="T6639">
        <v>0</v>
      </c>
      <c r="U6639">
        <v>0</v>
      </c>
      <c r="V6639">
        <v>0</v>
      </c>
      <c r="W6639" t="s">
        <v>23</v>
      </c>
      <c r="X6639" s="1">
        <v>42460</v>
      </c>
      <c r="Y6639" t="str">
        <f>_xlfn.XLOOKUP(bookings[[#This Row],[country]],countries[alpha-3-code],countries[Country])</f>
        <v>Portugal</v>
      </c>
      <c r="Z66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39">
        <f>bookings[[#This Row],[weekend_nights]]+bookings[[#This Row],[week_nights]]</f>
        <v>2</v>
      </c>
    </row>
    <row r="6640" spans="7:27" x14ac:dyDescent="0.2">
      <c r="G6640" t="s">
        <v>20</v>
      </c>
      <c r="H6640">
        <v>0</v>
      </c>
      <c r="I6640" s="1">
        <v>42634</v>
      </c>
      <c r="J6640">
        <v>2016</v>
      </c>
      <c r="K6640">
        <v>0</v>
      </c>
      <c r="L6640">
        <v>1</v>
      </c>
      <c r="M6640" s="6">
        <v>65</v>
      </c>
      <c r="N6640" t="s">
        <v>17</v>
      </c>
      <c r="O6640">
        <v>1</v>
      </c>
      <c r="P6640">
        <v>0</v>
      </c>
      <c r="Q6640">
        <v>0</v>
      </c>
      <c r="R6640" t="s">
        <v>26</v>
      </c>
      <c r="S6640">
        <v>1</v>
      </c>
      <c r="T6640">
        <v>1</v>
      </c>
      <c r="U6640">
        <v>3</v>
      </c>
      <c r="V6640">
        <v>0</v>
      </c>
      <c r="W6640" t="s">
        <v>19</v>
      </c>
      <c r="X6640" s="1">
        <v>42635</v>
      </c>
      <c r="Y6640" t="str">
        <f>_xlfn.XLOOKUP(bookings[[#This Row],[country]],countries[alpha-3-code],countries[Country])</f>
        <v>Portugal</v>
      </c>
      <c r="Z66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40">
        <f>bookings[[#This Row],[weekend_nights]]+bookings[[#This Row],[week_nights]]</f>
        <v>1</v>
      </c>
    </row>
    <row r="6641" spans="7:27" x14ac:dyDescent="0.2">
      <c r="G6641" t="s">
        <v>20</v>
      </c>
      <c r="H6641">
        <v>0</v>
      </c>
      <c r="I6641" s="1">
        <v>42723</v>
      </c>
      <c r="J6641">
        <v>2016</v>
      </c>
      <c r="K6641">
        <v>1</v>
      </c>
      <c r="L6641">
        <v>2</v>
      </c>
      <c r="M6641" s="6">
        <v>98</v>
      </c>
      <c r="N6641" t="s">
        <v>17</v>
      </c>
      <c r="O6641">
        <v>2</v>
      </c>
      <c r="P6641">
        <v>0</v>
      </c>
      <c r="Q6641">
        <v>0</v>
      </c>
      <c r="R6641" t="s">
        <v>31</v>
      </c>
      <c r="S6641">
        <v>0</v>
      </c>
      <c r="T6641">
        <v>0</v>
      </c>
      <c r="U6641">
        <v>0</v>
      </c>
      <c r="V6641">
        <v>0</v>
      </c>
      <c r="W6641" t="s">
        <v>19</v>
      </c>
      <c r="X6641" s="1">
        <v>42726</v>
      </c>
      <c r="Y6641" t="str">
        <f>_xlfn.XLOOKUP(bookings[[#This Row],[country]],countries[alpha-3-code],countries[Country])</f>
        <v>United Kingdom of Great Britain and Northern Ireland</v>
      </c>
      <c r="Z66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41">
        <f>bookings[[#This Row],[weekend_nights]]+bookings[[#This Row],[week_nights]]</f>
        <v>3</v>
      </c>
    </row>
    <row r="6642" spans="7:27" x14ac:dyDescent="0.2">
      <c r="G6642" t="s">
        <v>20</v>
      </c>
      <c r="H6642">
        <v>1</v>
      </c>
      <c r="I6642" s="1">
        <v>42865</v>
      </c>
      <c r="J6642">
        <v>2017</v>
      </c>
      <c r="K6642">
        <v>0</v>
      </c>
      <c r="L6642">
        <v>1</v>
      </c>
      <c r="M6642" s="6">
        <v>90</v>
      </c>
      <c r="N6642" t="s">
        <v>17</v>
      </c>
      <c r="O6642">
        <v>2</v>
      </c>
      <c r="P6642">
        <v>0</v>
      </c>
      <c r="Q6642">
        <v>0</v>
      </c>
      <c r="R6642" t="s">
        <v>26</v>
      </c>
      <c r="S6642">
        <v>0</v>
      </c>
      <c r="T6642">
        <v>0</v>
      </c>
      <c r="U6642">
        <v>0</v>
      </c>
      <c r="V6642">
        <v>0</v>
      </c>
      <c r="W6642" t="s">
        <v>23</v>
      </c>
      <c r="X6642" s="1">
        <v>42860</v>
      </c>
      <c r="Y6642" t="str">
        <f>_xlfn.XLOOKUP(bookings[[#This Row],[country]],countries[alpha-3-code],countries[Country])</f>
        <v>Portugal</v>
      </c>
      <c r="Z66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42">
        <f>bookings[[#This Row],[weekend_nights]]+bookings[[#This Row],[week_nights]]</f>
        <v>1</v>
      </c>
    </row>
    <row r="6643" spans="7:27" x14ac:dyDescent="0.2">
      <c r="G6643" t="s">
        <v>20</v>
      </c>
      <c r="H6643">
        <v>1</v>
      </c>
      <c r="I6643" s="1">
        <v>42495</v>
      </c>
      <c r="J6643">
        <v>2016</v>
      </c>
      <c r="K6643">
        <v>0</v>
      </c>
      <c r="L6643">
        <v>3</v>
      </c>
      <c r="M6643" s="6">
        <v>100</v>
      </c>
      <c r="N6643" t="s">
        <v>17</v>
      </c>
      <c r="O6643">
        <v>2</v>
      </c>
      <c r="P6643">
        <v>0</v>
      </c>
      <c r="Q6643">
        <v>0</v>
      </c>
      <c r="R6643" t="s">
        <v>26</v>
      </c>
      <c r="S6643">
        <v>0</v>
      </c>
      <c r="T6643">
        <v>0</v>
      </c>
      <c r="U6643">
        <v>0</v>
      </c>
      <c r="V6643">
        <v>0</v>
      </c>
      <c r="W6643" t="s">
        <v>23</v>
      </c>
      <c r="X6643" s="1">
        <v>42387</v>
      </c>
      <c r="Y6643" t="str">
        <f>_xlfn.XLOOKUP(bookings[[#This Row],[country]],countries[alpha-3-code],countries[Country])</f>
        <v>Portugal</v>
      </c>
      <c r="Z66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43">
        <f>bookings[[#This Row],[weekend_nights]]+bookings[[#This Row],[week_nights]]</f>
        <v>3</v>
      </c>
    </row>
    <row r="6644" spans="7:27" x14ac:dyDescent="0.2">
      <c r="G6644" t="s">
        <v>14</v>
      </c>
      <c r="H6644">
        <v>0</v>
      </c>
      <c r="I6644" s="1">
        <v>42344</v>
      </c>
      <c r="J6644">
        <v>2015</v>
      </c>
      <c r="K6644">
        <v>2</v>
      </c>
      <c r="L6644">
        <v>0</v>
      </c>
      <c r="M6644" s="6">
        <v>100</v>
      </c>
      <c r="N6644" t="s">
        <v>44</v>
      </c>
      <c r="O6644">
        <v>2</v>
      </c>
      <c r="P6644">
        <v>0</v>
      </c>
      <c r="Q6644">
        <v>0</v>
      </c>
      <c r="R6644" t="s">
        <v>26</v>
      </c>
      <c r="S6644">
        <v>0</v>
      </c>
      <c r="T6644">
        <v>0</v>
      </c>
      <c r="U6644">
        <v>0</v>
      </c>
      <c r="V6644">
        <v>0</v>
      </c>
      <c r="W6644" t="s">
        <v>19</v>
      </c>
      <c r="X6644" s="1">
        <v>42346</v>
      </c>
      <c r="Y6644" t="str">
        <f>_xlfn.XLOOKUP(bookings[[#This Row],[country]],countries[alpha-3-code],countries[Country])</f>
        <v>Portugal</v>
      </c>
      <c r="Z66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44">
        <f>bookings[[#This Row],[weekend_nights]]+bookings[[#This Row],[week_nights]]</f>
        <v>2</v>
      </c>
    </row>
    <row r="6645" spans="7:27" x14ac:dyDescent="0.2">
      <c r="G6645" t="s">
        <v>20</v>
      </c>
      <c r="H6645">
        <v>1</v>
      </c>
      <c r="I6645" s="1">
        <v>42874</v>
      </c>
      <c r="J6645">
        <v>2017</v>
      </c>
      <c r="K6645">
        <v>0</v>
      </c>
      <c r="L6645">
        <v>2</v>
      </c>
      <c r="M6645" s="6">
        <v>160</v>
      </c>
      <c r="N6645" t="s">
        <v>17</v>
      </c>
      <c r="O6645">
        <v>1</v>
      </c>
      <c r="P6645">
        <v>0</v>
      </c>
      <c r="Q6645">
        <v>0</v>
      </c>
      <c r="R6645" t="s">
        <v>26</v>
      </c>
      <c r="S6645">
        <v>0</v>
      </c>
      <c r="T6645">
        <v>0</v>
      </c>
      <c r="U6645">
        <v>0</v>
      </c>
      <c r="V6645">
        <v>0</v>
      </c>
      <c r="W6645" t="s">
        <v>23</v>
      </c>
      <c r="X6645" s="1">
        <v>42769</v>
      </c>
      <c r="Y6645" t="str">
        <f>_xlfn.XLOOKUP(bookings[[#This Row],[country]],countries[alpha-3-code],countries[Country])</f>
        <v>Portugal</v>
      </c>
      <c r="Z66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45">
        <f>bookings[[#This Row],[weekend_nights]]+bookings[[#This Row],[week_nights]]</f>
        <v>2</v>
      </c>
    </row>
    <row r="6646" spans="7:27" x14ac:dyDescent="0.2">
      <c r="G6646" t="s">
        <v>14</v>
      </c>
      <c r="H6646">
        <v>0</v>
      </c>
      <c r="I6646" s="1">
        <v>42340</v>
      </c>
      <c r="J6646">
        <v>2015</v>
      </c>
      <c r="K6646">
        <v>0</v>
      </c>
      <c r="L6646">
        <v>2</v>
      </c>
      <c r="M6646" s="6">
        <v>42</v>
      </c>
      <c r="N6646" t="s">
        <v>17</v>
      </c>
      <c r="O6646">
        <v>1</v>
      </c>
      <c r="P6646">
        <v>0</v>
      </c>
      <c r="Q6646">
        <v>0</v>
      </c>
      <c r="R6646" t="s">
        <v>26</v>
      </c>
      <c r="S6646">
        <v>0</v>
      </c>
      <c r="T6646">
        <v>0</v>
      </c>
      <c r="U6646">
        <v>2</v>
      </c>
      <c r="V6646">
        <v>0</v>
      </c>
      <c r="W6646" t="s">
        <v>19</v>
      </c>
      <c r="X6646" s="1">
        <v>42342</v>
      </c>
      <c r="Y6646" t="str">
        <f>_xlfn.XLOOKUP(bookings[[#This Row],[country]],countries[alpha-3-code],countries[Country])</f>
        <v>Portugal</v>
      </c>
      <c r="Z66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46">
        <f>bookings[[#This Row],[weekend_nights]]+bookings[[#This Row],[week_nights]]</f>
        <v>2</v>
      </c>
    </row>
    <row r="6647" spans="7:27" x14ac:dyDescent="0.2">
      <c r="G6647" t="s">
        <v>20</v>
      </c>
      <c r="H6647">
        <v>0</v>
      </c>
      <c r="I6647" s="1">
        <v>42956</v>
      </c>
      <c r="J6647">
        <v>2017</v>
      </c>
      <c r="K6647">
        <v>2</v>
      </c>
      <c r="L6647">
        <v>5</v>
      </c>
      <c r="M6647" s="6">
        <v>121.43</v>
      </c>
      <c r="N6647" t="s">
        <v>17</v>
      </c>
      <c r="O6647">
        <v>2</v>
      </c>
      <c r="P6647">
        <v>0</v>
      </c>
      <c r="Q6647">
        <v>0</v>
      </c>
      <c r="R6647" t="s">
        <v>59</v>
      </c>
      <c r="S6647">
        <v>0</v>
      </c>
      <c r="T6647">
        <v>0</v>
      </c>
      <c r="U6647">
        <v>0</v>
      </c>
      <c r="V6647">
        <v>0</v>
      </c>
      <c r="W6647" t="s">
        <v>19</v>
      </c>
      <c r="X6647" s="1">
        <v>42963</v>
      </c>
      <c r="Y6647" t="str">
        <f>_xlfn.XLOOKUP(bookings[[#This Row],[country]],countries[alpha-3-code],countries[Country])</f>
        <v>Netherlands (the)</v>
      </c>
      <c r="Z66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47">
        <f>bookings[[#This Row],[weekend_nights]]+bookings[[#This Row],[week_nights]]</f>
        <v>7</v>
      </c>
    </row>
    <row r="6648" spans="7:27" x14ac:dyDescent="0.2">
      <c r="G6648" t="s">
        <v>20</v>
      </c>
      <c r="H6648">
        <v>0</v>
      </c>
      <c r="I6648" s="1">
        <v>42553</v>
      </c>
      <c r="J6648">
        <v>2016</v>
      </c>
      <c r="K6648">
        <v>2</v>
      </c>
      <c r="L6648">
        <v>1</v>
      </c>
      <c r="M6648" s="6">
        <v>88.01</v>
      </c>
      <c r="N6648" t="s">
        <v>17</v>
      </c>
      <c r="O6648">
        <v>2</v>
      </c>
      <c r="P6648">
        <v>0</v>
      </c>
      <c r="Q6648">
        <v>0</v>
      </c>
      <c r="R6648" t="s">
        <v>31</v>
      </c>
      <c r="S6648">
        <v>0</v>
      </c>
      <c r="T6648">
        <v>0</v>
      </c>
      <c r="U6648">
        <v>0</v>
      </c>
      <c r="V6648">
        <v>1</v>
      </c>
      <c r="W6648" t="s">
        <v>19</v>
      </c>
      <c r="X6648" s="1">
        <v>42556</v>
      </c>
      <c r="Y6648" t="str">
        <f>_xlfn.XLOOKUP(bookings[[#This Row],[country]],countries[alpha-3-code],countries[Country])</f>
        <v>United Kingdom of Great Britain and Northern Ireland</v>
      </c>
      <c r="Z66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48">
        <f>bookings[[#This Row],[weekend_nights]]+bookings[[#This Row],[week_nights]]</f>
        <v>3</v>
      </c>
    </row>
    <row r="6649" spans="7:27" x14ac:dyDescent="0.2">
      <c r="G6649" t="s">
        <v>20</v>
      </c>
      <c r="H6649">
        <v>1</v>
      </c>
      <c r="I6649" s="1">
        <v>42695</v>
      </c>
      <c r="J6649">
        <v>2016</v>
      </c>
      <c r="K6649">
        <v>1</v>
      </c>
      <c r="L6649">
        <v>3</v>
      </c>
      <c r="M6649" s="6">
        <v>117.3</v>
      </c>
      <c r="N6649" t="s">
        <v>17</v>
      </c>
      <c r="O6649">
        <v>2</v>
      </c>
      <c r="P6649">
        <v>0</v>
      </c>
      <c r="Q6649">
        <v>0</v>
      </c>
      <c r="R6649" t="s">
        <v>32</v>
      </c>
      <c r="S6649">
        <v>0</v>
      </c>
      <c r="T6649">
        <v>0</v>
      </c>
      <c r="U6649">
        <v>0</v>
      </c>
      <c r="V6649">
        <v>2</v>
      </c>
      <c r="W6649" t="s">
        <v>23</v>
      </c>
      <c r="X6649" s="1">
        <v>42613</v>
      </c>
      <c r="Y6649" t="str">
        <f>_xlfn.XLOOKUP(bookings[[#This Row],[country]],countries[alpha-3-code],countries[Country])</f>
        <v>France</v>
      </c>
      <c r="Z66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49">
        <f>bookings[[#This Row],[weekend_nights]]+bookings[[#This Row],[week_nights]]</f>
        <v>4</v>
      </c>
    </row>
    <row r="6650" spans="7:27" x14ac:dyDescent="0.2">
      <c r="G6650" t="s">
        <v>20</v>
      </c>
      <c r="H6650">
        <v>1</v>
      </c>
      <c r="I6650" s="1">
        <v>42862</v>
      </c>
      <c r="J6650">
        <v>2017</v>
      </c>
      <c r="K6650">
        <v>2</v>
      </c>
      <c r="L6650">
        <v>2</v>
      </c>
      <c r="M6650" s="6">
        <v>117</v>
      </c>
      <c r="N6650" t="s">
        <v>17</v>
      </c>
      <c r="O6650">
        <v>2</v>
      </c>
      <c r="P6650">
        <v>0</v>
      </c>
      <c r="Q6650">
        <v>0</v>
      </c>
      <c r="R6650" t="s">
        <v>27</v>
      </c>
      <c r="S6650">
        <v>0</v>
      </c>
      <c r="T6650">
        <v>0</v>
      </c>
      <c r="U6650">
        <v>0</v>
      </c>
      <c r="V6650">
        <v>2</v>
      </c>
      <c r="W6650" t="s">
        <v>23</v>
      </c>
      <c r="X6650" s="1">
        <v>42620</v>
      </c>
      <c r="Y6650" t="str">
        <f>_xlfn.XLOOKUP(bookings[[#This Row],[country]],countries[alpha-3-code],countries[Country])</f>
        <v>Germany</v>
      </c>
      <c r="Z66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50">
        <f>bookings[[#This Row],[weekend_nights]]+bookings[[#This Row],[week_nights]]</f>
        <v>4</v>
      </c>
    </row>
    <row r="6651" spans="7:27" x14ac:dyDescent="0.2">
      <c r="G6651" t="s">
        <v>14</v>
      </c>
      <c r="H6651">
        <v>0</v>
      </c>
      <c r="I6651" s="1">
        <v>42287</v>
      </c>
      <c r="J6651">
        <v>2015</v>
      </c>
      <c r="K6651">
        <v>2</v>
      </c>
      <c r="L6651">
        <v>6</v>
      </c>
      <c r="M6651" s="6">
        <v>42</v>
      </c>
      <c r="N6651" t="s">
        <v>17</v>
      </c>
      <c r="O6651">
        <v>2</v>
      </c>
      <c r="P6651">
        <v>0</v>
      </c>
      <c r="Q6651">
        <v>0</v>
      </c>
      <c r="R6651" t="s">
        <v>59</v>
      </c>
      <c r="S6651">
        <v>0</v>
      </c>
      <c r="T6651">
        <v>0</v>
      </c>
      <c r="U6651">
        <v>0</v>
      </c>
      <c r="V6651">
        <v>0</v>
      </c>
      <c r="W6651" t="s">
        <v>19</v>
      </c>
      <c r="X6651" s="1">
        <v>42295</v>
      </c>
      <c r="Y6651" t="str">
        <f>_xlfn.XLOOKUP(bookings[[#This Row],[country]],countries[alpha-3-code],countries[Country])</f>
        <v>Netherlands (the)</v>
      </c>
      <c r="Z66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51">
        <f>bookings[[#This Row],[weekend_nights]]+bookings[[#This Row],[week_nights]]</f>
        <v>8</v>
      </c>
    </row>
    <row r="6652" spans="7:27" x14ac:dyDescent="0.2">
      <c r="G6652" t="s">
        <v>20</v>
      </c>
      <c r="H6652">
        <v>1</v>
      </c>
      <c r="I6652" s="1">
        <v>42271</v>
      </c>
      <c r="J6652">
        <v>2015</v>
      </c>
      <c r="K6652">
        <v>2</v>
      </c>
      <c r="L6652">
        <v>4</v>
      </c>
      <c r="M6652" s="6">
        <v>170</v>
      </c>
      <c r="N6652" t="s">
        <v>17</v>
      </c>
      <c r="O6652">
        <v>2</v>
      </c>
      <c r="P6652">
        <v>0</v>
      </c>
      <c r="Q6652">
        <v>0</v>
      </c>
      <c r="R6652" t="s">
        <v>26</v>
      </c>
      <c r="S6652">
        <v>0</v>
      </c>
      <c r="T6652">
        <v>1</v>
      </c>
      <c r="U6652">
        <v>0</v>
      </c>
      <c r="V6652">
        <v>0</v>
      </c>
      <c r="W6652" t="s">
        <v>23</v>
      </c>
      <c r="X6652" s="1">
        <v>42237</v>
      </c>
      <c r="Y6652" t="str">
        <f>_xlfn.XLOOKUP(bookings[[#This Row],[country]],countries[alpha-3-code],countries[Country])</f>
        <v>Portugal</v>
      </c>
      <c r="Z66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52">
        <f>bookings[[#This Row],[weekend_nights]]+bookings[[#This Row],[week_nights]]</f>
        <v>6</v>
      </c>
    </row>
    <row r="6653" spans="7:27" x14ac:dyDescent="0.2">
      <c r="G6653" t="s">
        <v>20</v>
      </c>
      <c r="H6653">
        <v>1</v>
      </c>
      <c r="I6653" s="1">
        <v>42834</v>
      </c>
      <c r="J6653">
        <v>2017</v>
      </c>
      <c r="K6653">
        <v>2</v>
      </c>
      <c r="L6653">
        <v>0</v>
      </c>
      <c r="M6653" s="6">
        <v>100</v>
      </c>
      <c r="N6653" t="s">
        <v>17</v>
      </c>
      <c r="O6653">
        <v>2</v>
      </c>
      <c r="P6653">
        <v>0</v>
      </c>
      <c r="Q6653">
        <v>0</v>
      </c>
      <c r="R6653" t="s">
        <v>26</v>
      </c>
      <c r="S6653">
        <v>0</v>
      </c>
      <c r="T6653">
        <v>0</v>
      </c>
      <c r="U6653">
        <v>0</v>
      </c>
      <c r="V6653">
        <v>0</v>
      </c>
      <c r="W6653" t="s">
        <v>23</v>
      </c>
      <c r="X6653" s="1">
        <v>42768</v>
      </c>
      <c r="Y6653" t="str">
        <f>_xlfn.XLOOKUP(bookings[[#This Row],[country]],countries[alpha-3-code],countries[Country])</f>
        <v>Portugal</v>
      </c>
      <c r="Z66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53">
        <f>bookings[[#This Row],[weekend_nights]]+bookings[[#This Row],[week_nights]]</f>
        <v>2</v>
      </c>
    </row>
    <row r="6654" spans="7:27" x14ac:dyDescent="0.2">
      <c r="G6654" t="s">
        <v>20</v>
      </c>
      <c r="H6654">
        <v>0</v>
      </c>
      <c r="I6654" s="1">
        <v>42249</v>
      </c>
      <c r="J6654">
        <v>2015</v>
      </c>
      <c r="K6654">
        <v>2</v>
      </c>
      <c r="L6654">
        <v>5</v>
      </c>
      <c r="M6654" s="6">
        <v>74.61</v>
      </c>
      <c r="N6654" t="s">
        <v>18</v>
      </c>
      <c r="O6654">
        <v>2</v>
      </c>
      <c r="P6654">
        <v>0</v>
      </c>
      <c r="Q6654">
        <v>0</v>
      </c>
      <c r="R6654" t="s">
        <v>26</v>
      </c>
      <c r="S6654">
        <v>0</v>
      </c>
      <c r="T6654">
        <v>0</v>
      </c>
      <c r="U6654">
        <v>0</v>
      </c>
      <c r="V6654">
        <v>2</v>
      </c>
      <c r="W6654" t="s">
        <v>19</v>
      </c>
      <c r="X6654" s="1">
        <v>42256</v>
      </c>
      <c r="Y6654" t="str">
        <f>_xlfn.XLOOKUP(bookings[[#This Row],[country]],countries[alpha-3-code],countries[Country])</f>
        <v>Portugal</v>
      </c>
      <c r="Z66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54">
        <f>bookings[[#This Row],[weekend_nights]]+bookings[[#This Row],[week_nights]]</f>
        <v>7</v>
      </c>
    </row>
    <row r="6655" spans="7:27" x14ac:dyDescent="0.2">
      <c r="G6655" t="s">
        <v>20</v>
      </c>
      <c r="H6655">
        <v>1</v>
      </c>
      <c r="I6655" s="1">
        <v>42303</v>
      </c>
      <c r="J6655">
        <v>2015</v>
      </c>
      <c r="K6655">
        <v>1</v>
      </c>
      <c r="L6655">
        <v>1</v>
      </c>
      <c r="M6655" s="6">
        <v>62</v>
      </c>
      <c r="N6655" t="s">
        <v>17</v>
      </c>
      <c r="O6655">
        <v>2</v>
      </c>
      <c r="P6655">
        <v>0</v>
      </c>
      <c r="Q6655">
        <v>0</v>
      </c>
      <c r="R6655" t="s">
        <v>26</v>
      </c>
      <c r="S6655">
        <v>0</v>
      </c>
      <c r="T6655">
        <v>1</v>
      </c>
      <c r="U6655">
        <v>0</v>
      </c>
      <c r="V6655">
        <v>0</v>
      </c>
      <c r="W6655" t="s">
        <v>23</v>
      </c>
      <c r="X6655" s="1">
        <v>42005</v>
      </c>
      <c r="Y6655" t="str">
        <f>_xlfn.XLOOKUP(bookings[[#This Row],[country]],countries[alpha-3-code],countries[Country])</f>
        <v>Portugal</v>
      </c>
      <c r="Z66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55">
        <f>bookings[[#This Row],[weekend_nights]]+bookings[[#This Row],[week_nights]]</f>
        <v>2</v>
      </c>
    </row>
    <row r="6656" spans="7:27" x14ac:dyDescent="0.2">
      <c r="G6656" t="s">
        <v>14</v>
      </c>
      <c r="H6656">
        <v>1</v>
      </c>
      <c r="I6656" s="1">
        <v>42484</v>
      </c>
      <c r="J6656">
        <v>2016</v>
      </c>
      <c r="K6656">
        <v>2</v>
      </c>
      <c r="L6656">
        <v>2</v>
      </c>
      <c r="M6656" s="6">
        <v>84</v>
      </c>
      <c r="N6656" t="s">
        <v>17</v>
      </c>
      <c r="O6656">
        <v>2</v>
      </c>
      <c r="P6656">
        <v>0</v>
      </c>
      <c r="Q6656">
        <v>0</v>
      </c>
      <c r="R6656" t="s">
        <v>26</v>
      </c>
      <c r="S6656">
        <v>0</v>
      </c>
      <c r="T6656">
        <v>0</v>
      </c>
      <c r="U6656">
        <v>0</v>
      </c>
      <c r="V6656">
        <v>0</v>
      </c>
      <c r="W6656" t="s">
        <v>23</v>
      </c>
      <c r="X6656" s="1">
        <v>42374</v>
      </c>
      <c r="Y6656" t="str">
        <f>_xlfn.XLOOKUP(bookings[[#This Row],[country]],countries[alpha-3-code],countries[Country])</f>
        <v>Portugal</v>
      </c>
      <c r="Z66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56">
        <f>bookings[[#This Row],[weekend_nights]]+bookings[[#This Row],[week_nights]]</f>
        <v>4</v>
      </c>
    </row>
    <row r="6657" spans="7:27" x14ac:dyDescent="0.2">
      <c r="G6657" t="s">
        <v>14</v>
      </c>
      <c r="H6657">
        <v>0</v>
      </c>
      <c r="I6657" s="1">
        <v>42968</v>
      </c>
      <c r="J6657">
        <v>2017</v>
      </c>
      <c r="K6657">
        <v>1</v>
      </c>
      <c r="L6657">
        <v>1</v>
      </c>
      <c r="M6657" s="6">
        <v>186.68</v>
      </c>
      <c r="N6657" t="s">
        <v>17</v>
      </c>
      <c r="O6657">
        <v>3</v>
      </c>
      <c r="P6657">
        <v>0</v>
      </c>
      <c r="Q6657">
        <v>0</v>
      </c>
      <c r="R6657" t="s">
        <v>31</v>
      </c>
      <c r="S6657">
        <v>0</v>
      </c>
      <c r="T6657">
        <v>0</v>
      </c>
      <c r="U6657">
        <v>0</v>
      </c>
      <c r="V6657">
        <v>1</v>
      </c>
      <c r="W6657" t="s">
        <v>19</v>
      </c>
      <c r="X6657" s="1">
        <v>42970</v>
      </c>
      <c r="Y6657" t="str">
        <f>_xlfn.XLOOKUP(bookings[[#This Row],[country]],countries[alpha-3-code],countries[Country])</f>
        <v>United Kingdom of Great Britain and Northern Ireland</v>
      </c>
      <c r="Z66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57">
        <f>bookings[[#This Row],[weekend_nights]]+bookings[[#This Row],[week_nights]]</f>
        <v>2</v>
      </c>
    </row>
    <row r="6658" spans="7:27" x14ac:dyDescent="0.2">
      <c r="G6658" t="s">
        <v>20</v>
      </c>
      <c r="H6658">
        <v>0</v>
      </c>
      <c r="I6658" s="1">
        <v>42302</v>
      </c>
      <c r="J6658">
        <v>2015</v>
      </c>
      <c r="K6658">
        <v>2</v>
      </c>
      <c r="L6658">
        <v>1</v>
      </c>
      <c r="M6658" s="6">
        <v>85.67</v>
      </c>
      <c r="N6658" t="s">
        <v>17</v>
      </c>
      <c r="O6658">
        <v>2</v>
      </c>
      <c r="P6658">
        <v>0</v>
      </c>
      <c r="Q6658">
        <v>0</v>
      </c>
      <c r="R6658" t="s">
        <v>34</v>
      </c>
      <c r="S6658">
        <v>0</v>
      </c>
      <c r="T6658">
        <v>0</v>
      </c>
      <c r="U6658">
        <v>0</v>
      </c>
      <c r="V6658">
        <v>0</v>
      </c>
      <c r="W6658" t="s">
        <v>19</v>
      </c>
      <c r="X6658" s="1">
        <v>42305</v>
      </c>
      <c r="Y6658" t="str">
        <f>_xlfn.XLOOKUP(bookings[[#This Row],[country]],countries[alpha-3-code],countries[Country])</f>
        <v>Israel</v>
      </c>
      <c r="Z66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58">
        <f>bookings[[#This Row],[weekend_nights]]+bookings[[#This Row],[week_nights]]</f>
        <v>3</v>
      </c>
    </row>
    <row r="6659" spans="7:27" x14ac:dyDescent="0.2">
      <c r="G6659" t="s">
        <v>14</v>
      </c>
      <c r="H6659">
        <v>0</v>
      </c>
      <c r="I6659" s="1">
        <v>42692</v>
      </c>
      <c r="J6659">
        <v>2016</v>
      </c>
      <c r="K6659">
        <v>2</v>
      </c>
      <c r="L6659">
        <v>3</v>
      </c>
      <c r="M6659" s="6">
        <v>62</v>
      </c>
      <c r="N6659" t="s">
        <v>18</v>
      </c>
      <c r="O6659">
        <v>2</v>
      </c>
      <c r="P6659">
        <v>0</v>
      </c>
      <c r="Q6659">
        <v>0</v>
      </c>
      <c r="R6659" t="s">
        <v>26</v>
      </c>
      <c r="S6659">
        <v>0</v>
      </c>
      <c r="T6659">
        <v>0</v>
      </c>
      <c r="U6659">
        <v>0</v>
      </c>
      <c r="V6659">
        <v>0</v>
      </c>
      <c r="W6659" t="s">
        <v>19</v>
      </c>
      <c r="X6659" s="1">
        <v>42697</v>
      </c>
      <c r="Y6659" t="str">
        <f>_xlfn.XLOOKUP(bookings[[#This Row],[country]],countries[alpha-3-code],countries[Country])</f>
        <v>Portugal</v>
      </c>
      <c r="Z66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59">
        <f>bookings[[#This Row],[weekend_nights]]+bookings[[#This Row],[week_nights]]</f>
        <v>5</v>
      </c>
    </row>
    <row r="6660" spans="7:27" x14ac:dyDescent="0.2">
      <c r="G6660" t="s">
        <v>20</v>
      </c>
      <c r="H6660">
        <v>1</v>
      </c>
      <c r="I6660" s="1">
        <v>42482</v>
      </c>
      <c r="J6660">
        <v>2016</v>
      </c>
      <c r="K6660">
        <v>2</v>
      </c>
      <c r="L6660">
        <v>3</v>
      </c>
      <c r="M6660" s="6">
        <v>103</v>
      </c>
      <c r="N6660" t="s">
        <v>17</v>
      </c>
      <c r="O6660">
        <v>2</v>
      </c>
      <c r="P6660">
        <v>0</v>
      </c>
      <c r="Q6660">
        <v>0</v>
      </c>
      <c r="R6660" t="s">
        <v>40</v>
      </c>
      <c r="S6660">
        <v>0</v>
      </c>
      <c r="T6660">
        <v>0</v>
      </c>
      <c r="U6660">
        <v>0</v>
      </c>
      <c r="V6660">
        <v>0</v>
      </c>
      <c r="W6660" t="s">
        <v>23</v>
      </c>
      <c r="X6660" s="1">
        <v>42387</v>
      </c>
      <c r="Y6660" t="str">
        <f>_xlfn.XLOOKUP(bookings[[#This Row],[country]],countries[alpha-3-code],countries[Country])</f>
        <v>Poland</v>
      </c>
      <c r="Z66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60">
        <f>bookings[[#This Row],[weekend_nights]]+bookings[[#This Row],[week_nights]]</f>
        <v>5</v>
      </c>
    </row>
    <row r="6661" spans="7:27" x14ac:dyDescent="0.2">
      <c r="G6661" t="s">
        <v>20</v>
      </c>
      <c r="H6661">
        <v>1</v>
      </c>
      <c r="I6661" s="1">
        <v>42759</v>
      </c>
      <c r="J6661">
        <v>2017</v>
      </c>
      <c r="K6661">
        <v>6</v>
      </c>
      <c r="L6661">
        <v>15</v>
      </c>
      <c r="M6661" s="6">
        <v>74.8</v>
      </c>
      <c r="N6661" t="s">
        <v>17</v>
      </c>
      <c r="O6661">
        <v>2</v>
      </c>
      <c r="P6661">
        <v>0</v>
      </c>
      <c r="Q6661">
        <v>0</v>
      </c>
      <c r="R6661" t="s">
        <v>49</v>
      </c>
      <c r="S6661">
        <v>0</v>
      </c>
      <c r="T6661">
        <v>0</v>
      </c>
      <c r="U6661">
        <v>0</v>
      </c>
      <c r="V6661">
        <v>1</v>
      </c>
      <c r="W6661" t="s">
        <v>23</v>
      </c>
      <c r="X6661" s="1">
        <v>42758</v>
      </c>
      <c r="Y6661" t="str">
        <f>_xlfn.XLOOKUP(bookings[[#This Row],[country]],countries[alpha-3-code],countries[Country])</f>
        <v>Angola</v>
      </c>
      <c r="Z66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61">
        <f>bookings[[#This Row],[weekend_nights]]+bookings[[#This Row],[week_nights]]</f>
        <v>21</v>
      </c>
    </row>
    <row r="6662" spans="7:27" x14ac:dyDescent="0.2">
      <c r="G6662" t="s">
        <v>20</v>
      </c>
      <c r="H6662">
        <v>0</v>
      </c>
      <c r="I6662" s="1">
        <v>42623</v>
      </c>
      <c r="J6662">
        <v>2016</v>
      </c>
      <c r="K6662">
        <v>1</v>
      </c>
      <c r="L6662">
        <v>1</v>
      </c>
      <c r="M6662" s="6">
        <v>96</v>
      </c>
      <c r="N6662" t="s">
        <v>17</v>
      </c>
      <c r="O6662">
        <v>2</v>
      </c>
      <c r="P6662">
        <v>0</v>
      </c>
      <c r="Q6662">
        <v>0</v>
      </c>
      <c r="R6662" t="s">
        <v>39</v>
      </c>
      <c r="S6662">
        <v>0</v>
      </c>
      <c r="T6662">
        <v>0</v>
      </c>
      <c r="U6662">
        <v>0</v>
      </c>
      <c r="V6662">
        <v>1</v>
      </c>
      <c r="W6662" t="s">
        <v>19</v>
      </c>
      <c r="X6662" s="1">
        <v>42625</v>
      </c>
      <c r="Y6662" t="str">
        <f>_xlfn.XLOOKUP(bookings[[#This Row],[country]],countries[alpha-3-code],countries[Country])</f>
        <v>Italy</v>
      </c>
      <c r="Z66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62">
        <f>bookings[[#This Row],[weekend_nights]]+bookings[[#This Row],[week_nights]]</f>
        <v>2</v>
      </c>
    </row>
    <row r="6663" spans="7:27" x14ac:dyDescent="0.2">
      <c r="G6663" t="s">
        <v>20</v>
      </c>
      <c r="H6663">
        <v>0</v>
      </c>
      <c r="I6663" s="1">
        <v>42869</v>
      </c>
      <c r="J6663">
        <v>2017</v>
      </c>
      <c r="K6663">
        <v>2</v>
      </c>
      <c r="L6663">
        <v>1</v>
      </c>
      <c r="M6663" s="6">
        <v>130</v>
      </c>
      <c r="N6663" t="s">
        <v>17</v>
      </c>
      <c r="O6663">
        <v>1</v>
      </c>
      <c r="P6663">
        <v>0</v>
      </c>
      <c r="Q6663">
        <v>0</v>
      </c>
      <c r="R6663" t="s">
        <v>27</v>
      </c>
      <c r="S6663">
        <v>0</v>
      </c>
      <c r="T6663">
        <v>0</v>
      </c>
      <c r="U6663">
        <v>0</v>
      </c>
      <c r="V6663">
        <v>0</v>
      </c>
      <c r="W6663" t="s">
        <v>19</v>
      </c>
      <c r="X6663" s="1">
        <v>42872</v>
      </c>
      <c r="Y6663" t="str">
        <f>_xlfn.XLOOKUP(bookings[[#This Row],[country]],countries[alpha-3-code],countries[Country])</f>
        <v>Germany</v>
      </c>
      <c r="Z66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63">
        <f>bookings[[#This Row],[weekend_nights]]+bookings[[#This Row],[week_nights]]</f>
        <v>3</v>
      </c>
    </row>
    <row r="6664" spans="7:27" x14ac:dyDescent="0.2">
      <c r="G6664" t="s">
        <v>20</v>
      </c>
      <c r="H6664">
        <v>0</v>
      </c>
      <c r="I6664" s="1">
        <v>42798</v>
      </c>
      <c r="J6664">
        <v>2017</v>
      </c>
      <c r="K6664">
        <v>1</v>
      </c>
      <c r="L6664">
        <v>1</v>
      </c>
      <c r="M6664" s="6">
        <v>88</v>
      </c>
      <c r="N6664" t="s">
        <v>17</v>
      </c>
      <c r="O6664">
        <v>2</v>
      </c>
      <c r="P6664">
        <v>0</v>
      </c>
      <c r="Q6664">
        <v>0</v>
      </c>
      <c r="R6664" t="s">
        <v>32</v>
      </c>
      <c r="S6664">
        <v>0</v>
      </c>
      <c r="T6664">
        <v>0</v>
      </c>
      <c r="U6664">
        <v>0</v>
      </c>
      <c r="V6664">
        <v>1</v>
      </c>
      <c r="W6664" t="s">
        <v>19</v>
      </c>
      <c r="X6664" s="1">
        <v>42800</v>
      </c>
      <c r="Y6664" t="str">
        <f>_xlfn.XLOOKUP(bookings[[#This Row],[country]],countries[alpha-3-code],countries[Country])</f>
        <v>France</v>
      </c>
      <c r="Z66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64">
        <f>bookings[[#This Row],[weekend_nights]]+bookings[[#This Row],[week_nights]]</f>
        <v>2</v>
      </c>
    </row>
    <row r="6665" spans="7:27" x14ac:dyDescent="0.2">
      <c r="G6665" t="s">
        <v>14</v>
      </c>
      <c r="H6665">
        <v>0</v>
      </c>
      <c r="I6665" s="1">
        <v>42271</v>
      </c>
      <c r="J6665">
        <v>2015</v>
      </c>
      <c r="K6665">
        <v>2</v>
      </c>
      <c r="L6665">
        <v>4</v>
      </c>
      <c r="M6665" s="6">
        <v>34</v>
      </c>
      <c r="N6665" t="s">
        <v>17</v>
      </c>
      <c r="O6665">
        <v>1</v>
      </c>
      <c r="P6665">
        <v>0</v>
      </c>
      <c r="Q6665">
        <v>0</v>
      </c>
      <c r="R6665" t="s">
        <v>24</v>
      </c>
      <c r="S6665">
        <v>0</v>
      </c>
      <c r="T6665">
        <v>0</v>
      </c>
      <c r="U6665">
        <v>0</v>
      </c>
      <c r="V6665">
        <v>0</v>
      </c>
      <c r="W6665" t="s">
        <v>19</v>
      </c>
      <c r="X6665" s="1">
        <v>42277</v>
      </c>
      <c r="Y6665" t="str">
        <f>_xlfn.XLOOKUP(bookings[[#This Row],[country]],countries[alpha-3-code],countries[Country])</f>
        <v>Ireland</v>
      </c>
      <c r="Z66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65">
        <f>bookings[[#This Row],[weekend_nights]]+bookings[[#This Row],[week_nights]]</f>
        <v>6</v>
      </c>
    </row>
    <row r="6666" spans="7:27" x14ac:dyDescent="0.2">
      <c r="G6666" t="s">
        <v>20</v>
      </c>
      <c r="H6666">
        <v>0</v>
      </c>
      <c r="I6666" s="1">
        <v>42638</v>
      </c>
      <c r="J6666">
        <v>2016</v>
      </c>
      <c r="K6666">
        <v>2</v>
      </c>
      <c r="L6666">
        <v>0</v>
      </c>
      <c r="M6666" s="6">
        <v>99.1</v>
      </c>
      <c r="N6666" t="s">
        <v>17</v>
      </c>
      <c r="O6666">
        <v>1</v>
      </c>
      <c r="P6666">
        <v>0</v>
      </c>
      <c r="Q6666">
        <v>0</v>
      </c>
      <c r="R6666" t="s">
        <v>30</v>
      </c>
      <c r="S6666">
        <v>0</v>
      </c>
      <c r="T6666">
        <v>0</v>
      </c>
      <c r="U6666">
        <v>0</v>
      </c>
      <c r="V6666">
        <v>1</v>
      </c>
      <c r="W6666" t="s">
        <v>19</v>
      </c>
      <c r="X6666" s="1">
        <v>42640</v>
      </c>
      <c r="Y6666" t="str">
        <f>_xlfn.XLOOKUP(bookings[[#This Row],[country]],countries[alpha-3-code],countries[Country])</f>
        <v>China</v>
      </c>
      <c r="Z66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66">
        <f>bookings[[#This Row],[weekend_nights]]+bookings[[#This Row],[week_nights]]</f>
        <v>2</v>
      </c>
    </row>
    <row r="6667" spans="7:27" x14ac:dyDescent="0.2">
      <c r="G6667" t="s">
        <v>20</v>
      </c>
      <c r="H6667">
        <v>1</v>
      </c>
      <c r="I6667" s="1">
        <v>42628</v>
      </c>
      <c r="J6667">
        <v>2016</v>
      </c>
      <c r="K6667">
        <v>0</v>
      </c>
      <c r="L6667">
        <v>2</v>
      </c>
      <c r="M6667" s="6">
        <v>62</v>
      </c>
      <c r="N6667" t="s">
        <v>17</v>
      </c>
      <c r="O6667">
        <v>2</v>
      </c>
      <c r="P6667">
        <v>0</v>
      </c>
      <c r="Q6667">
        <v>0</v>
      </c>
      <c r="R6667" t="s">
        <v>26</v>
      </c>
      <c r="S6667">
        <v>0</v>
      </c>
      <c r="T6667">
        <v>0</v>
      </c>
      <c r="U6667">
        <v>0</v>
      </c>
      <c r="V6667">
        <v>0</v>
      </c>
      <c r="W6667" t="s">
        <v>23</v>
      </c>
      <c r="X6667" s="1">
        <v>42298</v>
      </c>
      <c r="Y6667" t="str">
        <f>_xlfn.XLOOKUP(bookings[[#This Row],[country]],countries[alpha-3-code],countries[Country])</f>
        <v>Portugal</v>
      </c>
      <c r="Z66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67">
        <f>bookings[[#This Row],[weekend_nights]]+bookings[[#This Row],[week_nights]]</f>
        <v>2</v>
      </c>
    </row>
    <row r="6668" spans="7:27" x14ac:dyDescent="0.2">
      <c r="G6668" t="s">
        <v>14</v>
      </c>
      <c r="H6668">
        <v>0</v>
      </c>
      <c r="I6668" s="1">
        <v>42672</v>
      </c>
      <c r="J6668">
        <v>2016</v>
      </c>
      <c r="K6668">
        <v>2</v>
      </c>
      <c r="L6668">
        <v>1</v>
      </c>
      <c r="M6668" s="6">
        <v>64</v>
      </c>
      <c r="N6668" t="s">
        <v>17</v>
      </c>
      <c r="O6668">
        <v>2</v>
      </c>
      <c r="P6668">
        <v>0</v>
      </c>
      <c r="Q6668">
        <v>0</v>
      </c>
      <c r="R6668" t="s">
        <v>31</v>
      </c>
      <c r="S6668">
        <v>0</v>
      </c>
      <c r="T6668">
        <v>0</v>
      </c>
      <c r="U6668">
        <v>0</v>
      </c>
      <c r="V6668">
        <v>2</v>
      </c>
      <c r="W6668" t="s">
        <v>19</v>
      </c>
      <c r="X6668" s="1">
        <v>42675</v>
      </c>
      <c r="Y6668" t="str">
        <f>_xlfn.XLOOKUP(bookings[[#This Row],[country]],countries[alpha-3-code],countries[Country])</f>
        <v>United Kingdom of Great Britain and Northern Ireland</v>
      </c>
      <c r="Z66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68">
        <f>bookings[[#This Row],[weekend_nights]]+bookings[[#This Row],[week_nights]]</f>
        <v>3</v>
      </c>
    </row>
    <row r="6669" spans="7:27" x14ac:dyDescent="0.2">
      <c r="G6669" t="s">
        <v>20</v>
      </c>
      <c r="H6669">
        <v>0</v>
      </c>
      <c r="I6669" s="1">
        <v>42419</v>
      </c>
      <c r="J6669">
        <v>2016</v>
      </c>
      <c r="K6669">
        <v>0</v>
      </c>
      <c r="L6669">
        <v>1</v>
      </c>
      <c r="M6669" s="6">
        <v>81</v>
      </c>
      <c r="N6669" t="s">
        <v>17</v>
      </c>
      <c r="O6669">
        <v>1</v>
      </c>
      <c r="P6669">
        <v>0</v>
      </c>
      <c r="Q6669">
        <v>0</v>
      </c>
      <c r="R6669" t="s">
        <v>26</v>
      </c>
      <c r="S6669">
        <v>0</v>
      </c>
      <c r="T6669">
        <v>0</v>
      </c>
      <c r="U6669">
        <v>0</v>
      </c>
      <c r="V6669">
        <v>0</v>
      </c>
      <c r="W6669" t="s">
        <v>19</v>
      </c>
      <c r="X6669" s="1">
        <v>42420</v>
      </c>
      <c r="Y6669" t="str">
        <f>_xlfn.XLOOKUP(bookings[[#This Row],[country]],countries[alpha-3-code],countries[Country])</f>
        <v>Portugal</v>
      </c>
      <c r="Z66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69">
        <f>bookings[[#This Row],[weekend_nights]]+bookings[[#This Row],[week_nights]]</f>
        <v>1</v>
      </c>
    </row>
    <row r="6670" spans="7:27" x14ac:dyDescent="0.2">
      <c r="G6670" t="s">
        <v>14</v>
      </c>
      <c r="H6670">
        <v>1</v>
      </c>
      <c r="I6670" s="1">
        <v>42567</v>
      </c>
      <c r="J6670">
        <v>2016</v>
      </c>
      <c r="K6670">
        <v>2</v>
      </c>
      <c r="L6670">
        <v>3</v>
      </c>
      <c r="M6670" s="6">
        <v>209</v>
      </c>
      <c r="N6670" t="s">
        <v>25</v>
      </c>
      <c r="O6670">
        <v>2</v>
      </c>
      <c r="P6670">
        <v>0</v>
      </c>
      <c r="Q6670">
        <v>0</v>
      </c>
      <c r="R6670" t="s">
        <v>61</v>
      </c>
      <c r="S6670">
        <v>0</v>
      </c>
      <c r="T6670">
        <v>0</v>
      </c>
      <c r="U6670">
        <v>0</v>
      </c>
      <c r="V6670">
        <v>0</v>
      </c>
      <c r="W6670" t="s">
        <v>23</v>
      </c>
      <c r="X6670" s="1">
        <v>42549</v>
      </c>
      <c r="Y6670" t="str">
        <f>_xlfn.XLOOKUP(bookings[[#This Row],[country]],countries[alpha-3-code],countries[Country])</f>
        <v>Luxembourg</v>
      </c>
      <c r="Z66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70">
        <f>bookings[[#This Row],[weekend_nights]]+bookings[[#This Row],[week_nights]]</f>
        <v>5</v>
      </c>
    </row>
    <row r="6671" spans="7:27" x14ac:dyDescent="0.2">
      <c r="G6671" t="s">
        <v>14</v>
      </c>
      <c r="H6671">
        <v>0</v>
      </c>
      <c r="I6671" s="1">
        <v>42770</v>
      </c>
      <c r="J6671">
        <v>2017</v>
      </c>
      <c r="K6671">
        <v>0</v>
      </c>
      <c r="L6671">
        <v>1</v>
      </c>
      <c r="M6671" s="6">
        <v>45</v>
      </c>
      <c r="N6671" t="s">
        <v>17</v>
      </c>
      <c r="O6671">
        <v>2</v>
      </c>
      <c r="P6671">
        <v>0</v>
      </c>
      <c r="Q6671">
        <v>0</v>
      </c>
      <c r="R6671" t="s">
        <v>26</v>
      </c>
      <c r="S6671">
        <v>0</v>
      </c>
      <c r="T6671">
        <v>0</v>
      </c>
      <c r="U6671">
        <v>0</v>
      </c>
      <c r="V6671">
        <v>0</v>
      </c>
      <c r="W6671" t="s">
        <v>19</v>
      </c>
      <c r="X6671" s="1">
        <v>42771</v>
      </c>
      <c r="Y6671" t="str">
        <f>_xlfn.XLOOKUP(bookings[[#This Row],[country]],countries[alpha-3-code],countries[Country])</f>
        <v>Portugal</v>
      </c>
      <c r="Z66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71">
        <f>bookings[[#This Row],[weekend_nights]]+bookings[[#This Row],[week_nights]]</f>
        <v>1</v>
      </c>
    </row>
    <row r="6672" spans="7:27" x14ac:dyDescent="0.2">
      <c r="G6672" t="s">
        <v>20</v>
      </c>
      <c r="H6672">
        <v>1</v>
      </c>
      <c r="I6672" s="1">
        <v>42483</v>
      </c>
      <c r="J6672">
        <v>2016</v>
      </c>
      <c r="K6672">
        <v>1</v>
      </c>
      <c r="L6672">
        <v>1</v>
      </c>
      <c r="M6672" s="6">
        <v>96</v>
      </c>
      <c r="N6672" t="s">
        <v>17</v>
      </c>
      <c r="O6672">
        <v>2</v>
      </c>
      <c r="P6672">
        <v>0</v>
      </c>
      <c r="Q6672">
        <v>0</v>
      </c>
      <c r="R6672" t="s">
        <v>26</v>
      </c>
      <c r="S6672">
        <v>0</v>
      </c>
      <c r="T6672">
        <v>0</v>
      </c>
      <c r="U6672">
        <v>0</v>
      </c>
      <c r="V6672">
        <v>0</v>
      </c>
      <c r="W6672" t="s">
        <v>23</v>
      </c>
      <c r="X6672" s="1">
        <v>42409</v>
      </c>
      <c r="Y6672" t="str">
        <f>_xlfn.XLOOKUP(bookings[[#This Row],[country]],countries[alpha-3-code],countries[Country])</f>
        <v>Portugal</v>
      </c>
      <c r="Z66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72">
        <f>bookings[[#This Row],[weekend_nights]]+bookings[[#This Row],[week_nights]]</f>
        <v>2</v>
      </c>
    </row>
    <row r="6673" spans="7:27" x14ac:dyDescent="0.2">
      <c r="G6673" t="s">
        <v>20</v>
      </c>
      <c r="H6673">
        <v>1</v>
      </c>
      <c r="I6673" s="1">
        <v>42866</v>
      </c>
      <c r="J6673">
        <v>2017</v>
      </c>
      <c r="K6673">
        <v>0</v>
      </c>
      <c r="L6673">
        <v>1</v>
      </c>
      <c r="M6673" s="6">
        <v>130</v>
      </c>
      <c r="N6673" t="s">
        <v>17</v>
      </c>
      <c r="O6673">
        <v>2</v>
      </c>
      <c r="P6673">
        <v>0</v>
      </c>
      <c r="Q6673">
        <v>0</v>
      </c>
      <c r="R6673" t="s">
        <v>26</v>
      </c>
      <c r="S6673">
        <v>0</v>
      </c>
      <c r="T6673">
        <v>0</v>
      </c>
      <c r="U6673">
        <v>0</v>
      </c>
      <c r="V6673">
        <v>0</v>
      </c>
      <c r="W6673" t="s">
        <v>23</v>
      </c>
      <c r="X6673" s="1">
        <v>42858</v>
      </c>
      <c r="Y6673" t="str">
        <f>_xlfn.XLOOKUP(bookings[[#This Row],[country]],countries[alpha-3-code],countries[Country])</f>
        <v>Portugal</v>
      </c>
      <c r="Z66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73">
        <f>bookings[[#This Row],[weekend_nights]]+bookings[[#This Row],[week_nights]]</f>
        <v>1</v>
      </c>
    </row>
    <row r="6674" spans="7:27" x14ac:dyDescent="0.2">
      <c r="G6674" t="s">
        <v>20</v>
      </c>
      <c r="H6674">
        <v>1</v>
      </c>
      <c r="I6674" s="1">
        <v>42635</v>
      </c>
      <c r="J6674">
        <v>2016</v>
      </c>
      <c r="K6674">
        <v>0</v>
      </c>
      <c r="L6674">
        <v>1</v>
      </c>
      <c r="M6674" s="6">
        <v>184</v>
      </c>
      <c r="N6674" t="s">
        <v>18</v>
      </c>
      <c r="O6674">
        <v>1</v>
      </c>
      <c r="P6674">
        <v>0</v>
      </c>
      <c r="Q6674">
        <v>0</v>
      </c>
      <c r="R6674" t="s">
        <v>45</v>
      </c>
      <c r="S6674">
        <v>0</v>
      </c>
      <c r="T6674">
        <v>0</v>
      </c>
      <c r="U6674">
        <v>0</v>
      </c>
      <c r="V6674">
        <v>2</v>
      </c>
      <c r="W6674" t="s">
        <v>23</v>
      </c>
      <c r="X6674" s="1">
        <v>42628</v>
      </c>
      <c r="Y6674" t="str">
        <f>_xlfn.XLOOKUP(bookings[[#This Row],[country]],countries[alpha-3-code],countries[Country])</f>
        <v>United States of America (the)</v>
      </c>
      <c r="Z66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74">
        <f>bookings[[#This Row],[weekend_nights]]+bookings[[#This Row],[week_nights]]</f>
        <v>1</v>
      </c>
    </row>
    <row r="6675" spans="7:27" x14ac:dyDescent="0.2">
      <c r="G6675" t="s">
        <v>20</v>
      </c>
      <c r="H6675">
        <v>0</v>
      </c>
      <c r="I6675" s="1">
        <v>42955</v>
      </c>
      <c r="J6675">
        <v>2017</v>
      </c>
      <c r="K6675">
        <v>0</v>
      </c>
      <c r="L6675">
        <v>5</v>
      </c>
      <c r="M6675" s="6">
        <v>80.099999999999994</v>
      </c>
      <c r="N6675" t="s">
        <v>17</v>
      </c>
      <c r="O6675">
        <v>2</v>
      </c>
      <c r="P6675">
        <v>0</v>
      </c>
      <c r="Q6675">
        <v>0</v>
      </c>
      <c r="R6675" t="s">
        <v>24</v>
      </c>
      <c r="S6675">
        <v>0</v>
      </c>
      <c r="T6675">
        <v>0</v>
      </c>
      <c r="U6675">
        <v>0</v>
      </c>
      <c r="V6675">
        <v>0</v>
      </c>
      <c r="W6675" t="s">
        <v>19</v>
      </c>
      <c r="X6675" s="1">
        <v>42960</v>
      </c>
      <c r="Y6675" t="str">
        <f>_xlfn.XLOOKUP(bookings[[#This Row],[country]],countries[alpha-3-code],countries[Country])</f>
        <v>Ireland</v>
      </c>
      <c r="Z66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75">
        <f>bookings[[#This Row],[weekend_nights]]+bookings[[#This Row],[week_nights]]</f>
        <v>5</v>
      </c>
    </row>
    <row r="6676" spans="7:27" x14ac:dyDescent="0.2">
      <c r="G6676" t="s">
        <v>14</v>
      </c>
      <c r="H6676">
        <v>1</v>
      </c>
      <c r="I6676" s="1">
        <v>42960</v>
      </c>
      <c r="J6676">
        <v>2017</v>
      </c>
      <c r="K6676">
        <v>2</v>
      </c>
      <c r="L6676">
        <v>1</v>
      </c>
      <c r="M6676" s="6">
        <v>193.33</v>
      </c>
      <c r="N6676" t="s">
        <v>18</v>
      </c>
      <c r="O6676">
        <v>2</v>
      </c>
      <c r="P6676">
        <v>0</v>
      </c>
      <c r="Q6676">
        <v>0</v>
      </c>
      <c r="R6676" t="s">
        <v>29</v>
      </c>
      <c r="S6676">
        <v>0</v>
      </c>
      <c r="T6676">
        <v>0</v>
      </c>
      <c r="U6676">
        <v>0</v>
      </c>
      <c r="V6676">
        <v>0</v>
      </c>
      <c r="W6676" t="s">
        <v>23</v>
      </c>
      <c r="X6676" s="1">
        <v>42778</v>
      </c>
      <c r="Y6676" t="str">
        <f>_xlfn.XLOOKUP(bookings[[#This Row],[country]],countries[alpha-3-code],countries[Country])</f>
        <v>Spain</v>
      </c>
      <c r="Z66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76">
        <f>bookings[[#This Row],[weekend_nights]]+bookings[[#This Row],[week_nights]]</f>
        <v>3</v>
      </c>
    </row>
    <row r="6677" spans="7:27" x14ac:dyDescent="0.2">
      <c r="G6677" t="s">
        <v>20</v>
      </c>
      <c r="H6677">
        <v>1</v>
      </c>
      <c r="I6677" s="1">
        <v>42950</v>
      </c>
      <c r="J6677">
        <v>2017</v>
      </c>
      <c r="K6677">
        <v>0</v>
      </c>
      <c r="L6677">
        <v>3</v>
      </c>
      <c r="M6677" s="6">
        <v>130.5</v>
      </c>
      <c r="N6677" t="s">
        <v>17</v>
      </c>
      <c r="O6677">
        <v>1</v>
      </c>
      <c r="P6677">
        <v>0</v>
      </c>
      <c r="Q6677">
        <v>0</v>
      </c>
      <c r="R6677" t="s">
        <v>31</v>
      </c>
      <c r="S6677">
        <v>0</v>
      </c>
      <c r="T6677">
        <v>0</v>
      </c>
      <c r="U6677">
        <v>0</v>
      </c>
      <c r="V6677">
        <v>1</v>
      </c>
      <c r="W6677" t="s">
        <v>23</v>
      </c>
      <c r="X6677" s="1">
        <v>42797</v>
      </c>
      <c r="Y6677" t="str">
        <f>_xlfn.XLOOKUP(bookings[[#This Row],[country]],countries[alpha-3-code],countries[Country])</f>
        <v>United Kingdom of Great Britain and Northern Ireland</v>
      </c>
      <c r="Z66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77">
        <f>bookings[[#This Row],[weekend_nights]]+bookings[[#This Row],[week_nights]]</f>
        <v>3</v>
      </c>
    </row>
    <row r="6678" spans="7:27" x14ac:dyDescent="0.2">
      <c r="G6678" t="s">
        <v>20</v>
      </c>
      <c r="H6678">
        <v>1</v>
      </c>
      <c r="I6678" s="1">
        <v>42258</v>
      </c>
      <c r="J6678">
        <v>2015</v>
      </c>
      <c r="K6678">
        <v>0</v>
      </c>
      <c r="L6678">
        <v>2</v>
      </c>
      <c r="M6678" s="6">
        <v>126</v>
      </c>
      <c r="N6678" t="s">
        <v>17</v>
      </c>
      <c r="O6678">
        <v>2</v>
      </c>
      <c r="P6678">
        <v>0</v>
      </c>
      <c r="Q6678">
        <v>0</v>
      </c>
      <c r="R6678" t="s">
        <v>26</v>
      </c>
      <c r="S6678">
        <v>0</v>
      </c>
      <c r="T6678">
        <v>0</v>
      </c>
      <c r="U6678">
        <v>0</v>
      </c>
      <c r="V6678">
        <v>0</v>
      </c>
      <c r="W6678" t="s">
        <v>23</v>
      </c>
      <c r="X6678" s="1">
        <v>42241</v>
      </c>
      <c r="Y6678" t="str">
        <f>_xlfn.XLOOKUP(bookings[[#This Row],[country]],countries[alpha-3-code],countries[Country])</f>
        <v>Portugal</v>
      </c>
      <c r="Z66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78">
        <f>bookings[[#This Row],[weekend_nights]]+bookings[[#This Row],[week_nights]]</f>
        <v>2</v>
      </c>
    </row>
    <row r="6679" spans="7:27" x14ac:dyDescent="0.2">
      <c r="G6679" t="s">
        <v>14</v>
      </c>
      <c r="H6679">
        <v>1</v>
      </c>
      <c r="I6679" s="1">
        <v>42412</v>
      </c>
      <c r="J6679">
        <v>2016</v>
      </c>
      <c r="K6679">
        <v>0</v>
      </c>
      <c r="L6679">
        <v>2</v>
      </c>
      <c r="M6679" s="6">
        <v>68</v>
      </c>
      <c r="N6679" t="s">
        <v>17</v>
      </c>
      <c r="O6679">
        <v>2</v>
      </c>
      <c r="P6679">
        <v>0</v>
      </c>
      <c r="Q6679">
        <v>0</v>
      </c>
      <c r="R6679" t="s">
        <v>26</v>
      </c>
      <c r="S6679">
        <v>0</v>
      </c>
      <c r="T6679">
        <v>0</v>
      </c>
      <c r="U6679">
        <v>0</v>
      </c>
      <c r="V6679">
        <v>0</v>
      </c>
      <c r="W6679" t="s">
        <v>23</v>
      </c>
      <c r="X6679" s="1">
        <v>42405</v>
      </c>
      <c r="Y6679" t="str">
        <f>_xlfn.XLOOKUP(bookings[[#This Row],[country]],countries[alpha-3-code],countries[Country])</f>
        <v>Portugal</v>
      </c>
      <c r="Z66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79">
        <f>bookings[[#This Row],[weekend_nights]]+bookings[[#This Row],[week_nights]]</f>
        <v>2</v>
      </c>
    </row>
    <row r="6680" spans="7:27" x14ac:dyDescent="0.2">
      <c r="G6680" t="s">
        <v>20</v>
      </c>
      <c r="H6680">
        <v>0</v>
      </c>
      <c r="I6680" s="1">
        <v>42569</v>
      </c>
      <c r="J6680">
        <v>2016</v>
      </c>
      <c r="K6680">
        <v>1</v>
      </c>
      <c r="L6680">
        <v>1</v>
      </c>
      <c r="M6680" s="6">
        <v>105</v>
      </c>
      <c r="N6680" t="s">
        <v>17</v>
      </c>
      <c r="O6680">
        <v>2</v>
      </c>
      <c r="P6680">
        <v>0</v>
      </c>
      <c r="Q6680">
        <v>0</v>
      </c>
      <c r="R6680" t="s">
        <v>32</v>
      </c>
      <c r="S6680">
        <v>0</v>
      </c>
      <c r="T6680">
        <v>0</v>
      </c>
      <c r="U6680">
        <v>0</v>
      </c>
      <c r="V6680">
        <v>1</v>
      </c>
      <c r="W6680" t="s">
        <v>19</v>
      </c>
      <c r="X6680" s="1">
        <v>42571</v>
      </c>
      <c r="Y6680" t="str">
        <f>_xlfn.XLOOKUP(bookings[[#This Row],[country]],countries[alpha-3-code],countries[Country])</f>
        <v>France</v>
      </c>
      <c r="Z66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80">
        <f>bookings[[#This Row],[weekend_nights]]+bookings[[#This Row],[week_nights]]</f>
        <v>2</v>
      </c>
    </row>
    <row r="6681" spans="7:27" x14ac:dyDescent="0.2">
      <c r="G6681" t="s">
        <v>20</v>
      </c>
      <c r="H6681">
        <v>0</v>
      </c>
      <c r="I6681" s="1">
        <v>42463</v>
      </c>
      <c r="J6681">
        <v>2016</v>
      </c>
      <c r="K6681">
        <v>2</v>
      </c>
      <c r="L6681">
        <v>2</v>
      </c>
      <c r="M6681" s="6">
        <v>87.13</v>
      </c>
      <c r="N6681" t="s">
        <v>17</v>
      </c>
      <c r="O6681">
        <v>2</v>
      </c>
      <c r="P6681">
        <v>0</v>
      </c>
      <c r="Q6681">
        <v>0</v>
      </c>
      <c r="R6681" t="s">
        <v>31</v>
      </c>
      <c r="S6681">
        <v>0</v>
      </c>
      <c r="T6681">
        <v>0</v>
      </c>
      <c r="U6681">
        <v>0</v>
      </c>
      <c r="V6681">
        <v>1</v>
      </c>
      <c r="W6681" t="s">
        <v>19</v>
      </c>
      <c r="X6681" s="1">
        <v>42467</v>
      </c>
      <c r="Y6681" t="str">
        <f>_xlfn.XLOOKUP(bookings[[#This Row],[country]],countries[alpha-3-code],countries[Country])</f>
        <v>United Kingdom of Great Britain and Northern Ireland</v>
      </c>
      <c r="Z66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81">
        <f>bookings[[#This Row],[weekend_nights]]+bookings[[#This Row],[week_nights]]</f>
        <v>4</v>
      </c>
    </row>
    <row r="6682" spans="7:27" x14ac:dyDescent="0.2">
      <c r="G6682" t="s">
        <v>14</v>
      </c>
      <c r="H6682">
        <v>0</v>
      </c>
      <c r="I6682" s="1">
        <v>42539</v>
      </c>
      <c r="J6682">
        <v>2016</v>
      </c>
      <c r="K6682">
        <v>0</v>
      </c>
      <c r="L6682">
        <v>1</v>
      </c>
      <c r="M6682" s="6">
        <v>112.5</v>
      </c>
      <c r="N6682" t="s">
        <v>17</v>
      </c>
      <c r="O6682">
        <v>2</v>
      </c>
      <c r="P6682">
        <v>0</v>
      </c>
      <c r="Q6682">
        <v>0</v>
      </c>
      <c r="R6682" t="s">
        <v>49</v>
      </c>
      <c r="S6682">
        <v>0</v>
      </c>
      <c r="T6682">
        <v>0</v>
      </c>
      <c r="U6682">
        <v>0</v>
      </c>
      <c r="V6682">
        <v>0</v>
      </c>
      <c r="W6682" t="s">
        <v>19</v>
      </c>
      <c r="X6682" s="1">
        <v>42540</v>
      </c>
      <c r="Y6682" t="str">
        <f>_xlfn.XLOOKUP(bookings[[#This Row],[country]],countries[alpha-3-code],countries[Country])</f>
        <v>Angola</v>
      </c>
      <c r="Z66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82">
        <f>bookings[[#This Row],[weekend_nights]]+bookings[[#This Row],[week_nights]]</f>
        <v>1</v>
      </c>
    </row>
    <row r="6683" spans="7:27" x14ac:dyDescent="0.2">
      <c r="G6683" t="s">
        <v>20</v>
      </c>
      <c r="H6683">
        <v>1</v>
      </c>
      <c r="I6683" s="1">
        <v>42865</v>
      </c>
      <c r="J6683">
        <v>2017</v>
      </c>
      <c r="K6683">
        <v>0</v>
      </c>
      <c r="L6683">
        <v>2</v>
      </c>
      <c r="M6683" s="6">
        <v>143.55000000000001</v>
      </c>
      <c r="N6683" t="s">
        <v>18</v>
      </c>
      <c r="O6683">
        <v>2</v>
      </c>
      <c r="P6683">
        <v>0</v>
      </c>
      <c r="Q6683">
        <v>0</v>
      </c>
      <c r="R6683" t="s">
        <v>45</v>
      </c>
      <c r="S6683">
        <v>0</v>
      </c>
      <c r="T6683">
        <v>0</v>
      </c>
      <c r="U6683">
        <v>0</v>
      </c>
      <c r="V6683">
        <v>2</v>
      </c>
      <c r="W6683" t="s">
        <v>23</v>
      </c>
      <c r="X6683" s="1">
        <v>42671</v>
      </c>
      <c r="Y6683" t="str">
        <f>_xlfn.XLOOKUP(bookings[[#This Row],[country]],countries[alpha-3-code],countries[Country])</f>
        <v>United States of America (the)</v>
      </c>
      <c r="Z66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83">
        <f>bookings[[#This Row],[weekend_nights]]+bookings[[#This Row],[week_nights]]</f>
        <v>2</v>
      </c>
    </row>
    <row r="6684" spans="7:27" x14ac:dyDescent="0.2">
      <c r="G6684" t="s">
        <v>14</v>
      </c>
      <c r="H6684">
        <v>0</v>
      </c>
      <c r="I6684" s="1">
        <v>42709</v>
      </c>
      <c r="J6684">
        <v>2016</v>
      </c>
      <c r="K6684">
        <v>1</v>
      </c>
      <c r="L6684">
        <v>2</v>
      </c>
      <c r="M6684" s="6">
        <v>84</v>
      </c>
      <c r="N6684" t="s">
        <v>17</v>
      </c>
      <c r="O6684">
        <v>2</v>
      </c>
      <c r="P6684">
        <v>0</v>
      </c>
      <c r="Q6684">
        <v>0</v>
      </c>
      <c r="R6684" t="s">
        <v>29</v>
      </c>
      <c r="S6684">
        <v>0</v>
      </c>
      <c r="T6684">
        <v>0</v>
      </c>
      <c r="U6684">
        <v>0</v>
      </c>
      <c r="V6684">
        <v>0</v>
      </c>
      <c r="W6684" t="s">
        <v>19</v>
      </c>
      <c r="X6684" s="1">
        <v>42712</v>
      </c>
      <c r="Y6684" t="str">
        <f>_xlfn.XLOOKUP(bookings[[#This Row],[country]],countries[alpha-3-code],countries[Country])</f>
        <v>Spain</v>
      </c>
      <c r="Z66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84">
        <f>bookings[[#This Row],[weekend_nights]]+bookings[[#This Row],[week_nights]]</f>
        <v>3</v>
      </c>
    </row>
    <row r="6685" spans="7:27" x14ac:dyDescent="0.2">
      <c r="G6685" t="s">
        <v>20</v>
      </c>
      <c r="H6685">
        <v>0</v>
      </c>
      <c r="I6685" s="1">
        <v>42419</v>
      </c>
      <c r="J6685">
        <v>2016</v>
      </c>
      <c r="K6685">
        <v>0</v>
      </c>
      <c r="L6685">
        <v>1</v>
      </c>
      <c r="M6685" s="6">
        <v>81</v>
      </c>
      <c r="N6685" t="s">
        <v>17</v>
      </c>
      <c r="O6685">
        <v>1</v>
      </c>
      <c r="P6685">
        <v>0</v>
      </c>
      <c r="Q6685">
        <v>0</v>
      </c>
      <c r="R6685" t="s">
        <v>26</v>
      </c>
      <c r="S6685">
        <v>0</v>
      </c>
      <c r="T6685">
        <v>0</v>
      </c>
      <c r="U6685">
        <v>0</v>
      </c>
      <c r="V6685">
        <v>0</v>
      </c>
      <c r="W6685" t="s">
        <v>19</v>
      </c>
      <c r="X6685" s="1">
        <v>42420</v>
      </c>
      <c r="Y6685" t="str">
        <f>_xlfn.XLOOKUP(bookings[[#This Row],[country]],countries[alpha-3-code],countries[Country])</f>
        <v>Portugal</v>
      </c>
      <c r="Z66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85">
        <f>bookings[[#This Row],[weekend_nights]]+bookings[[#This Row],[week_nights]]</f>
        <v>1</v>
      </c>
    </row>
    <row r="6686" spans="7:27" x14ac:dyDescent="0.2">
      <c r="G6686" t="s">
        <v>20</v>
      </c>
      <c r="H6686">
        <v>1</v>
      </c>
      <c r="I6686" s="1">
        <v>42557</v>
      </c>
      <c r="J6686">
        <v>2016</v>
      </c>
      <c r="K6686">
        <v>2</v>
      </c>
      <c r="L6686">
        <v>4</v>
      </c>
      <c r="M6686" s="6">
        <v>110</v>
      </c>
      <c r="N6686" t="s">
        <v>17</v>
      </c>
      <c r="O6686">
        <v>1</v>
      </c>
      <c r="P6686">
        <v>0</v>
      </c>
      <c r="Q6686">
        <v>0</v>
      </c>
      <c r="R6686" t="s">
        <v>26</v>
      </c>
      <c r="S6686">
        <v>0</v>
      </c>
      <c r="T6686">
        <v>0</v>
      </c>
      <c r="U6686">
        <v>0</v>
      </c>
      <c r="V6686">
        <v>0</v>
      </c>
      <c r="W6686" t="s">
        <v>23</v>
      </c>
      <c r="X6686" s="1">
        <v>42423</v>
      </c>
      <c r="Y6686" t="str">
        <f>_xlfn.XLOOKUP(bookings[[#This Row],[country]],countries[alpha-3-code],countries[Country])</f>
        <v>Portugal</v>
      </c>
      <c r="Z66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86">
        <f>bookings[[#This Row],[weekend_nights]]+bookings[[#This Row],[week_nights]]</f>
        <v>6</v>
      </c>
    </row>
    <row r="6687" spans="7:27" x14ac:dyDescent="0.2">
      <c r="G6687" t="s">
        <v>14</v>
      </c>
      <c r="H6687">
        <v>0</v>
      </c>
      <c r="I6687" s="1">
        <v>42418</v>
      </c>
      <c r="J6687">
        <v>2016</v>
      </c>
      <c r="K6687">
        <v>0</v>
      </c>
      <c r="L6687">
        <v>3</v>
      </c>
      <c r="M6687" s="6">
        <v>81.5</v>
      </c>
      <c r="N6687" t="s">
        <v>18</v>
      </c>
      <c r="O6687">
        <v>2</v>
      </c>
      <c r="P6687">
        <v>1</v>
      </c>
      <c r="Q6687">
        <v>0</v>
      </c>
      <c r="R6687" t="s">
        <v>26</v>
      </c>
      <c r="S6687">
        <v>0</v>
      </c>
      <c r="T6687">
        <v>0</v>
      </c>
      <c r="U6687">
        <v>0</v>
      </c>
      <c r="V6687">
        <v>1</v>
      </c>
      <c r="W6687" t="s">
        <v>19</v>
      </c>
      <c r="X6687" s="1">
        <v>42421</v>
      </c>
      <c r="Y6687" t="str">
        <f>_xlfn.XLOOKUP(bookings[[#This Row],[country]],countries[alpha-3-code],countries[Country])</f>
        <v>Portugal</v>
      </c>
      <c r="Z66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687">
        <f>bookings[[#This Row],[weekend_nights]]+bookings[[#This Row],[week_nights]]</f>
        <v>3</v>
      </c>
    </row>
    <row r="6688" spans="7:27" x14ac:dyDescent="0.2">
      <c r="G6688" t="s">
        <v>20</v>
      </c>
      <c r="H6688">
        <v>0</v>
      </c>
      <c r="I6688" s="1">
        <v>42285</v>
      </c>
      <c r="J6688">
        <v>2015</v>
      </c>
      <c r="K6688">
        <v>0</v>
      </c>
      <c r="L6688">
        <v>3</v>
      </c>
      <c r="M6688" s="6">
        <v>65.45</v>
      </c>
      <c r="N6688" t="s">
        <v>17</v>
      </c>
      <c r="O6688">
        <v>1</v>
      </c>
      <c r="P6688">
        <v>0</v>
      </c>
      <c r="Q6688">
        <v>0</v>
      </c>
      <c r="R6688" t="s">
        <v>36</v>
      </c>
      <c r="S6688">
        <v>0</v>
      </c>
      <c r="T6688">
        <v>0</v>
      </c>
      <c r="U6688">
        <v>0</v>
      </c>
      <c r="V6688">
        <v>0</v>
      </c>
      <c r="W6688" t="s">
        <v>19</v>
      </c>
      <c r="X6688" s="1">
        <v>42288</v>
      </c>
      <c r="Y6688" t="str">
        <f>_xlfn.XLOOKUP(bookings[[#This Row],[country]],countries[alpha-3-code],countries[Country])</f>
        <v>Austria</v>
      </c>
      <c r="Z66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88">
        <f>bookings[[#This Row],[weekend_nights]]+bookings[[#This Row],[week_nights]]</f>
        <v>3</v>
      </c>
    </row>
    <row r="6689" spans="7:27" x14ac:dyDescent="0.2">
      <c r="G6689" t="s">
        <v>20</v>
      </c>
      <c r="H6689">
        <v>0</v>
      </c>
      <c r="I6689" s="1">
        <v>42859</v>
      </c>
      <c r="J6689">
        <v>2017</v>
      </c>
      <c r="K6689">
        <v>1</v>
      </c>
      <c r="L6689">
        <v>3</v>
      </c>
      <c r="M6689" s="6">
        <v>115.6</v>
      </c>
      <c r="N6689" t="s">
        <v>17</v>
      </c>
      <c r="O6689">
        <v>2</v>
      </c>
      <c r="P6689">
        <v>0</v>
      </c>
      <c r="Q6689">
        <v>0</v>
      </c>
      <c r="R6689" t="s">
        <v>32</v>
      </c>
      <c r="S6689">
        <v>0</v>
      </c>
      <c r="T6689">
        <v>0</v>
      </c>
      <c r="U6689">
        <v>0</v>
      </c>
      <c r="V6689">
        <v>0</v>
      </c>
      <c r="W6689" t="s">
        <v>19</v>
      </c>
      <c r="X6689" s="1">
        <v>42863</v>
      </c>
      <c r="Y6689" t="str">
        <f>_xlfn.XLOOKUP(bookings[[#This Row],[country]],countries[alpha-3-code],countries[Country])</f>
        <v>France</v>
      </c>
      <c r="Z66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89">
        <f>bookings[[#This Row],[weekend_nights]]+bookings[[#This Row],[week_nights]]</f>
        <v>4</v>
      </c>
    </row>
    <row r="6690" spans="7:27" x14ac:dyDescent="0.2">
      <c r="G6690" t="s">
        <v>20</v>
      </c>
      <c r="H6690">
        <v>1</v>
      </c>
      <c r="I6690" s="1">
        <v>42578</v>
      </c>
      <c r="J6690">
        <v>2016</v>
      </c>
      <c r="K6690">
        <v>0</v>
      </c>
      <c r="L6690">
        <v>2</v>
      </c>
      <c r="M6690" s="6">
        <v>65</v>
      </c>
      <c r="N6690" t="s">
        <v>17</v>
      </c>
      <c r="O6690">
        <v>2</v>
      </c>
      <c r="P6690">
        <v>0</v>
      </c>
      <c r="Q6690">
        <v>0</v>
      </c>
      <c r="R6690" t="s">
        <v>26</v>
      </c>
      <c r="S6690">
        <v>0</v>
      </c>
      <c r="T6690">
        <v>0</v>
      </c>
      <c r="U6690">
        <v>0</v>
      </c>
      <c r="V6690">
        <v>0</v>
      </c>
      <c r="W6690" t="s">
        <v>23</v>
      </c>
      <c r="X6690" s="1">
        <v>42347</v>
      </c>
      <c r="Y6690" t="str">
        <f>_xlfn.XLOOKUP(bookings[[#This Row],[country]],countries[alpha-3-code],countries[Country])</f>
        <v>Portugal</v>
      </c>
      <c r="Z66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90">
        <f>bookings[[#This Row],[weekend_nights]]+bookings[[#This Row],[week_nights]]</f>
        <v>2</v>
      </c>
    </row>
    <row r="6691" spans="7:27" x14ac:dyDescent="0.2">
      <c r="G6691" t="s">
        <v>20</v>
      </c>
      <c r="H6691">
        <v>0</v>
      </c>
      <c r="I6691" s="1">
        <v>42485</v>
      </c>
      <c r="J6691">
        <v>2016</v>
      </c>
      <c r="K6691">
        <v>1</v>
      </c>
      <c r="L6691">
        <v>3</v>
      </c>
      <c r="M6691" s="6">
        <v>111.6</v>
      </c>
      <c r="N6691" t="s">
        <v>17</v>
      </c>
      <c r="O6691">
        <v>3</v>
      </c>
      <c r="P6691">
        <v>0</v>
      </c>
      <c r="Q6691">
        <v>0</v>
      </c>
      <c r="R6691" t="s">
        <v>32</v>
      </c>
      <c r="S6691">
        <v>0</v>
      </c>
      <c r="T6691">
        <v>0</v>
      </c>
      <c r="U6691">
        <v>0</v>
      </c>
      <c r="V6691">
        <v>0</v>
      </c>
      <c r="W6691" t="s">
        <v>19</v>
      </c>
      <c r="X6691" s="1">
        <v>42489</v>
      </c>
      <c r="Y6691" t="str">
        <f>_xlfn.XLOOKUP(bookings[[#This Row],[country]],countries[alpha-3-code],countries[Country])</f>
        <v>France</v>
      </c>
      <c r="Z66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91">
        <f>bookings[[#This Row],[weekend_nights]]+bookings[[#This Row],[week_nights]]</f>
        <v>4</v>
      </c>
    </row>
    <row r="6692" spans="7:27" x14ac:dyDescent="0.2">
      <c r="G6692" t="s">
        <v>14</v>
      </c>
      <c r="H6692">
        <v>0</v>
      </c>
      <c r="I6692" s="1">
        <v>42535</v>
      </c>
      <c r="J6692">
        <v>2016</v>
      </c>
      <c r="K6692">
        <v>0</v>
      </c>
      <c r="L6692">
        <v>4</v>
      </c>
      <c r="M6692" s="6">
        <v>129</v>
      </c>
      <c r="N6692" t="s">
        <v>17</v>
      </c>
      <c r="O6692">
        <v>2</v>
      </c>
      <c r="P6692">
        <v>0</v>
      </c>
      <c r="Q6692">
        <v>0</v>
      </c>
      <c r="R6692" t="s">
        <v>31</v>
      </c>
      <c r="S6692">
        <v>0</v>
      </c>
      <c r="T6692">
        <v>0</v>
      </c>
      <c r="U6692">
        <v>0</v>
      </c>
      <c r="V6692">
        <v>1</v>
      </c>
      <c r="W6692" t="s">
        <v>19</v>
      </c>
      <c r="X6692" s="1">
        <v>42539</v>
      </c>
      <c r="Y6692" t="str">
        <f>_xlfn.XLOOKUP(bookings[[#This Row],[country]],countries[alpha-3-code],countries[Country])</f>
        <v>United Kingdom of Great Britain and Northern Ireland</v>
      </c>
      <c r="Z66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92">
        <f>bookings[[#This Row],[weekend_nights]]+bookings[[#This Row],[week_nights]]</f>
        <v>4</v>
      </c>
    </row>
    <row r="6693" spans="7:27" x14ac:dyDescent="0.2">
      <c r="G6693" t="s">
        <v>20</v>
      </c>
      <c r="H6693">
        <v>1</v>
      </c>
      <c r="I6693" s="1">
        <v>42321</v>
      </c>
      <c r="J6693">
        <v>2015</v>
      </c>
      <c r="K6693">
        <v>0</v>
      </c>
      <c r="L6693">
        <v>2</v>
      </c>
      <c r="M6693" s="6">
        <v>75</v>
      </c>
      <c r="N6693" t="s">
        <v>17</v>
      </c>
      <c r="O6693">
        <v>2</v>
      </c>
      <c r="P6693">
        <v>0</v>
      </c>
      <c r="Q6693">
        <v>0</v>
      </c>
      <c r="R6693" t="s">
        <v>26</v>
      </c>
      <c r="S6693">
        <v>0</v>
      </c>
      <c r="T6693">
        <v>0</v>
      </c>
      <c r="U6693">
        <v>0</v>
      </c>
      <c r="V6693">
        <v>0</v>
      </c>
      <c r="W6693" t="s">
        <v>23</v>
      </c>
      <c r="X6693" s="1">
        <v>42311</v>
      </c>
      <c r="Y6693" t="str">
        <f>_xlfn.XLOOKUP(bookings[[#This Row],[country]],countries[alpha-3-code],countries[Country])</f>
        <v>Portugal</v>
      </c>
      <c r="Z66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93">
        <f>bookings[[#This Row],[weekend_nights]]+bookings[[#This Row],[week_nights]]</f>
        <v>2</v>
      </c>
    </row>
    <row r="6694" spans="7:27" x14ac:dyDescent="0.2">
      <c r="G6694" t="s">
        <v>20</v>
      </c>
      <c r="H6694">
        <v>1</v>
      </c>
      <c r="I6694" s="1">
        <v>42929</v>
      </c>
      <c r="J6694">
        <v>2017</v>
      </c>
      <c r="K6694">
        <v>0</v>
      </c>
      <c r="L6694">
        <v>3</v>
      </c>
      <c r="M6694" s="6">
        <v>163.33000000000001</v>
      </c>
      <c r="N6694" t="s">
        <v>18</v>
      </c>
      <c r="O6694">
        <v>2</v>
      </c>
      <c r="P6694">
        <v>0</v>
      </c>
      <c r="Q6694">
        <v>0</v>
      </c>
      <c r="R6694" t="s">
        <v>32</v>
      </c>
      <c r="S6694">
        <v>0</v>
      </c>
      <c r="T6694">
        <v>0</v>
      </c>
      <c r="U6694">
        <v>0</v>
      </c>
      <c r="V6694">
        <v>1</v>
      </c>
      <c r="W6694" t="s">
        <v>23</v>
      </c>
      <c r="X6694" s="1">
        <v>42906</v>
      </c>
      <c r="Y6694" t="str">
        <f>_xlfn.XLOOKUP(bookings[[#This Row],[country]],countries[alpha-3-code],countries[Country])</f>
        <v>France</v>
      </c>
      <c r="Z66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94">
        <f>bookings[[#This Row],[weekend_nights]]+bookings[[#This Row],[week_nights]]</f>
        <v>3</v>
      </c>
    </row>
    <row r="6695" spans="7:27" x14ac:dyDescent="0.2">
      <c r="G6695" t="s">
        <v>20</v>
      </c>
      <c r="H6695">
        <v>1</v>
      </c>
      <c r="I6695" s="1">
        <v>42829</v>
      </c>
      <c r="J6695">
        <v>2017</v>
      </c>
      <c r="K6695">
        <v>4</v>
      </c>
      <c r="L6695">
        <v>12</v>
      </c>
      <c r="M6695" s="6">
        <v>194.06</v>
      </c>
      <c r="N6695" t="s">
        <v>25</v>
      </c>
      <c r="O6695">
        <v>3</v>
      </c>
      <c r="P6695">
        <v>0</v>
      </c>
      <c r="Q6695">
        <v>0</v>
      </c>
      <c r="R6695" t="s">
        <v>43</v>
      </c>
      <c r="S6695">
        <v>0</v>
      </c>
      <c r="T6695">
        <v>0</v>
      </c>
      <c r="U6695">
        <v>0</v>
      </c>
      <c r="V6695">
        <v>3</v>
      </c>
      <c r="W6695" t="s">
        <v>23</v>
      </c>
      <c r="X6695" s="1">
        <v>42786</v>
      </c>
      <c r="Y6695" t="str">
        <f>_xlfn.XLOOKUP(bookings[[#This Row],[country]],countries[alpha-3-code],countries[Country])</f>
        <v>Brazil</v>
      </c>
      <c r="Z66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95">
        <f>bookings[[#This Row],[weekend_nights]]+bookings[[#This Row],[week_nights]]</f>
        <v>16</v>
      </c>
    </row>
    <row r="6696" spans="7:27" x14ac:dyDescent="0.2">
      <c r="G6696" t="s">
        <v>20</v>
      </c>
      <c r="H6696">
        <v>1</v>
      </c>
      <c r="I6696" s="1">
        <v>42649</v>
      </c>
      <c r="J6696">
        <v>2016</v>
      </c>
      <c r="K6696">
        <v>0</v>
      </c>
      <c r="L6696">
        <v>3</v>
      </c>
      <c r="M6696" s="6">
        <v>159.30000000000001</v>
      </c>
      <c r="N6696" t="s">
        <v>18</v>
      </c>
      <c r="O6696">
        <v>3</v>
      </c>
      <c r="P6696">
        <v>0</v>
      </c>
      <c r="Q6696">
        <v>0</v>
      </c>
      <c r="R6696" t="s">
        <v>29</v>
      </c>
      <c r="S6696">
        <v>0</v>
      </c>
      <c r="T6696">
        <v>0</v>
      </c>
      <c r="U6696">
        <v>0</v>
      </c>
      <c r="V6696">
        <v>1</v>
      </c>
      <c r="W6696" t="s">
        <v>23</v>
      </c>
      <c r="X6696" s="1">
        <v>42572</v>
      </c>
      <c r="Y6696" t="str">
        <f>_xlfn.XLOOKUP(bookings[[#This Row],[country]],countries[alpha-3-code],countries[Country])</f>
        <v>Spain</v>
      </c>
      <c r="Z66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696">
        <f>bookings[[#This Row],[weekend_nights]]+bookings[[#This Row],[week_nights]]</f>
        <v>3</v>
      </c>
    </row>
    <row r="6697" spans="7:27" x14ac:dyDescent="0.2">
      <c r="G6697" t="s">
        <v>14</v>
      </c>
      <c r="H6697">
        <v>0</v>
      </c>
      <c r="I6697" s="1">
        <v>42480</v>
      </c>
      <c r="J6697">
        <v>2016</v>
      </c>
      <c r="K6697">
        <v>0</v>
      </c>
      <c r="L6697">
        <v>1</v>
      </c>
      <c r="M6697" s="6">
        <v>74</v>
      </c>
      <c r="N6697" t="s">
        <v>17</v>
      </c>
      <c r="O6697">
        <v>2</v>
      </c>
      <c r="P6697">
        <v>0</v>
      </c>
      <c r="Q6697">
        <v>0</v>
      </c>
      <c r="R6697" t="s">
        <v>26</v>
      </c>
      <c r="S6697">
        <v>0</v>
      </c>
      <c r="T6697">
        <v>0</v>
      </c>
      <c r="U6697">
        <v>0</v>
      </c>
      <c r="V6697">
        <v>0</v>
      </c>
      <c r="W6697" t="s">
        <v>19</v>
      </c>
      <c r="X6697" s="1">
        <v>42481</v>
      </c>
      <c r="Y6697" t="str">
        <f>_xlfn.XLOOKUP(bookings[[#This Row],[country]],countries[alpha-3-code],countries[Country])</f>
        <v>Portugal</v>
      </c>
      <c r="Z66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97">
        <f>bookings[[#This Row],[weekend_nights]]+bookings[[#This Row],[week_nights]]</f>
        <v>1</v>
      </c>
    </row>
    <row r="6698" spans="7:27" x14ac:dyDescent="0.2">
      <c r="G6698" t="s">
        <v>20</v>
      </c>
      <c r="H6698">
        <v>0</v>
      </c>
      <c r="I6698" s="1">
        <v>42801</v>
      </c>
      <c r="J6698">
        <v>2017</v>
      </c>
      <c r="K6698">
        <v>0</v>
      </c>
      <c r="L6698">
        <v>4</v>
      </c>
      <c r="M6698" s="6">
        <v>90</v>
      </c>
      <c r="N6698" t="s">
        <v>17</v>
      </c>
      <c r="O6698">
        <v>2</v>
      </c>
      <c r="P6698">
        <v>0</v>
      </c>
      <c r="Q6698">
        <v>0</v>
      </c>
      <c r="R6698" t="s">
        <v>47</v>
      </c>
      <c r="S6698">
        <v>0</v>
      </c>
      <c r="T6698">
        <v>0</v>
      </c>
      <c r="U6698">
        <v>0</v>
      </c>
      <c r="V6698">
        <v>3</v>
      </c>
      <c r="W6698" t="s">
        <v>19</v>
      </c>
      <c r="X6698" s="1">
        <v>42805</v>
      </c>
      <c r="Y6698" t="str">
        <f>_xlfn.XLOOKUP(bookings[[#This Row],[country]],countries[alpha-3-code],countries[Country])</f>
        <v>Russian Federation (the)</v>
      </c>
      <c r="Z66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698">
        <f>bookings[[#This Row],[weekend_nights]]+bookings[[#This Row],[week_nights]]</f>
        <v>4</v>
      </c>
    </row>
    <row r="6699" spans="7:27" x14ac:dyDescent="0.2">
      <c r="G6699" t="s">
        <v>20</v>
      </c>
      <c r="H6699">
        <v>0</v>
      </c>
      <c r="I6699" s="1">
        <v>42527</v>
      </c>
      <c r="J6699">
        <v>2016</v>
      </c>
      <c r="K6699">
        <v>1</v>
      </c>
      <c r="L6699">
        <v>3</v>
      </c>
      <c r="M6699" s="6">
        <v>110</v>
      </c>
      <c r="N6699" t="s">
        <v>17</v>
      </c>
      <c r="O6699">
        <v>1</v>
      </c>
      <c r="P6699">
        <v>0</v>
      </c>
      <c r="Q6699">
        <v>0</v>
      </c>
      <c r="R6699" t="s">
        <v>59</v>
      </c>
      <c r="S6699">
        <v>0</v>
      </c>
      <c r="T6699">
        <v>0</v>
      </c>
      <c r="U6699">
        <v>0</v>
      </c>
      <c r="V6699">
        <v>0</v>
      </c>
      <c r="W6699" t="s">
        <v>19</v>
      </c>
      <c r="X6699" s="1">
        <v>42531</v>
      </c>
      <c r="Y6699" t="str">
        <f>_xlfn.XLOOKUP(bookings[[#This Row],[country]],countries[alpha-3-code],countries[Country])</f>
        <v>Netherlands (the)</v>
      </c>
      <c r="Z66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699">
        <f>bookings[[#This Row],[weekend_nights]]+bookings[[#This Row],[week_nights]]</f>
        <v>4</v>
      </c>
    </row>
    <row r="6700" spans="7:27" x14ac:dyDescent="0.2">
      <c r="G6700" t="s">
        <v>20</v>
      </c>
      <c r="H6700">
        <v>0</v>
      </c>
      <c r="I6700" s="1">
        <v>42838</v>
      </c>
      <c r="J6700">
        <v>2017</v>
      </c>
      <c r="K6700">
        <v>0</v>
      </c>
      <c r="L6700">
        <v>2</v>
      </c>
      <c r="M6700" s="6">
        <v>108</v>
      </c>
      <c r="N6700" t="s">
        <v>17</v>
      </c>
      <c r="O6700">
        <v>2</v>
      </c>
      <c r="P6700">
        <v>0</v>
      </c>
      <c r="Q6700">
        <v>0</v>
      </c>
      <c r="R6700" t="s">
        <v>96</v>
      </c>
      <c r="S6700">
        <v>0</v>
      </c>
      <c r="T6700">
        <v>0</v>
      </c>
      <c r="U6700">
        <v>0</v>
      </c>
      <c r="V6700">
        <v>2</v>
      </c>
      <c r="W6700" t="s">
        <v>19</v>
      </c>
      <c r="X6700" s="1">
        <v>42840</v>
      </c>
      <c r="Y6700" t="str">
        <f>_xlfn.XLOOKUP(bookings[[#This Row],[country]],countries[alpha-3-code],countries[Country])</f>
        <v>Uruguay</v>
      </c>
      <c r="Z67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00">
        <f>bookings[[#This Row],[weekend_nights]]+bookings[[#This Row],[week_nights]]</f>
        <v>2</v>
      </c>
    </row>
    <row r="6701" spans="7:27" x14ac:dyDescent="0.2">
      <c r="G6701" t="s">
        <v>20</v>
      </c>
      <c r="H6701">
        <v>1</v>
      </c>
      <c r="I6701" s="1">
        <v>42891</v>
      </c>
      <c r="J6701">
        <v>2017</v>
      </c>
      <c r="K6701">
        <v>1</v>
      </c>
      <c r="L6701">
        <v>2</v>
      </c>
      <c r="M6701" s="6">
        <v>158.66999999999999</v>
      </c>
      <c r="N6701" t="s">
        <v>18</v>
      </c>
      <c r="O6701">
        <v>2</v>
      </c>
      <c r="P6701">
        <v>0</v>
      </c>
      <c r="Q6701">
        <v>0</v>
      </c>
      <c r="R6701" t="s">
        <v>31</v>
      </c>
      <c r="S6701">
        <v>0</v>
      </c>
      <c r="T6701">
        <v>0</v>
      </c>
      <c r="U6701">
        <v>0</v>
      </c>
      <c r="V6701">
        <v>0</v>
      </c>
      <c r="W6701" t="s">
        <v>23</v>
      </c>
      <c r="X6701" s="1">
        <v>42838</v>
      </c>
      <c r="Y6701" t="str">
        <f>_xlfn.XLOOKUP(bookings[[#This Row],[country]],countries[alpha-3-code],countries[Country])</f>
        <v>United Kingdom of Great Britain and Northern Ireland</v>
      </c>
      <c r="Z67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01">
        <f>bookings[[#This Row],[weekend_nights]]+bookings[[#This Row],[week_nights]]</f>
        <v>3</v>
      </c>
    </row>
    <row r="6702" spans="7:27" x14ac:dyDescent="0.2">
      <c r="G6702" t="s">
        <v>20</v>
      </c>
      <c r="H6702">
        <v>0</v>
      </c>
      <c r="I6702" s="1">
        <v>42698</v>
      </c>
      <c r="J6702">
        <v>2016</v>
      </c>
      <c r="K6702">
        <v>2</v>
      </c>
      <c r="L6702">
        <v>3</v>
      </c>
      <c r="M6702" s="6">
        <v>68.069999999999993</v>
      </c>
      <c r="N6702" t="s">
        <v>17</v>
      </c>
      <c r="O6702">
        <v>2</v>
      </c>
      <c r="P6702">
        <v>0</v>
      </c>
      <c r="Q6702">
        <v>0</v>
      </c>
      <c r="R6702" t="s">
        <v>43</v>
      </c>
      <c r="S6702">
        <v>0</v>
      </c>
      <c r="T6702">
        <v>0</v>
      </c>
      <c r="U6702">
        <v>0</v>
      </c>
      <c r="V6702">
        <v>1</v>
      </c>
      <c r="W6702" t="s">
        <v>19</v>
      </c>
      <c r="X6702" s="1">
        <v>42703</v>
      </c>
      <c r="Y6702" t="str">
        <f>_xlfn.XLOOKUP(bookings[[#This Row],[country]],countries[alpha-3-code],countries[Country])</f>
        <v>Brazil</v>
      </c>
      <c r="Z67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02">
        <f>bookings[[#This Row],[weekend_nights]]+bookings[[#This Row],[week_nights]]</f>
        <v>5</v>
      </c>
    </row>
    <row r="6703" spans="7:27" x14ac:dyDescent="0.2">
      <c r="G6703" t="s">
        <v>20</v>
      </c>
      <c r="H6703">
        <v>0</v>
      </c>
      <c r="I6703" s="1">
        <v>42592</v>
      </c>
      <c r="J6703">
        <v>2016</v>
      </c>
      <c r="K6703">
        <v>0</v>
      </c>
      <c r="L6703">
        <v>3</v>
      </c>
      <c r="M6703" s="6">
        <v>130.9</v>
      </c>
      <c r="N6703" t="s">
        <v>17</v>
      </c>
      <c r="O6703">
        <v>2</v>
      </c>
      <c r="P6703">
        <v>0</v>
      </c>
      <c r="Q6703">
        <v>0</v>
      </c>
      <c r="R6703" t="s">
        <v>51</v>
      </c>
      <c r="S6703">
        <v>0</v>
      </c>
      <c r="T6703">
        <v>0</v>
      </c>
      <c r="U6703">
        <v>0</v>
      </c>
      <c r="V6703">
        <v>1</v>
      </c>
      <c r="W6703" t="s">
        <v>19</v>
      </c>
      <c r="X6703" s="1">
        <v>42595</v>
      </c>
      <c r="Y6703" t="str">
        <f>_xlfn.XLOOKUP(bookings[[#This Row],[country]],countries[alpha-3-code],countries[Country])</f>
        <v>Sweden</v>
      </c>
      <c r="Z67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03">
        <f>bookings[[#This Row],[weekend_nights]]+bookings[[#This Row],[week_nights]]</f>
        <v>3</v>
      </c>
    </row>
    <row r="6704" spans="7:27" x14ac:dyDescent="0.2">
      <c r="G6704" t="s">
        <v>20</v>
      </c>
      <c r="H6704">
        <v>0</v>
      </c>
      <c r="I6704" s="1">
        <v>42314</v>
      </c>
      <c r="J6704">
        <v>2015</v>
      </c>
      <c r="K6704">
        <v>1</v>
      </c>
      <c r="L6704">
        <v>2</v>
      </c>
      <c r="M6704" s="6">
        <v>60</v>
      </c>
      <c r="N6704" t="s">
        <v>17</v>
      </c>
      <c r="O6704">
        <v>2</v>
      </c>
      <c r="P6704">
        <v>0</v>
      </c>
      <c r="Q6704">
        <v>0</v>
      </c>
      <c r="R6704" t="s">
        <v>32</v>
      </c>
      <c r="S6704">
        <v>0</v>
      </c>
      <c r="T6704">
        <v>0</v>
      </c>
      <c r="U6704">
        <v>0</v>
      </c>
      <c r="V6704">
        <v>0</v>
      </c>
      <c r="W6704" t="s">
        <v>19</v>
      </c>
      <c r="X6704" s="1">
        <v>42317</v>
      </c>
      <c r="Y6704" t="str">
        <f>_xlfn.XLOOKUP(bookings[[#This Row],[country]],countries[alpha-3-code],countries[Country])</f>
        <v>France</v>
      </c>
      <c r="Z67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04">
        <f>bookings[[#This Row],[weekend_nights]]+bookings[[#This Row],[week_nights]]</f>
        <v>3</v>
      </c>
    </row>
    <row r="6705" spans="7:27" x14ac:dyDescent="0.2">
      <c r="G6705" t="s">
        <v>20</v>
      </c>
      <c r="H6705">
        <v>0</v>
      </c>
      <c r="I6705" s="1">
        <v>42732</v>
      </c>
      <c r="J6705">
        <v>2016</v>
      </c>
      <c r="K6705">
        <v>0</v>
      </c>
      <c r="L6705">
        <v>4</v>
      </c>
      <c r="M6705" s="6">
        <v>102</v>
      </c>
      <c r="N6705" t="s">
        <v>17</v>
      </c>
      <c r="O6705">
        <v>2</v>
      </c>
      <c r="P6705">
        <v>0</v>
      </c>
      <c r="Q6705">
        <v>0</v>
      </c>
      <c r="R6705" t="s">
        <v>26</v>
      </c>
      <c r="S6705">
        <v>0</v>
      </c>
      <c r="T6705">
        <v>0</v>
      </c>
      <c r="U6705">
        <v>0</v>
      </c>
      <c r="V6705">
        <v>2</v>
      </c>
      <c r="W6705" t="s">
        <v>19</v>
      </c>
      <c r="X6705" s="1">
        <v>42736</v>
      </c>
      <c r="Y6705" t="str">
        <f>_xlfn.XLOOKUP(bookings[[#This Row],[country]],countries[alpha-3-code],countries[Country])</f>
        <v>Portugal</v>
      </c>
      <c r="Z67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05">
        <f>bookings[[#This Row],[weekend_nights]]+bookings[[#This Row],[week_nights]]</f>
        <v>4</v>
      </c>
    </row>
    <row r="6706" spans="7:27" x14ac:dyDescent="0.2">
      <c r="G6706" t="s">
        <v>14</v>
      </c>
      <c r="H6706">
        <v>0</v>
      </c>
      <c r="I6706" s="1">
        <v>42783</v>
      </c>
      <c r="J6706">
        <v>2017</v>
      </c>
      <c r="K6706">
        <v>0</v>
      </c>
      <c r="L6706">
        <v>2</v>
      </c>
      <c r="M6706" s="6">
        <v>161</v>
      </c>
      <c r="N6706" t="s">
        <v>44</v>
      </c>
      <c r="O6706">
        <v>3</v>
      </c>
      <c r="P6706">
        <v>1</v>
      </c>
      <c r="Q6706">
        <v>1</v>
      </c>
      <c r="R6706" t="s">
        <v>29</v>
      </c>
      <c r="S6706">
        <v>0</v>
      </c>
      <c r="T6706">
        <v>0</v>
      </c>
      <c r="U6706">
        <v>0</v>
      </c>
      <c r="V6706">
        <v>2</v>
      </c>
      <c r="W6706" t="s">
        <v>19</v>
      </c>
      <c r="X6706" s="1">
        <v>42785</v>
      </c>
      <c r="Y6706" t="str">
        <f>_xlfn.XLOOKUP(bookings[[#This Row],[country]],countries[alpha-3-code],countries[Country])</f>
        <v>Spain</v>
      </c>
      <c r="Z67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06">
        <f>bookings[[#This Row],[weekend_nights]]+bookings[[#This Row],[week_nights]]</f>
        <v>2</v>
      </c>
    </row>
    <row r="6707" spans="7:27" x14ac:dyDescent="0.2">
      <c r="G6707" t="s">
        <v>20</v>
      </c>
      <c r="H6707">
        <v>1</v>
      </c>
      <c r="I6707" s="1">
        <v>42210</v>
      </c>
      <c r="J6707">
        <v>2015</v>
      </c>
      <c r="K6707">
        <v>2</v>
      </c>
      <c r="L6707">
        <v>1</v>
      </c>
      <c r="M6707" s="6">
        <v>86</v>
      </c>
      <c r="N6707" t="s">
        <v>17</v>
      </c>
      <c r="O6707">
        <v>2</v>
      </c>
      <c r="P6707">
        <v>0</v>
      </c>
      <c r="Q6707">
        <v>0</v>
      </c>
      <c r="R6707" t="s">
        <v>26</v>
      </c>
      <c r="S6707">
        <v>0</v>
      </c>
      <c r="T6707">
        <v>1</v>
      </c>
      <c r="U6707">
        <v>0</v>
      </c>
      <c r="V6707">
        <v>0</v>
      </c>
      <c r="W6707" t="s">
        <v>23</v>
      </c>
      <c r="X6707" s="1">
        <v>42194</v>
      </c>
      <c r="Y6707" t="str">
        <f>_xlfn.XLOOKUP(bookings[[#This Row],[country]],countries[alpha-3-code],countries[Country])</f>
        <v>Portugal</v>
      </c>
      <c r="Z67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07">
        <f>bookings[[#This Row],[weekend_nights]]+bookings[[#This Row],[week_nights]]</f>
        <v>3</v>
      </c>
    </row>
    <row r="6708" spans="7:27" x14ac:dyDescent="0.2">
      <c r="G6708" t="s">
        <v>20</v>
      </c>
      <c r="H6708">
        <v>1</v>
      </c>
      <c r="I6708" s="1">
        <v>42502</v>
      </c>
      <c r="J6708">
        <v>2016</v>
      </c>
      <c r="K6708">
        <v>0</v>
      </c>
      <c r="L6708">
        <v>3</v>
      </c>
      <c r="M6708" s="6">
        <v>135</v>
      </c>
      <c r="N6708" t="s">
        <v>17</v>
      </c>
      <c r="O6708">
        <v>2</v>
      </c>
      <c r="P6708">
        <v>0</v>
      </c>
      <c r="Q6708">
        <v>0</v>
      </c>
      <c r="R6708" t="s">
        <v>26</v>
      </c>
      <c r="S6708">
        <v>0</v>
      </c>
      <c r="T6708">
        <v>1</v>
      </c>
      <c r="U6708">
        <v>0</v>
      </c>
      <c r="V6708">
        <v>0</v>
      </c>
      <c r="W6708" t="s">
        <v>23</v>
      </c>
      <c r="X6708" s="1">
        <v>42352</v>
      </c>
      <c r="Y6708" t="str">
        <f>_xlfn.XLOOKUP(bookings[[#This Row],[country]],countries[alpha-3-code],countries[Country])</f>
        <v>Portugal</v>
      </c>
      <c r="Z67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08">
        <f>bookings[[#This Row],[weekend_nights]]+bookings[[#This Row],[week_nights]]</f>
        <v>3</v>
      </c>
    </row>
    <row r="6709" spans="7:27" x14ac:dyDescent="0.2">
      <c r="G6709" t="s">
        <v>14</v>
      </c>
      <c r="H6709">
        <v>1</v>
      </c>
      <c r="I6709" s="1">
        <v>42634</v>
      </c>
      <c r="J6709">
        <v>2016</v>
      </c>
      <c r="K6709">
        <v>0</v>
      </c>
      <c r="L6709">
        <v>4</v>
      </c>
      <c r="M6709" s="6">
        <v>64</v>
      </c>
      <c r="N6709" t="s">
        <v>17</v>
      </c>
      <c r="O6709">
        <v>2</v>
      </c>
      <c r="P6709">
        <v>0</v>
      </c>
      <c r="Q6709">
        <v>0</v>
      </c>
      <c r="R6709" t="s">
        <v>26</v>
      </c>
      <c r="S6709">
        <v>0</v>
      </c>
      <c r="T6709">
        <v>0</v>
      </c>
      <c r="U6709">
        <v>0</v>
      </c>
      <c r="V6709">
        <v>0</v>
      </c>
      <c r="W6709" t="s">
        <v>23</v>
      </c>
      <c r="X6709" s="1">
        <v>42538</v>
      </c>
      <c r="Y6709" t="str">
        <f>_xlfn.XLOOKUP(bookings[[#This Row],[country]],countries[alpha-3-code],countries[Country])</f>
        <v>Portugal</v>
      </c>
      <c r="Z67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09">
        <f>bookings[[#This Row],[weekend_nights]]+bookings[[#This Row],[week_nights]]</f>
        <v>4</v>
      </c>
    </row>
    <row r="6710" spans="7:27" x14ac:dyDescent="0.2">
      <c r="G6710" t="s">
        <v>14</v>
      </c>
      <c r="H6710">
        <v>1</v>
      </c>
      <c r="I6710" s="1">
        <v>42943</v>
      </c>
      <c r="J6710">
        <v>2017</v>
      </c>
      <c r="K6710">
        <v>2</v>
      </c>
      <c r="L6710">
        <v>3</v>
      </c>
      <c r="M6710" s="6">
        <v>160</v>
      </c>
      <c r="N6710" t="s">
        <v>17</v>
      </c>
      <c r="O6710">
        <v>2</v>
      </c>
      <c r="P6710">
        <v>0</v>
      </c>
      <c r="Q6710">
        <v>0</v>
      </c>
      <c r="R6710" t="s">
        <v>26</v>
      </c>
      <c r="S6710">
        <v>0</v>
      </c>
      <c r="T6710">
        <v>0</v>
      </c>
      <c r="U6710">
        <v>0</v>
      </c>
      <c r="V6710">
        <v>1</v>
      </c>
      <c r="W6710" t="s">
        <v>23</v>
      </c>
      <c r="X6710" s="1">
        <v>42876</v>
      </c>
      <c r="Y6710" t="str">
        <f>_xlfn.XLOOKUP(bookings[[#This Row],[country]],countries[alpha-3-code],countries[Country])</f>
        <v>Portugal</v>
      </c>
      <c r="Z67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10">
        <f>bookings[[#This Row],[weekend_nights]]+bookings[[#This Row],[week_nights]]</f>
        <v>5</v>
      </c>
    </row>
    <row r="6711" spans="7:27" x14ac:dyDescent="0.2">
      <c r="G6711" t="s">
        <v>20</v>
      </c>
      <c r="H6711">
        <v>0</v>
      </c>
      <c r="I6711" s="1">
        <v>42521</v>
      </c>
      <c r="J6711">
        <v>2016</v>
      </c>
      <c r="K6711">
        <v>0</v>
      </c>
      <c r="L6711">
        <v>2</v>
      </c>
      <c r="M6711" s="6">
        <v>95</v>
      </c>
      <c r="N6711" t="s">
        <v>17</v>
      </c>
      <c r="O6711">
        <v>1</v>
      </c>
      <c r="P6711">
        <v>0</v>
      </c>
      <c r="Q6711">
        <v>0</v>
      </c>
      <c r="R6711" t="s">
        <v>29</v>
      </c>
      <c r="S6711">
        <v>0</v>
      </c>
      <c r="T6711">
        <v>0</v>
      </c>
      <c r="U6711">
        <v>0</v>
      </c>
      <c r="V6711">
        <v>0</v>
      </c>
      <c r="W6711" t="s">
        <v>19</v>
      </c>
      <c r="X6711" s="1">
        <v>42523</v>
      </c>
      <c r="Y6711" t="str">
        <f>_xlfn.XLOOKUP(bookings[[#This Row],[country]],countries[alpha-3-code],countries[Country])</f>
        <v>Spain</v>
      </c>
      <c r="Z67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11">
        <f>bookings[[#This Row],[weekend_nights]]+bookings[[#This Row],[week_nights]]</f>
        <v>2</v>
      </c>
    </row>
    <row r="6712" spans="7:27" x14ac:dyDescent="0.2">
      <c r="G6712" t="s">
        <v>20</v>
      </c>
      <c r="H6712">
        <v>1</v>
      </c>
      <c r="I6712" s="1">
        <v>42553</v>
      </c>
      <c r="J6712">
        <v>2016</v>
      </c>
      <c r="K6712">
        <v>0</v>
      </c>
      <c r="L6712">
        <v>1</v>
      </c>
      <c r="M6712" s="6">
        <v>85.5</v>
      </c>
      <c r="N6712" t="s">
        <v>17</v>
      </c>
      <c r="O6712">
        <v>2</v>
      </c>
      <c r="P6712">
        <v>0</v>
      </c>
      <c r="Q6712">
        <v>0</v>
      </c>
      <c r="R6712" t="s">
        <v>29</v>
      </c>
      <c r="S6712">
        <v>0</v>
      </c>
      <c r="T6712">
        <v>0</v>
      </c>
      <c r="U6712">
        <v>0</v>
      </c>
      <c r="V6712">
        <v>0</v>
      </c>
      <c r="W6712" t="s">
        <v>23</v>
      </c>
      <c r="X6712" s="1">
        <v>42416</v>
      </c>
      <c r="Y6712" t="str">
        <f>_xlfn.XLOOKUP(bookings[[#This Row],[country]],countries[alpha-3-code],countries[Country])</f>
        <v>Spain</v>
      </c>
      <c r="Z67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12">
        <f>bookings[[#This Row],[weekend_nights]]+bookings[[#This Row],[week_nights]]</f>
        <v>1</v>
      </c>
    </row>
    <row r="6713" spans="7:27" x14ac:dyDescent="0.2">
      <c r="G6713" t="s">
        <v>20</v>
      </c>
      <c r="H6713">
        <v>1</v>
      </c>
      <c r="I6713" s="1">
        <v>42848</v>
      </c>
      <c r="J6713">
        <v>2017</v>
      </c>
      <c r="K6713">
        <v>2</v>
      </c>
      <c r="L6713">
        <v>0</v>
      </c>
      <c r="M6713" s="6">
        <v>90</v>
      </c>
      <c r="N6713" t="s">
        <v>17</v>
      </c>
      <c r="O6713">
        <v>2</v>
      </c>
      <c r="P6713">
        <v>0</v>
      </c>
      <c r="Q6713">
        <v>0</v>
      </c>
      <c r="R6713" t="s">
        <v>26</v>
      </c>
      <c r="S6713">
        <v>0</v>
      </c>
      <c r="T6713">
        <v>0</v>
      </c>
      <c r="U6713">
        <v>0</v>
      </c>
      <c r="V6713">
        <v>0</v>
      </c>
      <c r="W6713" t="s">
        <v>23</v>
      </c>
      <c r="X6713" s="1">
        <v>42713</v>
      </c>
      <c r="Y6713" t="str">
        <f>_xlfn.XLOOKUP(bookings[[#This Row],[country]],countries[alpha-3-code],countries[Country])</f>
        <v>Portugal</v>
      </c>
      <c r="Z67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13">
        <f>bookings[[#This Row],[weekend_nights]]+bookings[[#This Row],[week_nights]]</f>
        <v>2</v>
      </c>
    </row>
    <row r="6714" spans="7:27" x14ac:dyDescent="0.2">
      <c r="G6714" t="s">
        <v>20</v>
      </c>
      <c r="H6714">
        <v>0</v>
      </c>
      <c r="I6714" s="1">
        <v>42887</v>
      </c>
      <c r="J6714">
        <v>2017</v>
      </c>
      <c r="K6714">
        <v>0</v>
      </c>
      <c r="L6714">
        <v>1</v>
      </c>
      <c r="M6714" s="6">
        <v>135</v>
      </c>
      <c r="N6714" t="s">
        <v>17</v>
      </c>
      <c r="O6714">
        <v>2</v>
      </c>
      <c r="P6714">
        <v>0</v>
      </c>
      <c r="Q6714">
        <v>0</v>
      </c>
      <c r="R6714" t="s">
        <v>26</v>
      </c>
      <c r="S6714">
        <v>1</v>
      </c>
      <c r="T6714">
        <v>0</v>
      </c>
      <c r="U6714">
        <v>1</v>
      </c>
      <c r="V6714">
        <v>0</v>
      </c>
      <c r="W6714" t="s">
        <v>19</v>
      </c>
      <c r="X6714" s="1">
        <v>42888</v>
      </c>
      <c r="Y6714" t="str">
        <f>_xlfn.XLOOKUP(bookings[[#This Row],[country]],countries[alpha-3-code],countries[Country])</f>
        <v>Portugal</v>
      </c>
      <c r="Z67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14">
        <f>bookings[[#This Row],[weekend_nights]]+bookings[[#This Row],[week_nights]]</f>
        <v>1</v>
      </c>
    </row>
    <row r="6715" spans="7:27" x14ac:dyDescent="0.2">
      <c r="G6715" t="s">
        <v>14</v>
      </c>
      <c r="H6715">
        <v>1</v>
      </c>
      <c r="I6715" s="1">
        <v>42453</v>
      </c>
      <c r="J6715">
        <v>2016</v>
      </c>
      <c r="K6715">
        <v>0</v>
      </c>
      <c r="L6715">
        <v>3</v>
      </c>
      <c r="M6715" s="6">
        <v>115</v>
      </c>
      <c r="N6715" t="s">
        <v>44</v>
      </c>
      <c r="O6715">
        <v>2</v>
      </c>
      <c r="P6715">
        <v>2</v>
      </c>
      <c r="Q6715">
        <v>0</v>
      </c>
      <c r="R6715" t="s">
        <v>26</v>
      </c>
      <c r="S6715">
        <v>0</v>
      </c>
      <c r="T6715">
        <v>0</v>
      </c>
      <c r="U6715">
        <v>0</v>
      </c>
      <c r="V6715">
        <v>0</v>
      </c>
      <c r="W6715" t="s">
        <v>23</v>
      </c>
      <c r="X6715" s="1">
        <v>42396</v>
      </c>
      <c r="Y6715" t="str">
        <f>_xlfn.XLOOKUP(bookings[[#This Row],[country]],countries[alpha-3-code],countries[Country])</f>
        <v>Portugal</v>
      </c>
      <c r="Z67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15">
        <f>bookings[[#This Row],[weekend_nights]]+bookings[[#This Row],[week_nights]]</f>
        <v>3</v>
      </c>
    </row>
    <row r="6716" spans="7:27" x14ac:dyDescent="0.2">
      <c r="G6716" t="s">
        <v>14</v>
      </c>
      <c r="H6716">
        <v>1</v>
      </c>
      <c r="I6716" s="1">
        <v>42883</v>
      </c>
      <c r="J6716">
        <v>2017</v>
      </c>
      <c r="K6716">
        <v>2</v>
      </c>
      <c r="L6716">
        <v>1</v>
      </c>
      <c r="M6716" s="6">
        <v>96.21</v>
      </c>
      <c r="N6716" t="s">
        <v>18</v>
      </c>
      <c r="O6716">
        <v>2</v>
      </c>
      <c r="P6716">
        <v>0</v>
      </c>
      <c r="Q6716">
        <v>0</v>
      </c>
      <c r="R6716" t="s">
        <v>26</v>
      </c>
      <c r="S6716">
        <v>0</v>
      </c>
      <c r="T6716">
        <v>0</v>
      </c>
      <c r="U6716">
        <v>0</v>
      </c>
      <c r="V6716">
        <v>0</v>
      </c>
      <c r="W6716" t="s">
        <v>23</v>
      </c>
      <c r="X6716" s="1">
        <v>42836</v>
      </c>
      <c r="Y6716" t="str">
        <f>_xlfn.XLOOKUP(bookings[[#This Row],[country]],countries[alpha-3-code],countries[Country])</f>
        <v>Portugal</v>
      </c>
      <c r="Z67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16">
        <f>bookings[[#This Row],[weekend_nights]]+bookings[[#This Row],[week_nights]]</f>
        <v>3</v>
      </c>
    </row>
    <row r="6717" spans="7:27" x14ac:dyDescent="0.2">
      <c r="G6717" t="s">
        <v>20</v>
      </c>
      <c r="H6717">
        <v>0</v>
      </c>
      <c r="I6717" s="1">
        <v>42945</v>
      </c>
      <c r="J6717">
        <v>2017</v>
      </c>
      <c r="K6717">
        <v>0</v>
      </c>
      <c r="L6717">
        <v>1</v>
      </c>
      <c r="M6717" s="6">
        <v>108</v>
      </c>
      <c r="N6717" t="s">
        <v>17</v>
      </c>
      <c r="O6717">
        <v>2</v>
      </c>
      <c r="P6717">
        <v>0</v>
      </c>
      <c r="Q6717">
        <v>0</v>
      </c>
      <c r="R6717" t="s">
        <v>26</v>
      </c>
      <c r="S6717">
        <v>0</v>
      </c>
      <c r="T6717">
        <v>0</v>
      </c>
      <c r="U6717">
        <v>0</v>
      </c>
      <c r="V6717">
        <v>1</v>
      </c>
      <c r="W6717" t="s">
        <v>19</v>
      </c>
      <c r="X6717" s="1">
        <v>42946</v>
      </c>
      <c r="Y6717" t="str">
        <f>_xlfn.XLOOKUP(bookings[[#This Row],[country]],countries[alpha-3-code],countries[Country])</f>
        <v>Portugal</v>
      </c>
      <c r="Z67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17">
        <f>bookings[[#This Row],[weekend_nights]]+bookings[[#This Row],[week_nights]]</f>
        <v>1</v>
      </c>
    </row>
    <row r="6718" spans="7:27" x14ac:dyDescent="0.2">
      <c r="G6718" t="s">
        <v>20</v>
      </c>
      <c r="H6718">
        <v>1</v>
      </c>
      <c r="I6718" s="1">
        <v>42969</v>
      </c>
      <c r="J6718">
        <v>2017</v>
      </c>
      <c r="K6718">
        <v>0</v>
      </c>
      <c r="L6718">
        <v>3</v>
      </c>
      <c r="M6718" s="6">
        <v>125</v>
      </c>
      <c r="N6718" t="s">
        <v>17</v>
      </c>
      <c r="O6718">
        <v>2</v>
      </c>
      <c r="P6718">
        <v>0</v>
      </c>
      <c r="Q6718">
        <v>0</v>
      </c>
      <c r="R6718" t="s">
        <v>32</v>
      </c>
      <c r="S6718">
        <v>0</v>
      </c>
      <c r="T6718">
        <v>0</v>
      </c>
      <c r="U6718">
        <v>0</v>
      </c>
      <c r="V6718">
        <v>0</v>
      </c>
      <c r="W6718" t="s">
        <v>23</v>
      </c>
      <c r="X6718" s="1">
        <v>42878</v>
      </c>
      <c r="Y6718" t="str">
        <f>_xlfn.XLOOKUP(bookings[[#This Row],[country]],countries[alpha-3-code],countries[Country])</f>
        <v>France</v>
      </c>
      <c r="Z67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18">
        <f>bookings[[#This Row],[weekend_nights]]+bookings[[#This Row],[week_nights]]</f>
        <v>3</v>
      </c>
    </row>
    <row r="6719" spans="7:27" x14ac:dyDescent="0.2">
      <c r="G6719" t="s">
        <v>20</v>
      </c>
      <c r="H6719">
        <v>1</v>
      </c>
      <c r="I6719" s="1">
        <v>42879</v>
      </c>
      <c r="J6719">
        <v>2017</v>
      </c>
      <c r="K6719">
        <v>0</v>
      </c>
      <c r="L6719">
        <v>4</v>
      </c>
      <c r="M6719" s="6">
        <v>118.35</v>
      </c>
      <c r="N6719" t="s">
        <v>17</v>
      </c>
      <c r="O6719">
        <v>2</v>
      </c>
      <c r="P6719">
        <v>0</v>
      </c>
      <c r="Q6719">
        <v>0</v>
      </c>
      <c r="R6719" t="s">
        <v>59</v>
      </c>
      <c r="S6719">
        <v>0</v>
      </c>
      <c r="T6719">
        <v>0</v>
      </c>
      <c r="U6719">
        <v>0</v>
      </c>
      <c r="V6719">
        <v>0</v>
      </c>
      <c r="W6719" t="s">
        <v>23</v>
      </c>
      <c r="X6719" s="1">
        <v>42593</v>
      </c>
      <c r="Y6719" t="str">
        <f>_xlfn.XLOOKUP(bookings[[#This Row],[country]],countries[alpha-3-code],countries[Country])</f>
        <v>Netherlands (the)</v>
      </c>
      <c r="Z67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19">
        <f>bookings[[#This Row],[weekend_nights]]+bookings[[#This Row],[week_nights]]</f>
        <v>4</v>
      </c>
    </row>
    <row r="6720" spans="7:27" x14ac:dyDescent="0.2">
      <c r="G6720" t="s">
        <v>20</v>
      </c>
      <c r="H6720">
        <v>1</v>
      </c>
      <c r="I6720" s="1">
        <v>42659</v>
      </c>
      <c r="J6720">
        <v>2016</v>
      </c>
      <c r="K6720">
        <v>2</v>
      </c>
      <c r="L6720">
        <v>1</v>
      </c>
      <c r="M6720" s="6">
        <v>96.3</v>
      </c>
      <c r="N6720" t="s">
        <v>17</v>
      </c>
      <c r="O6720">
        <v>2</v>
      </c>
      <c r="P6720">
        <v>0</v>
      </c>
      <c r="Q6720">
        <v>0</v>
      </c>
      <c r="R6720" t="s">
        <v>38</v>
      </c>
      <c r="S6720">
        <v>0</v>
      </c>
      <c r="T6720">
        <v>0</v>
      </c>
      <c r="U6720">
        <v>0</v>
      </c>
      <c r="V6720">
        <v>0</v>
      </c>
      <c r="W6720" t="s">
        <v>23</v>
      </c>
      <c r="X6720" s="1">
        <v>42458</v>
      </c>
      <c r="Y6720" t="str">
        <f>_xlfn.XLOOKUP(bookings[[#This Row],[country]],countries[alpha-3-code],countries[Country])</f>
        <v>Hungary</v>
      </c>
      <c r="Z67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20">
        <f>bookings[[#This Row],[weekend_nights]]+bookings[[#This Row],[week_nights]]</f>
        <v>3</v>
      </c>
    </row>
    <row r="6721" spans="7:27" x14ac:dyDescent="0.2">
      <c r="G6721" t="s">
        <v>20</v>
      </c>
      <c r="H6721">
        <v>1</v>
      </c>
      <c r="I6721" s="1">
        <v>42868</v>
      </c>
      <c r="J6721">
        <v>2017</v>
      </c>
      <c r="K6721">
        <v>2</v>
      </c>
      <c r="L6721">
        <v>2</v>
      </c>
      <c r="M6721" s="6">
        <v>95</v>
      </c>
      <c r="N6721" t="s">
        <v>17</v>
      </c>
      <c r="O6721">
        <v>2</v>
      </c>
      <c r="P6721">
        <v>0</v>
      </c>
      <c r="Q6721">
        <v>0</v>
      </c>
      <c r="R6721" t="s">
        <v>26</v>
      </c>
      <c r="S6721">
        <v>0</v>
      </c>
      <c r="T6721">
        <v>0</v>
      </c>
      <c r="U6721">
        <v>0</v>
      </c>
      <c r="V6721">
        <v>0</v>
      </c>
      <c r="W6721" t="s">
        <v>23</v>
      </c>
      <c r="X6721" s="1">
        <v>42717</v>
      </c>
      <c r="Y6721" t="str">
        <f>_xlfn.XLOOKUP(bookings[[#This Row],[country]],countries[alpha-3-code],countries[Country])</f>
        <v>Portugal</v>
      </c>
      <c r="Z67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21">
        <f>bookings[[#This Row],[weekend_nights]]+bookings[[#This Row],[week_nights]]</f>
        <v>4</v>
      </c>
    </row>
    <row r="6722" spans="7:27" x14ac:dyDescent="0.2">
      <c r="G6722" t="s">
        <v>20</v>
      </c>
      <c r="H6722">
        <v>1</v>
      </c>
      <c r="I6722" s="1">
        <v>42948</v>
      </c>
      <c r="J6722">
        <v>2017</v>
      </c>
      <c r="K6722">
        <v>0</v>
      </c>
      <c r="L6722">
        <v>1</v>
      </c>
      <c r="M6722" s="6">
        <v>90</v>
      </c>
      <c r="N6722" t="s">
        <v>17</v>
      </c>
      <c r="O6722">
        <v>2</v>
      </c>
      <c r="P6722">
        <v>0</v>
      </c>
      <c r="Q6722">
        <v>0</v>
      </c>
      <c r="R6722" t="s">
        <v>26</v>
      </c>
      <c r="S6722">
        <v>0</v>
      </c>
      <c r="T6722">
        <v>0</v>
      </c>
      <c r="U6722">
        <v>0</v>
      </c>
      <c r="V6722">
        <v>0</v>
      </c>
      <c r="W6722" t="s">
        <v>23</v>
      </c>
      <c r="X6722" s="1">
        <v>42916</v>
      </c>
      <c r="Y6722" t="str">
        <f>_xlfn.XLOOKUP(bookings[[#This Row],[country]],countries[alpha-3-code],countries[Country])</f>
        <v>Portugal</v>
      </c>
      <c r="Z67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22">
        <f>bookings[[#This Row],[weekend_nights]]+bookings[[#This Row],[week_nights]]</f>
        <v>1</v>
      </c>
    </row>
    <row r="6723" spans="7:27" x14ac:dyDescent="0.2">
      <c r="G6723" t="s">
        <v>14</v>
      </c>
      <c r="H6723">
        <v>0</v>
      </c>
      <c r="I6723" s="1">
        <v>42452</v>
      </c>
      <c r="J6723">
        <v>2016</v>
      </c>
      <c r="K6723">
        <v>0</v>
      </c>
      <c r="L6723">
        <v>1</v>
      </c>
      <c r="M6723" s="6">
        <v>64</v>
      </c>
      <c r="N6723" t="s">
        <v>18</v>
      </c>
      <c r="O6723">
        <v>2</v>
      </c>
      <c r="P6723">
        <v>0</v>
      </c>
      <c r="Q6723">
        <v>0</v>
      </c>
      <c r="R6723" t="s">
        <v>71</v>
      </c>
      <c r="S6723">
        <v>0</v>
      </c>
      <c r="T6723">
        <v>0</v>
      </c>
      <c r="U6723">
        <v>0</v>
      </c>
      <c r="V6723">
        <v>0</v>
      </c>
      <c r="W6723" t="s">
        <v>19</v>
      </c>
      <c r="X6723" s="1">
        <v>42453</v>
      </c>
      <c r="Y6723" t="str">
        <f>_xlfn.XLOOKUP(bookings[[#This Row],[country]],countries[alpha-3-code],countries[Country])</f>
        <v>Serbia</v>
      </c>
      <c r="Z67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23">
        <f>bookings[[#This Row],[weekend_nights]]+bookings[[#This Row],[week_nights]]</f>
        <v>1</v>
      </c>
    </row>
    <row r="6724" spans="7:27" x14ac:dyDescent="0.2">
      <c r="G6724" t="s">
        <v>20</v>
      </c>
      <c r="H6724">
        <v>0</v>
      </c>
      <c r="I6724" s="1">
        <v>42924</v>
      </c>
      <c r="J6724">
        <v>2017</v>
      </c>
      <c r="K6724">
        <v>2</v>
      </c>
      <c r="L6724">
        <v>1</v>
      </c>
      <c r="M6724" s="6">
        <v>150</v>
      </c>
      <c r="N6724" t="s">
        <v>18</v>
      </c>
      <c r="O6724">
        <v>2</v>
      </c>
      <c r="P6724">
        <v>0</v>
      </c>
      <c r="Q6724">
        <v>0</v>
      </c>
      <c r="R6724" t="s">
        <v>43</v>
      </c>
      <c r="S6724">
        <v>0</v>
      </c>
      <c r="T6724">
        <v>0</v>
      </c>
      <c r="U6724">
        <v>0</v>
      </c>
      <c r="V6724">
        <v>2</v>
      </c>
      <c r="W6724" t="s">
        <v>19</v>
      </c>
      <c r="X6724" s="1">
        <v>42927</v>
      </c>
      <c r="Y6724" t="str">
        <f>_xlfn.XLOOKUP(bookings[[#This Row],[country]],countries[alpha-3-code],countries[Country])</f>
        <v>Brazil</v>
      </c>
      <c r="Z67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24">
        <f>bookings[[#This Row],[weekend_nights]]+bookings[[#This Row],[week_nights]]</f>
        <v>3</v>
      </c>
    </row>
    <row r="6725" spans="7:27" x14ac:dyDescent="0.2">
      <c r="G6725" t="s">
        <v>20</v>
      </c>
      <c r="H6725">
        <v>1</v>
      </c>
      <c r="I6725" s="1">
        <v>42224</v>
      </c>
      <c r="J6725">
        <v>2015</v>
      </c>
      <c r="K6725">
        <v>2</v>
      </c>
      <c r="L6725">
        <v>1</v>
      </c>
      <c r="M6725" s="6">
        <v>86</v>
      </c>
      <c r="N6725" t="s">
        <v>17</v>
      </c>
      <c r="O6725">
        <v>2</v>
      </c>
      <c r="P6725">
        <v>0</v>
      </c>
      <c r="Q6725">
        <v>0</v>
      </c>
      <c r="R6725" t="s">
        <v>26</v>
      </c>
      <c r="S6725">
        <v>0</v>
      </c>
      <c r="T6725">
        <v>1</v>
      </c>
      <c r="U6725">
        <v>0</v>
      </c>
      <c r="V6725">
        <v>0</v>
      </c>
      <c r="W6725" t="s">
        <v>23</v>
      </c>
      <c r="X6725" s="1">
        <v>42194</v>
      </c>
      <c r="Y6725" t="str">
        <f>_xlfn.XLOOKUP(bookings[[#This Row],[country]],countries[alpha-3-code],countries[Country])</f>
        <v>Portugal</v>
      </c>
      <c r="Z67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25">
        <f>bookings[[#This Row],[weekend_nights]]+bookings[[#This Row],[week_nights]]</f>
        <v>3</v>
      </c>
    </row>
    <row r="6726" spans="7:27" x14ac:dyDescent="0.2">
      <c r="G6726" t="s">
        <v>14</v>
      </c>
      <c r="H6726">
        <v>0</v>
      </c>
      <c r="I6726" s="1">
        <v>42762</v>
      </c>
      <c r="J6726">
        <v>2017</v>
      </c>
      <c r="K6726">
        <v>0</v>
      </c>
      <c r="L6726">
        <v>2</v>
      </c>
      <c r="M6726" s="6">
        <v>48</v>
      </c>
      <c r="N6726" t="s">
        <v>17</v>
      </c>
      <c r="O6726">
        <v>2</v>
      </c>
      <c r="P6726">
        <v>0</v>
      </c>
      <c r="Q6726">
        <v>0</v>
      </c>
      <c r="R6726" t="s">
        <v>39</v>
      </c>
      <c r="S6726">
        <v>0</v>
      </c>
      <c r="T6726">
        <v>0</v>
      </c>
      <c r="U6726">
        <v>0</v>
      </c>
      <c r="V6726">
        <v>1</v>
      </c>
      <c r="W6726" t="s">
        <v>19</v>
      </c>
      <c r="X6726" s="1">
        <v>42764</v>
      </c>
      <c r="Y6726" t="str">
        <f>_xlfn.XLOOKUP(bookings[[#This Row],[country]],countries[alpha-3-code],countries[Country])</f>
        <v>Italy</v>
      </c>
      <c r="Z67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26">
        <f>bookings[[#This Row],[weekend_nights]]+bookings[[#This Row],[week_nights]]</f>
        <v>2</v>
      </c>
    </row>
    <row r="6727" spans="7:27" x14ac:dyDescent="0.2">
      <c r="G6727" t="s">
        <v>20</v>
      </c>
      <c r="H6727">
        <v>0</v>
      </c>
      <c r="I6727" s="1">
        <v>42549</v>
      </c>
      <c r="J6727">
        <v>2016</v>
      </c>
      <c r="K6727">
        <v>2</v>
      </c>
      <c r="L6727">
        <v>8</v>
      </c>
      <c r="M6727" s="6">
        <v>92.02</v>
      </c>
      <c r="N6727" t="s">
        <v>17</v>
      </c>
      <c r="O6727">
        <v>3</v>
      </c>
      <c r="P6727">
        <v>0</v>
      </c>
      <c r="Q6727">
        <v>0</v>
      </c>
      <c r="R6727" t="s">
        <v>60</v>
      </c>
      <c r="S6727">
        <v>0</v>
      </c>
      <c r="T6727">
        <v>0</v>
      </c>
      <c r="U6727">
        <v>0</v>
      </c>
      <c r="V6727">
        <v>2</v>
      </c>
      <c r="W6727" t="s">
        <v>19</v>
      </c>
      <c r="X6727" s="1">
        <v>42559</v>
      </c>
      <c r="Y6727" t="str">
        <f>_xlfn.XLOOKUP(bookings[[#This Row],[country]],countries[alpha-3-code],countries[Country])</f>
        <v>Denmark</v>
      </c>
      <c r="Z67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27">
        <f>bookings[[#This Row],[weekend_nights]]+bookings[[#This Row],[week_nights]]</f>
        <v>10</v>
      </c>
    </row>
    <row r="6728" spans="7:27" x14ac:dyDescent="0.2">
      <c r="G6728" t="s">
        <v>20</v>
      </c>
      <c r="H6728">
        <v>0</v>
      </c>
      <c r="I6728" s="1">
        <v>42867</v>
      </c>
      <c r="J6728">
        <v>2017</v>
      </c>
      <c r="K6728">
        <v>0</v>
      </c>
      <c r="L6728">
        <v>2</v>
      </c>
      <c r="M6728" s="6">
        <v>210</v>
      </c>
      <c r="N6728" t="s">
        <v>18</v>
      </c>
      <c r="O6728">
        <v>2</v>
      </c>
      <c r="P6728">
        <v>0</v>
      </c>
      <c r="Q6728">
        <v>0</v>
      </c>
      <c r="R6728" t="s">
        <v>32</v>
      </c>
      <c r="S6728">
        <v>0</v>
      </c>
      <c r="T6728">
        <v>0</v>
      </c>
      <c r="U6728">
        <v>0</v>
      </c>
      <c r="V6728">
        <v>1</v>
      </c>
      <c r="W6728" t="s">
        <v>19</v>
      </c>
      <c r="X6728" s="1">
        <v>42869</v>
      </c>
      <c r="Y6728" t="str">
        <f>_xlfn.XLOOKUP(bookings[[#This Row],[country]],countries[alpha-3-code],countries[Country])</f>
        <v>France</v>
      </c>
      <c r="Z67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28">
        <f>bookings[[#This Row],[weekend_nights]]+bookings[[#This Row],[week_nights]]</f>
        <v>2</v>
      </c>
    </row>
    <row r="6729" spans="7:27" x14ac:dyDescent="0.2">
      <c r="G6729" t="s">
        <v>20</v>
      </c>
      <c r="H6729">
        <v>0</v>
      </c>
      <c r="I6729" s="1">
        <v>42920</v>
      </c>
      <c r="J6729">
        <v>2017</v>
      </c>
      <c r="K6729">
        <v>0</v>
      </c>
      <c r="L6729">
        <v>2</v>
      </c>
      <c r="M6729" s="6">
        <v>114.4</v>
      </c>
      <c r="N6729" t="s">
        <v>17</v>
      </c>
      <c r="O6729">
        <v>2</v>
      </c>
      <c r="P6729">
        <v>0</v>
      </c>
      <c r="Q6729">
        <v>0</v>
      </c>
      <c r="R6729" t="s">
        <v>27</v>
      </c>
      <c r="S6729">
        <v>0</v>
      </c>
      <c r="T6729">
        <v>0</v>
      </c>
      <c r="U6729">
        <v>0</v>
      </c>
      <c r="V6729">
        <v>0</v>
      </c>
      <c r="W6729" t="s">
        <v>19</v>
      </c>
      <c r="X6729" s="1">
        <v>42922</v>
      </c>
      <c r="Y6729" t="str">
        <f>_xlfn.XLOOKUP(bookings[[#This Row],[country]],countries[alpha-3-code],countries[Country])</f>
        <v>Germany</v>
      </c>
      <c r="Z67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29">
        <f>bookings[[#This Row],[weekend_nights]]+bookings[[#This Row],[week_nights]]</f>
        <v>2</v>
      </c>
    </row>
    <row r="6730" spans="7:27" x14ac:dyDescent="0.2">
      <c r="G6730" t="s">
        <v>14</v>
      </c>
      <c r="H6730">
        <v>0</v>
      </c>
      <c r="I6730" s="1">
        <v>42649</v>
      </c>
      <c r="J6730">
        <v>2016</v>
      </c>
      <c r="K6730">
        <v>0</v>
      </c>
      <c r="L6730">
        <v>3</v>
      </c>
      <c r="M6730" s="6">
        <v>54</v>
      </c>
      <c r="N6730" t="s">
        <v>17</v>
      </c>
      <c r="O6730">
        <v>2</v>
      </c>
      <c r="P6730">
        <v>0</v>
      </c>
      <c r="Q6730">
        <v>0</v>
      </c>
      <c r="R6730" t="s">
        <v>31</v>
      </c>
      <c r="S6730">
        <v>0</v>
      </c>
      <c r="T6730">
        <v>0</v>
      </c>
      <c r="U6730">
        <v>0</v>
      </c>
      <c r="V6730">
        <v>0</v>
      </c>
      <c r="W6730" t="s">
        <v>19</v>
      </c>
      <c r="X6730" s="1">
        <v>42652</v>
      </c>
      <c r="Y6730" t="str">
        <f>_xlfn.XLOOKUP(bookings[[#This Row],[country]],countries[alpha-3-code],countries[Country])</f>
        <v>United Kingdom of Great Britain and Northern Ireland</v>
      </c>
      <c r="Z67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30">
        <f>bookings[[#This Row],[weekend_nights]]+bookings[[#This Row],[week_nights]]</f>
        <v>3</v>
      </c>
    </row>
    <row r="6731" spans="7:27" x14ac:dyDescent="0.2">
      <c r="G6731" t="s">
        <v>20</v>
      </c>
      <c r="H6731">
        <v>0</v>
      </c>
      <c r="I6731" s="1">
        <v>42277</v>
      </c>
      <c r="J6731">
        <v>2015</v>
      </c>
      <c r="K6731">
        <v>0</v>
      </c>
      <c r="L6731">
        <v>4</v>
      </c>
      <c r="M6731" s="6">
        <v>116.03</v>
      </c>
      <c r="N6731" t="s">
        <v>18</v>
      </c>
      <c r="O6731">
        <v>2</v>
      </c>
      <c r="P6731">
        <v>0</v>
      </c>
      <c r="Q6731">
        <v>0</v>
      </c>
      <c r="R6731" t="s">
        <v>51</v>
      </c>
      <c r="S6731">
        <v>0</v>
      </c>
      <c r="T6731">
        <v>0</v>
      </c>
      <c r="U6731">
        <v>0</v>
      </c>
      <c r="V6731">
        <v>1</v>
      </c>
      <c r="W6731" t="s">
        <v>19</v>
      </c>
      <c r="X6731" s="1">
        <v>42281</v>
      </c>
      <c r="Y6731" t="str">
        <f>_xlfn.XLOOKUP(bookings[[#This Row],[country]],countries[alpha-3-code],countries[Country])</f>
        <v>Sweden</v>
      </c>
      <c r="Z67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31">
        <f>bookings[[#This Row],[weekend_nights]]+bookings[[#This Row],[week_nights]]</f>
        <v>4</v>
      </c>
    </row>
    <row r="6732" spans="7:27" x14ac:dyDescent="0.2">
      <c r="G6732" t="s">
        <v>14</v>
      </c>
      <c r="H6732">
        <v>0</v>
      </c>
      <c r="I6732" s="1">
        <v>42581</v>
      </c>
      <c r="J6732">
        <v>2016</v>
      </c>
      <c r="K6732">
        <v>0</v>
      </c>
      <c r="L6732">
        <v>1</v>
      </c>
      <c r="M6732" s="6">
        <v>194</v>
      </c>
      <c r="N6732" t="s">
        <v>18</v>
      </c>
      <c r="O6732">
        <v>2</v>
      </c>
      <c r="P6732">
        <v>0</v>
      </c>
      <c r="Q6732">
        <v>0</v>
      </c>
      <c r="R6732" t="s">
        <v>45</v>
      </c>
      <c r="S6732">
        <v>0</v>
      </c>
      <c r="T6732">
        <v>0</v>
      </c>
      <c r="U6732">
        <v>0</v>
      </c>
      <c r="V6732">
        <v>1</v>
      </c>
      <c r="W6732" t="s">
        <v>19</v>
      </c>
      <c r="X6732" s="1">
        <v>42582</v>
      </c>
      <c r="Y6732" t="str">
        <f>_xlfn.XLOOKUP(bookings[[#This Row],[country]],countries[alpha-3-code],countries[Country])</f>
        <v>United States of America (the)</v>
      </c>
      <c r="Z67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32">
        <f>bookings[[#This Row],[weekend_nights]]+bookings[[#This Row],[week_nights]]</f>
        <v>1</v>
      </c>
    </row>
    <row r="6733" spans="7:27" x14ac:dyDescent="0.2">
      <c r="G6733" t="s">
        <v>20</v>
      </c>
      <c r="H6733">
        <v>0</v>
      </c>
      <c r="I6733" s="1">
        <v>42460</v>
      </c>
      <c r="J6733">
        <v>2016</v>
      </c>
      <c r="K6733">
        <v>0</v>
      </c>
      <c r="L6733">
        <v>3</v>
      </c>
      <c r="M6733" s="6">
        <v>67.22</v>
      </c>
      <c r="N6733" t="s">
        <v>17</v>
      </c>
      <c r="O6733">
        <v>2</v>
      </c>
      <c r="P6733">
        <v>0</v>
      </c>
      <c r="Q6733">
        <v>0</v>
      </c>
      <c r="R6733" t="s">
        <v>59</v>
      </c>
      <c r="S6733">
        <v>0</v>
      </c>
      <c r="T6733">
        <v>0</v>
      </c>
      <c r="U6733">
        <v>0</v>
      </c>
      <c r="V6733">
        <v>1</v>
      </c>
      <c r="W6733" t="s">
        <v>19</v>
      </c>
      <c r="X6733" s="1">
        <v>42463</v>
      </c>
      <c r="Y6733" t="str">
        <f>_xlfn.XLOOKUP(bookings[[#This Row],[country]],countries[alpha-3-code],countries[Country])</f>
        <v>Netherlands (the)</v>
      </c>
      <c r="Z67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33">
        <f>bookings[[#This Row],[weekend_nights]]+bookings[[#This Row],[week_nights]]</f>
        <v>3</v>
      </c>
    </row>
    <row r="6734" spans="7:27" x14ac:dyDescent="0.2">
      <c r="G6734" t="s">
        <v>20</v>
      </c>
      <c r="H6734">
        <v>1</v>
      </c>
      <c r="I6734" s="1">
        <v>42450</v>
      </c>
      <c r="J6734">
        <v>2016</v>
      </c>
      <c r="K6734">
        <v>1</v>
      </c>
      <c r="L6734">
        <v>2</v>
      </c>
      <c r="M6734" s="6">
        <v>62.8</v>
      </c>
      <c r="N6734" t="s">
        <v>17</v>
      </c>
      <c r="O6734">
        <v>2</v>
      </c>
      <c r="P6734">
        <v>0</v>
      </c>
      <c r="Q6734">
        <v>0</v>
      </c>
      <c r="R6734" t="s">
        <v>26</v>
      </c>
      <c r="S6734">
        <v>0</v>
      </c>
      <c r="T6734">
        <v>1</v>
      </c>
      <c r="U6734">
        <v>0</v>
      </c>
      <c r="V6734">
        <v>0</v>
      </c>
      <c r="W6734" t="s">
        <v>23</v>
      </c>
      <c r="X6734" s="1">
        <v>42226</v>
      </c>
      <c r="Y6734" t="str">
        <f>_xlfn.XLOOKUP(bookings[[#This Row],[country]],countries[alpha-3-code],countries[Country])</f>
        <v>Portugal</v>
      </c>
      <c r="Z67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34">
        <f>bookings[[#This Row],[weekend_nights]]+bookings[[#This Row],[week_nights]]</f>
        <v>3</v>
      </c>
    </row>
    <row r="6735" spans="7:27" x14ac:dyDescent="0.2">
      <c r="G6735" t="s">
        <v>20</v>
      </c>
      <c r="H6735">
        <v>0</v>
      </c>
      <c r="I6735" s="1">
        <v>42541</v>
      </c>
      <c r="J6735">
        <v>2016</v>
      </c>
      <c r="K6735">
        <v>1</v>
      </c>
      <c r="L6735">
        <v>2</v>
      </c>
      <c r="M6735" s="6">
        <v>95.4</v>
      </c>
      <c r="N6735" t="s">
        <v>17</v>
      </c>
      <c r="O6735">
        <v>2</v>
      </c>
      <c r="P6735">
        <v>0</v>
      </c>
      <c r="Q6735">
        <v>0</v>
      </c>
      <c r="R6735" t="s">
        <v>58</v>
      </c>
      <c r="S6735">
        <v>0</v>
      </c>
      <c r="T6735">
        <v>0</v>
      </c>
      <c r="U6735">
        <v>0</v>
      </c>
      <c r="V6735">
        <v>1</v>
      </c>
      <c r="W6735" t="s">
        <v>19</v>
      </c>
      <c r="X6735" s="1">
        <v>42544</v>
      </c>
      <c r="Y6735" t="str">
        <f>_xlfn.XLOOKUP(bookings[[#This Row],[country]],countries[alpha-3-code],countries[Country])</f>
        <v>Belgium</v>
      </c>
      <c r="Z67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35">
        <f>bookings[[#This Row],[weekend_nights]]+bookings[[#This Row],[week_nights]]</f>
        <v>3</v>
      </c>
    </row>
    <row r="6736" spans="7:27" x14ac:dyDescent="0.2">
      <c r="G6736" t="s">
        <v>20</v>
      </c>
      <c r="H6736">
        <v>0</v>
      </c>
      <c r="I6736" s="1">
        <v>42910</v>
      </c>
      <c r="J6736">
        <v>2017</v>
      </c>
      <c r="K6736">
        <v>2</v>
      </c>
      <c r="L6736">
        <v>1</v>
      </c>
      <c r="M6736" s="6">
        <v>126</v>
      </c>
      <c r="N6736" t="s">
        <v>18</v>
      </c>
      <c r="O6736">
        <v>2</v>
      </c>
      <c r="P6736">
        <v>0</v>
      </c>
      <c r="Q6736">
        <v>0</v>
      </c>
      <c r="R6736" t="s">
        <v>32</v>
      </c>
      <c r="S6736">
        <v>0</v>
      </c>
      <c r="T6736">
        <v>0</v>
      </c>
      <c r="U6736">
        <v>0</v>
      </c>
      <c r="V6736">
        <v>0</v>
      </c>
      <c r="W6736" t="s">
        <v>19</v>
      </c>
      <c r="X6736" s="1">
        <v>42913</v>
      </c>
      <c r="Y6736" t="str">
        <f>_xlfn.XLOOKUP(bookings[[#This Row],[country]],countries[alpha-3-code],countries[Country])</f>
        <v>France</v>
      </c>
      <c r="Z67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36">
        <f>bookings[[#This Row],[weekend_nights]]+bookings[[#This Row],[week_nights]]</f>
        <v>3</v>
      </c>
    </row>
    <row r="6737" spans="7:27" x14ac:dyDescent="0.2">
      <c r="G6737" t="s">
        <v>20</v>
      </c>
      <c r="H6737">
        <v>0</v>
      </c>
      <c r="I6737" s="1">
        <v>42439</v>
      </c>
      <c r="J6737">
        <v>2016</v>
      </c>
      <c r="K6737">
        <v>0</v>
      </c>
      <c r="L6737">
        <v>1</v>
      </c>
      <c r="M6737" s="6">
        <v>90</v>
      </c>
      <c r="N6737" t="s">
        <v>17</v>
      </c>
      <c r="O6737">
        <v>2</v>
      </c>
      <c r="P6737">
        <v>0</v>
      </c>
      <c r="Q6737">
        <v>0</v>
      </c>
      <c r="R6737" t="s">
        <v>31</v>
      </c>
      <c r="S6737">
        <v>0</v>
      </c>
      <c r="T6737">
        <v>0</v>
      </c>
      <c r="U6737">
        <v>0</v>
      </c>
      <c r="V6737">
        <v>0</v>
      </c>
      <c r="W6737" t="s">
        <v>19</v>
      </c>
      <c r="X6737" s="1">
        <v>42440</v>
      </c>
      <c r="Y6737" t="str">
        <f>_xlfn.XLOOKUP(bookings[[#This Row],[country]],countries[alpha-3-code],countries[Country])</f>
        <v>United Kingdom of Great Britain and Northern Ireland</v>
      </c>
      <c r="Z67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37">
        <f>bookings[[#This Row],[weekend_nights]]+bookings[[#This Row],[week_nights]]</f>
        <v>1</v>
      </c>
    </row>
    <row r="6738" spans="7:27" x14ac:dyDescent="0.2">
      <c r="G6738" t="s">
        <v>14</v>
      </c>
      <c r="H6738">
        <v>0</v>
      </c>
      <c r="I6738" s="1">
        <v>42360</v>
      </c>
      <c r="J6738">
        <v>2015</v>
      </c>
      <c r="K6738">
        <v>0</v>
      </c>
      <c r="L6738">
        <v>0</v>
      </c>
      <c r="M6738" s="6">
        <v>0</v>
      </c>
      <c r="N6738" t="s">
        <v>17</v>
      </c>
      <c r="O6738">
        <v>2</v>
      </c>
      <c r="P6738">
        <v>0</v>
      </c>
      <c r="Q6738">
        <v>0</v>
      </c>
      <c r="R6738" t="s">
        <v>26</v>
      </c>
      <c r="S6738">
        <v>0</v>
      </c>
      <c r="T6738">
        <v>0</v>
      </c>
      <c r="U6738">
        <v>0</v>
      </c>
      <c r="V6738">
        <v>1</v>
      </c>
      <c r="W6738" t="s">
        <v>19</v>
      </c>
      <c r="X6738" s="1">
        <v>42360</v>
      </c>
      <c r="Y6738" t="str">
        <f>_xlfn.XLOOKUP(bookings[[#This Row],[country]],countries[alpha-3-code],countries[Country])</f>
        <v>Portugal</v>
      </c>
      <c r="Z67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38">
        <f>bookings[[#This Row],[weekend_nights]]+bookings[[#This Row],[week_nights]]</f>
        <v>0</v>
      </c>
    </row>
    <row r="6739" spans="7:27" x14ac:dyDescent="0.2">
      <c r="G6739" t="s">
        <v>14</v>
      </c>
      <c r="H6739">
        <v>0</v>
      </c>
      <c r="I6739" s="1">
        <v>42326</v>
      </c>
      <c r="J6739">
        <v>2015</v>
      </c>
      <c r="K6739">
        <v>2</v>
      </c>
      <c r="L6739">
        <v>4</v>
      </c>
      <c r="M6739" s="6">
        <v>69</v>
      </c>
      <c r="N6739" t="s">
        <v>17</v>
      </c>
      <c r="O6739">
        <v>2</v>
      </c>
      <c r="P6739">
        <v>0</v>
      </c>
      <c r="Q6739">
        <v>0</v>
      </c>
      <c r="R6739" t="s">
        <v>29</v>
      </c>
      <c r="S6739">
        <v>0</v>
      </c>
      <c r="T6739">
        <v>0</v>
      </c>
      <c r="U6739">
        <v>0</v>
      </c>
      <c r="V6739">
        <v>0</v>
      </c>
      <c r="W6739" t="s">
        <v>19</v>
      </c>
      <c r="X6739" s="1">
        <v>42332</v>
      </c>
      <c r="Y6739" t="str">
        <f>_xlfn.XLOOKUP(bookings[[#This Row],[country]],countries[alpha-3-code],countries[Country])</f>
        <v>Spain</v>
      </c>
      <c r="Z67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39">
        <f>bookings[[#This Row],[weekend_nights]]+bookings[[#This Row],[week_nights]]</f>
        <v>6</v>
      </c>
    </row>
    <row r="6740" spans="7:27" x14ac:dyDescent="0.2">
      <c r="G6740" t="s">
        <v>20</v>
      </c>
      <c r="H6740">
        <v>1</v>
      </c>
      <c r="I6740" s="1">
        <v>42921</v>
      </c>
      <c r="J6740">
        <v>2017</v>
      </c>
      <c r="K6740">
        <v>0</v>
      </c>
      <c r="L6740">
        <v>2</v>
      </c>
      <c r="M6740" s="6">
        <v>141.30000000000001</v>
      </c>
      <c r="N6740" t="s">
        <v>17</v>
      </c>
      <c r="O6740">
        <v>2</v>
      </c>
      <c r="P6740">
        <v>0</v>
      </c>
      <c r="Q6740">
        <v>0</v>
      </c>
      <c r="R6740" t="s">
        <v>39</v>
      </c>
      <c r="S6740">
        <v>0</v>
      </c>
      <c r="T6740">
        <v>0</v>
      </c>
      <c r="U6740">
        <v>0</v>
      </c>
      <c r="V6740">
        <v>1</v>
      </c>
      <c r="W6740" t="s">
        <v>23</v>
      </c>
      <c r="X6740" s="1">
        <v>42653</v>
      </c>
      <c r="Y6740" t="str">
        <f>_xlfn.XLOOKUP(bookings[[#This Row],[country]],countries[alpha-3-code],countries[Country])</f>
        <v>Italy</v>
      </c>
      <c r="Z67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40">
        <f>bookings[[#This Row],[weekend_nights]]+bookings[[#This Row],[week_nights]]</f>
        <v>2</v>
      </c>
    </row>
    <row r="6741" spans="7:27" x14ac:dyDescent="0.2">
      <c r="G6741" t="s">
        <v>14</v>
      </c>
      <c r="H6741">
        <v>0</v>
      </c>
      <c r="I6741" s="1">
        <v>42719</v>
      </c>
      <c r="J6741">
        <v>2016</v>
      </c>
      <c r="K6741">
        <v>0</v>
      </c>
      <c r="L6741">
        <v>3</v>
      </c>
      <c r="M6741" s="6">
        <v>38.4</v>
      </c>
      <c r="N6741" t="s">
        <v>17</v>
      </c>
      <c r="O6741">
        <v>2</v>
      </c>
      <c r="P6741">
        <v>0</v>
      </c>
      <c r="Q6741">
        <v>0</v>
      </c>
      <c r="R6741" t="s">
        <v>31</v>
      </c>
      <c r="S6741">
        <v>0</v>
      </c>
      <c r="T6741">
        <v>0</v>
      </c>
      <c r="U6741">
        <v>0</v>
      </c>
      <c r="V6741">
        <v>0</v>
      </c>
      <c r="W6741" t="s">
        <v>19</v>
      </c>
      <c r="X6741" s="1">
        <v>42722</v>
      </c>
      <c r="Y6741" t="str">
        <f>_xlfn.XLOOKUP(bookings[[#This Row],[country]],countries[alpha-3-code],countries[Country])</f>
        <v>United Kingdom of Great Britain and Northern Ireland</v>
      </c>
      <c r="Z67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41">
        <f>bookings[[#This Row],[weekend_nights]]+bookings[[#This Row],[week_nights]]</f>
        <v>3</v>
      </c>
    </row>
    <row r="6742" spans="7:27" x14ac:dyDescent="0.2">
      <c r="G6742" t="s">
        <v>14</v>
      </c>
      <c r="H6742">
        <v>0</v>
      </c>
      <c r="I6742" s="1">
        <v>42490</v>
      </c>
      <c r="J6742">
        <v>2016</v>
      </c>
      <c r="K6742">
        <v>1</v>
      </c>
      <c r="L6742">
        <v>1</v>
      </c>
      <c r="M6742" s="6">
        <v>54.5</v>
      </c>
      <c r="N6742" t="s">
        <v>17</v>
      </c>
      <c r="O6742">
        <v>1</v>
      </c>
      <c r="P6742">
        <v>0</v>
      </c>
      <c r="Q6742">
        <v>0</v>
      </c>
      <c r="R6742" t="s">
        <v>27</v>
      </c>
      <c r="S6742">
        <v>0</v>
      </c>
      <c r="T6742">
        <v>0</v>
      </c>
      <c r="U6742">
        <v>0</v>
      </c>
      <c r="V6742">
        <v>0</v>
      </c>
      <c r="W6742" t="s">
        <v>19</v>
      </c>
      <c r="X6742" s="1">
        <v>42492</v>
      </c>
      <c r="Y6742" t="str">
        <f>_xlfn.XLOOKUP(bookings[[#This Row],[country]],countries[alpha-3-code],countries[Country])</f>
        <v>Germany</v>
      </c>
      <c r="Z67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42">
        <f>bookings[[#This Row],[weekend_nights]]+bookings[[#This Row],[week_nights]]</f>
        <v>2</v>
      </c>
    </row>
    <row r="6743" spans="7:27" x14ac:dyDescent="0.2">
      <c r="G6743" t="s">
        <v>20</v>
      </c>
      <c r="H6743">
        <v>1</v>
      </c>
      <c r="I6743" s="1">
        <v>42229</v>
      </c>
      <c r="J6743">
        <v>2015</v>
      </c>
      <c r="K6743">
        <v>0</v>
      </c>
      <c r="L6743">
        <v>2</v>
      </c>
      <c r="M6743" s="6">
        <v>62.8</v>
      </c>
      <c r="N6743" t="s">
        <v>17</v>
      </c>
      <c r="O6743">
        <v>2</v>
      </c>
      <c r="P6743">
        <v>0</v>
      </c>
      <c r="Q6743">
        <v>0</v>
      </c>
      <c r="R6743" t="s">
        <v>26</v>
      </c>
      <c r="S6743">
        <v>1</v>
      </c>
      <c r="T6743">
        <v>1</v>
      </c>
      <c r="U6743">
        <v>0</v>
      </c>
      <c r="V6743">
        <v>0</v>
      </c>
      <c r="W6743" t="s">
        <v>23</v>
      </c>
      <c r="X6743" s="1">
        <v>41929</v>
      </c>
      <c r="Y6743" t="str">
        <f>_xlfn.XLOOKUP(bookings[[#This Row],[country]],countries[alpha-3-code],countries[Country])</f>
        <v>Portugal</v>
      </c>
      <c r="Z67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43">
        <f>bookings[[#This Row],[weekend_nights]]+bookings[[#This Row],[week_nights]]</f>
        <v>2</v>
      </c>
    </row>
    <row r="6744" spans="7:27" x14ac:dyDescent="0.2">
      <c r="G6744" t="s">
        <v>14</v>
      </c>
      <c r="H6744">
        <v>0</v>
      </c>
      <c r="I6744" s="1">
        <v>42589</v>
      </c>
      <c r="J6744">
        <v>2016</v>
      </c>
      <c r="K6744">
        <v>2</v>
      </c>
      <c r="L6744">
        <v>2</v>
      </c>
      <c r="M6744" s="6">
        <v>97.4</v>
      </c>
      <c r="N6744" t="s">
        <v>17</v>
      </c>
      <c r="O6744">
        <v>2</v>
      </c>
      <c r="P6744">
        <v>0</v>
      </c>
      <c r="Q6744">
        <v>0</v>
      </c>
      <c r="R6744" t="s">
        <v>26</v>
      </c>
      <c r="S6744">
        <v>0</v>
      </c>
      <c r="T6744">
        <v>0</v>
      </c>
      <c r="U6744">
        <v>0</v>
      </c>
      <c r="V6744">
        <v>1</v>
      </c>
      <c r="W6744" t="s">
        <v>19</v>
      </c>
      <c r="X6744" s="1">
        <v>42593</v>
      </c>
      <c r="Y6744" t="str">
        <f>_xlfn.XLOOKUP(bookings[[#This Row],[country]],countries[alpha-3-code],countries[Country])</f>
        <v>Portugal</v>
      </c>
      <c r="Z67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44">
        <f>bookings[[#This Row],[weekend_nights]]+bookings[[#This Row],[week_nights]]</f>
        <v>4</v>
      </c>
    </row>
    <row r="6745" spans="7:27" x14ac:dyDescent="0.2">
      <c r="G6745" t="s">
        <v>14</v>
      </c>
      <c r="H6745">
        <v>1</v>
      </c>
      <c r="I6745" s="1">
        <v>42742</v>
      </c>
      <c r="J6745">
        <v>2017</v>
      </c>
      <c r="K6745">
        <v>2</v>
      </c>
      <c r="L6745">
        <v>5</v>
      </c>
      <c r="M6745" s="6">
        <v>37.799999999999997</v>
      </c>
      <c r="N6745" t="s">
        <v>17</v>
      </c>
      <c r="O6745">
        <v>2</v>
      </c>
      <c r="P6745">
        <v>0</v>
      </c>
      <c r="Q6745">
        <v>0</v>
      </c>
      <c r="R6745" t="s">
        <v>24</v>
      </c>
      <c r="S6745">
        <v>0</v>
      </c>
      <c r="T6745">
        <v>0</v>
      </c>
      <c r="U6745">
        <v>0</v>
      </c>
      <c r="V6745">
        <v>2</v>
      </c>
      <c r="W6745" t="s">
        <v>23</v>
      </c>
      <c r="X6745" s="1">
        <v>42734</v>
      </c>
      <c r="Y6745" t="str">
        <f>_xlfn.XLOOKUP(bookings[[#This Row],[country]],countries[alpha-3-code],countries[Country])</f>
        <v>Ireland</v>
      </c>
      <c r="Z67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45">
        <f>bookings[[#This Row],[weekend_nights]]+bookings[[#This Row],[week_nights]]</f>
        <v>7</v>
      </c>
    </row>
    <row r="6746" spans="7:27" x14ac:dyDescent="0.2">
      <c r="G6746" t="s">
        <v>14</v>
      </c>
      <c r="H6746">
        <v>0</v>
      </c>
      <c r="I6746" s="1">
        <v>42453</v>
      </c>
      <c r="J6746">
        <v>2016</v>
      </c>
      <c r="K6746">
        <v>2</v>
      </c>
      <c r="L6746">
        <v>3</v>
      </c>
      <c r="M6746" s="6">
        <v>74.2</v>
      </c>
      <c r="N6746" t="s">
        <v>18</v>
      </c>
      <c r="O6746">
        <v>2</v>
      </c>
      <c r="P6746">
        <v>0</v>
      </c>
      <c r="Q6746">
        <v>0</v>
      </c>
      <c r="R6746" t="s">
        <v>29</v>
      </c>
      <c r="S6746">
        <v>0</v>
      </c>
      <c r="T6746">
        <v>0</v>
      </c>
      <c r="U6746">
        <v>0</v>
      </c>
      <c r="V6746">
        <v>0</v>
      </c>
      <c r="W6746" t="s">
        <v>19</v>
      </c>
      <c r="X6746" s="1">
        <v>42458</v>
      </c>
      <c r="Y6746" t="str">
        <f>_xlfn.XLOOKUP(bookings[[#This Row],[country]],countries[alpha-3-code],countries[Country])</f>
        <v>Spain</v>
      </c>
      <c r="Z67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46">
        <f>bookings[[#This Row],[weekend_nights]]+bookings[[#This Row],[week_nights]]</f>
        <v>5</v>
      </c>
    </row>
    <row r="6747" spans="7:27" x14ac:dyDescent="0.2">
      <c r="G6747" t="s">
        <v>20</v>
      </c>
      <c r="H6747">
        <v>0</v>
      </c>
      <c r="I6747" s="1">
        <v>42227</v>
      </c>
      <c r="J6747">
        <v>2015</v>
      </c>
      <c r="K6747">
        <v>0</v>
      </c>
      <c r="L6747">
        <v>2</v>
      </c>
      <c r="M6747" s="6">
        <v>144</v>
      </c>
      <c r="N6747" t="s">
        <v>17</v>
      </c>
      <c r="O6747">
        <v>1</v>
      </c>
      <c r="P6747">
        <v>0</v>
      </c>
      <c r="Q6747">
        <v>0</v>
      </c>
      <c r="R6747" t="s">
        <v>91</v>
      </c>
      <c r="S6747">
        <v>0</v>
      </c>
      <c r="T6747">
        <v>0</v>
      </c>
      <c r="U6747">
        <v>0</v>
      </c>
      <c r="V6747">
        <v>0</v>
      </c>
      <c r="W6747" t="s">
        <v>19</v>
      </c>
      <c r="X6747" s="1">
        <v>42229</v>
      </c>
      <c r="Y6747" t="str">
        <f>_xlfn.XLOOKUP(bookings[[#This Row],[country]],countries[alpha-3-code],countries[Country])</f>
        <v>Mexico</v>
      </c>
      <c r="Z67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47">
        <f>bookings[[#This Row],[weekend_nights]]+bookings[[#This Row],[week_nights]]</f>
        <v>2</v>
      </c>
    </row>
    <row r="6748" spans="7:27" x14ac:dyDescent="0.2">
      <c r="G6748" t="s">
        <v>20</v>
      </c>
      <c r="H6748">
        <v>1</v>
      </c>
      <c r="I6748" s="1">
        <v>42219</v>
      </c>
      <c r="J6748">
        <v>2015</v>
      </c>
      <c r="K6748">
        <v>1</v>
      </c>
      <c r="L6748">
        <v>2</v>
      </c>
      <c r="M6748" s="6">
        <v>60</v>
      </c>
      <c r="N6748" t="s">
        <v>17</v>
      </c>
      <c r="O6748">
        <v>2</v>
      </c>
      <c r="P6748">
        <v>0</v>
      </c>
      <c r="Q6748">
        <v>0</v>
      </c>
      <c r="R6748" t="s">
        <v>26</v>
      </c>
      <c r="S6748">
        <v>0</v>
      </c>
      <c r="T6748">
        <v>1</v>
      </c>
      <c r="U6748">
        <v>0</v>
      </c>
      <c r="V6748">
        <v>0</v>
      </c>
      <c r="W6748" t="s">
        <v>23</v>
      </c>
      <c r="X6748" s="1">
        <v>42143</v>
      </c>
      <c r="Y6748" t="str">
        <f>_xlfn.XLOOKUP(bookings[[#This Row],[country]],countries[alpha-3-code],countries[Country])</f>
        <v>Portugal</v>
      </c>
      <c r="Z67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48">
        <f>bookings[[#This Row],[weekend_nights]]+bookings[[#This Row],[week_nights]]</f>
        <v>3</v>
      </c>
    </row>
    <row r="6749" spans="7:27" x14ac:dyDescent="0.2">
      <c r="G6749" t="s">
        <v>20</v>
      </c>
      <c r="H6749">
        <v>0</v>
      </c>
      <c r="I6749" s="1">
        <v>42629</v>
      </c>
      <c r="J6749">
        <v>2016</v>
      </c>
      <c r="K6749">
        <v>0</v>
      </c>
      <c r="L6749">
        <v>1</v>
      </c>
      <c r="M6749" s="6">
        <v>139</v>
      </c>
      <c r="N6749" t="s">
        <v>17</v>
      </c>
      <c r="O6749">
        <v>1</v>
      </c>
      <c r="P6749">
        <v>0</v>
      </c>
      <c r="Q6749">
        <v>0</v>
      </c>
      <c r="R6749" t="s">
        <v>29</v>
      </c>
      <c r="S6749">
        <v>0</v>
      </c>
      <c r="T6749">
        <v>0</v>
      </c>
      <c r="U6749">
        <v>0</v>
      </c>
      <c r="V6749">
        <v>1</v>
      </c>
      <c r="W6749" t="s">
        <v>19</v>
      </c>
      <c r="X6749" s="1">
        <v>42630</v>
      </c>
      <c r="Y6749" t="str">
        <f>_xlfn.XLOOKUP(bookings[[#This Row],[country]],countries[alpha-3-code],countries[Country])</f>
        <v>Spain</v>
      </c>
      <c r="Z67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49">
        <f>bookings[[#This Row],[weekend_nights]]+bookings[[#This Row],[week_nights]]</f>
        <v>1</v>
      </c>
    </row>
    <row r="6750" spans="7:27" x14ac:dyDescent="0.2">
      <c r="G6750" t="s">
        <v>20</v>
      </c>
      <c r="H6750">
        <v>0</v>
      </c>
      <c r="I6750" s="1">
        <v>42268</v>
      </c>
      <c r="J6750">
        <v>2015</v>
      </c>
      <c r="K6750">
        <v>1</v>
      </c>
      <c r="L6750">
        <v>3</v>
      </c>
      <c r="M6750" s="6">
        <v>133</v>
      </c>
      <c r="N6750" t="s">
        <v>17</v>
      </c>
      <c r="O6750">
        <v>2</v>
      </c>
      <c r="P6750">
        <v>0</v>
      </c>
      <c r="Q6750">
        <v>0</v>
      </c>
      <c r="R6750" t="s">
        <v>32</v>
      </c>
      <c r="S6750">
        <v>0</v>
      </c>
      <c r="T6750">
        <v>0</v>
      </c>
      <c r="U6750">
        <v>0</v>
      </c>
      <c r="V6750">
        <v>1</v>
      </c>
      <c r="W6750" t="s">
        <v>19</v>
      </c>
      <c r="X6750" s="1">
        <v>42272</v>
      </c>
      <c r="Y6750" t="str">
        <f>_xlfn.XLOOKUP(bookings[[#This Row],[country]],countries[alpha-3-code],countries[Country])</f>
        <v>France</v>
      </c>
      <c r="Z67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50">
        <f>bookings[[#This Row],[weekend_nights]]+bookings[[#This Row],[week_nights]]</f>
        <v>4</v>
      </c>
    </row>
    <row r="6751" spans="7:27" x14ac:dyDescent="0.2">
      <c r="G6751" t="s">
        <v>20</v>
      </c>
      <c r="H6751">
        <v>1</v>
      </c>
      <c r="I6751" s="1">
        <v>42219</v>
      </c>
      <c r="J6751">
        <v>2015</v>
      </c>
      <c r="K6751">
        <v>1</v>
      </c>
      <c r="L6751">
        <v>3</v>
      </c>
      <c r="M6751" s="6">
        <v>62</v>
      </c>
      <c r="N6751" t="s">
        <v>17</v>
      </c>
      <c r="O6751">
        <v>2</v>
      </c>
      <c r="P6751">
        <v>0</v>
      </c>
      <c r="Q6751">
        <v>0</v>
      </c>
      <c r="R6751" t="s">
        <v>26</v>
      </c>
      <c r="S6751">
        <v>0</v>
      </c>
      <c r="T6751">
        <v>1</v>
      </c>
      <c r="U6751">
        <v>0</v>
      </c>
      <c r="V6751">
        <v>0</v>
      </c>
      <c r="W6751" t="s">
        <v>23</v>
      </c>
      <c r="X6751" s="1">
        <v>42191</v>
      </c>
      <c r="Y6751" t="str">
        <f>_xlfn.XLOOKUP(bookings[[#This Row],[country]],countries[alpha-3-code],countries[Country])</f>
        <v>Portugal</v>
      </c>
      <c r="Z67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51">
        <f>bookings[[#This Row],[weekend_nights]]+bookings[[#This Row],[week_nights]]</f>
        <v>4</v>
      </c>
    </row>
    <row r="6752" spans="7:27" x14ac:dyDescent="0.2">
      <c r="G6752" t="s">
        <v>20</v>
      </c>
      <c r="H6752">
        <v>0</v>
      </c>
      <c r="I6752" s="1">
        <v>42931</v>
      </c>
      <c r="J6752">
        <v>2017</v>
      </c>
      <c r="K6752">
        <v>2</v>
      </c>
      <c r="L6752">
        <v>4</v>
      </c>
      <c r="M6752" s="6">
        <v>80.099999999999994</v>
      </c>
      <c r="N6752" t="s">
        <v>17</v>
      </c>
      <c r="O6752">
        <v>2</v>
      </c>
      <c r="P6752">
        <v>0</v>
      </c>
      <c r="Q6752">
        <v>0</v>
      </c>
      <c r="R6752" t="s">
        <v>67</v>
      </c>
      <c r="S6752">
        <v>0</v>
      </c>
      <c r="T6752">
        <v>0</v>
      </c>
      <c r="U6752">
        <v>0</v>
      </c>
      <c r="V6752">
        <v>1</v>
      </c>
      <c r="W6752" t="s">
        <v>19</v>
      </c>
      <c r="X6752" s="1">
        <v>42937</v>
      </c>
      <c r="Y6752" t="str">
        <f>_xlfn.XLOOKUP(bookings[[#This Row],[country]],countries[alpha-3-code],countries[Country])</f>
        <v>Australia</v>
      </c>
      <c r="Z67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52">
        <f>bookings[[#This Row],[weekend_nights]]+bookings[[#This Row],[week_nights]]</f>
        <v>6</v>
      </c>
    </row>
    <row r="6753" spans="7:27" x14ac:dyDescent="0.2">
      <c r="G6753" t="s">
        <v>20</v>
      </c>
      <c r="H6753">
        <v>0</v>
      </c>
      <c r="I6753" s="1">
        <v>42676</v>
      </c>
      <c r="J6753">
        <v>2016</v>
      </c>
      <c r="K6753">
        <v>0</v>
      </c>
      <c r="L6753">
        <v>3</v>
      </c>
      <c r="M6753" s="6">
        <v>90</v>
      </c>
      <c r="N6753" t="s">
        <v>17</v>
      </c>
      <c r="O6753">
        <v>2</v>
      </c>
      <c r="P6753">
        <v>0</v>
      </c>
      <c r="Q6753">
        <v>0</v>
      </c>
      <c r="R6753" t="s">
        <v>58</v>
      </c>
      <c r="S6753">
        <v>0</v>
      </c>
      <c r="T6753">
        <v>0</v>
      </c>
      <c r="U6753">
        <v>0</v>
      </c>
      <c r="V6753">
        <v>2</v>
      </c>
      <c r="W6753" t="s">
        <v>19</v>
      </c>
      <c r="X6753" s="1">
        <v>42679</v>
      </c>
      <c r="Y6753" t="str">
        <f>_xlfn.XLOOKUP(bookings[[#This Row],[country]],countries[alpha-3-code],countries[Country])</f>
        <v>Belgium</v>
      </c>
      <c r="Z67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53">
        <f>bookings[[#This Row],[weekend_nights]]+bookings[[#This Row],[week_nights]]</f>
        <v>3</v>
      </c>
    </row>
    <row r="6754" spans="7:27" x14ac:dyDescent="0.2">
      <c r="G6754" t="s">
        <v>20</v>
      </c>
      <c r="H6754">
        <v>1</v>
      </c>
      <c r="I6754" s="1">
        <v>42908</v>
      </c>
      <c r="J6754">
        <v>2017</v>
      </c>
      <c r="K6754">
        <v>0</v>
      </c>
      <c r="L6754">
        <v>3</v>
      </c>
      <c r="M6754" s="6">
        <v>230</v>
      </c>
      <c r="N6754" t="s">
        <v>18</v>
      </c>
      <c r="O6754">
        <v>3</v>
      </c>
      <c r="P6754">
        <v>0</v>
      </c>
      <c r="Q6754">
        <v>0</v>
      </c>
      <c r="R6754" t="s">
        <v>39</v>
      </c>
      <c r="S6754">
        <v>0</v>
      </c>
      <c r="T6754">
        <v>0</v>
      </c>
      <c r="U6754">
        <v>0</v>
      </c>
      <c r="V6754">
        <v>0</v>
      </c>
      <c r="W6754" t="s">
        <v>23</v>
      </c>
      <c r="X6754" s="1">
        <v>42900</v>
      </c>
      <c r="Y6754" t="str">
        <f>_xlfn.XLOOKUP(bookings[[#This Row],[country]],countries[alpha-3-code],countries[Country])</f>
        <v>Italy</v>
      </c>
      <c r="Z67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54">
        <f>bookings[[#This Row],[weekend_nights]]+bookings[[#This Row],[week_nights]]</f>
        <v>3</v>
      </c>
    </row>
    <row r="6755" spans="7:27" x14ac:dyDescent="0.2">
      <c r="G6755" t="s">
        <v>14</v>
      </c>
      <c r="H6755">
        <v>0</v>
      </c>
      <c r="I6755" s="1">
        <v>42757</v>
      </c>
      <c r="J6755">
        <v>2017</v>
      </c>
      <c r="K6755">
        <v>2</v>
      </c>
      <c r="L6755">
        <v>1</v>
      </c>
      <c r="M6755" s="6">
        <v>48</v>
      </c>
      <c r="N6755" t="s">
        <v>17</v>
      </c>
      <c r="O6755">
        <v>2</v>
      </c>
      <c r="P6755">
        <v>0</v>
      </c>
      <c r="Q6755">
        <v>0</v>
      </c>
      <c r="R6755" t="s">
        <v>29</v>
      </c>
      <c r="S6755">
        <v>0</v>
      </c>
      <c r="T6755">
        <v>0</v>
      </c>
      <c r="U6755">
        <v>0</v>
      </c>
      <c r="V6755">
        <v>1</v>
      </c>
      <c r="W6755" t="s">
        <v>19</v>
      </c>
      <c r="X6755" s="1">
        <v>42760</v>
      </c>
      <c r="Y6755" t="str">
        <f>_xlfn.XLOOKUP(bookings[[#This Row],[country]],countries[alpha-3-code],countries[Country])</f>
        <v>Spain</v>
      </c>
      <c r="Z67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55">
        <f>bookings[[#This Row],[weekend_nights]]+bookings[[#This Row],[week_nights]]</f>
        <v>3</v>
      </c>
    </row>
    <row r="6756" spans="7:27" x14ac:dyDescent="0.2">
      <c r="G6756" t="s">
        <v>20</v>
      </c>
      <c r="H6756">
        <v>1</v>
      </c>
      <c r="I6756" s="1">
        <v>42749</v>
      </c>
      <c r="J6756">
        <v>2017</v>
      </c>
      <c r="K6756">
        <v>0</v>
      </c>
      <c r="L6756">
        <v>1</v>
      </c>
      <c r="M6756" s="6">
        <v>97.5</v>
      </c>
      <c r="N6756" t="s">
        <v>17</v>
      </c>
      <c r="O6756">
        <v>2</v>
      </c>
      <c r="P6756">
        <v>0</v>
      </c>
      <c r="Q6756">
        <v>0</v>
      </c>
      <c r="R6756" t="s">
        <v>55</v>
      </c>
      <c r="S6756">
        <v>0</v>
      </c>
      <c r="T6756">
        <v>0</v>
      </c>
      <c r="U6756">
        <v>0</v>
      </c>
      <c r="V6756">
        <v>1</v>
      </c>
      <c r="W6756" t="s">
        <v>23</v>
      </c>
      <c r="X6756" s="1">
        <v>42730</v>
      </c>
      <c r="Y6756" t="str">
        <f>_xlfn.XLOOKUP(bookings[[#This Row],[country]],countries[alpha-3-code],countries[Country])</f>
        <v>Korea (the Republic of)</v>
      </c>
      <c r="Z67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56">
        <f>bookings[[#This Row],[weekend_nights]]+bookings[[#This Row],[week_nights]]</f>
        <v>1</v>
      </c>
    </row>
    <row r="6757" spans="7:27" x14ac:dyDescent="0.2">
      <c r="G6757" t="s">
        <v>20</v>
      </c>
      <c r="H6757">
        <v>0</v>
      </c>
      <c r="I6757" s="1">
        <v>42459</v>
      </c>
      <c r="J6757">
        <v>2016</v>
      </c>
      <c r="K6757">
        <v>1</v>
      </c>
      <c r="L6757">
        <v>4</v>
      </c>
      <c r="M6757" s="6">
        <v>63.55</v>
      </c>
      <c r="N6757" t="s">
        <v>17</v>
      </c>
      <c r="O6757">
        <v>2</v>
      </c>
      <c r="P6757">
        <v>0</v>
      </c>
      <c r="Q6757">
        <v>0</v>
      </c>
      <c r="R6757" t="s">
        <v>27</v>
      </c>
      <c r="S6757">
        <v>0</v>
      </c>
      <c r="T6757">
        <v>0</v>
      </c>
      <c r="U6757">
        <v>0</v>
      </c>
      <c r="V6757">
        <v>1</v>
      </c>
      <c r="W6757" t="s">
        <v>19</v>
      </c>
      <c r="X6757" s="1">
        <v>42464</v>
      </c>
      <c r="Y6757" t="str">
        <f>_xlfn.XLOOKUP(bookings[[#This Row],[country]],countries[alpha-3-code],countries[Country])</f>
        <v>Germany</v>
      </c>
      <c r="Z67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57">
        <f>bookings[[#This Row],[weekend_nights]]+bookings[[#This Row],[week_nights]]</f>
        <v>5</v>
      </c>
    </row>
    <row r="6758" spans="7:27" x14ac:dyDescent="0.2">
      <c r="G6758" t="s">
        <v>20</v>
      </c>
      <c r="H6758">
        <v>0</v>
      </c>
      <c r="I6758" s="1">
        <v>42969</v>
      </c>
      <c r="J6758">
        <v>2017</v>
      </c>
      <c r="K6758">
        <v>1</v>
      </c>
      <c r="L6758">
        <v>5</v>
      </c>
      <c r="M6758" s="6">
        <v>139.5</v>
      </c>
      <c r="N6758" t="s">
        <v>18</v>
      </c>
      <c r="O6758">
        <v>2</v>
      </c>
      <c r="P6758">
        <v>0</v>
      </c>
      <c r="Q6758">
        <v>0</v>
      </c>
      <c r="R6758" t="s">
        <v>32</v>
      </c>
      <c r="S6758">
        <v>0</v>
      </c>
      <c r="T6758">
        <v>0</v>
      </c>
      <c r="U6758">
        <v>0</v>
      </c>
      <c r="V6758">
        <v>1</v>
      </c>
      <c r="W6758" t="s">
        <v>19</v>
      </c>
      <c r="X6758" s="1">
        <v>42975</v>
      </c>
      <c r="Y6758" t="str">
        <f>_xlfn.XLOOKUP(bookings[[#This Row],[country]],countries[alpha-3-code],countries[Country])</f>
        <v>France</v>
      </c>
      <c r="Z67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58">
        <f>bookings[[#This Row],[weekend_nights]]+bookings[[#This Row],[week_nights]]</f>
        <v>6</v>
      </c>
    </row>
    <row r="6759" spans="7:27" x14ac:dyDescent="0.2">
      <c r="G6759" t="s">
        <v>20</v>
      </c>
      <c r="H6759">
        <v>0</v>
      </c>
      <c r="I6759" s="1">
        <v>42557</v>
      </c>
      <c r="J6759">
        <v>2016</v>
      </c>
      <c r="K6759">
        <v>2</v>
      </c>
      <c r="L6759">
        <v>5</v>
      </c>
      <c r="M6759" s="6">
        <v>82.19</v>
      </c>
      <c r="N6759" t="s">
        <v>17</v>
      </c>
      <c r="O6759">
        <v>2</v>
      </c>
      <c r="P6759">
        <v>0</v>
      </c>
      <c r="Q6759">
        <v>0</v>
      </c>
      <c r="R6759" t="s">
        <v>31</v>
      </c>
      <c r="S6759">
        <v>0</v>
      </c>
      <c r="T6759">
        <v>0</v>
      </c>
      <c r="U6759">
        <v>0</v>
      </c>
      <c r="V6759">
        <v>1</v>
      </c>
      <c r="W6759" t="s">
        <v>19</v>
      </c>
      <c r="X6759" s="1">
        <v>42564</v>
      </c>
      <c r="Y6759" t="str">
        <f>_xlfn.XLOOKUP(bookings[[#This Row],[country]],countries[alpha-3-code],countries[Country])</f>
        <v>United Kingdom of Great Britain and Northern Ireland</v>
      </c>
      <c r="Z67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59">
        <f>bookings[[#This Row],[weekend_nights]]+bookings[[#This Row],[week_nights]]</f>
        <v>7</v>
      </c>
    </row>
    <row r="6760" spans="7:27" x14ac:dyDescent="0.2">
      <c r="G6760" t="s">
        <v>20</v>
      </c>
      <c r="H6760">
        <v>0</v>
      </c>
      <c r="I6760" s="1">
        <v>42296</v>
      </c>
      <c r="J6760">
        <v>2015</v>
      </c>
      <c r="K6760">
        <v>1</v>
      </c>
      <c r="L6760">
        <v>2</v>
      </c>
      <c r="M6760" s="6">
        <v>90</v>
      </c>
      <c r="N6760" t="s">
        <v>17</v>
      </c>
      <c r="O6760">
        <v>2</v>
      </c>
      <c r="P6760">
        <v>0</v>
      </c>
      <c r="Q6760">
        <v>0</v>
      </c>
      <c r="R6760" t="s">
        <v>40</v>
      </c>
      <c r="S6760">
        <v>0</v>
      </c>
      <c r="T6760">
        <v>0</v>
      </c>
      <c r="U6760">
        <v>0</v>
      </c>
      <c r="V6760">
        <v>0</v>
      </c>
      <c r="W6760" t="s">
        <v>19</v>
      </c>
      <c r="X6760" s="1">
        <v>42299</v>
      </c>
      <c r="Y6760" t="str">
        <f>_xlfn.XLOOKUP(bookings[[#This Row],[country]],countries[alpha-3-code],countries[Country])</f>
        <v>Poland</v>
      </c>
      <c r="Z67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60">
        <f>bookings[[#This Row],[weekend_nights]]+bookings[[#This Row],[week_nights]]</f>
        <v>3</v>
      </c>
    </row>
    <row r="6761" spans="7:27" x14ac:dyDescent="0.2">
      <c r="G6761" t="s">
        <v>14</v>
      </c>
      <c r="H6761">
        <v>1</v>
      </c>
      <c r="I6761" s="1">
        <v>42803</v>
      </c>
      <c r="J6761">
        <v>2017</v>
      </c>
      <c r="K6761">
        <v>0</v>
      </c>
      <c r="L6761">
        <v>3</v>
      </c>
      <c r="M6761" s="6">
        <v>46</v>
      </c>
      <c r="N6761" t="s">
        <v>17</v>
      </c>
      <c r="O6761">
        <v>2</v>
      </c>
      <c r="P6761">
        <v>0</v>
      </c>
      <c r="Q6761">
        <v>0</v>
      </c>
      <c r="R6761" t="s">
        <v>26</v>
      </c>
      <c r="S6761">
        <v>0</v>
      </c>
      <c r="T6761">
        <v>0</v>
      </c>
      <c r="U6761">
        <v>0</v>
      </c>
      <c r="V6761">
        <v>0</v>
      </c>
      <c r="W6761" t="s">
        <v>23</v>
      </c>
      <c r="X6761" s="1">
        <v>42717</v>
      </c>
      <c r="Y6761" t="str">
        <f>_xlfn.XLOOKUP(bookings[[#This Row],[country]],countries[alpha-3-code],countries[Country])</f>
        <v>Portugal</v>
      </c>
      <c r="Z67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61">
        <f>bookings[[#This Row],[weekend_nights]]+bookings[[#This Row],[week_nights]]</f>
        <v>3</v>
      </c>
    </row>
    <row r="6762" spans="7:27" x14ac:dyDescent="0.2">
      <c r="G6762" t="s">
        <v>20</v>
      </c>
      <c r="H6762">
        <v>0</v>
      </c>
      <c r="I6762" s="1">
        <v>42427</v>
      </c>
      <c r="J6762">
        <v>2016</v>
      </c>
      <c r="K6762">
        <v>2</v>
      </c>
      <c r="L6762">
        <v>3</v>
      </c>
      <c r="M6762" s="6">
        <v>75</v>
      </c>
      <c r="N6762" t="s">
        <v>17</v>
      </c>
      <c r="O6762">
        <v>1</v>
      </c>
      <c r="P6762">
        <v>0</v>
      </c>
      <c r="Q6762">
        <v>0</v>
      </c>
      <c r="R6762" t="s">
        <v>26</v>
      </c>
      <c r="S6762">
        <v>0</v>
      </c>
      <c r="T6762">
        <v>0</v>
      </c>
      <c r="U6762">
        <v>0</v>
      </c>
      <c r="V6762">
        <v>0</v>
      </c>
      <c r="W6762" t="s">
        <v>19</v>
      </c>
      <c r="X6762" s="1">
        <v>42432</v>
      </c>
      <c r="Y6762" t="str">
        <f>_xlfn.XLOOKUP(bookings[[#This Row],[country]],countries[alpha-3-code],countries[Country])</f>
        <v>Portugal</v>
      </c>
      <c r="Z67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62">
        <f>bookings[[#This Row],[weekend_nights]]+bookings[[#This Row],[week_nights]]</f>
        <v>5</v>
      </c>
    </row>
    <row r="6763" spans="7:27" x14ac:dyDescent="0.2">
      <c r="G6763" t="s">
        <v>14</v>
      </c>
      <c r="H6763">
        <v>0</v>
      </c>
      <c r="I6763" s="1">
        <v>42547</v>
      </c>
      <c r="J6763">
        <v>2016</v>
      </c>
      <c r="K6763">
        <v>4</v>
      </c>
      <c r="L6763">
        <v>8</v>
      </c>
      <c r="M6763" s="6">
        <v>90.03</v>
      </c>
      <c r="N6763" t="s">
        <v>25</v>
      </c>
      <c r="O6763">
        <v>2</v>
      </c>
      <c r="P6763">
        <v>0</v>
      </c>
      <c r="Q6763">
        <v>0</v>
      </c>
      <c r="R6763" t="s">
        <v>31</v>
      </c>
      <c r="S6763">
        <v>0</v>
      </c>
      <c r="T6763">
        <v>0</v>
      </c>
      <c r="U6763">
        <v>0</v>
      </c>
      <c r="V6763">
        <v>0</v>
      </c>
      <c r="W6763" t="s">
        <v>19</v>
      </c>
      <c r="X6763" s="1">
        <v>42559</v>
      </c>
      <c r="Y6763" t="str">
        <f>_xlfn.XLOOKUP(bookings[[#This Row],[country]],countries[alpha-3-code],countries[Country])</f>
        <v>United Kingdom of Great Britain and Northern Ireland</v>
      </c>
      <c r="Z67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63">
        <f>bookings[[#This Row],[weekend_nights]]+bookings[[#This Row],[week_nights]]</f>
        <v>12</v>
      </c>
    </row>
    <row r="6764" spans="7:27" x14ac:dyDescent="0.2">
      <c r="G6764" t="s">
        <v>20</v>
      </c>
      <c r="H6764">
        <v>0</v>
      </c>
      <c r="I6764" s="1">
        <v>42228</v>
      </c>
      <c r="J6764">
        <v>2015</v>
      </c>
      <c r="K6764">
        <v>0</v>
      </c>
      <c r="L6764">
        <v>2</v>
      </c>
      <c r="M6764" s="6">
        <v>62</v>
      </c>
      <c r="N6764" t="s">
        <v>17</v>
      </c>
      <c r="O6764">
        <v>2</v>
      </c>
      <c r="P6764">
        <v>0</v>
      </c>
      <c r="Q6764">
        <v>0</v>
      </c>
      <c r="R6764" t="s">
        <v>26</v>
      </c>
      <c r="S6764">
        <v>0</v>
      </c>
      <c r="T6764">
        <v>0</v>
      </c>
      <c r="U6764">
        <v>0</v>
      </c>
      <c r="V6764">
        <v>0</v>
      </c>
      <c r="W6764" t="s">
        <v>19</v>
      </c>
      <c r="X6764" s="1">
        <v>42230</v>
      </c>
      <c r="Y6764" t="str">
        <f>_xlfn.XLOOKUP(bookings[[#This Row],[country]],countries[alpha-3-code],countries[Country])</f>
        <v>Portugal</v>
      </c>
      <c r="Z67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64">
        <f>bookings[[#This Row],[weekend_nights]]+bookings[[#This Row],[week_nights]]</f>
        <v>2</v>
      </c>
    </row>
    <row r="6765" spans="7:27" x14ac:dyDescent="0.2">
      <c r="G6765" t="s">
        <v>20</v>
      </c>
      <c r="H6765">
        <v>1</v>
      </c>
      <c r="I6765" s="1">
        <v>42303</v>
      </c>
      <c r="J6765">
        <v>2015</v>
      </c>
      <c r="K6765">
        <v>1</v>
      </c>
      <c r="L6765">
        <v>1</v>
      </c>
      <c r="M6765" s="6">
        <v>72.239999999999995</v>
      </c>
      <c r="N6765" t="s">
        <v>17</v>
      </c>
      <c r="O6765">
        <v>2</v>
      </c>
      <c r="P6765">
        <v>0</v>
      </c>
      <c r="Q6765">
        <v>0</v>
      </c>
      <c r="R6765" t="s">
        <v>26</v>
      </c>
      <c r="S6765">
        <v>0</v>
      </c>
      <c r="T6765">
        <v>0</v>
      </c>
      <c r="U6765">
        <v>0</v>
      </c>
      <c r="V6765">
        <v>1</v>
      </c>
      <c r="W6765" t="s">
        <v>23</v>
      </c>
      <c r="X6765" s="1">
        <v>42268</v>
      </c>
      <c r="Y6765" t="str">
        <f>_xlfn.XLOOKUP(bookings[[#This Row],[country]],countries[alpha-3-code],countries[Country])</f>
        <v>Portugal</v>
      </c>
      <c r="Z67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65">
        <f>bookings[[#This Row],[weekend_nights]]+bookings[[#This Row],[week_nights]]</f>
        <v>2</v>
      </c>
    </row>
    <row r="6766" spans="7:27" x14ac:dyDescent="0.2">
      <c r="G6766" t="s">
        <v>20</v>
      </c>
      <c r="H6766">
        <v>1</v>
      </c>
      <c r="I6766" s="1">
        <v>42480</v>
      </c>
      <c r="J6766">
        <v>2016</v>
      </c>
      <c r="K6766">
        <v>0</v>
      </c>
      <c r="L6766">
        <v>4</v>
      </c>
      <c r="M6766" s="6">
        <v>62.8</v>
      </c>
      <c r="N6766" t="s">
        <v>17</v>
      </c>
      <c r="O6766">
        <v>2</v>
      </c>
      <c r="P6766">
        <v>0</v>
      </c>
      <c r="Q6766">
        <v>0</v>
      </c>
      <c r="R6766" t="s">
        <v>26</v>
      </c>
      <c r="S6766">
        <v>0</v>
      </c>
      <c r="T6766">
        <v>0</v>
      </c>
      <c r="U6766">
        <v>0</v>
      </c>
      <c r="V6766">
        <v>0</v>
      </c>
      <c r="W6766" t="s">
        <v>23</v>
      </c>
      <c r="X6766" s="1">
        <v>42397</v>
      </c>
      <c r="Y6766" t="str">
        <f>_xlfn.XLOOKUP(bookings[[#This Row],[country]],countries[alpha-3-code],countries[Country])</f>
        <v>Portugal</v>
      </c>
      <c r="Z67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66">
        <f>bookings[[#This Row],[weekend_nights]]+bookings[[#This Row],[week_nights]]</f>
        <v>4</v>
      </c>
    </row>
    <row r="6767" spans="7:27" x14ac:dyDescent="0.2">
      <c r="G6767" t="s">
        <v>14</v>
      </c>
      <c r="H6767">
        <v>1</v>
      </c>
      <c r="I6767" s="1">
        <v>42262</v>
      </c>
      <c r="J6767">
        <v>2015</v>
      </c>
      <c r="K6767">
        <v>1</v>
      </c>
      <c r="L6767">
        <v>5</v>
      </c>
      <c r="M6767" s="6">
        <v>49.95</v>
      </c>
      <c r="N6767" t="s">
        <v>17</v>
      </c>
      <c r="O6767">
        <v>2</v>
      </c>
      <c r="P6767">
        <v>0</v>
      </c>
      <c r="Q6767">
        <v>0</v>
      </c>
      <c r="R6767" t="s">
        <v>26</v>
      </c>
      <c r="S6767">
        <v>0</v>
      </c>
      <c r="T6767">
        <v>25</v>
      </c>
      <c r="U6767">
        <v>0</v>
      </c>
      <c r="V6767">
        <v>0</v>
      </c>
      <c r="W6767" t="s">
        <v>23</v>
      </c>
      <c r="X6767" s="1">
        <v>42066</v>
      </c>
      <c r="Y6767" t="str">
        <f>_xlfn.XLOOKUP(bookings[[#This Row],[country]],countries[alpha-3-code],countries[Country])</f>
        <v>Portugal</v>
      </c>
      <c r="Z67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67">
        <f>bookings[[#This Row],[weekend_nights]]+bookings[[#This Row],[week_nights]]</f>
        <v>6</v>
      </c>
    </row>
    <row r="6768" spans="7:27" x14ac:dyDescent="0.2">
      <c r="G6768" t="s">
        <v>14</v>
      </c>
      <c r="H6768">
        <v>0</v>
      </c>
      <c r="I6768" s="1">
        <v>42439</v>
      </c>
      <c r="J6768">
        <v>2016</v>
      </c>
      <c r="K6768">
        <v>2</v>
      </c>
      <c r="L6768">
        <v>4</v>
      </c>
      <c r="M6768" s="6">
        <v>70</v>
      </c>
      <c r="N6768" t="s">
        <v>25</v>
      </c>
      <c r="O6768">
        <v>1</v>
      </c>
      <c r="P6768">
        <v>0</v>
      </c>
      <c r="Q6768">
        <v>0</v>
      </c>
      <c r="R6768" t="s">
        <v>59</v>
      </c>
      <c r="S6768">
        <v>0</v>
      </c>
      <c r="T6768">
        <v>0</v>
      </c>
      <c r="U6768">
        <v>0</v>
      </c>
      <c r="V6768">
        <v>0</v>
      </c>
      <c r="W6768" t="s">
        <v>19</v>
      </c>
      <c r="X6768" s="1">
        <v>42445</v>
      </c>
      <c r="Y6768" t="str">
        <f>_xlfn.XLOOKUP(bookings[[#This Row],[country]],countries[alpha-3-code],countries[Country])</f>
        <v>Netherlands (the)</v>
      </c>
      <c r="Z67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68">
        <f>bookings[[#This Row],[weekend_nights]]+bookings[[#This Row],[week_nights]]</f>
        <v>6</v>
      </c>
    </row>
    <row r="6769" spans="7:27" x14ac:dyDescent="0.2">
      <c r="G6769" t="s">
        <v>20</v>
      </c>
      <c r="H6769">
        <v>0</v>
      </c>
      <c r="I6769" s="1">
        <v>42839</v>
      </c>
      <c r="J6769">
        <v>2017</v>
      </c>
      <c r="K6769">
        <v>2</v>
      </c>
      <c r="L6769">
        <v>2</v>
      </c>
      <c r="M6769" s="6">
        <v>106</v>
      </c>
      <c r="N6769" t="s">
        <v>17</v>
      </c>
      <c r="O6769">
        <v>2</v>
      </c>
      <c r="P6769">
        <v>0</v>
      </c>
      <c r="Q6769">
        <v>0</v>
      </c>
      <c r="R6769" t="s">
        <v>45</v>
      </c>
      <c r="S6769">
        <v>0</v>
      </c>
      <c r="T6769">
        <v>0</v>
      </c>
      <c r="U6769">
        <v>0</v>
      </c>
      <c r="V6769">
        <v>1</v>
      </c>
      <c r="W6769" t="s">
        <v>19</v>
      </c>
      <c r="X6769" s="1">
        <v>42843</v>
      </c>
      <c r="Y6769" t="str">
        <f>_xlfn.XLOOKUP(bookings[[#This Row],[country]],countries[alpha-3-code],countries[Country])</f>
        <v>United States of America (the)</v>
      </c>
      <c r="Z67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69">
        <f>bookings[[#This Row],[weekend_nights]]+bookings[[#This Row],[week_nights]]</f>
        <v>4</v>
      </c>
    </row>
    <row r="6770" spans="7:27" x14ac:dyDescent="0.2">
      <c r="G6770" t="s">
        <v>14</v>
      </c>
      <c r="H6770">
        <v>0</v>
      </c>
      <c r="I6770" s="1">
        <v>42664</v>
      </c>
      <c r="J6770">
        <v>2016</v>
      </c>
      <c r="K6770">
        <v>2</v>
      </c>
      <c r="L6770">
        <v>4</v>
      </c>
      <c r="M6770" s="6">
        <v>115</v>
      </c>
      <c r="N6770" t="s">
        <v>44</v>
      </c>
      <c r="O6770">
        <v>2</v>
      </c>
      <c r="P6770">
        <v>0</v>
      </c>
      <c r="Q6770">
        <v>0</v>
      </c>
      <c r="R6770" t="s">
        <v>51</v>
      </c>
      <c r="S6770">
        <v>0</v>
      </c>
      <c r="T6770">
        <v>0</v>
      </c>
      <c r="U6770">
        <v>0</v>
      </c>
      <c r="V6770">
        <v>0</v>
      </c>
      <c r="W6770" t="s">
        <v>19</v>
      </c>
      <c r="X6770" s="1">
        <v>42670</v>
      </c>
      <c r="Y6770" t="str">
        <f>_xlfn.XLOOKUP(bookings[[#This Row],[country]],countries[alpha-3-code],countries[Country])</f>
        <v>Sweden</v>
      </c>
      <c r="Z67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70">
        <f>bookings[[#This Row],[weekend_nights]]+bookings[[#This Row],[week_nights]]</f>
        <v>6</v>
      </c>
    </row>
    <row r="6771" spans="7:27" x14ac:dyDescent="0.2">
      <c r="G6771" t="s">
        <v>20</v>
      </c>
      <c r="H6771">
        <v>0</v>
      </c>
      <c r="I6771" s="1">
        <v>42931</v>
      </c>
      <c r="J6771">
        <v>2017</v>
      </c>
      <c r="K6771">
        <v>2</v>
      </c>
      <c r="L6771">
        <v>1</v>
      </c>
      <c r="M6771" s="6">
        <v>112.67</v>
      </c>
      <c r="N6771" t="s">
        <v>17</v>
      </c>
      <c r="O6771">
        <v>2</v>
      </c>
      <c r="P6771">
        <v>0</v>
      </c>
      <c r="Q6771">
        <v>0</v>
      </c>
      <c r="R6771" t="s">
        <v>31</v>
      </c>
      <c r="S6771">
        <v>0</v>
      </c>
      <c r="T6771">
        <v>0</v>
      </c>
      <c r="U6771">
        <v>0</v>
      </c>
      <c r="V6771">
        <v>2</v>
      </c>
      <c r="W6771" t="s">
        <v>19</v>
      </c>
      <c r="X6771" s="1">
        <v>42934</v>
      </c>
      <c r="Y6771" t="str">
        <f>_xlfn.XLOOKUP(bookings[[#This Row],[country]],countries[alpha-3-code],countries[Country])</f>
        <v>United Kingdom of Great Britain and Northern Ireland</v>
      </c>
      <c r="Z67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71">
        <f>bookings[[#This Row],[weekend_nights]]+bookings[[#This Row],[week_nights]]</f>
        <v>3</v>
      </c>
    </row>
    <row r="6772" spans="7:27" x14ac:dyDescent="0.2">
      <c r="G6772" t="s">
        <v>20</v>
      </c>
      <c r="H6772">
        <v>1</v>
      </c>
      <c r="I6772" s="1">
        <v>42537</v>
      </c>
      <c r="J6772">
        <v>2016</v>
      </c>
      <c r="K6772">
        <v>0</v>
      </c>
      <c r="L6772">
        <v>3</v>
      </c>
      <c r="M6772" s="6">
        <v>96</v>
      </c>
      <c r="N6772" t="s">
        <v>17</v>
      </c>
      <c r="O6772">
        <v>2</v>
      </c>
      <c r="P6772">
        <v>0</v>
      </c>
      <c r="Q6772">
        <v>0</v>
      </c>
      <c r="R6772" t="s">
        <v>26</v>
      </c>
      <c r="S6772">
        <v>0</v>
      </c>
      <c r="T6772">
        <v>0</v>
      </c>
      <c r="U6772">
        <v>0</v>
      </c>
      <c r="V6772">
        <v>0</v>
      </c>
      <c r="W6772" t="s">
        <v>23</v>
      </c>
      <c r="X6772" s="1">
        <v>42506</v>
      </c>
      <c r="Y6772" t="str">
        <f>_xlfn.XLOOKUP(bookings[[#This Row],[country]],countries[alpha-3-code],countries[Country])</f>
        <v>Portugal</v>
      </c>
      <c r="Z67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72">
        <f>bookings[[#This Row],[weekend_nights]]+bookings[[#This Row],[week_nights]]</f>
        <v>3</v>
      </c>
    </row>
    <row r="6773" spans="7:27" x14ac:dyDescent="0.2">
      <c r="G6773" t="s">
        <v>20</v>
      </c>
      <c r="H6773">
        <v>1</v>
      </c>
      <c r="I6773" s="1">
        <v>42948</v>
      </c>
      <c r="J6773">
        <v>2017</v>
      </c>
      <c r="K6773">
        <v>0</v>
      </c>
      <c r="L6773">
        <v>5</v>
      </c>
      <c r="M6773" s="6">
        <v>148.5</v>
      </c>
      <c r="N6773" t="s">
        <v>17</v>
      </c>
      <c r="O6773">
        <v>2</v>
      </c>
      <c r="P6773">
        <v>1</v>
      </c>
      <c r="Q6773">
        <v>0</v>
      </c>
      <c r="R6773" t="s">
        <v>24</v>
      </c>
      <c r="S6773">
        <v>0</v>
      </c>
      <c r="T6773">
        <v>0</v>
      </c>
      <c r="U6773">
        <v>0</v>
      </c>
      <c r="V6773">
        <v>0</v>
      </c>
      <c r="W6773" t="s">
        <v>23</v>
      </c>
      <c r="X6773" s="1">
        <v>42750</v>
      </c>
      <c r="Y6773" t="str">
        <f>_xlfn.XLOOKUP(bookings[[#This Row],[country]],countries[alpha-3-code],countries[Country])</f>
        <v>Ireland</v>
      </c>
      <c r="Z67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73">
        <f>bookings[[#This Row],[weekend_nights]]+bookings[[#This Row],[week_nights]]</f>
        <v>5</v>
      </c>
    </row>
    <row r="6774" spans="7:27" x14ac:dyDescent="0.2">
      <c r="G6774" t="s">
        <v>20</v>
      </c>
      <c r="H6774">
        <v>1</v>
      </c>
      <c r="I6774" s="1">
        <v>42438</v>
      </c>
      <c r="J6774">
        <v>2016</v>
      </c>
      <c r="K6774">
        <v>0</v>
      </c>
      <c r="L6774">
        <v>3</v>
      </c>
      <c r="M6774" s="6">
        <v>85</v>
      </c>
      <c r="N6774" t="s">
        <v>17</v>
      </c>
      <c r="O6774">
        <v>2</v>
      </c>
      <c r="P6774">
        <v>0</v>
      </c>
      <c r="Q6774">
        <v>0</v>
      </c>
      <c r="R6774" t="s">
        <v>39</v>
      </c>
      <c r="S6774">
        <v>0</v>
      </c>
      <c r="T6774">
        <v>0</v>
      </c>
      <c r="U6774">
        <v>0</v>
      </c>
      <c r="V6774">
        <v>0</v>
      </c>
      <c r="W6774" t="s">
        <v>48</v>
      </c>
      <c r="X6774" s="1">
        <v>42438</v>
      </c>
      <c r="Y6774" t="str">
        <f>_xlfn.XLOOKUP(bookings[[#This Row],[country]],countries[alpha-3-code],countries[Country])</f>
        <v>Italy</v>
      </c>
      <c r="Z67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74">
        <f>bookings[[#This Row],[weekend_nights]]+bookings[[#This Row],[week_nights]]</f>
        <v>3</v>
      </c>
    </row>
    <row r="6775" spans="7:27" x14ac:dyDescent="0.2">
      <c r="G6775" t="s">
        <v>20</v>
      </c>
      <c r="H6775">
        <v>0</v>
      </c>
      <c r="I6775" s="1">
        <v>42238</v>
      </c>
      <c r="J6775">
        <v>2015</v>
      </c>
      <c r="K6775">
        <v>2</v>
      </c>
      <c r="L6775">
        <v>1</v>
      </c>
      <c r="M6775" s="6">
        <v>72.5</v>
      </c>
      <c r="N6775" t="s">
        <v>17</v>
      </c>
      <c r="O6775">
        <v>1</v>
      </c>
      <c r="P6775">
        <v>0</v>
      </c>
      <c r="Q6775">
        <v>0</v>
      </c>
      <c r="R6775" t="s">
        <v>39</v>
      </c>
      <c r="S6775">
        <v>0</v>
      </c>
      <c r="T6775">
        <v>0</v>
      </c>
      <c r="U6775">
        <v>0</v>
      </c>
      <c r="V6775">
        <v>0</v>
      </c>
      <c r="W6775" t="s">
        <v>19</v>
      </c>
      <c r="X6775" s="1">
        <v>42241</v>
      </c>
      <c r="Y6775" t="str">
        <f>_xlfn.XLOOKUP(bookings[[#This Row],[country]],countries[alpha-3-code],countries[Country])</f>
        <v>Italy</v>
      </c>
      <c r="Z67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75">
        <f>bookings[[#This Row],[weekend_nights]]+bookings[[#This Row],[week_nights]]</f>
        <v>3</v>
      </c>
    </row>
    <row r="6776" spans="7:27" x14ac:dyDescent="0.2">
      <c r="G6776" t="s">
        <v>14</v>
      </c>
      <c r="H6776">
        <v>0</v>
      </c>
      <c r="I6776" s="1">
        <v>42761</v>
      </c>
      <c r="J6776">
        <v>2017</v>
      </c>
      <c r="K6776">
        <v>0</v>
      </c>
      <c r="L6776">
        <v>1</v>
      </c>
      <c r="M6776" s="6">
        <v>35.6</v>
      </c>
      <c r="N6776" t="s">
        <v>17</v>
      </c>
      <c r="O6776">
        <v>1</v>
      </c>
      <c r="P6776">
        <v>0</v>
      </c>
      <c r="Q6776">
        <v>0</v>
      </c>
      <c r="R6776" t="s">
        <v>26</v>
      </c>
      <c r="S6776">
        <v>0</v>
      </c>
      <c r="T6776">
        <v>0</v>
      </c>
      <c r="U6776">
        <v>0</v>
      </c>
      <c r="V6776">
        <v>0</v>
      </c>
      <c r="W6776" t="s">
        <v>19</v>
      </c>
      <c r="X6776" s="1">
        <v>42762</v>
      </c>
      <c r="Y6776" t="str">
        <f>_xlfn.XLOOKUP(bookings[[#This Row],[country]],countries[alpha-3-code],countries[Country])</f>
        <v>Portugal</v>
      </c>
      <c r="Z67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76">
        <f>bookings[[#This Row],[weekend_nights]]+bookings[[#This Row],[week_nights]]</f>
        <v>1</v>
      </c>
    </row>
    <row r="6777" spans="7:27" x14ac:dyDescent="0.2">
      <c r="G6777" t="s">
        <v>14</v>
      </c>
      <c r="H6777">
        <v>0</v>
      </c>
      <c r="I6777" s="1">
        <v>42231</v>
      </c>
      <c r="J6777">
        <v>2015</v>
      </c>
      <c r="K6777">
        <v>2</v>
      </c>
      <c r="L6777">
        <v>5</v>
      </c>
      <c r="M6777" s="6">
        <v>123</v>
      </c>
      <c r="N6777" t="s">
        <v>18</v>
      </c>
      <c r="O6777">
        <v>2</v>
      </c>
      <c r="P6777">
        <v>0</v>
      </c>
      <c r="Q6777">
        <v>0</v>
      </c>
      <c r="R6777" t="s">
        <v>31</v>
      </c>
      <c r="S6777">
        <v>0</v>
      </c>
      <c r="T6777">
        <v>0</v>
      </c>
      <c r="U6777">
        <v>0</v>
      </c>
      <c r="V6777">
        <v>0</v>
      </c>
      <c r="W6777" t="s">
        <v>19</v>
      </c>
      <c r="X6777" s="1">
        <v>42238</v>
      </c>
      <c r="Y6777" t="str">
        <f>_xlfn.XLOOKUP(bookings[[#This Row],[country]],countries[alpha-3-code],countries[Country])</f>
        <v>United Kingdom of Great Britain and Northern Ireland</v>
      </c>
      <c r="Z67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77">
        <f>bookings[[#This Row],[weekend_nights]]+bookings[[#This Row],[week_nights]]</f>
        <v>7</v>
      </c>
    </row>
    <row r="6778" spans="7:27" x14ac:dyDescent="0.2">
      <c r="G6778" t="s">
        <v>14</v>
      </c>
      <c r="H6778">
        <v>1</v>
      </c>
      <c r="I6778" s="1">
        <v>42821</v>
      </c>
      <c r="J6778">
        <v>2017</v>
      </c>
      <c r="K6778">
        <v>1</v>
      </c>
      <c r="L6778">
        <v>1</v>
      </c>
      <c r="M6778" s="6">
        <v>42</v>
      </c>
      <c r="N6778" t="s">
        <v>17</v>
      </c>
      <c r="O6778">
        <v>1</v>
      </c>
      <c r="P6778">
        <v>0</v>
      </c>
      <c r="Q6778">
        <v>0</v>
      </c>
      <c r="R6778" t="s">
        <v>26</v>
      </c>
      <c r="S6778">
        <v>0</v>
      </c>
      <c r="T6778">
        <v>0</v>
      </c>
      <c r="U6778">
        <v>0</v>
      </c>
      <c r="V6778">
        <v>0</v>
      </c>
      <c r="W6778" t="s">
        <v>23</v>
      </c>
      <c r="X6778" s="1">
        <v>42727</v>
      </c>
      <c r="Y6778" t="str">
        <f>_xlfn.XLOOKUP(bookings[[#This Row],[country]],countries[alpha-3-code],countries[Country])</f>
        <v>Portugal</v>
      </c>
      <c r="Z67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78">
        <f>bookings[[#This Row],[weekend_nights]]+bookings[[#This Row],[week_nights]]</f>
        <v>2</v>
      </c>
    </row>
    <row r="6779" spans="7:27" x14ac:dyDescent="0.2">
      <c r="G6779" t="s">
        <v>20</v>
      </c>
      <c r="H6779">
        <v>1</v>
      </c>
      <c r="I6779" s="1">
        <v>42956</v>
      </c>
      <c r="J6779">
        <v>2017</v>
      </c>
      <c r="K6779">
        <v>0</v>
      </c>
      <c r="L6779">
        <v>3</v>
      </c>
      <c r="M6779" s="6">
        <v>195</v>
      </c>
      <c r="N6779" t="s">
        <v>18</v>
      </c>
      <c r="O6779">
        <v>3</v>
      </c>
      <c r="P6779">
        <v>0</v>
      </c>
      <c r="Q6779">
        <v>0</v>
      </c>
      <c r="R6779" t="s">
        <v>32</v>
      </c>
      <c r="S6779">
        <v>0</v>
      </c>
      <c r="T6779">
        <v>0</v>
      </c>
      <c r="U6779">
        <v>0</v>
      </c>
      <c r="V6779">
        <v>2</v>
      </c>
      <c r="W6779" t="s">
        <v>23</v>
      </c>
      <c r="X6779" s="1">
        <v>42829</v>
      </c>
      <c r="Y6779" t="str">
        <f>_xlfn.XLOOKUP(bookings[[#This Row],[country]],countries[alpha-3-code],countries[Country])</f>
        <v>France</v>
      </c>
      <c r="Z67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79">
        <f>bookings[[#This Row],[weekend_nights]]+bookings[[#This Row],[week_nights]]</f>
        <v>3</v>
      </c>
    </row>
    <row r="6780" spans="7:27" x14ac:dyDescent="0.2">
      <c r="G6780" t="s">
        <v>20</v>
      </c>
      <c r="H6780">
        <v>1</v>
      </c>
      <c r="I6780" s="1">
        <v>42894</v>
      </c>
      <c r="J6780">
        <v>2017</v>
      </c>
      <c r="K6780">
        <v>0</v>
      </c>
      <c r="L6780">
        <v>2</v>
      </c>
      <c r="M6780" s="6">
        <v>100</v>
      </c>
      <c r="N6780" t="s">
        <v>17</v>
      </c>
      <c r="O6780">
        <v>2</v>
      </c>
      <c r="P6780">
        <v>0</v>
      </c>
      <c r="Q6780">
        <v>0</v>
      </c>
      <c r="R6780" t="s">
        <v>26</v>
      </c>
      <c r="S6780">
        <v>0</v>
      </c>
      <c r="T6780">
        <v>0</v>
      </c>
      <c r="U6780">
        <v>0</v>
      </c>
      <c r="V6780">
        <v>0</v>
      </c>
      <c r="W6780" t="s">
        <v>23</v>
      </c>
      <c r="X6780" s="1">
        <v>42759</v>
      </c>
      <c r="Y6780" t="str">
        <f>_xlfn.XLOOKUP(bookings[[#This Row],[country]],countries[alpha-3-code],countries[Country])</f>
        <v>Portugal</v>
      </c>
      <c r="Z67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80">
        <f>bookings[[#This Row],[weekend_nights]]+bookings[[#This Row],[week_nights]]</f>
        <v>2</v>
      </c>
    </row>
    <row r="6781" spans="7:27" x14ac:dyDescent="0.2">
      <c r="G6781" t="s">
        <v>20</v>
      </c>
      <c r="H6781">
        <v>0</v>
      </c>
      <c r="I6781" s="1">
        <v>42500</v>
      </c>
      <c r="J6781">
        <v>2016</v>
      </c>
      <c r="K6781">
        <v>0</v>
      </c>
      <c r="L6781">
        <v>4</v>
      </c>
      <c r="M6781" s="6">
        <v>148.5</v>
      </c>
      <c r="N6781" t="s">
        <v>18</v>
      </c>
      <c r="O6781">
        <v>2</v>
      </c>
      <c r="P6781">
        <v>0</v>
      </c>
      <c r="Q6781">
        <v>0</v>
      </c>
      <c r="R6781" t="s">
        <v>32</v>
      </c>
      <c r="S6781">
        <v>0</v>
      </c>
      <c r="T6781">
        <v>0</v>
      </c>
      <c r="U6781">
        <v>0</v>
      </c>
      <c r="V6781">
        <v>1</v>
      </c>
      <c r="W6781" t="s">
        <v>19</v>
      </c>
      <c r="X6781" s="1">
        <v>42504</v>
      </c>
      <c r="Y6781" t="str">
        <f>_xlfn.XLOOKUP(bookings[[#This Row],[country]],countries[alpha-3-code],countries[Country])</f>
        <v>France</v>
      </c>
      <c r="Z67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81">
        <f>bookings[[#This Row],[weekend_nights]]+bookings[[#This Row],[week_nights]]</f>
        <v>4</v>
      </c>
    </row>
    <row r="6782" spans="7:27" x14ac:dyDescent="0.2">
      <c r="G6782" t="s">
        <v>20</v>
      </c>
      <c r="H6782">
        <v>0</v>
      </c>
      <c r="I6782" s="1">
        <v>42441</v>
      </c>
      <c r="J6782">
        <v>2016</v>
      </c>
      <c r="K6782">
        <v>2</v>
      </c>
      <c r="L6782">
        <v>4</v>
      </c>
      <c r="M6782" s="6">
        <v>100.33</v>
      </c>
      <c r="N6782" t="s">
        <v>18</v>
      </c>
      <c r="O6782">
        <v>2</v>
      </c>
      <c r="P6782">
        <v>0</v>
      </c>
      <c r="Q6782">
        <v>0</v>
      </c>
      <c r="R6782" t="s">
        <v>60</v>
      </c>
      <c r="S6782">
        <v>0</v>
      </c>
      <c r="T6782">
        <v>0</v>
      </c>
      <c r="U6782">
        <v>0</v>
      </c>
      <c r="V6782">
        <v>0</v>
      </c>
      <c r="W6782" t="s">
        <v>19</v>
      </c>
      <c r="X6782" s="1">
        <v>42447</v>
      </c>
      <c r="Y6782" t="str">
        <f>_xlfn.XLOOKUP(bookings[[#This Row],[country]],countries[alpha-3-code],countries[Country])</f>
        <v>Denmark</v>
      </c>
      <c r="Z67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82">
        <f>bookings[[#This Row],[weekend_nights]]+bookings[[#This Row],[week_nights]]</f>
        <v>6</v>
      </c>
    </row>
    <row r="6783" spans="7:27" x14ac:dyDescent="0.2">
      <c r="G6783" t="s">
        <v>14</v>
      </c>
      <c r="H6783">
        <v>0</v>
      </c>
      <c r="I6783" s="1">
        <v>42264</v>
      </c>
      <c r="J6783">
        <v>2015</v>
      </c>
      <c r="K6783">
        <v>0</v>
      </c>
      <c r="L6783">
        <v>2</v>
      </c>
      <c r="M6783" s="6">
        <v>78.3</v>
      </c>
      <c r="N6783" t="s">
        <v>17</v>
      </c>
      <c r="O6783">
        <v>2</v>
      </c>
      <c r="P6783">
        <v>0</v>
      </c>
      <c r="Q6783">
        <v>0</v>
      </c>
      <c r="R6783" t="s">
        <v>32</v>
      </c>
      <c r="S6783">
        <v>0</v>
      </c>
      <c r="T6783">
        <v>0</v>
      </c>
      <c r="U6783">
        <v>0</v>
      </c>
      <c r="V6783">
        <v>1</v>
      </c>
      <c r="W6783" t="s">
        <v>19</v>
      </c>
      <c r="X6783" s="1">
        <v>42266</v>
      </c>
      <c r="Y6783" t="str">
        <f>_xlfn.XLOOKUP(bookings[[#This Row],[country]],countries[alpha-3-code],countries[Country])</f>
        <v>France</v>
      </c>
      <c r="Z67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83">
        <f>bookings[[#This Row],[weekend_nights]]+bookings[[#This Row],[week_nights]]</f>
        <v>2</v>
      </c>
    </row>
    <row r="6784" spans="7:27" x14ac:dyDescent="0.2">
      <c r="G6784" t="s">
        <v>20</v>
      </c>
      <c r="H6784">
        <v>0</v>
      </c>
      <c r="I6784" s="1">
        <v>42228</v>
      </c>
      <c r="J6784">
        <v>2015</v>
      </c>
      <c r="K6784">
        <v>0</v>
      </c>
      <c r="L6784">
        <v>2</v>
      </c>
      <c r="M6784" s="6">
        <v>62</v>
      </c>
      <c r="N6784" t="s">
        <v>17</v>
      </c>
      <c r="O6784">
        <v>2</v>
      </c>
      <c r="P6784">
        <v>0</v>
      </c>
      <c r="Q6784">
        <v>0</v>
      </c>
      <c r="R6784" t="s">
        <v>26</v>
      </c>
      <c r="S6784">
        <v>0</v>
      </c>
      <c r="T6784">
        <v>0</v>
      </c>
      <c r="U6784">
        <v>0</v>
      </c>
      <c r="V6784">
        <v>0</v>
      </c>
      <c r="W6784" t="s">
        <v>19</v>
      </c>
      <c r="X6784" s="1">
        <v>42230</v>
      </c>
      <c r="Y6784" t="str">
        <f>_xlfn.XLOOKUP(bookings[[#This Row],[country]],countries[alpha-3-code],countries[Country])</f>
        <v>Portugal</v>
      </c>
      <c r="Z67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84">
        <f>bookings[[#This Row],[weekend_nights]]+bookings[[#This Row],[week_nights]]</f>
        <v>2</v>
      </c>
    </row>
    <row r="6785" spans="7:27" x14ac:dyDescent="0.2">
      <c r="G6785" t="s">
        <v>20</v>
      </c>
      <c r="H6785">
        <v>1</v>
      </c>
      <c r="I6785" s="1">
        <v>42479</v>
      </c>
      <c r="J6785">
        <v>2016</v>
      </c>
      <c r="K6785">
        <v>0</v>
      </c>
      <c r="L6785">
        <v>2</v>
      </c>
      <c r="M6785" s="6">
        <v>115</v>
      </c>
      <c r="N6785" t="s">
        <v>17</v>
      </c>
      <c r="O6785">
        <v>1</v>
      </c>
      <c r="P6785">
        <v>0</v>
      </c>
      <c r="Q6785">
        <v>0</v>
      </c>
      <c r="R6785" t="s">
        <v>26</v>
      </c>
      <c r="S6785">
        <v>0</v>
      </c>
      <c r="T6785">
        <v>0</v>
      </c>
      <c r="U6785">
        <v>0</v>
      </c>
      <c r="V6785">
        <v>0</v>
      </c>
      <c r="W6785" t="s">
        <v>23</v>
      </c>
      <c r="X6785" s="1">
        <v>42425</v>
      </c>
      <c r="Y6785" t="str">
        <f>_xlfn.XLOOKUP(bookings[[#This Row],[country]],countries[alpha-3-code],countries[Country])</f>
        <v>Portugal</v>
      </c>
      <c r="Z67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85">
        <f>bookings[[#This Row],[weekend_nights]]+bookings[[#This Row],[week_nights]]</f>
        <v>2</v>
      </c>
    </row>
    <row r="6786" spans="7:27" x14ac:dyDescent="0.2">
      <c r="G6786" t="s">
        <v>14</v>
      </c>
      <c r="H6786">
        <v>1</v>
      </c>
      <c r="I6786" s="1">
        <v>42888</v>
      </c>
      <c r="J6786">
        <v>2017</v>
      </c>
      <c r="K6786">
        <v>0</v>
      </c>
      <c r="L6786">
        <v>2</v>
      </c>
      <c r="M6786" s="6">
        <v>203</v>
      </c>
      <c r="N6786" t="s">
        <v>35</v>
      </c>
      <c r="O6786">
        <v>2</v>
      </c>
      <c r="P6786">
        <v>2</v>
      </c>
      <c r="Q6786">
        <v>0</v>
      </c>
      <c r="R6786" t="s">
        <v>31</v>
      </c>
      <c r="S6786">
        <v>0</v>
      </c>
      <c r="T6786">
        <v>0</v>
      </c>
      <c r="U6786">
        <v>0</v>
      </c>
      <c r="V6786">
        <v>1</v>
      </c>
      <c r="W6786" t="s">
        <v>23</v>
      </c>
      <c r="X6786" s="1">
        <v>42845</v>
      </c>
      <c r="Y6786" t="str">
        <f>_xlfn.XLOOKUP(bookings[[#This Row],[country]],countries[alpha-3-code],countries[Country])</f>
        <v>United Kingdom of Great Britain and Northern Ireland</v>
      </c>
      <c r="Z67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86">
        <f>bookings[[#This Row],[weekend_nights]]+bookings[[#This Row],[week_nights]]</f>
        <v>2</v>
      </c>
    </row>
    <row r="6787" spans="7:27" x14ac:dyDescent="0.2">
      <c r="G6787" t="s">
        <v>20</v>
      </c>
      <c r="H6787">
        <v>0</v>
      </c>
      <c r="I6787" s="1">
        <v>42904</v>
      </c>
      <c r="J6787">
        <v>2017</v>
      </c>
      <c r="K6787">
        <v>2</v>
      </c>
      <c r="L6787">
        <v>3</v>
      </c>
      <c r="M6787" s="6">
        <v>89.1</v>
      </c>
      <c r="N6787" t="s">
        <v>17</v>
      </c>
      <c r="O6787">
        <v>2</v>
      </c>
      <c r="P6787">
        <v>0</v>
      </c>
      <c r="Q6787">
        <v>0</v>
      </c>
      <c r="R6787" t="s">
        <v>31</v>
      </c>
      <c r="S6787">
        <v>0</v>
      </c>
      <c r="T6787">
        <v>0</v>
      </c>
      <c r="U6787">
        <v>0</v>
      </c>
      <c r="V6787">
        <v>1</v>
      </c>
      <c r="W6787" t="s">
        <v>19</v>
      </c>
      <c r="X6787" s="1">
        <v>42909</v>
      </c>
      <c r="Y6787" t="str">
        <f>_xlfn.XLOOKUP(bookings[[#This Row],[country]],countries[alpha-3-code],countries[Country])</f>
        <v>United Kingdom of Great Britain and Northern Ireland</v>
      </c>
      <c r="Z67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87">
        <f>bookings[[#This Row],[weekend_nights]]+bookings[[#This Row],[week_nights]]</f>
        <v>5</v>
      </c>
    </row>
    <row r="6788" spans="7:27" x14ac:dyDescent="0.2">
      <c r="G6788" t="s">
        <v>14</v>
      </c>
      <c r="H6788">
        <v>0</v>
      </c>
      <c r="I6788" s="1">
        <v>42593</v>
      </c>
      <c r="J6788">
        <v>2016</v>
      </c>
      <c r="K6788">
        <v>2</v>
      </c>
      <c r="L6788">
        <v>5</v>
      </c>
      <c r="M6788" s="6">
        <v>110.7</v>
      </c>
      <c r="N6788" t="s">
        <v>18</v>
      </c>
      <c r="O6788">
        <v>2</v>
      </c>
      <c r="P6788">
        <v>0</v>
      </c>
      <c r="Q6788">
        <v>0</v>
      </c>
      <c r="R6788" t="s">
        <v>26</v>
      </c>
      <c r="S6788">
        <v>0</v>
      </c>
      <c r="T6788">
        <v>0</v>
      </c>
      <c r="U6788">
        <v>0</v>
      </c>
      <c r="V6788">
        <v>1</v>
      </c>
      <c r="W6788" t="s">
        <v>19</v>
      </c>
      <c r="X6788" s="1">
        <v>42600</v>
      </c>
      <c r="Y6788" t="str">
        <f>_xlfn.XLOOKUP(bookings[[#This Row],[country]],countries[alpha-3-code],countries[Country])</f>
        <v>Portugal</v>
      </c>
      <c r="Z67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88">
        <f>bookings[[#This Row],[weekend_nights]]+bookings[[#This Row],[week_nights]]</f>
        <v>7</v>
      </c>
    </row>
    <row r="6789" spans="7:27" x14ac:dyDescent="0.2">
      <c r="G6789" t="s">
        <v>20</v>
      </c>
      <c r="H6789">
        <v>0</v>
      </c>
      <c r="I6789" s="1">
        <v>42567</v>
      </c>
      <c r="J6789">
        <v>2016</v>
      </c>
      <c r="K6789">
        <v>0</v>
      </c>
      <c r="L6789">
        <v>1</v>
      </c>
      <c r="M6789" s="6">
        <v>137.69999999999999</v>
      </c>
      <c r="N6789" t="s">
        <v>17</v>
      </c>
      <c r="O6789">
        <v>3</v>
      </c>
      <c r="P6789">
        <v>0</v>
      </c>
      <c r="Q6789">
        <v>0</v>
      </c>
      <c r="R6789" t="s">
        <v>29</v>
      </c>
      <c r="S6789">
        <v>0</v>
      </c>
      <c r="T6789">
        <v>0</v>
      </c>
      <c r="U6789">
        <v>0</v>
      </c>
      <c r="V6789">
        <v>0</v>
      </c>
      <c r="W6789" t="s">
        <v>19</v>
      </c>
      <c r="X6789" s="1">
        <v>42568</v>
      </c>
      <c r="Y6789" t="str">
        <f>_xlfn.XLOOKUP(bookings[[#This Row],[country]],countries[alpha-3-code],countries[Country])</f>
        <v>Spain</v>
      </c>
      <c r="Z67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89">
        <f>bookings[[#This Row],[weekend_nights]]+bookings[[#This Row],[week_nights]]</f>
        <v>1</v>
      </c>
    </row>
    <row r="6790" spans="7:27" x14ac:dyDescent="0.2">
      <c r="G6790" t="s">
        <v>20</v>
      </c>
      <c r="H6790">
        <v>1</v>
      </c>
      <c r="I6790" s="1">
        <v>42276</v>
      </c>
      <c r="J6790">
        <v>2015</v>
      </c>
      <c r="K6790">
        <v>0</v>
      </c>
      <c r="L6790">
        <v>2</v>
      </c>
      <c r="M6790" s="6">
        <v>48</v>
      </c>
      <c r="N6790" t="s">
        <v>17</v>
      </c>
      <c r="O6790">
        <v>2</v>
      </c>
      <c r="P6790">
        <v>0</v>
      </c>
      <c r="Q6790">
        <v>0</v>
      </c>
      <c r="R6790" t="s">
        <v>26</v>
      </c>
      <c r="S6790">
        <v>0</v>
      </c>
      <c r="T6790">
        <v>1</v>
      </c>
      <c r="U6790">
        <v>0</v>
      </c>
      <c r="V6790">
        <v>0</v>
      </c>
      <c r="W6790" t="s">
        <v>23</v>
      </c>
      <c r="X6790" s="1">
        <v>42208</v>
      </c>
      <c r="Y6790" t="str">
        <f>_xlfn.XLOOKUP(bookings[[#This Row],[country]],countries[alpha-3-code],countries[Country])</f>
        <v>Portugal</v>
      </c>
      <c r="Z67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90">
        <f>bookings[[#This Row],[weekend_nights]]+bookings[[#This Row],[week_nights]]</f>
        <v>2</v>
      </c>
    </row>
    <row r="6791" spans="7:27" x14ac:dyDescent="0.2">
      <c r="G6791" t="s">
        <v>14</v>
      </c>
      <c r="H6791">
        <v>0</v>
      </c>
      <c r="I6791" s="1">
        <v>42952</v>
      </c>
      <c r="J6791">
        <v>2017</v>
      </c>
      <c r="K6791">
        <v>4</v>
      </c>
      <c r="L6791">
        <v>7</v>
      </c>
      <c r="M6791" s="6">
        <v>221.2</v>
      </c>
      <c r="N6791" t="s">
        <v>22</v>
      </c>
      <c r="O6791">
        <v>2</v>
      </c>
      <c r="P6791">
        <v>0</v>
      </c>
      <c r="Q6791">
        <v>0</v>
      </c>
      <c r="R6791" t="s">
        <v>24</v>
      </c>
      <c r="S6791">
        <v>0</v>
      </c>
      <c r="T6791">
        <v>0</v>
      </c>
      <c r="U6791">
        <v>0</v>
      </c>
      <c r="V6791">
        <v>2</v>
      </c>
      <c r="W6791" t="s">
        <v>19</v>
      </c>
      <c r="X6791" s="1">
        <v>42963</v>
      </c>
      <c r="Y6791" t="str">
        <f>_xlfn.XLOOKUP(bookings[[#This Row],[country]],countries[alpha-3-code],countries[Country])</f>
        <v>Ireland</v>
      </c>
      <c r="Z67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91">
        <f>bookings[[#This Row],[weekend_nights]]+bookings[[#This Row],[week_nights]]</f>
        <v>11</v>
      </c>
    </row>
    <row r="6792" spans="7:27" x14ac:dyDescent="0.2">
      <c r="G6792" t="s">
        <v>14</v>
      </c>
      <c r="H6792">
        <v>0</v>
      </c>
      <c r="I6792" s="1">
        <v>42460</v>
      </c>
      <c r="J6792">
        <v>2016</v>
      </c>
      <c r="K6792">
        <v>1</v>
      </c>
      <c r="L6792">
        <v>3</v>
      </c>
      <c r="M6792" s="6">
        <v>66</v>
      </c>
      <c r="N6792" t="s">
        <v>17</v>
      </c>
      <c r="O6792">
        <v>2</v>
      </c>
      <c r="P6792">
        <v>0</v>
      </c>
      <c r="Q6792">
        <v>0</v>
      </c>
      <c r="R6792" t="s">
        <v>31</v>
      </c>
      <c r="S6792">
        <v>0</v>
      </c>
      <c r="T6792">
        <v>0</v>
      </c>
      <c r="U6792">
        <v>0</v>
      </c>
      <c r="V6792">
        <v>0</v>
      </c>
      <c r="W6792" t="s">
        <v>19</v>
      </c>
      <c r="X6792" s="1">
        <v>42464</v>
      </c>
      <c r="Y6792" t="str">
        <f>_xlfn.XLOOKUP(bookings[[#This Row],[country]],countries[alpha-3-code],countries[Country])</f>
        <v>United Kingdom of Great Britain and Northern Ireland</v>
      </c>
      <c r="Z67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92">
        <f>bookings[[#This Row],[weekend_nights]]+bookings[[#This Row],[week_nights]]</f>
        <v>4</v>
      </c>
    </row>
    <row r="6793" spans="7:27" x14ac:dyDescent="0.2">
      <c r="G6793" t="s">
        <v>14</v>
      </c>
      <c r="H6793">
        <v>1</v>
      </c>
      <c r="I6793" s="1">
        <v>42319</v>
      </c>
      <c r="J6793">
        <v>2015</v>
      </c>
      <c r="K6793">
        <v>0</v>
      </c>
      <c r="L6793">
        <v>4</v>
      </c>
      <c r="M6793" s="6">
        <v>40</v>
      </c>
      <c r="N6793" t="s">
        <v>17</v>
      </c>
      <c r="O6793">
        <v>1</v>
      </c>
      <c r="P6793">
        <v>0</v>
      </c>
      <c r="Q6793">
        <v>0</v>
      </c>
      <c r="R6793" t="s">
        <v>26</v>
      </c>
      <c r="S6793">
        <v>0</v>
      </c>
      <c r="T6793">
        <v>0</v>
      </c>
      <c r="U6793">
        <v>0</v>
      </c>
      <c r="V6793">
        <v>0</v>
      </c>
      <c r="W6793" t="s">
        <v>23</v>
      </c>
      <c r="X6793" s="1">
        <v>42287</v>
      </c>
      <c r="Y6793" t="str">
        <f>_xlfn.XLOOKUP(bookings[[#This Row],[country]],countries[alpha-3-code],countries[Country])</f>
        <v>Portugal</v>
      </c>
      <c r="Z67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93">
        <f>bookings[[#This Row],[weekend_nights]]+bookings[[#This Row],[week_nights]]</f>
        <v>4</v>
      </c>
    </row>
    <row r="6794" spans="7:27" x14ac:dyDescent="0.2">
      <c r="G6794" t="s">
        <v>20</v>
      </c>
      <c r="H6794">
        <v>0</v>
      </c>
      <c r="I6794" s="1">
        <v>42664</v>
      </c>
      <c r="J6794">
        <v>2016</v>
      </c>
      <c r="K6794">
        <v>0</v>
      </c>
      <c r="L6794">
        <v>1</v>
      </c>
      <c r="M6794" s="6">
        <v>129</v>
      </c>
      <c r="N6794" t="s">
        <v>17</v>
      </c>
      <c r="O6794">
        <v>2</v>
      </c>
      <c r="P6794">
        <v>0</v>
      </c>
      <c r="Q6794">
        <v>0</v>
      </c>
      <c r="R6794" t="s">
        <v>26</v>
      </c>
      <c r="S6794">
        <v>0</v>
      </c>
      <c r="T6794">
        <v>0</v>
      </c>
      <c r="U6794">
        <v>0</v>
      </c>
      <c r="V6794">
        <v>1</v>
      </c>
      <c r="W6794" t="s">
        <v>19</v>
      </c>
      <c r="X6794" s="1">
        <v>42665</v>
      </c>
      <c r="Y6794" t="str">
        <f>_xlfn.XLOOKUP(bookings[[#This Row],[country]],countries[alpha-3-code],countries[Country])</f>
        <v>Portugal</v>
      </c>
      <c r="Z67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94">
        <f>bookings[[#This Row],[weekend_nights]]+bookings[[#This Row],[week_nights]]</f>
        <v>1</v>
      </c>
    </row>
    <row r="6795" spans="7:27" x14ac:dyDescent="0.2">
      <c r="G6795" t="s">
        <v>20</v>
      </c>
      <c r="H6795">
        <v>1</v>
      </c>
      <c r="I6795" s="1">
        <v>42738</v>
      </c>
      <c r="J6795">
        <v>2017</v>
      </c>
      <c r="K6795">
        <v>0</v>
      </c>
      <c r="L6795">
        <v>2</v>
      </c>
      <c r="M6795" s="6">
        <v>79.2</v>
      </c>
      <c r="N6795" t="s">
        <v>17</v>
      </c>
      <c r="O6795">
        <v>2</v>
      </c>
      <c r="P6795">
        <v>0</v>
      </c>
      <c r="Q6795">
        <v>0</v>
      </c>
      <c r="R6795" t="s">
        <v>30</v>
      </c>
      <c r="S6795">
        <v>0</v>
      </c>
      <c r="T6795">
        <v>0</v>
      </c>
      <c r="U6795">
        <v>0</v>
      </c>
      <c r="V6795">
        <v>1</v>
      </c>
      <c r="W6795" t="s">
        <v>23</v>
      </c>
      <c r="X6795" s="1">
        <v>42720</v>
      </c>
      <c r="Y6795" t="str">
        <f>_xlfn.XLOOKUP(bookings[[#This Row],[country]],countries[alpha-3-code],countries[Country])</f>
        <v>China</v>
      </c>
      <c r="Z67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795">
        <f>bookings[[#This Row],[weekend_nights]]+bookings[[#This Row],[week_nights]]</f>
        <v>2</v>
      </c>
    </row>
    <row r="6796" spans="7:27" x14ac:dyDescent="0.2">
      <c r="G6796" t="s">
        <v>14</v>
      </c>
      <c r="H6796">
        <v>0</v>
      </c>
      <c r="I6796" s="1">
        <v>42498</v>
      </c>
      <c r="J6796">
        <v>2016</v>
      </c>
      <c r="K6796">
        <v>2</v>
      </c>
      <c r="L6796">
        <v>0</v>
      </c>
      <c r="M6796" s="6">
        <v>42</v>
      </c>
      <c r="N6796" t="s">
        <v>17</v>
      </c>
      <c r="O6796">
        <v>1</v>
      </c>
      <c r="P6796">
        <v>0</v>
      </c>
      <c r="Q6796">
        <v>0</v>
      </c>
      <c r="R6796" t="s">
        <v>26</v>
      </c>
      <c r="S6796">
        <v>0</v>
      </c>
      <c r="T6796">
        <v>0</v>
      </c>
      <c r="U6796">
        <v>0</v>
      </c>
      <c r="V6796">
        <v>0</v>
      </c>
      <c r="W6796" t="s">
        <v>19</v>
      </c>
      <c r="X6796" s="1">
        <v>42500</v>
      </c>
      <c r="Y6796" t="str">
        <f>_xlfn.XLOOKUP(bookings[[#This Row],[country]],countries[alpha-3-code],countries[Country])</f>
        <v>Portugal</v>
      </c>
      <c r="Z67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96">
        <f>bookings[[#This Row],[weekend_nights]]+bookings[[#This Row],[week_nights]]</f>
        <v>2</v>
      </c>
    </row>
    <row r="6797" spans="7:27" x14ac:dyDescent="0.2">
      <c r="G6797" t="s">
        <v>20</v>
      </c>
      <c r="H6797">
        <v>0</v>
      </c>
      <c r="I6797" s="1">
        <v>42930</v>
      </c>
      <c r="J6797">
        <v>2017</v>
      </c>
      <c r="K6797">
        <v>0</v>
      </c>
      <c r="L6797">
        <v>2</v>
      </c>
      <c r="M6797" s="6">
        <v>140</v>
      </c>
      <c r="N6797" t="s">
        <v>17</v>
      </c>
      <c r="O6797">
        <v>2</v>
      </c>
      <c r="P6797">
        <v>0</v>
      </c>
      <c r="Q6797">
        <v>0</v>
      </c>
      <c r="R6797" t="s">
        <v>32</v>
      </c>
      <c r="S6797">
        <v>0</v>
      </c>
      <c r="T6797">
        <v>0</v>
      </c>
      <c r="U6797">
        <v>0</v>
      </c>
      <c r="V6797">
        <v>1</v>
      </c>
      <c r="W6797" t="s">
        <v>19</v>
      </c>
      <c r="X6797" s="1">
        <v>42932</v>
      </c>
      <c r="Y6797" t="str">
        <f>_xlfn.XLOOKUP(bookings[[#This Row],[country]],countries[alpha-3-code],countries[Country])</f>
        <v>France</v>
      </c>
      <c r="Z67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797">
        <f>bookings[[#This Row],[weekend_nights]]+bookings[[#This Row],[week_nights]]</f>
        <v>2</v>
      </c>
    </row>
    <row r="6798" spans="7:27" x14ac:dyDescent="0.2">
      <c r="G6798" t="s">
        <v>14</v>
      </c>
      <c r="H6798">
        <v>1</v>
      </c>
      <c r="I6798" s="1">
        <v>42863</v>
      </c>
      <c r="J6798">
        <v>2017</v>
      </c>
      <c r="K6798">
        <v>1</v>
      </c>
      <c r="L6798">
        <v>0</v>
      </c>
      <c r="M6798" s="6">
        <v>64</v>
      </c>
      <c r="N6798" t="s">
        <v>17</v>
      </c>
      <c r="O6798">
        <v>1</v>
      </c>
      <c r="P6798">
        <v>0</v>
      </c>
      <c r="Q6798">
        <v>0</v>
      </c>
      <c r="R6798" t="s">
        <v>26</v>
      </c>
      <c r="S6798">
        <v>0</v>
      </c>
      <c r="T6798">
        <v>0</v>
      </c>
      <c r="U6798">
        <v>0</v>
      </c>
      <c r="V6798">
        <v>1</v>
      </c>
      <c r="W6798" t="s">
        <v>23</v>
      </c>
      <c r="X6798" s="1">
        <v>42863</v>
      </c>
      <c r="Y6798" t="str">
        <f>_xlfn.XLOOKUP(bookings[[#This Row],[country]],countries[alpha-3-code],countries[Country])</f>
        <v>Portugal</v>
      </c>
      <c r="Z67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798">
        <f>bookings[[#This Row],[weekend_nights]]+bookings[[#This Row],[week_nights]]</f>
        <v>1</v>
      </c>
    </row>
    <row r="6799" spans="7:27" x14ac:dyDescent="0.2">
      <c r="G6799" t="s">
        <v>20</v>
      </c>
      <c r="H6799">
        <v>1</v>
      </c>
      <c r="I6799" s="1">
        <v>42645</v>
      </c>
      <c r="J6799">
        <v>2016</v>
      </c>
      <c r="K6799">
        <v>2</v>
      </c>
      <c r="L6799">
        <v>3</v>
      </c>
      <c r="M6799" s="6">
        <v>119.85</v>
      </c>
      <c r="N6799" t="s">
        <v>17</v>
      </c>
      <c r="O6799">
        <v>2</v>
      </c>
      <c r="P6799">
        <v>0</v>
      </c>
      <c r="Q6799">
        <v>0</v>
      </c>
      <c r="R6799" t="s">
        <v>27</v>
      </c>
      <c r="S6799">
        <v>0</v>
      </c>
      <c r="T6799">
        <v>0</v>
      </c>
      <c r="U6799">
        <v>0</v>
      </c>
      <c r="V6799">
        <v>0</v>
      </c>
      <c r="W6799" t="s">
        <v>23</v>
      </c>
      <c r="X6799" s="1">
        <v>42423</v>
      </c>
      <c r="Y6799" t="str">
        <f>_xlfn.XLOOKUP(bookings[[#This Row],[country]],countries[alpha-3-code],countries[Country])</f>
        <v>Germany</v>
      </c>
      <c r="Z67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799">
        <f>bookings[[#This Row],[weekend_nights]]+bookings[[#This Row],[week_nights]]</f>
        <v>5</v>
      </c>
    </row>
    <row r="6800" spans="7:27" x14ac:dyDescent="0.2">
      <c r="G6800" t="s">
        <v>14</v>
      </c>
      <c r="H6800">
        <v>1</v>
      </c>
      <c r="I6800" s="1">
        <v>42857</v>
      </c>
      <c r="J6800">
        <v>2017</v>
      </c>
      <c r="K6800">
        <v>2</v>
      </c>
      <c r="L6800">
        <v>5</v>
      </c>
      <c r="M6800" s="6">
        <v>116.07</v>
      </c>
      <c r="N6800" t="s">
        <v>22</v>
      </c>
      <c r="O6800">
        <v>2</v>
      </c>
      <c r="P6800">
        <v>0</v>
      </c>
      <c r="Q6800">
        <v>0</v>
      </c>
      <c r="R6800" t="s">
        <v>24</v>
      </c>
      <c r="S6800">
        <v>1</v>
      </c>
      <c r="T6800">
        <v>1</v>
      </c>
      <c r="U6800">
        <v>1</v>
      </c>
      <c r="V6800">
        <v>3</v>
      </c>
      <c r="W6800" t="s">
        <v>23</v>
      </c>
      <c r="X6800" s="1">
        <v>42814</v>
      </c>
      <c r="Y6800" t="str">
        <f>_xlfn.XLOOKUP(bookings[[#This Row],[country]],countries[alpha-3-code],countries[Country])</f>
        <v>Ireland</v>
      </c>
      <c r="Z68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00">
        <f>bookings[[#This Row],[weekend_nights]]+bookings[[#This Row],[week_nights]]</f>
        <v>7</v>
      </c>
    </row>
    <row r="6801" spans="7:27" x14ac:dyDescent="0.2">
      <c r="G6801" t="s">
        <v>20</v>
      </c>
      <c r="H6801">
        <v>0</v>
      </c>
      <c r="I6801" s="1">
        <v>42614</v>
      </c>
      <c r="J6801">
        <v>2016</v>
      </c>
      <c r="K6801">
        <v>2</v>
      </c>
      <c r="L6801">
        <v>5</v>
      </c>
      <c r="M6801" s="6">
        <v>80.75</v>
      </c>
      <c r="N6801" t="s">
        <v>17</v>
      </c>
      <c r="O6801">
        <v>2</v>
      </c>
      <c r="P6801">
        <v>0</v>
      </c>
      <c r="Q6801">
        <v>0</v>
      </c>
      <c r="R6801" t="s">
        <v>29</v>
      </c>
      <c r="S6801">
        <v>0</v>
      </c>
      <c r="T6801">
        <v>0</v>
      </c>
      <c r="U6801">
        <v>0</v>
      </c>
      <c r="V6801">
        <v>1</v>
      </c>
      <c r="W6801" t="s">
        <v>19</v>
      </c>
      <c r="X6801" s="1">
        <v>42621</v>
      </c>
      <c r="Y6801" t="str">
        <f>_xlfn.XLOOKUP(bookings[[#This Row],[country]],countries[alpha-3-code],countries[Country])</f>
        <v>Spain</v>
      </c>
      <c r="Z68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01">
        <f>bookings[[#This Row],[weekend_nights]]+bookings[[#This Row],[week_nights]]</f>
        <v>7</v>
      </c>
    </row>
    <row r="6802" spans="7:27" x14ac:dyDescent="0.2">
      <c r="G6802" t="s">
        <v>20</v>
      </c>
      <c r="H6802">
        <v>1</v>
      </c>
      <c r="I6802" s="1">
        <v>42598</v>
      </c>
      <c r="J6802">
        <v>2016</v>
      </c>
      <c r="K6802">
        <v>0</v>
      </c>
      <c r="L6802">
        <v>2</v>
      </c>
      <c r="M6802" s="6">
        <v>186.3</v>
      </c>
      <c r="N6802" t="s">
        <v>22</v>
      </c>
      <c r="O6802">
        <v>2</v>
      </c>
      <c r="P6802">
        <v>2</v>
      </c>
      <c r="Q6802">
        <v>0</v>
      </c>
      <c r="R6802" t="s">
        <v>58</v>
      </c>
      <c r="S6802">
        <v>0</v>
      </c>
      <c r="T6802">
        <v>0</v>
      </c>
      <c r="U6802">
        <v>0</v>
      </c>
      <c r="V6802">
        <v>3</v>
      </c>
      <c r="W6802" t="s">
        <v>23</v>
      </c>
      <c r="X6802" s="1">
        <v>42578</v>
      </c>
      <c r="Y6802" t="str">
        <f>_xlfn.XLOOKUP(bookings[[#This Row],[country]],countries[alpha-3-code],countries[Country])</f>
        <v>Belgium</v>
      </c>
      <c r="Z68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02">
        <f>bookings[[#This Row],[weekend_nights]]+bookings[[#This Row],[week_nights]]</f>
        <v>2</v>
      </c>
    </row>
    <row r="6803" spans="7:27" x14ac:dyDescent="0.2">
      <c r="G6803" t="s">
        <v>20</v>
      </c>
      <c r="H6803">
        <v>0</v>
      </c>
      <c r="I6803" s="1">
        <v>42373</v>
      </c>
      <c r="J6803">
        <v>2016</v>
      </c>
      <c r="K6803">
        <v>1</v>
      </c>
      <c r="L6803">
        <v>0</v>
      </c>
      <c r="M6803" s="6">
        <v>89</v>
      </c>
      <c r="N6803" t="s">
        <v>17</v>
      </c>
      <c r="O6803">
        <v>2</v>
      </c>
      <c r="P6803">
        <v>0</v>
      </c>
      <c r="Q6803">
        <v>0</v>
      </c>
      <c r="R6803" t="s">
        <v>39</v>
      </c>
      <c r="S6803">
        <v>0</v>
      </c>
      <c r="T6803">
        <v>0</v>
      </c>
      <c r="U6803">
        <v>0</v>
      </c>
      <c r="V6803">
        <v>1</v>
      </c>
      <c r="W6803" t="s">
        <v>19</v>
      </c>
      <c r="X6803" s="1">
        <v>42374</v>
      </c>
      <c r="Y6803" t="str">
        <f>_xlfn.XLOOKUP(bookings[[#This Row],[country]],countries[alpha-3-code],countries[Country])</f>
        <v>Italy</v>
      </c>
      <c r="Z68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03">
        <f>bookings[[#This Row],[weekend_nights]]+bookings[[#This Row],[week_nights]]</f>
        <v>1</v>
      </c>
    </row>
    <row r="6804" spans="7:27" x14ac:dyDescent="0.2">
      <c r="G6804" t="s">
        <v>20</v>
      </c>
      <c r="H6804">
        <v>0</v>
      </c>
      <c r="I6804" s="1">
        <v>42721</v>
      </c>
      <c r="J6804">
        <v>2016</v>
      </c>
      <c r="K6804">
        <v>1</v>
      </c>
      <c r="L6804">
        <v>1</v>
      </c>
      <c r="M6804" s="6">
        <v>78</v>
      </c>
      <c r="N6804" t="s">
        <v>17</v>
      </c>
      <c r="O6804">
        <v>2</v>
      </c>
      <c r="P6804">
        <v>0</v>
      </c>
      <c r="Q6804">
        <v>0</v>
      </c>
      <c r="R6804" t="s">
        <v>26</v>
      </c>
      <c r="S6804">
        <v>0</v>
      </c>
      <c r="T6804">
        <v>0</v>
      </c>
      <c r="U6804">
        <v>0</v>
      </c>
      <c r="V6804">
        <v>1</v>
      </c>
      <c r="W6804" t="s">
        <v>19</v>
      </c>
      <c r="X6804" s="1">
        <v>42723</v>
      </c>
      <c r="Y6804" t="str">
        <f>_xlfn.XLOOKUP(bookings[[#This Row],[country]],countries[alpha-3-code],countries[Country])</f>
        <v>Portugal</v>
      </c>
      <c r="Z68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04">
        <f>bookings[[#This Row],[weekend_nights]]+bookings[[#This Row],[week_nights]]</f>
        <v>2</v>
      </c>
    </row>
    <row r="6805" spans="7:27" x14ac:dyDescent="0.2">
      <c r="G6805" t="s">
        <v>20</v>
      </c>
      <c r="H6805">
        <v>0</v>
      </c>
      <c r="I6805" s="1">
        <v>42781</v>
      </c>
      <c r="J6805">
        <v>2017</v>
      </c>
      <c r="K6805">
        <v>2</v>
      </c>
      <c r="L6805">
        <v>4</v>
      </c>
      <c r="M6805" s="6">
        <v>75</v>
      </c>
      <c r="N6805" t="s">
        <v>17</v>
      </c>
      <c r="O6805">
        <v>2</v>
      </c>
      <c r="P6805">
        <v>0</v>
      </c>
      <c r="Q6805">
        <v>0</v>
      </c>
      <c r="R6805" t="s">
        <v>32</v>
      </c>
      <c r="S6805">
        <v>0</v>
      </c>
      <c r="T6805">
        <v>0</v>
      </c>
      <c r="U6805">
        <v>0</v>
      </c>
      <c r="V6805">
        <v>0</v>
      </c>
      <c r="W6805" t="s">
        <v>19</v>
      </c>
      <c r="X6805" s="1">
        <v>42787</v>
      </c>
      <c r="Y6805" t="str">
        <f>_xlfn.XLOOKUP(bookings[[#This Row],[country]],countries[alpha-3-code],countries[Country])</f>
        <v>France</v>
      </c>
      <c r="Z68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05">
        <f>bookings[[#This Row],[weekend_nights]]+bookings[[#This Row],[week_nights]]</f>
        <v>6</v>
      </c>
    </row>
    <row r="6806" spans="7:27" x14ac:dyDescent="0.2">
      <c r="G6806" t="s">
        <v>14</v>
      </c>
      <c r="H6806">
        <v>0</v>
      </c>
      <c r="I6806" s="1">
        <v>42755</v>
      </c>
      <c r="J6806">
        <v>2017</v>
      </c>
      <c r="K6806">
        <v>0</v>
      </c>
      <c r="L6806">
        <v>2</v>
      </c>
      <c r="M6806" s="6">
        <v>62.4</v>
      </c>
      <c r="N6806" t="s">
        <v>17</v>
      </c>
      <c r="O6806">
        <v>2</v>
      </c>
      <c r="P6806">
        <v>0</v>
      </c>
      <c r="Q6806">
        <v>0</v>
      </c>
      <c r="R6806" t="s">
        <v>39</v>
      </c>
      <c r="S6806">
        <v>0</v>
      </c>
      <c r="T6806">
        <v>0</v>
      </c>
      <c r="U6806">
        <v>0</v>
      </c>
      <c r="V6806">
        <v>1</v>
      </c>
      <c r="W6806" t="s">
        <v>19</v>
      </c>
      <c r="X6806" s="1">
        <v>42757</v>
      </c>
      <c r="Y6806" t="str">
        <f>_xlfn.XLOOKUP(bookings[[#This Row],[country]],countries[alpha-3-code],countries[Country])</f>
        <v>Italy</v>
      </c>
      <c r="Z68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06">
        <f>bookings[[#This Row],[weekend_nights]]+bookings[[#This Row],[week_nights]]</f>
        <v>2</v>
      </c>
    </row>
    <row r="6807" spans="7:27" x14ac:dyDescent="0.2">
      <c r="G6807" t="s">
        <v>20</v>
      </c>
      <c r="H6807">
        <v>0</v>
      </c>
      <c r="I6807" s="1">
        <v>42301</v>
      </c>
      <c r="J6807">
        <v>2015</v>
      </c>
      <c r="K6807">
        <v>2</v>
      </c>
      <c r="L6807">
        <v>5</v>
      </c>
      <c r="M6807" s="6">
        <v>87.78</v>
      </c>
      <c r="N6807" t="s">
        <v>17</v>
      </c>
      <c r="O6807">
        <v>1</v>
      </c>
      <c r="P6807">
        <v>1</v>
      </c>
      <c r="Q6807">
        <v>0</v>
      </c>
      <c r="R6807" t="s">
        <v>26</v>
      </c>
      <c r="S6807">
        <v>0</v>
      </c>
      <c r="T6807">
        <v>0</v>
      </c>
      <c r="U6807">
        <v>0</v>
      </c>
      <c r="V6807">
        <v>0</v>
      </c>
      <c r="W6807" t="s">
        <v>19</v>
      </c>
      <c r="X6807" s="1">
        <v>42308</v>
      </c>
      <c r="Y6807" t="str">
        <f>_xlfn.XLOOKUP(bookings[[#This Row],[country]],countries[alpha-3-code],countries[Country])</f>
        <v>Portugal</v>
      </c>
      <c r="Z68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07">
        <f>bookings[[#This Row],[weekend_nights]]+bookings[[#This Row],[week_nights]]</f>
        <v>7</v>
      </c>
    </row>
    <row r="6808" spans="7:27" x14ac:dyDescent="0.2">
      <c r="G6808" t="s">
        <v>20</v>
      </c>
      <c r="H6808">
        <v>1</v>
      </c>
      <c r="I6808" s="1">
        <v>42551</v>
      </c>
      <c r="J6808">
        <v>2016</v>
      </c>
      <c r="K6808">
        <v>1</v>
      </c>
      <c r="L6808">
        <v>3</v>
      </c>
      <c r="M6808" s="6">
        <v>126.9</v>
      </c>
      <c r="N6808" t="s">
        <v>17</v>
      </c>
      <c r="O6808">
        <v>2</v>
      </c>
      <c r="P6808">
        <v>0</v>
      </c>
      <c r="Q6808">
        <v>1</v>
      </c>
      <c r="R6808" t="s">
        <v>52</v>
      </c>
      <c r="S6808">
        <v>0</v>
      </c>
      <c r="T6808">
        <v>0</v>
      </c>
      <c r="U6808">
        <v>0</v>
      </c>
      <c r="V6808">
        <v>1</v>
      </c>
      <c r="W6808" t="s">
        <v>23</v>
      </c>
      <c r="X6808" s="1">
        <v>42510</v>
      </c>
      <c r="Y6808" t="e">
        <f>_xlfn.XLOOKUP(bookings[[#This Row],[country]],countries[alpha-3-code],countries[Country])</f>
        <v>#N/A</v>
      </c>
      <c r="Z68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08">
        <f>bookings[[#This Row],[weekend_nights]]+bookings[[#This Row],[week_nights]]</f>
        <v>4</v>
      </c>
    </row>
    <row r="6809" spans="7:27" x14ac:dyDescent="0.2">
      <c r="G6809" t="s">
        <v>14</v>
      </c>
      <c r="H6809">
        <v>1</v>
      </c>
      <c r="I6809" s="1">
        <v>42901</v>
      </c>
      <c r="J6809">
        <v>2017</v>
      </c>
      <c r="K6809">
        <v>0</v>
      </c>
      <c r="L6809">
        <v>3</v>
      </c>
      <c r="M6809" s="6">
        <v>84.6</v>
      </c>
      <c r="N6809" t="s">
        <v>17</v>
      </c>
      <c r="O6809">
        <v>2</v>
      </c>
      <c r="P6809">
        <v>0</v>
      </c>
      <c r="Q6809">
        <v>0</v>
      </c>
      <c r="R6809" t="s">
        <v>26</v>
      </c>
      <c r="S6809">
        <v>0</v>
      </c>
      <c r="T6809">
        <v>0</v>
      </c>
      <c r="U6809">
        <v>0</v>
      </c>
      <c r="V6809">
        <v>1</v>
      </c>
      <c r="W6809" t="s">
        <v>23</v>
      </c>
      <c r="X6809" s="1">
        <v>42695</v>
      </c>
      <c r="Y6809" t="str">
        <f>_xlfn.XLOOKUP(bookings[[#This Row],[country]],countries[alpha-3-code],countries[Country])</f>
        <v>Portugal</v>
      </c>
      <c r="Z68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09">
        <f>bookings[[#This Row],[weekend_nights]]+bookings[[#This Row],[week_nights]]</f>
        <v>3</v>
      </c>
    </row>
    <row r="6810" spans="7:27" x14ac:dyDescent="0.2">
      <c r="G6810" t="s">
        <v>14</v>
      </c>
      <c r="H6810">
        <v>0</v>
      </c>
      <c r="I6810" s="1">
        <v>42582</v>
      </c>
      <c r="J6810">
        <v>2016</v>
      </c>
      <c r="K6810">
        <v>2</v>
      </c>
      <c r="L6810">
        <v>5</v>
      </c>
      <c r="M6810" s="6">
        <v>253</v>
      </c>
      <c r="N6810" t="s">
        <v>18</v>
      </c>
      <c r="O6810">
        <v>2</v>
      </c>
      <c r="P6810">
        <v>0</v>
      </c>
      <c r="Q6810">
        <v>0</v>
      </c>
      <c r="R6810" t="s">
        <v>26</v>
      </c>
      <c r="S6810">
        <v>0</v>
      </c>
      <c r="T6810">
        <v>0</v>
      </c>
      <c r="U6810">
        <v>0</v>
      </c>
      <c r="V6810">
        <v>1</v>
      </c>
      <c r="W6810" t="s">
        <v>19</v>
      </c>
      <c r="X6810" s="1">
        <v>42589</v>
      </c>
      <c r="Y6810" t="str">
        <f>_xlfn.XLOOKUP(bookings[[#This Row],[country]],countries[alpha-3-code],countries[Country])</f>
        <v>Portugal</v>
      </c>
      <c r="Z68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10">
        <f>bookings[[#This Row],[weekend_nights]]+bookings[[#This Row],[week_nights]]</f>
        <v>7</v>
      </c>
    </row>
    <row r="6811" spans="7:27" x14ac:dyDescent="0.2">
      <c r="G6811" t="s">
        <v>14</v>
      </c>
      <c r="H6811">
        <v>1</v>
      </c>
      <c r="I6811" s="1">
        <v>42328</v>
      </c>
      <c r="J6811">
        <v>2015</v>
      </c>
      <c r="K6811">
        <v>0</v>
      </c>
      <c r="L6811">
        <v>2</v>
      </c>
      <c r="M6811" s="6">
        <v>32.4</v>
      </c>
      <c r="N6811" t="s">
        <v>17</v>
      </c>
      <c r="O6811">
        <v>2</v>
      </c>
      <c r="P6811">
        <v>0</v>
      </c>
      <c r="Q6811">
        <v>0</v>
      </c>
      <c r="R6811" t="s">
        <v>26</v>
      </c>
      <c r="S6811">
        <v>0</v>
      </c>
      <c r="T6811">
        <v>0</v>
      </c>
      <c r="U6811">
        <v>0</v>
      </c>
      <c r="V6811">
        <v>2</v>
      </c>
      <c r="W6811" t="s">
        <v>23</v>
      </c>
      <c r="X6811" s="1">
        <v>42285</v>
      </c>
      <c r="Y6811" t="str">
        <f>_xlfn.XLOOKUP(bookings[[#This Row],[country]],countries[alpha-3-code],countries[Country])</f>
        <v>Portugal</v>
      </c>
      <c r="Z68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11">
        <f>bookings[[#This Row],[weekend_nights]]+bookings[[#This Row],[week_nights]]</f>
        <v>2</v>
      </c>
    </row>
    <row r="6812" spans="7:27" x14ac:dyDescent="0.2">
      <c r="G6812" t="s">
        <v>20</v>
      </c>
      <c r="H6812">
        <v>1</v>
      </c>
      <c r="I6812" s="1">
        <v>42469</v>
      </c>
      <c r="J6812">
        <v>2016</v>
      </c>
      <c r="K6812">
        <v>2</v>
      </c>
      <c r="L6812">
        <v>4</v>
      </c>
      <c r="M6812" s="6">
        <v>159</v>
      </c>
      <c r="N6812" t="s">
        <v>18</v>
      </c>
      <c r="O6812">
        <v>3</v>
      </c>
      <c r="P6812">
        <v>0</v>
      </c>
      <c r="Q6812">
        <v>0</v>
      </c>
      <c r="R6812" t="s">
        <v>43</v>
      </c>
      <c r="S6812">
        <v>0</v>
      </c>
      <c r="T6812">
        <v>0</v>
      </c>
      <c r="U6812">
        <v>0</v>
      </c>
      <c r="V6812">
        <v>0</v>
      </c>
      <c r="W6812" t="s">
        <v>23</v>
      </c>
      <c r="X6812" s="1">
        <v>42467</v>
      </c>
      <c r="Y6812" t="str">
        <f>_xlfn.XLOOKUP(bookings[[#This Row],[country]],countries[alpha-3-code],countries[Country])</f>
        <v>Brazil</v>
      </c>
      <c r="Z68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12">
        <f>bookings[[#This Row],[weekend_nights]]+bookings[[#This Row],[week_nights]]</f>
        <v>6</v>
      </c>
    </row>
    <row r="6813" spans="7:27" x14ac:dyDescent="0.2">
      <c r="G6813" t="s">
        <v>14</v>
      </c>
      <c r="H6813">
        <v>0</v>
      </c>
      <c r="I6813" s="1">
        <v>42460</v>
      </c>
      <c r="J6813">
        <v>2016</v>
      </c>
      <c r="K6813">
        <v>0</v>
      </c>
      <c r="L6813">
        <v>3</v>
      </c>
      <c r="M6813" s="6">
        <v>52.27</v>
      </c>
      <c r="N6813" t="s">
        <v>17</v>
      </c>
      <c r="O6813">
        <v>2</v>
      </c>
      <c r="P6813">
        <v>0</v>
      </c>
      <c r="Q6813">
        <v>0</v>
      </c>
      <c r="R6813" t="s">
        <v>31</v>
      </c>
      <c r="S6813">
        <v>0</v>
      </c>
      <c r="T6813">
        <v>0</v>
      </c>
      <c r="U6813">
        <v>0</v>
      </c>
      <c r="V6813">
        <v>3</v>
      </c>
      <c r="W6813" t="s">
        <v>19</v>
      </c>
      <c r="X6813" s="1">
        <v>42463</v>
      </c>
      <c r="Y6813" t="str">
        <f>_xlfn.XLOOKUP(bookings[[#This Row],[country]],countries[alpha-3-code],countries[Country])</f>
        <v>United Kingdom of Great Britain and Northern Ireland</v>
      </c>
      <c r="Z68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13">
        <f>bookings[[#This Row],[weekend_nights]]+bookings[[#This Row],[week_nights]]</f>
        <v>3</v>
      </c>
    </row>
    <row r="6814" spans="7:27" x14ac:dyDescent="0.2">
      <c r="G6814" t="s">
        <v>20</v>
      </c>
      <c r="H6814">
        <v>1</v>
      </c>
      <c r="I6814" s="1">
        <v>42786</v>
      </c>
      <c r="J6814">
        <v>2017</v>
      </c>
      <c r="K6814">
        <v>1</v>
      </c>
      <c r="L6814">
        <v>4</v>
      </c>
      <c r="M6814" s="6">
        <v>178.56</v>
      </c>
      <c r="N6814" t="s">
        <v>44</v>
      </c>
      <c r="O6814">
        <v>3</v>
      </c>
      <c r="P6814">
        <v>1</v>
      </c>
      <c r="Q6814">
        <v>0</v>
      </c>
      <c r="R6814" t="s">
        <v>26</v>
      </c>
      <c r="S6814">
        <v>0</v>
      </c>
      <c r="T6814">
        <v>0</v>
      </c>
      <c r="U6814">
        <v>0</v>
      </c>
      <c r="V6814">
        <v>0</v>
      </c>
      <c r="W6814" t="s">
        <v>23</v>
      </c>
      <c r="X6814" s="1">
        <v>42783</v>
      </c>
      <c r="Y6814" t="str">
        <f>_xlfn.XLOOKUP(bookings[[#This Row],[country]],countries[alpha-3-code],countries[Country])</f>
        <v>Portugal</v>
      </c>
      <c r="Z68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14">
        <f>bookings[[#This Row],[weekend_nights]]+bookings[[#This Row],[week_nights]]</f>
        <v>5</v>
      </c>
    </row>
    <row r="6815" spans="7:27" x14ac:dyDescent="0.2">
      <c r="G6815" t="s">
        <v>20</v>
      </c>
      <c r="H6815">
        <v>0</v>
      </c>
      <c r="I6815" s="1">
        <v>42407</v>
      </c>
      <c r="J6815">
        <v>2016</v>
      </c>
      <c r="K6815">
        <v>2</v>
      </c>
      <c r="L6815">
        <v>5</v>
      </c>
      <c r="M6815" s="6">
        <v>41</v>
      </c>
      <c r="N6815" t="s">
        <v>17</v>
      </c>
      <c r="O6815">
        <v>1</v>
      </c>
      <c r="P6815">
        <v>0</v>
      </c>
      <c r="Q6815">
        <v>0</v>
      </c>
      <c r="R6815" t="s">
        <v>27</v>
      </c>
      <c r="S6815">
        <v>0</v>
      </c>
      <c r="T6815">
        <v>0</v>
      </c>
      <c r="U6815">
        <v>0</v>
      </c>
      <c r="V6815">
        <v>0</v>
      </c>
      <c r="W6815" t="s">
        <v>19</v>
      </c>
      <c r="X6815" s="1">
        <v>42414</v>
      </c>
      <c r="Y6815" t="str">
        <f>_xlfn.XLOOKUP(bookings[[#This Row],[country]],countries[alpha-3-code],countries[Country])</f>
        <v>Germany</v>
      </c>
      <c r="Z68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15">
        <f>bookings[[#This Row],[weekend_nights]]+bookings[[#This Row],[week_nights]]</f>
        <v>7</v>
      </c>
    </row>
    <row r="6816" spans="7:27" x14ac:dyDescent="0.2">
      <c r="G6816" t="s">
        <v>14</v>
      </c>
      <c r="H6816">
        <v>1</v>
      </c>
      <c r="I6816" s="1">
        <v>42473</v>
      </c>
      <c r="J6816">
        <v>2016</v>
      </c>
      <c r="K6816">
        <v>0</v>
      </c>
      <c r="L6816">
        <v>3</v>
      </c>
      <c r="M6816" s="6">
        <v>56</v>
      </c>
      <c r="N6816" t="s">
        <v>17</v>
      </c>
      <c r="O6816">
        <v>1</v>
      </c>
      <c r="P6816">
        <v>0</v>
      </c>
      <c r="Q6816">
        <v>0</v>
      </c>
      <c r="R6816" t="s">
        <v>26</v>
      </c>
      <c r="S6816">
        <v>0</v>
      </c>
      <c r="T6816">
        <v>0</v>
      </c>
      <c r="U6816">
        <v>0</v>
      </c>
      <c r="V6816">
        <v>0</v>
      </c>
      <c r="W6816" t="s">
        <v>23</v>
      </c>
      <c r="X6816" s="1">
        <v>42470</v>
      </c>
      <c r="Y6816" t="str">
        <f>_xlfn.XLOOKUP(bookings[[#This Row],[country]],countries[alpha-3-code],countries[Country])</f>
        <v>Portugal</v>
      </c>
      <c r="Z68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16">
        <f>bookings[[#This Row],[weekend_nights]]+bookings[[#This Row],[week_nights]]</f>
        <v>3</v>
      </c>
    </row>
    <row r="6817" spans="7:27" x14ac:dyDescent="0.2">
      <c r="G6817" t="s">
        <v>20</v>
      </c>
      <c r="H6817">
        <v>0</v>
      </c>
      <c r="I6817" s="1">
        <v>42831</v>
      </c>
      <c r="J6817">
        <v>2017</v>
      </c>
      <c r="K6817">
        <v>1</v>
      </c>
      <c r="L6817">
        <v>3</v>
      </c>
      <c r="M6817" s="6">
        <v>135</v>
      </c>
      <c r="N6817" t="s">
        <v>17</v>
      </c>
      <c r="O6817">
        <v>2</v>
      </c>
      <c r="P6817">
        <v>1</v>
      </c>
      <c r="Q6817">
        <v>0</v>
      </c>
      <c r="R6817" t="s">
        <v>36</v>
      </c>
      <c r="S6817">
        <v>0</v>
      </c>
      <c r="T6817">
        <v>0</v>
      </c>
      <c r="U6817">
        <v>0</v>
      </c>
      <c r="V6817">
        <v>1</v>
      </c>
      <c r="W6817" t="s">
        <v>19</v>
      </c>
      <c r="X6817" s="1">
        <v>42835</v>
      </c>
      <c r="Y6817" t="str">
        <f>_xlfn.XLOOKUP(bookings[[#This Row],[country]],countries[alpha-3-code],countries[Country])</f>
        <v>Austria</v>
      </c>
      <c r="Z68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17">
        <f>bookings[[#This Row],[weekend_nights]]+bookings[[#This Row],[week_nights]]</f>
        <v>4</v>
      </c>
    </row>
    <row r="6818" spans="7:27" x14ac:dyDescent="0.2">
      <c r="G6818" t="s">
        <v>14</v>
      </c>
      <c r="H6818">
        <v>0</v>
      </c>
      <c r="I6818" s="1">
        <v>42221</v>
      </c>
      <c r="J6818">
        <v>2015</v>
      </c>
      <c r="K6818">
        <v>0</v>
      </c>
      <c r="L6818">
        <v>0</v>
      </c>
      <c r="M6818" s="6">
        <v>0</v>
      </c>
      <c r="N6818" t="s">
        <v>18</v>
      </c>
      <c r="O6818">
        <v>2</v>
      </c>
      <c r="P6818">
        <v>0</v>
      </c>
      <c r="Q6818">
        <v>0</v>
      </c>
      <c r="R6818" t="s">
        <v>26</v>
      </c>
      <c r="S6818">
        <v>0</v>
      </c>
      <c r="T6818">
        <v>0</v>
      </c>
      <c r="U6818">
        <v>0</v>
      </c>
      <c r="V6818">
        <v>0</v>
      </c>
      <c r="W6818" t="s">
        <v>19</v>
      </c>
      <c r="X6818" s="1">
        <v>42221</v>
      </c>
      <c r="Y6818" t="str">
        <f>_xlfn.XLOOKUP(bookings[[#This Row],[country]],countries[alpha-3-code],countries[Country])</f>
        <v>Portugal</v>
      </c>
      <c r="Z68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18">
        <f>bookings[[#This Row],[weekend_nights]]+bookings[[#This Row],[week_nights]]</f>
        <v>0</v>
      </c>
    </row>
    <row r="6819" spans="7:27" x14ac:dyDescent="0.2">
      <c r="G6819" t="s">
        <v>20</v>
      </c>
      <c r="H6819">
        <v>0</v>
      </c>
      <c r="I6819" s="1">
        <v>42343</v>
      </c>
      <c r="J6819">
        <v>2015</v>
      </c>
      <c r="K6819">
        <v>2</v>
      </c>
      <c r="L6819">
        <v>1</v>
      </c>
      <c r="M6819" s="6">
        <v>62</v>
      </c>
      <c r="N6819" t="s">
        <v>17</v>
      </c>
      <c r="O6819">
        <v>2</v>
      </c>
      <c r="P6819">
        <v>0</v>
      </c>
      <c r="Q6819">
        <v>0</v>
      </c>
      <c r="R6819" t="s">
        <v>29</v>
      </c>
      <c r="S6819">
        <v>0</v>
      </c>
      <c r="T6819">
        <v>0</v>
      </c>
      <c r="U6819">
        <v>0</v>
      </c>
      <c r="V6819">
        <v>0</v>
      </c>
      <c r="W6819" t="s">
        <v>19</v>
      </c>
      <c r="X6819" s="1">
        <v>42346</v>
      </c>
      <c r="Y6819" t="str">
        <f>_xlfn.XLOOKUP(bookings[[#This Row],[country]],countries[alpha-3-code],countries[Country])</f>
        <v>Spain</v>
      </c>
      <c r="Z68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19">
        <f>bookings[[#This Row],[weekend_nights]]+bookings[[#This Row],[week_nights]]</f>
        <v>3</v>
      </c>
    </row>
    <row r="6820" spans="7:27" x14ac:dyDescent="0.2">
      <c r="G6820" t="s">
        <v>14</v>
      </c>
      <c r="H6820">
        <v>0</v>
      </c>
      <c r="I6820" s="1">
        <v>42835</v>
      </c>
      <c r="J6820">
        <v>2017</v>
      </c>
      <c r="K6820">
        <v>1</v>
      </c>
      <c r="L6820">
        <v>2</v>
      </c>
      <c r="M6820" s="6">
        <v>99</v>
      </c>
      <c r="N6820" t="s">
        <v>17</v>
      </c>
      <c r="O6820">
        <v>2</v>
      </c>
      <c r="P6820">
        <v>0</v>
      </c>
      <c r="Q6820">
        <v>0</v>
      </c>
      <c r="R6820" t="s">
        <v>26</v>
      </c>
      <c r="S6820">
        <v>0</v>
      </c>
      <c r="T6820">
        <v>0</v>
      </c>
      <c r="U6820">
        <v>0</v>
      </c>
      <c r="V6820">
        <v>1</v>
      </c>
      <c r="W6820" t="s">
        <v>19</v>
      </c>
      <c r="X6820" s="1">
        <v>42838</v>
      </c>
      <c r="Y6820" t="str">
        <f>_xlfn.XLOOKUP(bookings[[#This Row],[country]],countries[alpha-3-code],countries[Country])</f>
        <v>Portugal</v>
      </c>
      <c r="Z68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20">
        <f>bookings[[#This Row],[weekend_nights]]+bookings[[#This Row],[week_nights]]</f>
        <v>3</v>
      </c>
    </row>
    <row r="6821" spans="7:27" x14ac:dyDescent="0.2">
      <c r="G6821" t="s">
        <v>20</v>
      </c>
      <c r="H6821">
        <v>1</v>
      </c>
      <c r="I6821" s="1">
        <v>42466</v>
      </c>
      <c r="J6821">
        <v>2016</v>
      </c>
      <c r="K6821">
        <v>0</v>
      </c>
      <c r="L6821">
        <v>4</v>
      </c>
      <c r="M6821" s="6">
        <v>85</v>
      </c>
      <c r="N6821" t="s">
        <v>17</v>
      </c>
      <c r="O6821">
        <v>2</v>
      </c>
      <c r="P6821">
        <v>0</v>
      </c>
      <c r="Q6821">
        <v>0</v>
      </c>
      <c r="R6821" t="s">
        <v>26</v>
      </c>
      <c r="S6821">
        <v>0</v>
      </c>
      <c r="T6821">
        <v>0</v>
      </c>
      <c r="U6821">
        <v>0</v>
      </c>
      <c r="V6821">
        <v>0</v>
      </c>
      <c r="W6821" t="s">
        <v>23</v>
      </c>
      <c r="X6821" s="1">
        <v>42457</v>
      </c>
      <c r="Y6821" t="str">
        <f>_xlfn.XLOOKUP(bookings[[#This Row],[country]],countries[alpha-3-code],countries[Country])</f>
        <v>Portugal</v>
      </c>
      <c r="Z68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21">
        <f>bookings[[#This Row],[weekend_nights]]+bookings[[#This Row],[week_nights]]</f>
        <v>4</v>
      </c>
    </row>
    <row r="6822" spans="7:27" x14ac:dyDescent="0.2">
      <c r="G6822" t="s">
        <v>14</v>
      </c>
      <c r="H6822">
        <v>0</v>
      </c>
      <c r="I6822" s="1">
        <v>42405</v>
      </c>
      <c r="J6822">
        <v>2016</v>
      </c>
      <c r="K6822">
        <v>0</v>
      </c>
      <c r="L6822">
        <v>1</v>
      </c>
      <c r="M6822" s="6">
        <v>39</v>
      </c>
      <c r="N6822" t="s">
        <v>17</v>
      </c>
      <c r="O6822">
        <v>1</v>
      </c>
      <c r="P6822">
        <v>0</v>
      </c>
      <c r="Q6822">
        <v>0</v>
      </c>
      <c r="R6822" t="s">
        <v>26</v>
      </c>
      <c r="S6822">
        <v>0</v>
      </c>
      <c r="T6822">
        <v>0</v>
      </c>
      <c r="U6822">
        <v>0</v>
      </c>
      <c r="V6822">
        <v>1</v>
      </c>
      <c r="W6822" t="s">
        <v>19</v>
      </c>
      <c r="X6822" s="1">
        <v>42406</v>
      </c>
      <c r="Y6822" t="str">
        <f>_xlfn.XLOOKUP(bookings[[#This Row],[country]],countries[alpha-3-code],countries[Country])</f>
        <v>Portugal</v>
      </c>
      <c r="Z68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22">
        <f>bookings[[#This Row],[weekend_nights]]+bookings[[#This Row],[week_nights]]</f>
        <v>1</v>
      </c>
    </row>
    <row r="6823" spans="7:27" x14ac:dyDescent="0.2">
      <c r="G6823" t="s">
        <v>14</v>
      </c>
      <c r="H6823">
        <v>0</v>
      </c>
      <c r="I6823" s="1">
        <v>42678</v>
      </c>
      <c r="J6823">
        <v>2016</v>
      </c>
      <c r="K6823">
        <v>2</v>
      </c>
      <c r="L6823">
        <v>5</v>
      </c>
      <c r="M6823" s="6">
        <v>36.04</v>
      </c>
      <c r="N6823" t="s">
        <v>18</v>
      </c>
      <c r="O6823">
        <v>2</v>
      </c>
      <c r="P6823">
        <v>0</v>
      </c>
      <c r="Q6823">
        <v>0</v>
      </c>
      <c r="R6823" t="s">
        <v>40</v>
      </c>
      <c r="S6823">
        <v>0</v>
      </c>
      <c r="T6823">
        <v>0</v>
      </c>
      <c r="U6823">
        <v>0</v>
      </c>
      <c r="V6823">
        <v>1</v>
      </c>
      <c r="W6823" t="s">
        <v>19</v>
      </c>
      <c r="X6823" s="1">
        <v>42685</v>
      </c>
      <c r="Y6823" t="str">
        <f>_xlfn.XLOOKUP(bookings[[#This Row],[country]],countries[alpha-3-code],countries[Country])</f>
        <v>Poland</v>
      </c>
      <c r="Z68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23">
        <f>bookings[[#This Row],[weekend_nights]]+bookings[[#This Row],[week_nights]]</f>
        <v>7</v>
      </c>
    </row>
    <row r="6824" spans="7:27" x14ac:dyDescent="0.2">
      <c r="G6824" t="s">
        <v>20</v>
      </c>
      <c r="H6824">
        <v>0</v>
      </c>
      <c r="I6824" s="1">
        <v>42283</v>
      </c>
      <c r="J6824">
        <v>2015</v>
      </c>
      <c r="K6824">
        <v>0</v>
      </c>
      <c r="L6824">
        <v>4</v>
      </c>
      <c r="M6824" s="6">
        <v>112.25</v>
      </c>
      <c r="N6824" t="s">
        <v>17</v>
      </c>
      <c r="O6824">
        <v>2</v>
      </c>
      <c r="P6824">
        <v>0</v>
      </c>
      <c r="Q6824">
        <v>0</v>
      </c>
      <c r="R6824" t="s">
        <v>27</v>
      </c>
      <c r="S6824">
        <v>0</v>
      </c>
      <c r="T6824">
        <v>0</v>
      </c>
      <c r="U6824">
        <v>0</v>
      </c>
      <c r="V6824">
        <v>1</v>
      </c>
      <c r="W6824" t="s">
        <v>19</v>
      </c>
      <c r="X6824" s="1">
        <v>42287</v>
      </c>
      <c r="Y6824" t="str">
        <f>_xlfn.XLOOKUP(bookings[[#This Row],[country]],countries[alpha-3-code],countries[Country])</f>
        <v>Germany</v>
      </c>
      <c r="Z68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24">
        <f>bookings[[#This Row],[weekend_nights]]+bookings[[#This Row],[week_nights]]</f>
        <v>4</v>
      </c>
    </row>
    <row r="6825" spans="7:27" x14ac:dyDescent="0.2">
      <c r="G6825" t="s">
        <v>20</v>
      </c>
      <c r="H6825">
        <v>0</v>
      </c>
      <c r="I6825" s="1">
        <v>42369</v>
      </c>
      <c r="J6825">
        <v>2015</v>
      </c>
      <c r="K6825">
        <v>0</v>
      </c>
      <c r="L6825">
        <v>1</v>
      </c>
      <c r="M6825" s="6">
        <v>135</v>
      </c>
      <c r="N6825" t="s">
        <v>17</v>
      </c>
      <c r="O6825">
        <v>2</v>
      </c>
      <c r="P6825">
        <v>0</v>
      </c>
      <c r="Q6825">
        <v>0</v>
      </c>
      <c r="R6825" t="s">
        <v>26</v>
      </c>
      <c r="S6825">
        <v>0</v>
      </c>
      <c r="T6825">
        <v>0</v>
      </c>
      <c r="U6825">
        <v>0</v>
      </c>
      <c r="V6825">
        <v>1</v>
      </c>
      <c r="W6825" t="s">
        <v>19</v>
      </c>
      <c r="X6825" s="1">
        <v>42370</v>
      </c>
      <c r="Y6825" t="str">
        <f>_xlfn.XLOOKUP(bookings[[#This Row],[country]],countries[alpha-3-code],countries[Country])</f>
        <v>Portugal</v>
      </c>
      <c r="Z68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25">
        <f>bookings[[#This Row],[weekend_nights]]+bookings[[#This Row],[week_nights]]</f>
        <v>1</v>
      </c>
    </row>
    <row r="6826" spans="7:27" x14ac:dyDescent="0.2">
      <c r="G6826" t="s">
        <v>20</v>
      </c>
      <c r="H6826">
        <v>0</v>
      </c>
      <c r="I6826" s="1">
        <v>42426</v>
      </c>
      <c r="J6826">
        <v>2016</v>
      </c>
      <c r="K6826">
        <v>1</v>
      </c>
      <c r="L6826">
        <v>2</v>
      </c>
      <c r="M6826" s="6">
        <v>80.3</v>
      </c>
      <c r="N6826" t="s">
        <v>17</v>
      </c>
      <c r="O6826">
        <v>2</v>
      </c>
      <c r="P6826">
        <v>0</v>
      </c>
      <c r="Q6826">
        <v>0</v>
      </c>
      <c r="R6826" t="s">
        <v>32</v>
      </c>
      <c r="S6826">
        <v>0</v>
      </c>
      <c r="T6826">
        <v>0</v>
      </c>
      <c r="U6826">
        <v>0</v>
      </c>
      <c r="V6826">
        <v>0</v>
      </c>
      <c r="W6826" t="s">
        <v>19</v>
      </c>
      <c r="X6826" s="1">
        <v>42429</v>
      </c>
      <c r="Y6826" t="str">
        <f>_xlfn.XLOOKUP(bookings[[#This Row],[country]],countries[alpha-3-code],countries[Country])</f>
        <v>France</v>
      </c>
      <c r="Z68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26">
        <f>bookings[[#This Row],[weekend_nights]]+bookings[[#This Row],[week_nights]]</f>
        <v>3</v>
      </c>
    </row>
    <row r="6827" spans="7:27" x14ac:dyDescent="0.2">
      <c r="G6827" t="s">
        <v>20</v>
      </c>
      <c r="H6827">
        <v>0</v>
      </c>
      <c r="I6827" s="1">
        <v>42281</v>
      </c>
      <c r="J6827">
        <v>2015</v>
      </c>
      <c r="K6827">
        <v>2</v>
      </c>
      <c r="L6827">
        <v>0</v>
      </c>
      <c r="M6827" s="6">
        <v>91</v>
      </c>
      <c r="N6827" t="s">
        <v>17</v>
      </c>
      <c r="O6827">
        <v>2</v>
      </c>
      <c r="P6827">
        <v>0</v>
      </c>
      <c r="Q6827">
        <v>0</v>
      </c>
      <c r="R6827" t="s">
        <v>32</v>
      </c>
      <c r="S6827">
        <v>0</v>
      </c>
      <c r="T6827">
        <v>0</v>
      </c>
      <c r="U6827">
        <v>0</v>
      </c>
      <c r="V6827">
        <v>0</v>
      </c>
      <c r="W6827" t="s">
        <v>19</v>
      </c>
      <c r="X6827" s="1">
        <v>42283</v>
      </c>
      <c r="Y6827" t="str">
        <f>_xlfn.XLOOKUP(bookings[[#This Row],[country]],countries[alpha-3-code],countries[Country])</f>
        <v>France</v>
      </c>
      <c r="Z68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27">
        <f>bookings[[#This Row],[weekend_nights]]+bookings[[#This Row],[week_nights]]</f>
        <v>2</v>
      </c>
    </row>
    <row r="6828" spans="7:27" x14ac:dyDescent="0.2">
      <c r="G6828" t="s">
        <v>20</v>
      </c>
      <c r="H6828">
        <v>0</v>
      </c>
      <c r="I6828" s="1">
        <v>42617</v>
      </c>
      <c r="J6828">
        <v>2016</v>
      </c>
      <c r="K6828">
        <v>2</v>
      </c>
      <c r="L6828">
        <v>5</v>
      </c>
      <c r="M6828" s="6">
        <v>85</v>
      </c>
      <c r="N6828" t="s">
        <v>17</v>
      </c>
      <c r="O6828">
        <v>1</v>
      </c>
      <c r="P6828">
        <v>0</v>
      </c>
      <c r="Q6828">
        <v>0</v>
      </c>
      <c r="R6828" t="s">
        <v>67</v>
      </c>
      <c r="S6828">
        <v>0</v>
      </c>
      <c r="T6828">
        <v>0</v>
      </c>
      <c r="U6828">
        <v>0</v>
      </c>
      <c r="V6828">
        <v>1</v>
      </c>
      <c r="W6828" t="s">
        <v>19</v>
      </c>
      <c r="X6828" s="1">
        <v>42624</v>
      </c>
      <c r="Y6828" t="str">
        <f>_xlfn.XLOOKUP(bookings[[#This Row],[country]],countries[alpha-3-code],countries[Country])</f>
        <v>Australia</v>
      </c>
      <c r="Z68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28">
        <f>bookings[[#This Row],[weekend_nights]]+bookings[[#This Row],[week_nights]]</f>
        <v>7</v>
      </c>
    </row>
    <row r="6829" spans="7:27" x14ac:dyDescent="0.2">
      <c r="G6829" t="s">
        <v>20</v>
      </c>
      <c r="H6829">
        <v>0</v>
      </c>
      <c r="I6829" s="1">
        <v>42607</v>
      </c>
      <c r="J6829">
        <v>2016</v>
      </c>
      <c r="K6829">
        <v>0</v>
      </c>
      <c r="L6829">
        <v>3</v>
      </c>
      <c r="M6829" s="6">
        <v>100</v>
      </c>
      <c r="N6829" t="s">
        <v>17</v>
      </c>
      <c r="O6829">
        <v>2</v>
      </c>
      <c r="P6829">
        <v>0</v>
      </c>
      <c r="Q6829">
        <v>0</v>
      </c>
      <c r="R6829" t="s">
        <v>78</v>
      </c>
      <c r="S6829">
        <v>0</v>
      </c>
      <c r="T6829">
        <v>0</v>
      </c>
      <c r="U6829">
        <v>0</v>
      </c>
      <c r="V6829">
        <v>0</v>
      </c>
      <c r="W6829" t="s">
        <v>19</v>
      </c>
      <c r="X6829" s="1">
        <v>42610</v>
      </c>
      <c r="Y6829" t="str">
        <f>_xlfn.XLOOKUP(bookings[[#This Row],[country]],countries[alpha-3-code],countries[Country])</f>
        <v>Czechia</v>
      </c>
      <c r="Z68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29">
        <f>bookings[[#This Row],[weekend_nights]]+bookings[[#This Row],[week_nights]]</f>
        <v>3</v>
      </c>
    </row>
    <row r="6830" spans="7:27" x14ac:dyDescent="0.2">
      <c r="G6830" t="s">
        <v>14</v>
      </c>
      <c r="H6830">
        <v>0</v>
      </c>
      <c r="I6830" s="1">
        <v>42873</v>
      </c>
      <c r="J6830">
        <v>2017</v>
      </c>
      <c r="K6830">
        <v>2</v>
      </c>
      <c r="L6830">
        <v>5</v>
      </c>
      <c r="M6830" s="6">
        <v>40.950000000000003</v>
      </c>
      <c r="N6830" t="s">
        <v>17</v>
      </c>
      <c r="O6830">
        <v>2</v>
      </c>
      <c r="P6830">
        <v>0</v>
      </c>
      <c r="Q6830">
        <v>0</v>
      </c>
      <c r="R6830" t="s">
        <v>31</v>
      </c>
      <c r="S6830">
        <v>0</v>
      </c>
      <c r="T6830">
        <v>0</v>
      </c>
      <c r="U6830">
        <v>0</v>
      </c>
      <c r="V6830">
        <v>0</v>
      </c>
      <c r="W6830" t="s">
        <v>19</v>
      </c>
      <c r="X6830" s="1">
        <v>42880</v>
      </c>
      <c r="Y6830" t="str">
        <f>_xlfn.XLOOKUP(bookings[[#This Row],[country]],countries[alpha-3-code],countries[Country])</f>
        <v>United Kingdom of Great Britain and Northern Ireland</v>
      </c>
      <c r="Z68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30">
        <f>bookings[[#This Row],[weekend_nights]]+bookings[[#This Row],[week_nights]]</f>
        <v>7</v>
      </c>
    </row>
    <row r="6831" spans="7:27" x14ac:dyDescent="0.2">
      <c r="G6831" t="s">
        <v>14</v>
      </c>
      <c r="H6831">
        <v>0</v>
      </c>
      <c r="I6831" s="1">
        <v>42698</v>
      </c>
      <c r="J6831">
        <v>2016</v>
      </c>
      <c r="K6831">
        <v>0</v>
      </c>
      <c r="L6831">
        <v>3</v>
      </c>
      <c r="M6831" s="6">
        <v>34.56</v>
      </c>
      <c r="N6831" t="s">
        <v>17</v>
      </c>
      <c r="O6831">
        <v>2</v>
      </c>
      <c r="P6831">
        <v>0</v>
      </c>
      <c r="Q6831">
        <v>0</v>
      </c>
      <c r="R6831" t="s">
        <v>31</v>
      </c>
      <c r="S6831">
        <v>0</v>
      </c>
      <c r="T6831">
        <v>0</v>
      </c>
      <c r="U6831">
        <v>0</v>
      </c>
      <c r="V6831">
        <v>0</v>
      </c>
      <c r="W6831" t="s">
        <v>19</v>
      </c>
      <c r="X6831" s="1">
        <v>42701</v>
      </c>
      <c r="Y6831" t="str">
        <f>_xlfn.XLOOKUP(bookings[[#This Row],[country]],countries[alpha-3-code],countries[Country])</f>
        <v>United Kingdom of Great Britain and Northern Ireland</v>
      </c>
      <c r="Z68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31">
        <f>bookings[[#This Row],[weekend_nights]]+bookings[[#This Row],[week_nights]]</f>
        <v>3</v>
      </c>
    </row>
    <row r="6832" spans="7:27" x14ac:dyDescent="0.2">
      <c r="G6832" t="s">
        <v>14</v>
      </c>
      <c r="H6832">
        <v>0</v>
      </c>
      <c r="I6832" s="1">
        <v>42611</v>
      </c>
      <c r="J6832">
        <v>2016</v>
      </c>
      <c r="K6832">
        <v>3</v>
      </c>
      <c r="L6832">
        <v>9</v>
      </c>
      <c r="M6832" s="6">
        <v>55.68</v>
      </c>
      <c r="N6832" t="s">
        <v>17</v>
      </c>
      <c r="O6832">
        <v>2</v>
      </c>
      <c r="P6832">
        <v>0</v>
      </c>
      <c r="Q6832">
        <v>0</v>
      </c>
      <c r="R6832" t="s">
        <v>31</v>
      </c>
      <c r="S6832">
        <v>0</v>
      </c>
      <c r="T6832">
        <v>0</v>
      </c>
      <c r="U6832">
        <v>0</v>
      </c>
      <c r="V6832">
        <v>1</v>
      </c>
      <c r="W6832" t="s">
        <v>19</v>
      </c>
      <c r="X6832" s="1">
        <v>42623</v>
      </c>
      <c r="Y6832" t="str">
        <f>_xlfn.XLOOKUP(bookings[[#This Row],[country]],countries[alpha-3-code],countries[Country])</f>
        <v>United Kingdom of Great Britain and Northern Ireland</v>
      </c>
      <c r="Z68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32">
        <f>bookings[[#This Row],[weekend_nights]]+bookings[[#This Row],[week_nights]]</f>
        <v>12</v>
      </c>
    </row>
    <row r="6833" spans="7:27" x14ac:dyDescent="0.2">
      <c r="G6833" t="s">
        <v>20</v>
      </c>
      <c r="H6833">
        <v>0</v>
      </c>
      <c r="I6833" s="1">
        <v>42362</v>
      </c>
      <c r="J6833">
        <v>2015</v>
      </c>
      <c r="K6833">
        <v>1</v>
      </c>
      <c r="L6833">
        <v>3</v>
      </c>
      <c r="M6833" s="6">
        <v>58.92</v>
      </c>
      <c r="N6833" t="s">
        <v>17</v>
      </c>
      <c r="O6833">
        <v>2</v>
      </c>
      <c r="P6833">
        <v>0</v>
      </c>
      <c r="Q6833">
        <v>0</v>
      </c>
      <c r="R6833" t="s">
        <v>71</v>
      </c>
      <c r="S6833">
        <v>0</v>
      </c>
      <c r="T6833">
        <v>0</v>
      </c>
      <c r="U6833">
        <v>0</v>
      </c>
      <c r="V6833">
        <v>0</v>
      </c>
      <c r="W6833" t="s">
        <v>19</v>
      </c>
      <c r="X6833" s="1">
        <v>42366</v>
      </c>
      <c r="Y6833" t="str">
        <f>_xlfn.XLOOKUP(bookings[[#This Row],[country]],countries[alpha-3-code],countries[Country])</f>
        <v>Serbia</v>
      </c>
      <c r="Z68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33">
        <f>bookings[[#This Row],[weekend_nights]]+bookings[[#This Row],[week_nights]]</f>
        <v>4</v>
      </c>
    </row>
    <row r="6834" spans="7:27" x14ac:dyDescent="0.2">
      <c r="G6834" t="s">
        <v>20</v>
      </c>
      <c r="H6834">
        <v>0</v>
      </c>
      <c r="I6834" s="1">
        <v>42564</v>
      </c>
      <c r="J6834">
        <v>2016</v>
      </c>
      <c r="K6834">
        <v>1</v>
      </c>
      <c r="L6834">
        <v>4</v>
      </c>
      <c r="M6834" s="6">
        <v>72.25</v>
      </c>
      <c r="N6834" t="s">
        <v>17</v>
      </c>
      <c r="O6834">
        <v>2</v>
      </c>
      <c r="P6834">
        <v>0</v>
      </c>
      <c r="Q6834">
        <v>0</v>
      </c>
      <c r="R6834" t="s">
        <v>31</v>
      </c>
      <c r="S6834">
        <v>0</v>
      </c>
      <c r="T6834">
        <v>0</v>
      </c>
      <c r="U6834">
        <v>0</v>
      </c>
      <c r="V6834">
        <v>0</v>
      </c>
      <c r="W6834" t="s">
        <v>19</v>
      </c>
      <c r="X6834" s="1">
        <v>42569</v>
      </c>
      <c r="Y6834" t="str">
        <f>_xlfn.XLOOKUP(bookings[[#This Row],[country]],countries[alpha-3-code],countries[Country])</f>
        <v>United Kingdom of Great Britain and Northern Ireland</v>
      </c>
      <c r="Z68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34">
        <f>bookings[[#This Row],[weekend_nights]]+bookings[[#This Row],[week_nights]]</f>
        <v>5</v>
      </c>
    </row>
    <row r="6835" spans="7:27" x14ac:dyDescent="0.2">
      <c r="G6835" t="s">
        <v>14</v>
      </c>
      <c r="H6835">
        <v>0</v>
      </c>
      <c r="I6835" s="1">
        <v>42367</v>
      </c>
      <c r="J6835">
        <v>2015</v>
      </c>
      <c r="K6835">
        <v>0</v>
      </c>
      <c r="L6835">
        <v>1</v>
      </c>
      <c r="M6835" s="6">
        <v>65</v>
      </c>
      <c r="N6835" t="s">
        <v>18</v>
      </c>
      <c r="O6835">
        <v>2</v>
      </c>
      <c r="P6835">
        <v>0</v>
      </c>
      <c r="Q6835">
        <v>0</v>
      </c>
      <c r="R6835" t="s">
        <v>40</v>
      </c>
      <c r="S6835">
        <v>0</v>
      </c>
      <c r="T6835">
        <v>0</v>
      </c>
      <c r="U6835">
        <v>0</v>
      </c>
      <c r="V6835">
        <v>1</v>
      </c>
      <c r="W6835" t="s">
        <v>19</v>
      </c>
      <c r="X6835" s="1">
        <v>42368</v>
      </c>
      <c r="Y6835" t="str">
        <f>_xlfn.XLOOKUP(bookings[[#This Row],[country]],countries[alpha-3-code],countries[Country])</f>
        <v>Poland</v>
      </c>
      <c r="Z68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35">
        <f>bookings[[#This Row],[weekend_nights]]+bookings[[#This Row],[week_nights]]</f>
        <v>1</v>
      </c>
    </row>
    <row r="6836" spans="7:27" x14ac:dyDescent="0.2">
      <c r="G6836" t="s">
        <v>20</v>
      </c>
      <c r="H6836">
        <v>0</v>
      </c>
      <c r="I6836" s="1">
        <v>42668</v>
      </c>
      <c r="J6836">
        <v>2016</v>
      </c>
      <c r="K6836">
        <v>0</v>
      </c>
      <c r="L6836">
        <v>4</v>
      </c>
      <c r="M6836" s="6">
        <v>90.95</v>
      </c>
      <c r="N6836" t="s">
        <v>17</v>
      </c>
      <c r="O6836">
        <v>2</v>
      </c>
      <c r="P6836">
        <v>0</v>
      </c>
      <c r="Q6836">
        <v>0</v>
      </c>
      <c r="R6836" t="s">
        <v>42</v>
      </c>
      <c r="S6836">
        <v>0</v>
      </c>
      <c r="T6836">
        <v>0</v>
      </c>
      <c r="U6836">
        <v>0</v>
      </c>
      <c r="V6836">
        <v>1</v>
      </c>
      <c r="W6836" t="s">
        <v>19</v>
      </c>
      <c r="X6836" s="1">
        <v>42672</v>
      </c>
      <c r="Y6836" t="str">
        <f>_xlfn.XLOOKUP(bookings[[#This Row],[country]],countries[alpha-3-code],countries[Country])</f>
        <v>Romania</v>
      </c>
      <c r="Z68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36">
        <f>bookings[[#This Row],[weekend_nights]]+bookings[[#This Row],[week_nights]]</f>
        <v>4</v>
      </c>
    </row>
    <row r="6837" spans="7:27" x14ac:dyDescent="0.2">
      <c r="G6837" t="s">
        <v>20</v>
      </c>
      <c r="H6837">
        <v>1</v>
      </c>
      <c r="I6837" s="1">
        <v>42538</v>
      </c>
      <c r="J6837">
        <v>2016</v>
      </c>
      <c r="K6837">
        <v>0</v>
      </c>
      <c r="L6837">
        <v>2</v>
      </c>
      <c r="M6837" s="6">
        <v>140</v>
      </c>
      <c r="N6837" t="s">
        <v>17</v>
      </c>
      <c r="O6837">
        <v>2</v>
      </c>
      <c r="P6837">
        <v>0</v>
      </c>
      <c r="Q6837">
        <v>0</v>
      </c>
      <c r="R6837" t="s">
        <v>26</v>
      </c>
      <c r="S6837">
        <v>0</v>
      </c>
      <c r="T6837">
        <v>0</v>
      </c>
      <c r="U6837">
        <v>0</v>
      </c>
      <c r="V6837">
        <v>0</v>
      </c>
      <c r="W6837" t="s">
        <v>23</v>
      </c>
      <c r="X6837" s="1">
        <v>42227</v>
      </c>
      <c r="Y6837" t="str">
        <f>_xlfn.XLOOKUP(bookings[[#This Row],[country]],countries[alpha-3-code],countries[Country])</f>
        <v>Portugal</v>
      </c>
      <c r="Z68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37">
        <f>bookings[[#This Row],[weekend_nights]]+bookings[[#This Row],[week_nights]]</f>
        <v>2</v>
      </c>
    </row>
    <row r="6838" spans="7:27" x14ac:dyDescent="0.2">
      <c r="G6838" t="s">
        <v>20</v>
      </c>
      <c r="H6838">
        <v>0</v>
      </c>
      <c r="I6838" s="1">
        <v>42283</v>
      </c>
      <c r="J6838">
        <v>2015</v>
      </c>
      <c r="K6838">
        <v>0</v>
      </c>
      <c r="L6838">
        <v>3</v>
      </c>
      <c r="M6838" s="6">
        <v>90</v>
      </c>
      <c r="N6838" t="s">
        <v>17</v>
      </c>
      <c r="O6838">
        <v>2</v>
      </c>
      <c r="P6838">
        <v>0</v>
      </c>
      <c r="Q6838">
        <v>0</v>
      </c>
      <c r="R6838" t="s">
        <v>26</v>
      </c>
      <c r="S6838">
        <v>1</v>
      </c>
      <c r="T6838">
        <v>0</v>
      </c>
      <c r="U6838">
        <v>0</v>
      </c>
      <c r="V6838">
        <v>0</v>
      </c>
      <c r="W6838" t="s">
        <v>19</v>
      </c>
      <c r="X6838" s="1">
        <v>42286</v>
      </c>
      <c r="Y6838" t="str">
        <f>_xlfn.XLOOKUP(bookings[[#This Row],[country]],countries[alpha-3-code],countries[Country])</f>
        <v>Portugal</v>
      </c>
      <c r="Z68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38">
        <f>bookings[[#This Row],[weekend_nights]]+bookings[[#This Row],[week_nights]]</f>
        <v>3</v>
      </c>
    </row>
    <row r="6839" spans="7:27" x14ac:dyDescent="0.2">
      <c r="G6839" t="s">
        <v>14</v>
      </c>
      <c r="H6839">
        <v>0</v>
      </c>
      <c r="I6839" s="1">
        <v>42938</v>
      </c>
      <c r="J6839">
        <v>2017</v>
      </c>
      <c r="K6839">
        <v>2</v>
      </c>
      <c r="L6839">
        <v>6</v>
      </c>
      <c r="M6839" s="6">
        <v>154.80000000000001</v>
      </c>
      <c r="N6839" t="s">
        <v>18</v>
      </c>
      <c r="O6839">
        <v>2</v>
      </c>
      <c r="P6839">
        <v>0</v>
      </c>
      <c r="Q6839">
        <v>0</v>
      </c>
      <c r="R6839" t="s">
        <v>26</v>
      </c>
      <c r="S6839">
        <v>0</v>
      </c>
      <c r="T6839">
        <v>0</v>
      </c>
      <c r="U6839">
        <v>0</v>
      </c>
      <c r="V6839">
        <v>0</v>
      </c>
      <c r="W6839" t="s">
        <v>19</v>
      </c>
      <c r="X6839" s="1">
        <v>42946</v>
      </c>
      <c r="Y6839" t="str">
        <f>_xlfn.XLOOKUP(bookings[[#This Row],[country]],countries[alpha-3-code],countries[Country])</f>
        <v>Portugal</v>
      </c>
      <c r="Z68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39">
        <f>bookings[[#This Row],[weekend_nights]]+bookings[[#This Row],[week_nights]]</f>
        <v>8</v>
      </c>
    </row>
    <row r="6840" spans="7:27" x14ac:dyDescent="0.2">
      <c r="G6840" t="s">
        <v>20</v>
      </c>
      <c r="H6840">
        <v>0</v>
      </c>
      <c r="I6840" s="1">
        <v>42403</v>
      </c>
      <c r="J6840">
        <v>2016</v>
      </c>
      <c r="K6840">
        <v>0</v>
      </c>
      <c r="L6840">
        <v>4</v>
      </c>
      <c r="M6840" s="6">
        <v>89</v>
      </c>
      <c r="N6840" t="s">
        <v>17</v>
      </c>
      <c r="O6840">
        <v>2</v>
      </c>
      <c r="P6840">
        <v>0</v>
      </c>
      <c r="Q6840">
        <v>0</v>
      </c>
      <c r="R6840" t="s">
        <v>32</v>
      </c>
      <c r="S6840">
        <v>0</v>
      </c>
      <c r="T6840">
        <v>0</v>
      </c>
      <c r="U6840">
        <v>0</v>
      </c>
      <c r="V6840">
        <v>1</v>
      </c>
      <c r="W6840" t="s">
        <v>19</v>
      </c>
      <c r="X6840" s="1">
        <v>42407</v>
      </c>
      <c r="Y6840" t="str">
        <f>_xlfn.XLOOKUP(bookings[[#This Row],[country]],countries[alpha-3-code],countries[Country])</f>
        <v>France</v>
      </c>
      <c r="Z68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40">
        <f>bookings[[#This Row],[weekend_nights]]+bookings[[#This Row],[week_nights]]</f>
        <v>4</v>
      </c>
    </row>
    <row r="6841" spans="7:27" x14ac:dyDescent="0.2">
      <c r="G6841" t="s">
        <v>14</v>
      </c>
      <c r="H6841">
        <v>0</v>
      </c>
      <c r="I6841" s="1">
        <v>42661</v>
      </c>
      <c r="J6841">
        <v>2016</v>
      </c>
      <c r="K6841">
        <v>0</v>
      </c>
      <c r="L6841">
        <v>2</v>
      </c>
      <c r="M6841" s="6">
        <v>43.89</v>
      </c>
      <c r="N6841" t="s">
        <v>17</v>
      </c>
      <c r="O6841">
        <v>2</v>
      </c>
      <c r="P6841">
        <v>0</v>
      </c>
      <c r="Q6841">
        <v>0</v>
      </c>
      <c r="R6841" t="s">
        <v>45</v>
      </c>
      <c r="S6841">
        <v>0</v>
      </c>
      <c r="T6841">
        <v>0</v>
      </c>
      <c r="U6841">
        <v>0</v>
      </c>
      <c r="V6841">
        <v>1</v>
      </c>
      <c r="W6841" t="s">
        <v>19</v>
      </c>
      <c r="X6841" s="1">
        <v>42663</v>
      </c>
      <c r="Y6841" t="str">
        <f>_xlfn.XLOOKUP(bookings[[#This Row],[country]],countries[alpha-3-code],countries[Country])</f>
        <v>United States of America (the)</v>
      </c>
      <c r="Z68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41">
        <f>bookings[[#This Row],[weekend_nights]]+bookings[[#This Row],[week_nights]]</f>
        <v>2</v>
      </c>
    </row>
    <row r="6842" spans="7:27" x14ac:dyDescent="0.2">
      <c r="G6842" t="s">
        <v>20</v>
      </c>
      <c r="H6842">
        <v>1</v>
      </c>
      <c r="I6842" s="1">
        <v>42317</v>
      </c>
      <c r="J6842">
        <v>2015</v>
      </c>
      <c r="K6842">
        <v>1</v>
      </c>
      <c r="L6842">
        <v>2</v>
      </c>
      <c r="M6842" s="6">
        <v>62.8</v>
      </c>
      <c r="N6842" t="s">
        <v>17</v>
      </c>
      <c r="O6842">
        <v>2</v>
      </c>
      <c r="P6842">
        <v>0</v>
      </c>
      <c r="Q6842">
        <v>0</v>
      </c>
      <c r="R6842" t="s">
        <v>26</v>
      </c>
      <c r="S6842">
        <v>0</v>
      </c>
      <c r="T6842">
        <v>1</v>
      </c>
      <c r="U6842">
        <v>0</v>
      </c>
      <c r="V6842">
        <v>0</v>
      </c>
      <c r="W6842" t="s">
        <v>23</v>
      </c>
      <c r="X6842" s="1">
        <v>42251</v>
      </c>
      <c r="Y6842" t="str">
        <f>_xlfn.XLOOKUP(bookings[[#This Row],[country]],countries[alpha-3-code],countries[Country])</f>
        <v>Portugal</v>
      </c>
      <c r="Z68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42">
        <f>bookings[[#This Row],[weekend_nights]]+bookings[[#This Row],[week_nights]]</f>
        <v>3</v>
      </c>
    </row>
    <row r="6843" spans="7:27" x14ac:dyDescent="0.2">
      <c r="G6843" t="s">
        <v>20</v>
      </c>
      <c r="H6843">
        <v>1</v>
      </c>
      <c r="I6843" s="1">
        <v>42853</v>
      </c>
      <c r="J6843">
        <v>2017</v>
      </c>
      <c r="K6843">
        <v>2</v>
      </c>
      <c r="L6843">
        <v>2</v>
      </c>
      <c r="M6843" s="6">
        <v>130</v>
      </c>
      <c r="N6843" t="s">
        <v>17</v>
      </c>
      <c r="O6843">
        <v>2</v>
      </c>
      <c r="P6843">
        <v>0</v>
      </c>
      <c r="Q6843">
        <v>0</v>
      </c>
      <c r="R6843" t="s">
        <v>26</v>
      </c>
      <c r="S6843">
        <v>0</v>
      </c>
      <c r="T6843">
        <v>0</v>
      </c>
      <c r="U6843">
        <v>0</v>
      </c>
      <c r="V6843">
        <v>0</v>
      </c>
      <c r="W6843" t="s">
        <v>23</v>
      </c>
      <c r="X6843" s="1">
        <v>42814</v>
      </c>
      <c r="Y6843" t="str">
        <f>_xlfn.XLOOKUP(bookings[[#This Row],[country]],countries[alpha-3-code],countries[Country])</f>
        <v>Portugal</v>
      </c>
      <c r="Z68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43">
        <f>bookings[[#This Row],[weekend_nights]]+bookings[[#This Row],[week_nights]]</f>
        <v>4</v>
      </c>
    </row>
    <row r="6844" spans="7:27" x14ac:dyDescent="0.2">
      <c r="G6844" t="s">
        <v>14</v>
      </c>
      <c r="H6844">
        <v>0</v>
      </c>
      <c r="I6844" s="1">
        <v>42628</v>
      </c>
      <c r="J6844">
        <v>2016</v>
      </c>
      <c r="K6844">
        <v>2</v>
      </c>
      <c r="L6844">
        <v>3</v>
      </c>
      <c r="M6844" s="6">
        <v>73.2</v>
      </c>
      <c r="N6844" t="s">
        <v>17</v>
      </c>
      <c r="O6844">
        <v>2</v>
      </c>
      <c r="P6844">
        <v>0</v>
      </c>
      <c r="Q6844">
        <v>0</v>
      </c>
      <c r="R6844" t="s">
        <v>31</v>
      </c>
      <c r="S6844">
        <v>0</v>
      </c>
      <c r="T6844">
        <v>0</v>
      </c>
      <c r="U6844">
        <v>0</v>
      </c>
      <c r="V6844">
        <v>0</v>
      </c>
      <c r="W6844" t="s">
        <v>19</v>
      </c>
      <c r="X6844" s="1">
        <v>42633</v>
      </c>
      <c r="Y6844" t="str">
        <f>_xlfn.XLOOKUP(bookings[[#This Row],[country]],countries[alpha-3-code],countries[Country])</f>
        <v>United Kingdom of Great Britain and Northern Ireland</v>
      </c>
      <c r="Z68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44">
        <f>bookings[[#This Row],[weekend_nights]]+bookings[[#This Row],[week_nights]]</f>
        <v>5</v>
      </c>
    </row>
    <row r="6845" spans="7:27" x14ac:dyDescent="0.2">
      <c r="G6845" t="s">
        <v>20</v>
      </c>
      <c r="H6845">
        <v>1</v>
      </c>
      <c r="I6845" s="1">
        <v>42874</v>
      </c>
      <c r="J6845">
        <v>2017</v>
      </c>
      <c r="K6845">
        <v>0</v>
      </c>
      <c r="L6845">
        <v>2</v>
      </c>
      <c r="M6845" s="6">
        <v>139.5</v>
      </c>
      <c r="N6845" t="s">
        <v>18</v>
      </c>
      <c r="O6845">
        <v>2</v>
      </c>
      <c r="P6845">
        <v>0</v>
      </c>
      <c r="Q6845">
        <v>0</v>
      </c>
      <c r="R6845" t="s">
        <v>31</v>
      </c>
      <c r="S6845">
        <v>0</v>
      </c>
      <c r="T6845">
        <v>0</v>
      </c>
      <c r="U6845">
        <v>0</v>
      </c>
      <c r="V6845">
        <v>0</v>
      </c>
      <c r="W6845" t="s">
        <v>23</v>
      </c>
      <c r="X6845" s="1">
        <v>42858</v>
      </c>
      <c r="Y6845" t="str">
        <f>_xlfn.XLOOKUP(bookings[[#This Row],[country]],countries[alpha-3-code],countries[Country])</f>
        <v>United Kingdom of Great Britain and Northern Ireland</v>
      </c>
      <c r="Z68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45">
        <f>bookings[[#This Row],[weekend_nights]]+bookings[[#This Row],[week_nights]]</f>
        <v>2</v>
      </c>
    </row>
    <row r="6846" spans="7:27" x14ac:dyDescent="0.2">
      <c r="G6846" t="s">
        <v>14</v>
      </c>
      <c r="H6846">
        <v>0</v>
      </c>
      <c r="I6846" s="1">
        <v>42598</v>
      </c>
      <c r="J6846">
        <v>2016</v>
      </c>
      <c r="K6846">
        <v>0</v>
      </c>
      <c r="L6846">
        <v>2</v>
      </c>
      <c r="M6846" s="6">
        <v>145.19999999999999</v>
      </c>
      <c r="N6846" t="s">
        <v>22</v>
      </c>
      <c r="O6846">
        <v>2</v>
      </c>
      <c r="P6846">
        <v>0</v>
      </c>
      <c r="Q6846">
        <v>0</v>
      </c>
      <c r="R6846" t="s">
        <v>26</v>
      </c>
      <c r="S6846">
        <v>0</v>
      </c>
      <c r="T6846">
        <v>0</v>
      </c>
      <c r="U6846">
        <v>0</v>
      </c>
      <c r="V6846">
        <v>1</v>
      </c>
      <c r="W6846" t="s">
        <v>19</v>
      </c>
      <c r="X6846" s="1">
        <v>42600</v>
      </c>
      <c r="Y6846" t="str">
        <f>_xlfn.XLOOKUP(bookings[[#This Row],[country]],countries[alpha-3-code],countries[Country])</f>
        <v>Portugal</v>
      </c>
      <c r="Z68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46">
        <f>bookings[[#This Row],[weekend_nights]]+bookings[[#This Row],[week_nights]]</f>
        <v>2</v>
      </c>
    </row>
    <row r="6847" spans="7:27" x14ac:dyDescent="0.2">
      <c r="G6847" t="s">
        <v>14</v>
      </c>
      <c r="H6847">
        <v>0</v>
      </c>
      <c r="I6847" s="1">
        <v>42488</v>
      </c>
      <c r="J6847">
        <v>2016</v>
      </c>
      <c r="K6847">
        <v>0</v>
      </c>
      <c r="L6847">
        <v>1</v>
      </c>
      <c r="M6847" s="6">
        <v>56</v>
      </c>
      <c r="N6847" t="s">
        <v>17</v>
      </c>
      <c r="O6847">
        <v>1</v>
      </c>
      <c r="P6847">
        <v>0</v>
      </c>
      <c r="Q6847">
        <v>0</v>
      </c>
      <c r="R6847" t="s">
        <v>26</v>
      </c>
      <c r="S6847">
        <v>1</v>
      </c>
      <c r="T6847">
        <v>0</v>
      </c>
      <c r="U6847">
        <v>2</v>
      </c>
      <c r="V6847">
        <v>0</v>
      </c>
      <c r="W6847" t="s">
        <v>19</v>
      </c>
      <c r="X6847" s="1">
        <v>42489</v>
      </c>
      <c r="Y6847" t="str">
        <f>_xlfn.XLOOKUP(bookings[[#This Row],[country]],countries[alpha-3-code],countries[Country])</f>
        <v>Portugal</v>
      </c>
      <c r="Z68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47">
        <f>bookings[[#This Row],[weekend_nights]]+bookings[[#This Row],[week_nights]]</f>
        <v>1</v>
      </c>
    </row>
    <row r="6848" spans="7:27" x14ac:dyDescent="0.2">
      <c r="G6848" t="s">
        <v>20</v>
      </c>
      <c r="H6848">
        <v>0</v>
      </c>
      <c r="I6848" s="1">
        <v>42933</v>
      </c>
      <c r="J6848">
        <v>2017</v>
      </c>
      <c r="K6848">
        <v>1</v>
      </c>
      <c r="L6848">
        <v>3</v>
      </c>
      <c r="M6848" s="6">
        <v>107.1</v>
      </c>
      <c r="N6848" t="s">
        <v>17</v>
      </c>
      <c r="O6848">
        <v>2</v>
      </c>
      <c r="P6848">
        <v>0</v>
      </c>
      <c r="Q6848">
        <v>0</v>
      </c>
      <c r="R6848" t="s">
        <v>24</v>
      </c>
      <c r="S6848">
        <v>0</v>
      </c>
      <c r="T6848">
        <v>0</v>
      </c>
      <c r="U6848">
        <v>0</v>
      </c>
      <c r="V6848">
        <v>0</v>
      </c>
      <c r="W6848" t="s">
        <v>19</v>
      </c>
      <c r="X6848" s="1">
        <v>42937</v>
      </c>
      <c r="Y6848" t="str">
        <f>_xlfn.XLOOKUP(bookings[[#This Row],[country]],countries[alpha-3-code],countries[Country])</f>
        <v>Ireland</v>
      </c>
      <c r="Z68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48">
        <f>bookings[[#This Row],[weekend_nights]]+bookings[[#This Row],[week_nights]]</f>
        <v>4</v>
      </c>
    </row>
    <row r="6849" spans="7:27" x14ac:dyDescent="0.2">
      <c r="G6849" t="s">
        <v>20</v>
      </c>
      <c r="H6849">
        <v>1</v>
      </c>
      <c r="I6849" s="1">
        <v>42252</v>
      </c>
      <c r="J6849">
        <v>2015</v>
      </c>
      <c r="K6849">
        <v>1</v>
      </c>
      <c r="L6849">
        <v>1</v>
      </c>
      <c r="M6849" s="6">
        <v>62</v>
      </c>
      <c r="N6849" t="s">
        <v>17</v>
      </c>
      <c r="O6849">
        <v>2</v>
      </c>
      <c r="P6849">
        <v>0</v>
      </c>
      <c r="Q6849">
        <v>0</v>
      </c>
      <c r="R6849" t="s">
        <v>26</v>
      </c>
      <c r="S6849">
        <v>0</v>
      </c>
      <c r="T6849">
        <v>0</v>
      </c>
      <c r="U6849">
        <v>0</v>
      </c>
      <c r="V6849">
        <v>0</v>
      </c>
      <c r="W6849" t="s">
        <v>23</v>
      </c>
      <c r="X6849" s="1">
        <v>42210</v>
      </c>
      <c r="Y6849" t="str">
        <f>_xlfn.XLOOKUP(bookings[[#This Row],[country]],countries[alpha-3-code],countries[Country])</f>
        <v>Portugal</v>
      </c>
      <c r="Z68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49">
        <f>bookings[[#This Row],[weekend_nights]]+bookings[[#This Row],[week_nights]]</f>
        <v>2</v>
      </c>
    </row>
    <row r="6850" spans="7:27" x14ac:dyDescent="0.2">
      <c r="G6850" t="s">
        <v>14</v>
      </c>
      <c r="H6850">
        <v>1</v>
      </c>
      <c r="I6850" s="1">
        <v>42249</v>
      </c>
      <c r="J6850">
        <v>2015</v>
      </c>
      <c r="K6850">
        <v>2</v>
      </c>
      <c r="L6850">
        <v>5</v>
      </c>
      <c r="M6850" s="6">
        <v>8</v>
      </c>
      <c r="N6850" t="s">
        <v>17</v>
      </c>
      <c r="O6850">
        <v>2</v>
      </c>
      <c r="P6850">
        <v>0</v>
      </c>
      <c r="Q6850">
        <v>0</v>
      </c>
      <c r="R6850" t="s">
        <v>24</v>
      </c>
      <c r="S6850">
        <v>0</v>
      </c>
      <c r="T6850">
        <v>24</v>
      </c>
      <c r="U6850">
        <v>0</v>
      </c>
      <c r="V6850">
        <v>0</v>
      </c>
      <c r="W6850" t="s">
        <v>23</v>
      </c>
      <c r="X6850" s="1">
        <v>42172</v>
      </c>
      <c r="Y6850" t="str">
        <f>_xlfn.XLOOKUP(bookings[[#This Row],[country]],countries[alpha-3-code],countries[Country])</f>
        <v>Ireland</v>
      </c>
      <c r="Z68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50">
        <f>bookings[[#This Row],[weekend_nights]]+bookings[[#This Row],[week_nights]]</f>
        <v>7</v>
      </c>
    </row>
    <row r="6851" spans="7:27" x14ac:dyDescent="0.2">
      <c r="G6851" t="s">
        <v>20</v>
      </c>
      <c r="H6851">
        <v>0</v>
      </c>
      <c r="I6851" s="1">
        <v>42544</v>
      </c>
      <c r="J6851">
        <v>2016</v>
      </c>
      <c r="K6851">
        <v>0</v>
      </c>
      <c r="L6851">
        <v>1</v>
      </c>
      <c r="M6851" s="6">
        <v>97</v>
      </c>
      <c r="N6851" t="s">
        <v>17</v>
      </c>
      <c r="O6851">
        <v>2</v>
      </c>
      <c r="P6851">
        <v>0</v>
      </c>
      <c r="Q6851">
        <v>0</v>
      </c>
      <c r="R6851" t="s">
        <v>26</v>
      </c>
      <c r="S6851">
        <v>0</v>
      </c>
      <c r="T6851">
        <v>0</v>
      </c>
      <c r="U6851">
        <v>0</v>
      </c>
      <c r="V6851">
        <v>1</v>
      </c>
      <c r="W6851" t="s">
        <v>19</v>
      </c>
      <c r="X6851" s="1">
        <v>42545</v>
      </c>
      <c r="Y6851" t="str">
        <f>_xlfn.XLOOKUP(bookings[[#This Row],[country]],countries[alpha-3-code],countries[Country])</f>
        <v>Portugal</v>
      </c>
      <c r="Z68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51">
        <f>bookings[[#This Row],[weekend_nights]]+bookings[[#This Row],[week_nights]]</f>
        <v>1</v>
      </c>
    </row>
    <row r="6852" spans="7:27" x14ac:dyDescent="0.2">
      <c r="G6852" t="s">
        <v>20</v>
      </c>
      <c r="H6852">
        <v>1</v>
      </c>
      <c r="I6852" s="1">
        <v>42796</v>
      </c>
      <c r="J6852">
        <v>2017</v>
      </c>
      <c r="K6852">
        <v>0</v>
      </c>
      <c r="L6852">
        <v>3</v>
      </c>
      <c r="M6852" s="6">
        <v>95</v>
      </c>
      <c r="N6852" t="s">
        <v>17</v>
      </c>
      <c r="O6852">
        <v>2</v>
      </c>
      <c r="P6852">
        <v>0</v>
      </c>
      <c r="Q6852">
        <v>0</v>
      </c>
      <c r="R6852" t="s">
        <v>26</v>
      </c>
      <c r="S6852">
        <v>0</v>
      </c>
      <c r="T6852">
        <v>0</v>
      </c>
      <c r="U6852">
        <v>0</v>
      </c>
      <c r="V6852">
        <v>0</v>
      </c>
      <c r="W6852" t="s">
        <v>23</v>
      </c>
      <c r="X6852" s="1">
        <v>42768</v>
      </c>
      <c r="Y6852" t="str">
        <f>_xlfn.XLOOKUP(bookings[[#This Row],[country]],countries[alpha-3-code],countries[Country])</f>
        <v>Portugal</v>
      </c>
      <c r="Z68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52">
        <f>bookings[[#This Row],[weekend_nights]]+bookings[[#This Row],[week_nights]]</f>
        <v>3</v>
      </c>
    </row>
    <row r="6853" spans="7:27" x14ac:dyDescent="0.2">
      <c r="G6853" t="s">
        <v>14</v>
      </c>
      <c r="H6853">
        <v>0</v>
      </c>
      <c r="I6853" s="1">
        <v>42502</v>
      </c>
      <c r="J6853">
        <v>2016</v>
      </c>
      <c r="K6853">
        <v>0</v>
      </c>
      <c r="L6853">
        <v>3</v>
      </c>
      <c r="M6853" s="6">
        <v>48</v>
      </c>
      <c r="N6853" t="s">
        <v>17</v>
      </c>
      <c r="O6853">
        <v>1</v>
      </c>
      <c r="P6853">
        <v>0</v>
      </c>
      <c r="Q6853">
        <v>0</v>
      </c>
      <c r="R6853" t="s">
        <v>31</v>
      </c>
      <c r="S6853">
        <v>0</v>
      </c>
      <c r="T6853">
        <v>0</v>
      </c>
      <c r="U6853">
        <v>0</v>
      </c>
      <c r="V6853">
        <v>0</v>
      </c>
      <c r="W6853" t="s">
        <v>19</v>
      </c>
      <c r="X6853" s="1">
        <v>42505</v>
      </c>
      <c r="Y6853" t="str">
        <f>_xlfn.XLOOKUP(bookings[[#This Row],[country]],countries[alpha-3-code],countries[Country])</f>
        <v>United Kingdom of Great Britain and Northern Ireland</v>
      </c>
      <c r="Z68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53">
        <f>bookings[[#This Row],[weekend_nights]]+bookings[[#This Row],[week_nights]]</f>
        <v>3</v>
      </c>
    </row>
    <row r="6854" spans="7:27" x14ac:dyDescent="0.2">
      <c r="G6854" t="s">
        <v>20</v>
      </c>
      <c r="H6854">
        <v>1</v>
      </c>
      <c r="I6854" s="1">
        <v>42466</v>
      </c>
      <c r="J6854">
        <v>2016</v>
      </c>
      <c r="K6854">
        <v>0</v>
      </c>
      <c r="L6854">
        <v>1</v>
      </c>
      <c r="M6854" s="6">
        <v>75</v>
      </c>
      <c r="N6854" t="s">
        <v>17</v>
      </c>
      <c r="O6854">
        <v>2</v>
      </c>
      <c r="P6854">
        <v>0</v>
      </c>
      <c r="Q6854">
        <v>0</v>
      </c>
      <c r="R6854" t="s">
        <v>26</v>
      </c>
      <c r="S6854">
        <v>0</v>
      </c>
      <c r="T6854">
        <v>0</v>
      </c>
      <c r="U6854">
        <v>0</v>
      </c>
      <c r="V6854">
        <v>0</v>
      </c>
      <c r="W6854" t="s">
        <v>23</v>
      </c>
      <c r="X6854" s="1">
        <v>42387</v>
      </c>
      <c r="Y6854" t="str">
        <f>_xlfn.XLOOKUP(bookings[[#This Row],[country]],countries[alpha-3-code],countries[Country])</f>
        <v>Portugal</v>
      </c>
      <c r="Z68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54">
        <f>bookings[[#This Row],[weekend_nights]]+bookings[[#This Row],[week_nights]]</f>
        <v>1</v>
      </c>
    </row>
    <row r="6855" spans="7:27" x14ac:dyDescent="0.2">
      <c r="G6855" t="s">
        <v>20</v>
      </c>
      <c r="H6855">
        <v>1</v>
      </c>
      <c r="I6855" s="1">
        <v>42656</v>
      </c>
      <c r="J6855">
        <v>2016</v>
      </c>
      <c r="K6855">
        <v>0</v>
      </c>
      <c r="L6855">
        <v>3</v>
      </c>
      <c r="M6855" s="6">
        <v>95</v>
      </c>
      <c r="N6855" t="s">
        <v>17</v>
      </c>
      <c r="O6855">
        <v>1</v>
      </c>
      <c r="P6855">
        <v>0</v>
      </c>
      <c r="Q6855">
        <v>0</v>
      </c>
      <c r="R6855" t="s">
        <v>26</v>
      </c>
      <c r="S6855">
        <v>0</v>
      </c>
      <c r="T6855">
        <v>0</v>
      </c>
      <c r="U6855">
        <v>0</v>
      </c>
      <c r="V6855">
        <v>0</v>
      </c>
      <c r="W6855" t="s">
        <v>23</v>
      </c>
      <c r="X6855" s="1">
        <v>42619</v>
      </c>
      <c r="Y6855" t="str">
        <f>_xlfn.XLOOKUP(bookings[[#This Row],[country]],countries[alpha-3-code],countries[Country])</f>
        <v>Portugal</v>
      </c>
      <c r="Z68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55">
        <f>bookings[[#This Row],[weekend_nights]]+bookings[[#This Row],[week_nights]]</f>
        <v>3</v>
      </c>
    </row>
    <row r="6856" spans="7:27" x14ac:dyDescent="0.2">
      <c r="G6856" t="s">
        <v>20</v>
      </c>
      <c r="H6856">
        <v>1</v>
      </c>
      <c r="I6856" s="1">
        <v>42604</v>
      </c>
      <c r="J6856">
        <v>2016</v>
      </c>
      <c r="K6856">
        <v>1</v>
      </c>
      <c r="L6856">
        <v>4</v>
      </c>
      <c r="M6856" s="6">
        <v>90.9</v>
      </c>
      <c r="N6856" t="s">
        <v>17</v>
      </c>
      <c r="O6856">
        <v>2</v>
      </c>
      <c r="P6856">
        <v>0</v>
      </c>
      <c r="Q6856">
        <v>0</v>
      </c>
      <c r="R6856" t="s">
        <v>36</v>
      </c>
      <c r="S6856">
        <v>0</v>
      </c>
      <c r="T6856">
        <v>0</v>
      </c>
      <c r="U6856">
        <v>0</v>
      </c>
      <c r="V6856">
        <v>0</v>
      </c>
      <c r="W6856" t="s">
        <v>23</v>
      </c>
      <c r="X6856" s="1">
        <v>42456</v>
      </c>
      <c r="Y6856" t="str">
        <f>_xlfn.XLOOKUP(bookings[[#This Row],[country]],countries[alpha-3-code],countries[Country])</f>
        <v>Austria</v>
      </c>
      <c r="Z68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56">
        <f>bookings[[#This Row],[weekend_nights]]+bookings[[#This Row],[week_nights]]</f>
        <v>5</v>
      </c>
    </row>
    <row r="6857" spans="7:27" x14ac:dyDescent="0.2">
      <c r="G6857" t="s">
        <v>20</v>
      </c>
      <c r="H6857">
        <v>1</v>
      </c>
      <c r="I6857" s="1">
        <v>42331</v>
      </c>
      <c r="J6857">
        <v>2015</v>
      </c>
      <c r="K6857">
        <v>1</v>
      </c>
      <c r="L6857">
        <v>2</v>
      </c>
      <c r="M6857" s="6">
        <v>84</v>
      </c>
      <c r="N6857" t="s">
        <v>17</v>
      </c>
      <c r="O6857">
        <v>1</v>
      </c>
      <c r="P6857">
        <v>0</v>
      </c>
      <c r="Q6857">
        <v>0</v>
      </c>
      <c r="R6857" t="s">
        <v>26</v>
      </c>
      <c r="S6857">
        <v>0</v>
      </c>
      <c r="T6857">
        <v>0</v>
      </c>
      <c r="U6857">
        <v>0</v>
      </c>
      <c r="V6857">
        <v>0</v>
      </c>
      <c r="W6857" t="s">
        <v>23</v>
      </c>
      <c r="X6857" s="1">
        <v>42261</v>
      </c>
      <c r="Y6857" t="str">
        <f>_xlfn.XLOOKUP(bookings[[#This Row],[country]],countries[alpha-3-code],countries[Country])</f>
        <v>Portugal</v>
      </c>
      <c r="Z68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57">
        <f>bookings[[#This Row],[weekend_nights]]+bookings[[#This Row],[week_nights]]</f>
        <v>3</v>
      </c>
    </row>
    <row r="6858" spans="7:27" x14ac:dyDescent="0.2">
      <c r="G6858" t="s">
        <v>20</v>
      </c>
      <c r="H6858">
        <v>0</v>
      </c>
      <c r="I6858" s="1">
        <v>42722</v>
      </c>
      <c r="J6858">
        <v>2016</v>
      </c>
      <c r="K6858">
        <v>2</v>
      </c>
      <c r="L6858">
        <v>1</v>
      </c>
      <c r="M6858" s="6">
        <v>116</v>
      </c>
      <c r="N6858" t="s">
        <v>17</v>
      </c>
      <c r="O6858">
        <v>2</v>
      </c>
      <c r="P6858">
        <v>1</v>
      </c>
      <c r="Q6858">
        <v>0</v>
      </c>
      <c r="R6858" t="s">
        <v>32</v>
      </c>
      <c r="S6858">
        <v>0</v>
      </c>
      <c r="T6858">
        <v>0</v>
      </c>
      <c r="U6858">
        <v>0</v>
      </c>
      <c r="V6858">
        <v>2</v>
      </c>
      <c r="W6858" t="s">
        <v>19</v>
      </c>
      <c r="X6858" s="1">
        <v>42725</v>
      </c>
      <c r="Y6858" t="str">
        <f>_xlfn.XLOOKUP(bookings[[#This Row],[country]],countries[alpha-3-code],countries[Country])</f>
        <v>France</v>
      </c>
      <c r="Z68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58">
        <f>bookings[[#This Row],[weekend_nights]]+bookings[[#This Row],[week_nights]]</f>
        <v>3</v>
      </c>
    </row>
    <row r="6859" spans="7:27" x14ac:dyDescent="0.2">
      <c r="G6859" t="s">
        <v>20</v>
      </c>
      <c r="H6859">
        <v>0</v>
      </c>
      <c r="I6859" s="1">
        <v>42769</v>
      </c>
      <c r="J6859">
        <v>2017</v>
      </c>
      <c r="K6859">
        <v>0</v>
      </c>
      <c r="L6859">
        <v>1</v>
      </c>
      <c r="M6859" s="6">
        <v>88</v>
      </c>
      <c r="N6859" t="s">
        <v>17</v>
      </c>
      <c r="O6859">
        <v>1</v>
      </c>
      <c r="P6859">
        <v>0</v>
      </c>
      <c r="Q6859">
        <v>0</v>
      </c>
      <c r="R6859" t="s">
        <v>29</v>
      </c>
      <c r="S6859">
        <v>0</v>
      </c>
      <c r="T6859">
        <v>0</v>
      </c>
      <c r="U6859">
        <v>0</v>
      </c>
      <c r="V6859">
        <v>1</v>
      </c>
      <c r="W6859" t="s">
        <v>19</v>
      </c>
      <c r="X6859" s="1">
        <v>42770</v>
      </c>
      <c r="Y6859" t="str">
        <f>_xlfn.XLOOKUP(bookings[[#This Row],[country]],countries[alpha-3-code],countries[Country])</f>
        <v>Spain</v>
      </c>
      <c r="Z68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59">
        <f>bookings[[#This Row],[weekend_nights]]+bookings[[#This Row],[week_nights]]</f>
        <v>1</v>
      </c>
    </row>
    <row r="6860" spans="7:27" x14ac:dyDescent="0.2">
      <c r="G6860" t="s">
        <v>20</v>
      </c>
      <c r="H6860">
        <v>0</v>
      </c>
      <c r="I6860" s="1">
        <v>42214</v>
      </c>
      <c r="J6860">
        <v>2015</v>
      </c>
      <c r="K6860">
        <v>0</v>
      </c>
      <c r="L6860">
        <v>3</v>
      </c>
      <c r="M6860" s="6">
        <v>76.5</v>
      </c>
      <c r="N6860" t="s">
        <v>17</v>
      </c>
      <c r="O6860">
        <v>2</v>
      </c>
      <c r="P6860">
        <v>1</v>
      </c>
      <c r="Q6860">
        <v>0</v>
      </c>
      <c r="R6860" t="s">
        <v>26</v>
      </c>
      <c r="S6860">
        <v>0</v>
      </c>
      <c r="T6860">
        <v>0</v>
      </c>
      <c r="U6860">
        <v>0</v>
      </c>
      <c r="V6860">
        <v>1</v>
      </c>
      <c r="W6860" t="s">
        <v>19</v>
      </c>
      <c r="X6860" s="1">
        <v>42217</v>
      </c>
      <c r="Y6860" t="str">
        <f>_xlfn.XLOOKUP(bookings[[#This Row],[country]],countries[alpha-3-code],countries[Country])</f>
        <v>Portugal</v>
      </c>
      <c r="Z68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60">
        <f>bookings[[#This Row],[weekend_nights]]+bookings[[#This Row],[week_nights]]</f>
        <v>3</v>
      </c>
    </row>
    <row r="6861" spans="7:27" x14ac:dyDescent="0.2">
      <c r="G6861" t="s">
        <v>14</v>
      </c>
      <c r="H6861">
        <v>0</v>
      </c>
      <c r="I6861" s="1">
        <v>42807</v>
      </c>
      <c r="J6861">
        <v>2017</v>
      </c>
      <c r="K6861">
        <v>1</v>
      </c>
      <c r="L6861">
        <v>0</v>
      </c>
      <c r="M6861" s="6">
        <v>50</v>
      </c>
      <c r="N6861" t="s">
        <v>25</v>
      </c>
      <c r="O6861">
        <v>2</v>
      </c>
      <c r="P6861">
        <v>0</v>
      </c>
      <c r="Q6861">
        <v>0</v>
      </c>
      <c r="R6861" t="s">
        <v>30</v>
      </c>
      <c r="S6861">
        <v>0</v>
      </c>
      <c r="T6861">
        <v>0</v>
      </c>
      <c r="U6861">
        <v>0</v>
      </c>
      <c r="V6861">
        <v>0</v>
      </c>
      <c r="W6861" t="s">
        <v>19</v>
      </c>
      <c r="X6861" s="1">
        <v>42808</v>
      </c>
      <c r="Y6861" t="str">
        <f>_xlfn.XLOOKUP(bookings[[#This Row],[country]],countries[alpha-3-code],countries[Country])</f>
        <v>China</v>
      </c>
      <c r="Z68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61">
        <f>bookings[[#This Row],[weekend_nights]]+bookings[[#This Row],[week_nights]]</f>
        <v>1</v>
      </c>
    </row>
    <row r="6862" spans="7:27" x14ac:dyDescent="0.2">
      <c r="G6862" t="s">
        <v>20</v>
      </c>
      <c r="H6862">
        <v>0</v>
      </c>
      <c r="I6862" s="1">
        <v>42453</v>
      </c>
      <c r="J6862">
        <v>2016</v>
      </c>
      <c r="K6862">
        <v>0</v>
      </c>
      <c r="L6862">
        <v>3</v>
      </c>
      <c r="M6862" s="6">
        <v>55</v>
      </c>
      <c r="N6862" t="s">
        <v>17</v>
      </c>
      <c r="O6862">
        <v>2</v>
      </c>
      <c r="P6862">
        <v>0</v>
      </c>
      <c r="Q6862">
        <v>0</v>
      </c>
      <c r="R6862" t="s">
        <v>27</v>
      </c>
      <c r="S6862">
        <v>0</v>
      </c>
      <c r="T6862">
        <v>0</v>
      </c>
      <c r="U6862">
        <v>0</v>
      </c>
      <c r="V6862">
        <v>0</v>
      </c>
      <c r="W6862" t="s">
        <v>19</v>
      </c>
      <c r="X6862" s="1">
        <v>42456</v>
      </c>
      <c r="Y6862" t="str">
        <f>_xlfn.XLOOKUP(bookings[[#This Row],[country]],countries[alpha-3-code],countries[Country])</f>
        <v>Germany</v>
      </c>
      <c r="Z68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62">
        <f>bookings[[#This Row],[weekend_nights]]+bookings[[#This Row],[week_nights]]</f>
        <v>3</v>
      </c>
    </row>
    <row r="6863" spans="7:27" x14ac:dyDescent="0.2">
      <c r="G6863" t="s">
        <v>14</v>
      </c>
      <c r="H6863">
        <v>0</v>
      </c>
      <c r="I6863" s="1">
        <v>42852</v>
      </c>
      <c r="J6863">
        <v>2017</v>
      </c>
      <c r="K6863">
        <v>0</v>
      </c>
      <c r="L6863">
        <v>1</v>
      </c>
      <c r="M6863" s="6">
        <v>45</v>
      </c>
      <c r="N6863" t="s">
        <v>17</v>
      </c>
      <c r="O6863">
        <v>1</v>
      </c>
      <c r="P6863">
        <v>0</v>
      </c>
      <c r="Q6863">
        <v>0</v>
      </c>
      <c r="R6863" t="s">
        <v>26</v>
      </c>
      <c r="S6863">
        <v>1</v>
      </c>
      <c r="T6863">
        <v>0</v>
      </c>
      <c r="U6863">
        <v>2</v>
      </c>
      <c r="V6863">
        <v>0</v>
      </c>
      <c r="W6863" t="s">
        <v>19</v>
      </c>
      <c r="X6863" s="1">
        <v>42853</v>
      </c>
      <c r="Y6863" t="str">
        <f>_xlfn.XLOOKUP(bookings[[#This Row],[country]],countries[alpha-3-code],countries[Country])</f>
        <v>Portugal</v>
      </c>
      <c r="Z68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63">
        <f>bookings[[#This Row],[weekend_nights]]+bookings[[#This Row],[week_nights]]</f>
        <v>1</v>
      </c>
    </row>
    <row r="6864" spans="7:27" x14ac:dyDescent="0.2">
      <c r="G6864" t="s">
        <v>14</v>
      </c>
      <c r="H6864">
        <v>0</v>
      </c>
      <c r="I6864" s="1">
        <v>42426</v>
      </c>
      <c r="J6864">
        <v>2016</v>
      </c>
      <c r="K6864">
        <v>1</v>
      </c>
      <c r="L6864">
        <v>2</v>
      </c>
      <c r="M6864" s="6">
        <v>48</v>
      </c>
      <c r="N6864" t="s">
        <v>17</v>
      </c>
      <c r="O6864">
        <v>2</v>
      </c>
      <c r="P6864">
        <v>0</v>
      </c>
      <c r="Q6864">
        <v>0</v>
      </c>
      <c r="R6864" t="s">
        <v>29</v>
      </c>
      <c r="S6864">
        <v>0</v>
      </c>
      <c r="T6864">
        <v>0</v>
      </c>
      <c r="U6864">
        <v>0</v>
      </c>
      <c r="V6864">
        <v>1</v>
      </c>
      <c r="W6864" t="s">
        <v>19</v>
      </c>
      <c r="X6864" s="1">
        <v>42429</v>
      </c>
      <c r="Y6864" t="str">
        <f>_xlfn.XLOOKUP(bookings[[#This Row],[country]],countries[alpha-3-code],countries[Country])</f>
        <v>Spain</v>
      </c>
      <c r="Z68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64">
        <f>bookings[[#This Row],[weekend_nights]]+bookings[[#This Row],[week_nights]]</f>
        <v>3</v>
      </c>
    </row>
    <row r="6865" spans="7:27" x14ac:dyDescent="0.2">
      <c r="G6865" t="s">
        <v>14</v>
      </c>
      <c r="H6865">
        <v>0</v>
      </c>
      <c r="I6865" s="1">
        <v>42961</v>
      </c>
      <c r="J6865">
        <v>2017</v>
      </c>
      <c r="K6865">
        <v>1</v>
      </c>
      <c r="L6865">
        <v>5</v>
      </c>
      <c r="M6865" s="6">
        <v>247.65</v>
      </c>
      <c r="N6865" t="s">
        <v>17</v>
      </c>
      <c r="O6865">
        <v>2</v>
      </c>
      <c r="P6865">
        <v>0</v>
      </c>
      <c r="Q6865">
        <v>0</v>
      </c>
      <c r="R6865" t="s">
        <v>26</v>
      </c>
      <c r="S6865">
        <v>0</v>
      </c>
      <c r="T6865">
        <v>0</v>
      </c>
      <c r="U6865">
        <v>0</v>
      </c>
      <c r="V6865">
        <v>3</v>
      </c>
      <c r="W6865" t="s">
        <v>19</v>
      </c>
      <c r="X6865" s="1">
        <v>42967</v>
      </c>
      <c r="Y6865" t="str">
        <f>_xlfn.XLOOKUP(bookings[[#This Row],[country]],countries[alpha-3-code],countries[Country])</f>
        <v>Portugal</v>
      </c>
      <c r="Z68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65">
        <f>bookings[[#This Row],[weekend_nights]]+bookings[[#This Row],[week_nights]]</f>
        <v>6</v>
      </c>
    </row>
    <row r="6866" spans="7:27" x14ac:dyDescent="0.2">
      <c r="G6866" t="s">
        <v>20</v>
      </c>
      <c r="H6866">
        <v>1</v>
      </c>
      <c r="I6866" s="1">
        <v>42699</v>
      </c>
      <c r="J6866">
        <v>2016</v>
      </c>
      <c r="K6866">
        <v>0</v>
      </c>
      <c r="L6866">
        <v>2</v>
      </c>
      <c r="M6866" s="6">
        <v>52</v>
      </c>
      <c r="N6866" t="s">
        <v>17</v>
      </c>
      <c r="O6866">
        <v>2</v>
      </c>
      <c r="P6866">
        <v>0</v>
      </c>
      <c r="Q6866">
        <v>0</v>
      </c>
      <c r="R6866" t="s">
        <v>26</v>
      </c>
      <c r="S6866">
        <v>0</v>
      </c>
      <c r="T6866">
        <v>0</v>
      </c>
      <c r="U6866">
        <v>0</v>
      </c>
      <c r="V6866">
        <v>0</v>
      </c>
      <c r="W6866" t="s">
        <v>23</v>
      </c>
      <c r="X6866" s="1">
        <v>42444</v>
      </c>
      <c r="Y6866" t="str">
        <f>_xlfn.XLOOKUP(bookings[[#This Row],[country]],countries[alpha-3-code],countries[Country])</f>
        <v>Portugal</v>
      </c>
      <c r="Z68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66">
        <f>bookings[[#This Row],[weekend_nights]]+bookings[[#This Row],[week_nights]]</f>
        <v>2</v>
      </c>
    </row>
    <row r="6867" spans="7:27" x14ac:dyDescent="0.2">
      <c r="G6867" t="s">
        <v>20</v>
      </c>
      <c r="H6867">
        <v>1</v>
      </c>
      <c r="I6867" s="1">
        <v>42656</v>
      </c>
      <c r="J6867">
        <v>2016</v>
      </c>
      <c r="K6867">
        <v>0</v>
      </c>
      <c r="L6867">
        <v>2</v>
      </c>
      <c r="M6867" s="6">
        <v>62</v>
      </c>
      <c r="N6867" t="s">
        <v>17</v>
      </c>
      <c r="O6867">
        <v>2</v>
      </c>
      <c r="P6867">
        <v>0</v>
      </c>
      <c r="Q6867">
        <v>0</v>
      </c>
      <c r="R6867" t="s">
        <v>26</v>
      </c>
      <c r="S6867">
        <v>0</v>
      </c>
      <c r="T6867">
        <v>0</v>
      </c>
      <c r="U6867">
        <v>0</v>
      </c>
      <c r="V6867">
        <v>0</v>
      </c>
      <c r="W6867" t="s">
        <v>23</v>
      </c>
      <c r="X6867" s="1">
        <v>42298</v>
      </c>
      <c r="Y6867" t="str">
        <f>_xlfn.XLOOKUP(bookings[[#This Row],[country]],countries[alpha-3-code],countries[Country])</f>
        <v>Portugal</v>
      </c>
      <c r="Z68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67">
        <f>bookings[[#This Row],[weekend_nights]]+bookings[[#This Row],[week_nights]]</f>
        <v>2</v>
      </c>
    </row>
    <row r="6868" spans="7:27" x14ac:dyDescent="0.2">
      <c r="G6868" t="s">
        <v>20</v>
      </c>
      <c r="H6868">
        <v>0</v>
      </c>
      <c r="I6868" s="1">
        <v>42239</v>
      </c>
      <c r="J6868">
        <v>2015</v>
      </c>
      <c r="K6868">
        <v>2</v>
      </c>
      <c r="L6868">
        <v>1</v>
      </c>
      <c r="M6868" s="6">
        <v>0</v>
      </c>
      <c r="N6868" t="s">
        <v>17</v>
      </c>
      <c r="O6868">
        <v>1</v>
      </c>
      <c r="P6868">
        <v>0</v>
      </c>
      <c r="Q6868">
        <v>0</v>
      </c>
      <c r="R6868" t="s">
        <v>26</v>
      </c>
      <c r="S6868">
        <v>0</v>
      </c>
      <c r="T6868">
        <v>0</v>
      </c>
      <c r="U6868">
        <v>0</v>
      </c>
      <c r="V6868">
        <v>1</v>
      </c>
      <c r="W6868" t="s">
        <v>19</v>
      </c>
      <c r="X6868" s="1">
        <v>42242</v>
      </c>
      <c r="Y6868" t="str">
        <f>_xlfn.XLOOKUP(bookings[[#This Row],[country]],countries[alpha-3-code],countries[Country])</f>
        <v>Portugal</v>
      </c>
      <c r="Z68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68">
        <f>bookings[[#This Row],[weekend_nights]]+bookings[[#This Row],[week_nights]]</f>
        <v>3</v>
      </c>
    </row>
    <row r="6869" spans="7:27" x14ac:dyDescent="0.2">
      <c r="G6869" t="s">
        <v>14</v>
      </c>
      <c r="H6869">
        <v>0</v>
      </c>
      <c r="I6869" s="1">
        <v>42869</v>
      </c>
      <c r="J6869">
        <v>2017</v>
      </c>
      <c r="K6869">
        <v>1</v>
      </c>
      <c r="L6869">
        <v>0</v>
      </c>
      <c r="M6869" s="6">
        <v>72.5</v>
      </c>
      <c r="N6869" t="s">
        <v>17</v>
      </c>
      <c r="O6869">
        <v>1</v>
      </c>
      <c r="P6869">
        <v>1</v>
      </c>
      <c r="Q6869">
        <v>0</v>
      </c>
      <c r="R6869" t="s">
        <v>26</v>
      </c>
      <c r="S6869">
        <v>1</v>
      </c>
      <c r="T6869">
        <v>0</v>
      </c>
      <c r="U6869">
        <v>1</v>
      </c>
      <c r="V6869">
        <v>1</v>
      </c>
      <c r="W6869" t="s">
        <v>19</v>
      </c>
      <c r="X6869" s="1">
        <v>42870</v>
      </c>
      <c r="Y6869" t="str">
        <f>_xlfn.XLOOKUP(bookings[[#This Row],[country]],countries[alpha-3-code],countries[Country])</f>
        <v>Portugal</v>
      </c>
      <c r="Z68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69">
        <f>bookings[[#This Row],[weekend_nights]]+bookings[[#This Row],[week_nights]]</f>
        <v>1</v>
      </c>
    </row>
    <row r="6870" spans="7:27" x14ac:dyDescent="0.2">
      <c r="G6870" t="s">
        <v>20</v>
      </c>
      <c r="H6870">
        <v>0</v>
      </c>
      <c r="I6870" s="1">
        <v>42528</v>
      </c>
      <c r="J6870">
        <v>2016</v>
      </c>
      <c r="K6870">
        <v>0</v>
      </c>
      <c r="L6870">
        <v>1</v>
      </c>
      <c r="M6870" s="6">
        <v>115</v>
      </c>
      <c r="N6870" t="s">
        <v>17</v>
      </c>
      <c r="O6870">
        <v>1</v>
      </c>
      <c r="P6870">
        <v>0</v>
      </c>
      <c r="Q6870">
        <v>0</v>
      </c>
      <c r="R6870" t="s">
        <v>26</v>
      </c>
      <c r="S6870">
        <v>0</v>
      </c>
      <c r="T6870">
        <v>0</v>
      </c>
      <c r="U6870">
        <v>0</v>
      </c>
      <c r="V6870">
        <v>1</v>
      </c>
      <c r="W6870" t="s">
        <v>19</v>
      </c>
      <c r="X6870" s="1">
        <v>42529</v>
      </c>
      <c r="Y6870" t="str">
        <f>_xlfn.XLOOKUP(bookings[[#This Row],[country]],countries[alpha-3-code],countries[Country])</f>
        <v>Portugal</v>
      </c>
      <c r="Z68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70">
        <f>bookings[[#This Row],[weekend_nights]]+bookings[[#This Row],[week_nights]]</f>
        <v>1</v>
      </c>
    </row>
    <row r="6871" spans="7:27" x14ac:dyDescent="0.2">
      <c r="G6871" t="s">
        <v>20</v>
      </c>
      <c r="H6871">
        <v>0</v>
      </c>
      <c r="I6871" s="1">
        <v>42668</v>
      </c>
      <c r="J6871">
        <v>2016</v>
      </c>
      <c r="K6871">
        <v>0</v>
      </c>
      <c r="L6871">
        <v>3</v>
      </c>
      <c r="M6871" s="6">
        <v>114</v>
      </c>
      <c r="N6871" t="s">
        <v>17</v>
      </c>
      <c r="O6871">
        <v>2</v>
      </c>
      <c r="P6871">
        <v>0</v>
      </c>
      <c r="Q6871">
        <v>0</v>
      </c>
      <c r="R6871" t="s">
        <v>36</v>
      </c>
      <c r="S6871">
        <v>0</v>
      </c>
      <c r="T6871">
        <v>0</v>
      </c>
      <c r="U6871">
        <v>0</v>
      </c>
      <c r="V6871">
        <v>0</v>
      </c>
      <c r="W6871" t="s">
        <v>19</v>
      </c>
      <c r="X6871" s="1">
        <v>42671</v>
      </c>
      <c r="Y6871" t="str">
        <f>_xlfn.XLOOKUP(bookings[[#This Row],[country]],countries[alpha-3-code],countries[Country])</f>
        <v>Austria</v>
      </c>
      <c r="Z68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71">
        <f>bookings[[#This Row],[weekend_nights]]+bookings[[#This Row],[week_nights]]</f>
        <v>3</v>
      </c>
    </row>
    <row r="6872" spans="7:27" x14ac:dyDescent="0.2">
      <c r="G6872" t="s">
        <v>20</v>
      </c>
      <c r="H6872">
        <v>0</v>
      </c>
      <c r="I6872" s="1">
        <v>42303</v>
      </c>
      <c r="J6872">
        <v>2015</v>
      </c>
      <c r="K6872">
        <v>1</v>
      </c>
      <c r="L6872">
        <v>1</v>
      </c>
      <c r="M6872" s="6">
        <v>65</v>
      </c>
      <c r="N6872" t="s">
        <v>17</v>
      </c>
      <c r="O6872">
        <v>1</v>
      </c>
      <c r="P6872">
        <v>0</v>
      </c>
      <c r="Q6872">
        <v>0</v>
      </c>
      <c r="R6872" t="s">
        <v>26</v>
      </c>
      <c r="S6872">
        <v>1</v>
      </c>
      <c r="T6872">
        <v>0</v>
      </c>
      <c r="U6872">
        <v>2</v>
      </c>
      <c r="V6872">
        <v>0</v>
      </c>
      <c r="W6872" t="s">
        <v>19</v>
      </c>
      <c r="X6872" s="1">
        <v>42305</v>
      </c>
      <c r="Y6872" t="str">
        <f>_xlfn.XLOOKUP(bookings[[#This Row],[country]],countries[alpha-3-code],countries[Country])</f>
        <v>Portugal</v>
      </c>
      <c r="Z68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72">
        <f>bookings[[#This Row],[weekend_nights]]+bookings[[#This Row],[week_nights]]</f>
        <v>2</v>
      </c>
    </row>
    <row r="6873" spans="7:27" x14ac:dyDescent="0.2">
      <c r="G6873" t="s">
        <v>20</v>
      </c>
      <c r="H6873">
        <v>0</v>
      </c>
      <c r="I6873" s="1">
        <v>42449</v>
      </c>
      <c r="J6873">
        <v>2016</v>
      </c>
      <c r="K6873">
        <v>2</v>
      </c>
      <c r="L6873">
        <v>2</v>
      </c>
      <c r="M6873" s="6">
        <v>180.16</v>
      </c>
      <c r="N6873" t="s">
        <v>18</v>
      </c>
      <c r="O6873">
        <v>3</v>
      </c>
      <c r="P6873">
        <v>0</v>
      </c>
      <c r="Q6873">
        <v>0</v>
      </c>
      <c r="R6873" t="s">
        <v>29</v>
      </c>
      <c r="S6873">
        <v>0</v>
      </c>
      <c r="T6873">
        <v>0</v>
      </c>
      <c r="U6873">
        <v>0</v>
      </c>
      <c r="V6873">
        <v>1</v>
      </c>
      <c r="W6873" t="s">
        <v>19</v>
      </c>
      <c r="X6873" s="1">
        <v>42453</v>
      </c>
      <c r="Y6873" t="str">
        <f>_xlfn.XLOOKUP(bookings[[#This Row],[country]],countries[alpha-3-code],countries[Country])</f>
        <v>Spain</v>
      </c>
      <c r="Z68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73">
        <f>bookings[[#This Row],[weekend_nights]]+bookings[[#This Row],[week_nights]]</f>
        <v>4</v>
      </c>
    </row>
    <row r="6874" spans="7:27" x14ac:dyDescent="0.2">
      <c r="G6874" t="s">
        <v>14</v>
      </c>
      <c r="H6874">
        <v>0</v>
      </c>
      <c r="I6874" s="1">
        <v>42955</v>
      </c>
      <c r="J6874">
        <v>2017</v>
      </c>
      <c r="K6874">
        <v>2</v>
      </c>
      <c r="L6874">
        <v>5</v>
      </c>
      <c r="M6874" s="6">
        <v>275</v>
      </c>
      <c r="N6874" t="s">
        <v>17</v>
      </c>
      <c r="O6874">
        <v>3</v>
      </c>
      <c r="P6874">
        <v>0</v>
      </c>
      <c r="Q6874">
        <v>0</v>
      </c>
      <c r="R6874" t="s">
        <v>26</v>
      </c>
      <c r="S6874">
        <v>0</v>
      </c>
      <c r="T6874">
        <v>0</v>
      </c>
      <c r="U6874">
        <v>0</v>
      </c>
      <c r="V6874">
        <v>1</v>
      </c>
      <c r="W6874" t="s">
        <v>19</v>
      </c>
      <c r="X6874" s="1">
        <v>42962</v>
      </c>
      <c r="Y6874" t="str">
        <f>_xlfn.XLOOKUP(bookings[[#This Row],[country]],countries[alpha-3-code],countries[Country])</f>
        <v>Portugal</v>
      </c>
      <c r="Z68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74">
        <f>bookings[[#This Row],[weekend_nights]]+bookings[[#This Row],[week_nights]]</f>
        <v>7</v>
      </c>
    </row>
    <row r="6875" spans="7:27" x14ac:dyDescent="0.2">
      <c r="G6875" t="s">
        <v>20</v>
      </c>
      <c r="H6875">
        <v>0</v>
      </c>
      <c r="I6875" s="1">
        <v>42805</v>
      </c>
      <c r="J6875">
        <v>2017</v>
      </c>
      <c r="K6875">
        <v>2</v>
      </c>
      <c r="L6875">
        <v>3</v>
      </c>
      <c r="M6875" s="6">
        <v>68</v>
      </c>
      <c r="N6875" t="s">
        <v>17</v>
      </c>
      <c r="O6875">
        <v>2</v>
      </c>
      <c r="P6875">
        <v>0</v>
      </c>
      <c r="Q6875">
        <v>0</v>
      </c>
      <c r="R6875" t="s">
        <v>27</v>
      </c>
      <c r="S6875">
        <v>0</v>
      </c>
      <c r="T6875">
        <v>0</v>
      </c>
      <c r="U6875">
        <v>0</v>
      </c>
      <c r="V6875">
        <v>1</v>
      </c>
      <c r="W6875" t="s">
        <v>19</v>
      </c>
      <c r="X6875" s="1">
        <v>42810</v>
      </c>
      <c r="Y6875" t="str">
        <f>_xlfn.XLOOKUP(bookings[[#This Row],[country]],countries[alpha-3-code],countries[Country])</f>
        <v>Germany</v>
      </c>
      <c r="Z68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75">
        <f>bookings[[#This Row],[weekend_nights]]+bookings[[#This Row],[week_nights]]</f>
        <v>5</v>
      </c>
    </row>
    <row r="6876" spans="7:27" x14ac:dyDescent="0.2">
      <c r="G6876" t="s">
        <v>20</v>
      </c>
      <c r="H6876">
        <v>0</v>
      </c>
      <c r="I6876" s="1">
        <v>42643</v>
      </c>
      <c r="J6876">
        <v>2016</v>
      </c>
      <c r="K6876">
        <v>0</v>
      </c>
      <c r="L6876">
        <v>2</v>
      </c>
      <c r="M6876" s="6">
        <v>65</v>
      </c>
      <c r="N6876" t="s">
        <v>17</v>
      </c>
      <c r="O6876">
        <v>2</v>
      </c>
      <c r="P6876">
        <v>0</v>
      </c>
      <c r="Q6876">
        <v>0</v>
      </c>
      <c r="R6876" t="s">
        <v>32</v>
      </c>
      <c r="S6876">
        <v>0</v>
      </c>
      <c r="T6876">
        <v>0</v>
      </c>
      <c r="U6876">
        <v>0</v>
      </c>
      <c r="V6876">
        <v>1</v>
      </c>
      <c r="W6876" t="s">
        <v>19</v>
      </c>
      <c r="X6876" s="1">
        <v>42645</v>
      </c>
      <c r="Y6876" t="str">
        <f>_xlfn.XLOOKUP(bookings[[#This Row],[country]],countries[alpha-3-code],countries[Country])</f>
        <v>France</v>
      </c>
      <c r="Z68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76">
        <f>bookings[[#This Row],[weekend_nights]]+bookings[[#This Row],[week_nights]]</f>
        <v>2</v>
      </c>
    </row>
    <row r="6877" spans="7:27" x14ac:dyDescent="0.2">
      <c r="G6877" t="s">
        <v>20</v>
      </c>
      <c r="H6877">
        <v>0</v>
      </c>
      <c r="I6877" s="1">
        <v>42933</v>
      </c>
      <c r="J6877">
        <v>2017</v>
      </c>
      <c r="K6877">
        <v>1</v>
      </c>
      <c r="L6877">
        <v>4</v>
      </c>
      <c r="M6877" s="6">
        <v>125.1</v>
      </c>
      <c r="N6877" t="s">
        <v>17</v>
      </c>
      <c r="O6877">
        <v>2</v>
      </c>
      <c r="P6877">
        <v>1</v>
      </c>
      <c r="Q6877">
        <v>0</v>
      </c>
      <c r="R6877" t="s">
        <v>85</v>
      </c>
      <c r="S6877">
        <v>0</v>
      </c>
      <c r="T6877">
        <v>0</v>
      </c>
      <c r="U6877">
        <v>0</v>
      </c>
      <c r="V6877">
        <v>1</v>
      </c>
      <c r="W6877" t="s">
        <v>19</v>
      </c>
      <c r="X6877" s="1">
        <v>42938</v>
      </c>
      <c r="Y6877" t="str">
        <f>_xlfn.XLOOKUP(bookings[[#This Row],[country]],countries[alpha-3-code],countries[Country])</f>
        <v>India</v>
      </c>
      <c r="Z68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77">
        <f>bookings[[#This Row],[weekend_nights]]+bookings[[#This Row],[week_nights]]</f>
        <v>5</v>
      </c>
    </row>
    <row r="6878" spans="7:27" x14ac:dyDescent="0.2">
      <c r="G6878" t="s">
        <v>20</v>
      </c>
      <c r="H6878">
        <v>0</v>
      </c>
      <c r="I6878" s="1">
        <v>42466</v>
      </c>
      <c r="J6878">
        <v>2016</v>
      </c>
      <c r="K6878">
        <v>0</v>
      </c>
      <c r="L6878">
        <v>4</v>
      </c>
      <c r="M6878" s="6">
        <v>105.83</v>
      </c>
      <c r="N6878" t="s">
        <v>18</v>
      </c>
      <c r="O6878">
        <v>2</v>
      </c>
      <c r="P6878">
        <v>0</v>
      </c>
      <c r="Q6878">
        <v>0</v>
      </c>
      <c r="R6878" t="s">
        <v>57</v>
      </c>
      <c r="S6878">
        <v>0</v>
      </c>
      <c r="T6878">
        <v>0</v>
      </c>
      <c r="U6878">
        <v>0</v>
      </c>
      <c r="V6878">
        <v>1</v>
      </c>
      <c r="W6878" t="s">
        <v>19</v>
      </c>
      <c r="X6878" s="1">
        <v>42470</v>
      </c>
      <c r="Y6878" t="str">
        <f>_xlfn.XLOOKUP(bookings[[#This Row],[country]],countries[alpha-3-code],countries[Country])</f>
        <v>Turkey</v>
      </c>
      <c r="Z68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78">
        <f>bookings[[#This Row],[weekend_nights]]+bookings[[#This Row],[week_nights]]</f>
        <v>4</v>
      </c>
    </row>
    <row r="6879" spans="7:27" x14ac:dyDescent="0.2">
      <c r="G6879" t="s">
        <v>20</v>
      </c>
      <c r="H6879">
        <v>0</v>
      </c>
      <c r="I6879" s="1">
        <v>42925</v>
      </c>
      <c r="J6879">
        <v>2017</v>
      </c>
      <c r="K6879">
        <v>2</v>
      </c>
      <c r="L6879">
        <v>2</v>
      </c>
      <c r="M6879" s="6">
        <v>145</v>
      </c>
      <c r="N6879" t="s">
        <v>17</v>
      </c>
      <c r="O6879">
        <v>2</v>
      </c>
      <c r="P6879">
        <v>0</v>
      </c>
      <c r="Q6879">
        <v>0</v>
      </c>
      <c r="R6879" t="s">
        <v>31</v>
      </c>
      <c r="S6879">
        <v>0</v>
      </c>
      <c r="T6879">
        <v>0</v>
      </c>
      <c r="U6879">
        <v>0</v>
      </c>
      <c r="V6879">
        <v>1</v>
      </c>
      <c r="W6879" t="s">
        <v>19</v>
      </c>
      <c r="X6879" s="1">
        <v>42929</v>
      </c>
      <c r="Y6879" t="str">
        <f>_xlfn.XLOOKUP(bookings[[#This Row],[country]],countries[alpha-3-code],countries[Country])</f>
        <v>United Kingdom of Great Britain and Northern Ireland</v>
      </c>
      <c r="Z68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79">
        <f>bookings[[#This Row],[weekend_nights]]+bookings[[#This Row],[week_nights]]</f>
        <v>4</v>
      </c>
    </row>
    <row r="6880" spans="7:27" x14ac:dyDescent="0.2">
      <c r="G6880" t="s">
        <v>20</v>
      </c>
      <c r="H6880">
        <v>0</v>
      </c>
      <c r="I6880" s="1">
        <v>42736</v>
      </c>
      <c r="J6880">
        <v>2017</v>
      </c>
      <c r="K6880">
        <v>1</v>
      </c>
      <c r="L6880">
        <v>0</v>
      </c>
      <c r="M6880" s="6">
        <v>65</v>
      </c>
      <c r="N6880" t="s">
        <v>17</v>
      </c>
      <c r="O6880">
        <v>2</v>
      </c>
      <c r="P6880">
        <v>0</v>
      </c>
      <c r="Q6880">
        <v>0</v>
      </c>
      <c r="R6880" t="s">
        <v>26</v>
      </c>
      <c r="S6880">
        <v>0</v>
      </c>
      <c r="T6880">
        <v>0</v>
      </c>
      <c r="U6880">
        <v>0</v>
      </c>
      <c r="V6880">
        <v>0</v>
      </c>
      <c r="W6880" t="s">
        <v>19</v>
      </c>
      <c r="X6880" s="1">
        <v>42737</v>
      </c>
      <c r="Y6880" t="str">
        <f>_xlfn.XLOOKUP(bookings[[#This Row],[country]],countries[alpha-3-code],countries[Country])</f>
        <v>Portugal</v>
      </c>
      <c r="Z68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80">
        <f>bookings[[#This Row],[weekend_nights]]+bookings[[#This Row],[week_nights]]</f>
        <v>1</v>
      </c>
    </row>
    <row r="6881" spans="7:27" x14ac:dyDescent="0.2">
      <c r="G6881" t="s">
        <v>20</v>
      </c>
      <c r="H6881">
        <v>0</v>
      </c>
      <c r="I6881" s="1">
        <v>42421</v>
      </c>
      <c r="J6881">
        <v>2016</v>
      </c>
      <c r="K6881">
        <v>2</v>
      </c>
      <c r="L6881">
        <v>2</v>
      </c>
      <c r="M6881" s="6">
        <v>75.8</v>
      </c>
      <c r="N6881" t="s">
        <v>18</v>
      </c>
      <c r="O6881">
        <v>2</v>
      </c>
      <c r="P6881">
        <v>0</v>
      </c>
      <c r="Q6881">
        <v>0</v>
      </c>
      <c r="R6881" t="s">
        <v>31</v>
      </c>
      <c r="S6881">
        <v>0</v>
      </c>
      <c r="T6881">
        <v>0</v>
      </c>
      <c r="U6881">
        <v>0</v>
      </c>
      <c r="V6881">
        <v>0</v>
      </c>
      <c r="W6881" t="s">
        <v>19</v>
      </c>
      <c r="X6881" s="1">
        <v>42425</v>
      </c>
      <c r="Y6881" t="str">
        <f>_xlfn.XLOOKUP(bookings[[#This Row],[country]],countries[alpha-3-code],countries[Country])</f>
        <v>United Kingdom of Great Britain and Northern Ireland</v>
      </c>
      <c r="Z68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81">
        <f>bookings[[#This Row],[weekend_nights]]+bookings[[#This Row],[week_nights]]</f>
        <v>4</v>
      </c>
    </row>
    <row r="6882" spans="7:27" x14ac:dyDescent="0.2">
      <c r="G6882" t="s">
        <v>20</v>
      </c>
      <c r="H6882">
        <v>1</v>
      </c>
      <c r="I6882" s="1">
        <v>42575</v>
      </c>
      <c r="J6882">
        <v>2016</v>
      </c>
      <c r="K6882">
        <v>4</v>
      </c>
      <c r="L6882">
        <v>5</v>
      </c>
      <c r="M6882" s="6">
        <v>114.75</v>
      </c>
      <c r="N6882" t="s">
        <v>17</v>
      </c>
      <c r="O6882">
        <v>2</v>
      </c>
      <c r="P6882">
        <v>1</v>
      </c>
      <c r="Q6882">
        <v>0</v>
      </c>
      <c r="R6882" t="s">
        <v>31</v>
      </c>
      <c r="S6882">
        <v>0</v>
      </c>
      <c r="T6882">
        <v>0</v>
      </c>
      <c r="U6882">
        <v>0</v>
      </c>
      <c r="V6882">
        <v>0</v>
      </c>
      <c r="W6882" t="s">
        <v>23</v>
      </c>
      <c r="X6882" s="1">
        <v>42512</v>
      </c>
      <c r="Y6882" t="str">
        <f>_xlfn.XLOOKUP(bookings[[#This Row],[country]],countries[alpha-3-code],countries[Country])</f>
        <v>United Kingdom of Great Britain and Northern Ireland</v>
      </c>
      <c r="Z68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82">
        <f>bookings[[#This Row],[weekend_nights]]+bookings[[#This Row],[week_nights]]</f>
        <v>9</v>
      </c>
    </row>
    <row r="6883" spans="7:27" x14ac:dyDescent="0.2">
      <c r="G6883" t="s">
        <v>14</v>
      </c>
      <c r="H6883">
        <v>1</v>
      </c>
      <c r="I6883" s="1">
        <v>42329</v>
      </c>
      <c r="J6883">
        <v>2015</v>
      </c>
      <c r="K6883">
        <v>0</v>
      </c>
      <c r="L6883">
        <v>1</v>
      </c>
      <c r="M6883" s="6">
        <v>0</v>
      </c>
      <c r="N6883" t="s">
        <v>17</v>
      </c>
      <c r="O6883">
        <v>2</v>
      </c>
      <c r="P6883">
        <v>0</v>
      </c>
      <c r="Q6883">
        <v>0</v>
      </c>
      <c r="R6883" t="s">
        <v>26</v>
      </c>
      <c r="S6883">
        <v>0</v>
      </c>
      <c r="T6883">
        <v>0</v>
      </c>
      <c r="U6883">
        <v>0</v>
      </c>
      <c r="V6883">
        <v>1</v>
      </c>
      <c r="W6883" t="s">
        <v>23</v>
      </c>
      <c r="X6883" s="1">
        <v>42329</v>
      </c>
      <c r="Y6883" t="str">
        <f>_xlfn.XLOOKUP(bookings[[#This Row],[country]],countries[alpha-3-code],countries[Country])</f>
        <v>Portugal</v>
      </c>
      <c r="Z68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83">
        <f>bookings[[#This Row],[weekend_nights]]+bookings[[#This Row],[week_nights]]</f>
        <v>1</v>
      </c>
    </row>
    <row r="6884" spans="7:27" x14ac:dyDescent="0.2">
      <c r="G6884" t="s">
        <v>20</v>
      </c>
      <c r="H6884">
        <v>0</v>
      </c>
      <c r="I6884" s="1">
        <v>42233</v>
      </c>
      <c r="J6884">
        <v>2015</v>
      </c>
      <c r="K6884">
        <v>1</v>
      </c>
      <c r="L6884">
        <v>1</v>
      </c>
      <c r="M6884" s="6">
        <v>128</v>
      </c>
      <c r="N6884" t="s">
        <v>17</v>
      </c>
      <c r="O6884">
        <v>1</v>
      </c>
      <c r="P6884">
        <v>0</v>
      </c>
      <c r="Q6884">
        <v>0</v>
      </c>
      <c r="R6884" t="s">
        <v>26</v>
      </c>
      <c r="S6884">
        <v>0</v>
      </c>
      <c r="T6884">
        <v>0</v>
      </c>
      <c r="U6884">
        <v>0</v>
      </c>
      <c r="V6884">
        <v>3</v>
      </c>
      <c r="W6884" t="s">
        <v>19</v>
      </c>
      <c r="X6884" s="1">
        <v>42235</v>
      </c>
      <c r="Y6884" t="str">
        <f>_xlfn.XLOOKUP(bookings[[#This Row],[country]],countries[alpha-3-code],countries[Country])</f>
        <v>Portugal</v>
      </c>
      <c r="Z68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84">
        <f>bookings[[#This Row],[weekend_nights]]+bookings[[#This Row],[week_nights]]</f>
        <v>2</v>
      </c>
    </row>
    <row r="6885" spans="7:27" x14ac:dyDescent="0.2">
      <c r="G6885" t="s">
        <v>14</v>
      </c>
      <c r="H6885">
        <v>0</v>
      </c>
      <c r="I6885" s="1">
        <v>42697</v>
      </c>
      <c r="J6885">
        <v>2016</v>
      </c>
      <c r="K6885">
        <v>0</v>
      </c>
      <c r="L6885">
        <v>1</v>
      </c>
      <c r="M6885" s="6">
        <v>30</v>
      </c>
      <c r="N6885" t="s">
        <v>17</v>
      </c>
      <c r="O6885">
        <v>1</v>
      </c>
      <c r="P6885">
        <v>0</v>
      </c>
      <c r="Q6885">
        <v>0</v>
      </c>
      <c r="R6885" t="s">
        <v>26</v>
      </c>
      <c r="S6885">
        <v>1</v>
      </c>
      <c r="T6885">
        <v>0</v>
      </c>
      <c r="U6885">
        <v>3</v>
      </c>
      <c r="V6885">
        <v>2</v>
      </c>
      <c r="W6885" t="s">
        <v>19</v>
      </c>
      <c r="X6885" s="1">
        <v>42698</v>
      </c>
      <c r="Y6885" t="str">
        <f>_xlfn.XLOOKUP(bookings[[#This Row],[country]],countries[alpha-3-code],countries[Country])</f>
        <v>Portugal</v>
      </c>
      <c r="Z68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85">
        <f>bookings[[#This Row],[weekend_nights]]+bookings[[#This Row],[week_nights]]</f>
        <v>1</v>
      </c>
    </row>
    <row r="6886" spans="7:27" x14ac:dyDescent="0.2">
      <c r="G6886" t="s">
        <v>20</v>
      </c>
      <c r="H6886">
        <v>0</v>
      </c>
      <c r="I6886" s="1">
        <v>42394</v>
      </c>
      <c r="J6886">
        <v>2016</v>
      </c>
      <c r="K6886">
        <v>1</v>
      </c>
      <c r="L6886">
        <v>1</v>
      </c>
      <c r="M6886" s="6">
        <v>59</v>
      </c>
      <c r="N6886" t="s">
        <v>17</v>
      </c>
      <c r="O6886">
        <v>1</v>
      </c>
      <c r="P6886">
        <v>0</v>
      </c>
      <c r="Q6886">
        <v>0</v>
      </c>
      <c r="R6886" t="s">
        <v>29</v>
      </c>
      <c r="S6886">
        <v>0</v>
      </c>
      <c r="T6886">
        <v>0</v>
      </c>
      <c r="U6886">
        <v>0</v>
      </c>
      <c r="V6886">
        <v>0</v>
      </c>
      <c r="W6886" t="s">
        <v>19</v>
      </c>
      <c r="X6886" s="1">
        <v>42396</v>
      </c>
      <c r="Y6886" t="str">
        <f>_xlfn.XLOOKUP(bookings[[#This Row],[country]],countries[alpha-3-code],countries[Country])</f>
        <v>Spain</v>
      </c>
      <c r="Z68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86">
        <f>bookings[[#This Row],[weekend_nights]]+bookings[[#This Row],[week_nights]]</f>
        <v>2</v>
      </c>
    </row>
    <row r="6887" spans="7:27" x14ac:dyDescent="0.2">
      <c r="G6887" t="s">
        <v>20</v>
      </c>
      <c r="H6887">
        <v>0</v>
      </c>
      <c r="I6887" s="1">
        <v>42857</v>
      </c>
      <c r="J6887">
        <v>2017</v>
      </c>
      <c r="K6887">
        <v>0</v>
      </c>
      <c r="L6887">
        <v>3</v>
      </c>
      <c r="M6887" s="6">
        <v>117</v>
      </c>
      <c r="N6887" t="s">
        <v>17</v>
      </c>
      <c r="O6887">
        <v>2</v>
      </c>
      <c r="P6887">
        <v>0</v>
      </c>
      <c r="Q6887">
        <v>0</v>
      </c>
      <c r="R6887" t="s">
        <v>36</v>
      </c>
      <c r="S6887">
        <v>0</v>
      </c>
      <c r="T6887">
        <v>0</v>
      </c>
      <c r="U6887">
        <v>0</v>
      </c>
      <c r="V6887">
        <v>2</v>
      </c>
      <c r="W6887" t="s">
        <v>19</v>
      </c>
      <c r="X6887" s="1">
        <v>42860</v>
      </c>
      <c r="Y6887" t="str">
        <f>_xlfn.XLOOKUP(bookings[[#This Row],[country]],countries[alpha-3-code],countries[Country])</f>
        <v>Austria</v>
      </c>
      <c r="Z68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87">
        <f>bookings[[#This Row],[weekend_nights]]+bookings[[#This Row],[week_nights]]</f>
        <v>3</v>
      </c>
    </row>
    <row r="6888" spans="7:27" x14ac:dyDescent="0.2">
      <c r="G6888" t="s">
        <v>20</v>
      </c>
      <c r="H6888">
        <v>0</v>
      </c>
      <c r="I6888" s="1">
        <v>42542</v>
      </c>
      <c r="J6888">
        <v>2016</v>
      </c>
      <c r="K6888">
        <v>0</v>
      </c>
      <c r="L6888">
        <v>2</v>
      </c>
      <c r="M6888" s="6">
        <v>0</v>
      </c>
      <c r="N6888" t="s">
        <v>17</v>
      </c>
      <c r="O6888">
        <v>1</v>
      </c>
      <c r="P6888">
        <v>0</v>
      </c>
      <c r="Q6888">
        <v>0</v>
      </c>
      <c r="R6888" t="s">
        <v>26</v>
      </c>
      <c r="S6888">
        <v>1</v>
      </c>
      <c r="T6888">
        <v>0</v>
      </c>
      <c r="U6888">
        <v>26</v>
      </c>
      <c r="V6888">
        <v>3</v>
      </c>
      <c r="W6888" t="s">
        <v>19</v>
      </c>
      <c r="X6888" s="1">
        <v>42544</v>
      </c>
      <c r="Y6888" t="str">
        <f>_xlfn.XLOOKUP(bookings[[#This Row],[country]],countries[alpha-3-code],countries[Country])</f>
        <v>Portugal</v>
      </c>
      <c r="Z68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88">
        <f>bookings[[#This Row],[weekend_nights]]+bookings[[#This Row],[week_nights]]</f>
        <v>2</v>
      </c>
    </row>
    <row r="6889" spans="7:27" x14ac:dyDescent="0.2">
      <c r="G6889" t="s">
        <v>20</v>
      </c>
      <c r="H6889">
        <v>1</v>
      </c>
      <c r="I6889" s="1">
        <v>42557</v>
      </c>
      <c r="J6889">
        <v>2016</v>
      </c>
      <c r="K6889">
        <v>2</v>
      </c>
      <c r="L6889">
        <v>4</v>
      </c>
      <c r="M6889" s="6">
        <v>110</v>
      </c>
      <c r="N6889" t="s">
        <v>17</v>
      </c>
      <c r="O6889">
        <v>1</v>
      </c>
      <c r="P6889">
        <v>0</v>
      </c>
      <c r="Q6889">
        <v>0</v>
      </c>
      <c r="R6889" t="s">
        <v>26</v>
      </c>
      <c r="S6889">
        <v>0</v>
      </c>
      <c r="T6889">
        <v>0</v>
      </c>
      <c r="U6889">
        <v>0</v>
      </c>
      <c r="V6889">
        <v>0</v>
      </c>
      <c r="W6889" t="s">
        <v>23</v>
      </c>
      <c r="X6889" s="1">
        <v>42423</v>
      </c>
      <c r="Y6889" t="str">
        <f>_xlfn.XLOOKUP(bookings[[#This Row],[country]],countries[alpha-3-code],countries[Country])</f>
        <v>Portugal</v>
      </c>
      <c r="Z68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89">
        <f>bookings[[#This Row],[weekend_nights]]+bookings[[#This Row],[week_nights]]</f>
        <v>6</v>
      </c>
    </row>
    <row r="6890" spans="7:27" x14ac:dyDescent="0.2">
      <c r="G6890" t="s">
        <v>20</v>
      </c>
      <c r="H6890">
        <v>0</v>
      </c>
      <c r="I6890" s="1">
        <v>42707</v>
      </c>
      <c r="J6890">
        <v>2016</v>
      </c>
      <c r="K6890">
        <v>0</v>
      </c>
      <c r="L6890">
        <v>1</v>
      </c>
      <c r="M6890" s="6">
        <v>60.98</v>
      </c>
      <c r="N6890" t="s">
        <v>17</v>
      </c>
      <c r="O6890">
        <v>2</v>
      </c>
      <c r="P6890">
        <v>0</v>
      </c>
      <c r="Q6890">
        <v>0</v>
      </c>
      <c r="R6890" t="s">
        <v>45</v>
      </c>
      <c r="S6890">
        <v>0</v>
      </c>
      <c r="T6890">
        <v>0</v>
      </c>
      <c r="U6890">
        <v>0</v>
      </c>
      <c r="V6890">
        <v>1</v>
      </c>
      <c r="W6890" t="s">
        <v>19</v>
      </c>
      <c r="X6890" s="1">
        <v>42708</v>
      </c>
      <c r="Y6890" t="str">
        <f>_xlfn.XLOOKUP(bookings[[#This Row],[country]],countries[alpha-3-code],countries[Country])</f>
        <v>United States of America (the)</v>
      </c>
      <c r="Z68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90">
        <f>bookings[[#This Row],[weekend_nights]]+bookings[[#This Row],[week_nights]]</f>
        <v>1</v>
      </c>
    </row>
    <row r="6891" spans="7:27" x14ac:dyDescent="0.2">
      <c r="G6891" t="s">
        <v>14</v>
      </c>
      <c r="H6891">
        <v>0</v>
      </c>
      <c r="I6891" s="1">
        <v>42614</v>
      </c>
      <c r="J6891">
        <v>2016</v>
      </c>
      <c r="K6891">
        <v>0</v>
      </c>
      <c r="L6891">
        <v>3</v>
      </c>
      <c r="M6891" s="6">
        <v>189</v>
      </c>
      <c r="N6891" t="s">
        <v>17</v>
      </c>
      <c r="O6891">
        <v>2</v>
      </c>
      <c r="P6891">
        <v>0</v>
      </c>
      <c r="Q6891">
        <v>0</v>
      </c>
      <c r="R6891" t="s">
        <v>39</v>
      </c>
      <c r="S6891">
        <v>0</v>
      </c>
      <c r="T6891">
        <v>0</v>
      </c>
      <c r="U6891">
        <v>0</v>
      </c>
      <c r="V6891">
        <v>0</v>
      </c>
      <c r="W6891" t="s">
        <v>19</v>
      </c>
      <c r="X6891" s="1">
        <v>42617</v>
      </c>
      <c r="Y6891" t="str">
        <f>_xlfn.XLOOKUP(bookings[[#This Row],[country]],countries[alpha-3-code],countries[Country])</f>
        <v>Italy</v>
      </c>
      <c r="Z68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91">
        <f>bookings[[#This Row],[weekend_nights]]+bookings[[#This Row],[week_nights]]</f>
        <v>3</v>
      </c>
    </row>
    <row r="6892" spans="7:27" x14ac:dyDescent="0.2">
      <c r="G6892" t="s">
        <v>20</v>
      </c>
      <c r="H6892">
        <v>0</v>
      </c>
      <c r="I6892" s="1">
        <v>42235</v>
      </c>
      <c r="J6892">
        <v>2015</v>
      </c>
      <c r="K6892">
        <v>0</v>
      </c>
      <c r="L6892">
        <v>1</v>
      </c>
      <c r="M6892" s="6">
        <v>124</v>
      </c>
      <c r="N6892" t="s">
        <v>17</v>
      </c>
      <c r="O6892">
        <v>2</v>
      </c>
      <c r="P6892">
        <v>0</v>
      </c>
      <c r="Q6892">
        <v>0</v>
      </c>
      <c r="R6892" t="s">
        <v>26</v>
      </c>
      <c r="S6892">
        <v>0</v>
      </c>
      <c r="T6892">
        <v>0</v>
      </c>
      <c r="U6892">
        <v>0</v>
      </c>
      <c r="V6892">
        <v>0</v>
      </c>
      <c r="W6892" t="s">
        <v>19</v>
      </c>
      <c r="X6892" s="1">
        <v>42236</v>
      </c>
      <c r="Y6892" t="str">
        <f>_xlfn.XLOOKUP(bookings[[#This Row],[country]],countries[alpha-3-code],countries[Country])</f>
        <v>Portugal</v>
      </c>
      <c r="Z68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892">
        <f>bookings[[#This Row],[weekend_nights]]+bookings[[#This Row],[week_nights]]</f>
        <v>1</v>
      </c>
    </row>
    <row r="6893" spans="7:27" x14ac:dyDescent="0.2">
      <c r="G6893" t="s">
        <v>14</v>
      </c>
      <c r="H6893">
        <v>0</v>
      </c>
      <c r="I6893" s="1">
        <v>42641</v>
      </c>
      <c r="J6893">
        <v>2016</v>
      </c>
      <c r="K6893">
        <v>0</v>
      </c>
      <c r="L6893">
        <v>1</v>
      </c>
      <c r="M6893" s="6">
        <v>65</v>
      </c>
      <c r="N6893" t="s">
        <v>17</v>
      </c>
      <c r="O6893">
        <v>1</v>
      </c>
      <c r="P6893">
        <v>0</v>
      </c>
      <c r="Q6893">
        <v>0</v>
      </c>
      <c r="R6893" t="s">
        <v>26</v>
      </c>
      <c r="S6893">
        <v>1</v>
      </c>
      <c r="T6893">
        <v>0</v>
      </c>
      <c r="U6893">
        <v>6</v>
      </c>
      <c r="V6893">
        <v>0</v>
      </c>
      <c r="W6893" t="s">
        <v>19</v>
      </c>
      <c r="X6893" s="1">
        <v>42642</v>
      </c>
      <c r="Y6893" t="str">
        <f>_xlfn.XLOOKUP(bookings[[#This Row],[country]],countries[alpha-3-code],countries[Country])</f>
        <v>Portugal</v>
      </c>
      <c r="Z68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93">
        <f>bookings[[#This Row],[weekend_nights]]+bookings[[#This Row],[week_nights]]</f>
        <v>1</v>
      </c>
    </row>
    <row r="6894" spans="7:27" x14ac:dyDescent="0.2">
      <c r="G6894" t="s">
        <v>14</v>
      </c>
      <c r="H6894">
        <v>0</v>
      </c>
      <c r="I6894" s="1">
        <v>42854</v>
      </c>
      <c r="J6894">
        <v>2017</v>
      </c>
      <c r="K6894">
        <v>2</v>
      </c>
      <c r="L6894">
        <v>1</v>
      </c>
      <c r="M6894" s="6">
        <v>93</v>
      </c>
      <c r="N6894" t="s">
        <v>18</v>
      </c>
      <c r="O6894">
        <v>2</v>
      </c>
      <c r="P6894">
        <v>0</v>
      </c>
      <c r="Q6894">
        <v>0</v>
      </c>
      <c r="R6894" t="s">
        <v>26</v>
      </c>
      <c r="S6894">
        <v>0</v>
      </c>
      <c r="T6894">
        <v>0</v>
      </c>
      <c r="U6894">
        <v>0</v>
      </c>
      <c r="V6894">
        <v>1</v>
      </c>
      <c r="W6894" t="s">
        <v>19</v>
      </c>
      <c r="X6894" s="1">
        <v>42857</v>
      </c>
      <c r="Y6894" t="str">
        <f>_xlfn.XLOOKUP(bookings[[#This Row],[country]],countries[alpha-3-code],countries[Country])</f>
        <v>Portugal</v>
      </c>
      <c r="Z68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94">
        <f>bookings[[#This Row],[weekend_nights]]+bookings[[#This Row],[week_nights]]</f>
        <v>3</v>
      </c>
    </row>
    <row r="6895" spans="7:27" x14ac:dyDescent="0.2">
      <c r="G6895" t="s">
        <v>20</v>
      </c>
      <c r="H6895">
        <v>0</v>
      </c>
      <c r="I6895" s="1">
        <v>42736</v>
      </c>
      <c r="J6895">
        <v>2017</v>
      </c>
      <c r="K6895">
        <v>2</v>
      </c>
      <c r="L6895">
        <v>2</v>
      </c>
      <c r="M6895" s="6">
        <v>95.2</v>
      </c>
      <c r="N6895" t="s">
        <v>17</v>
      </c>
      <c r="O6895">
        <v>2</v>
      </c>
      <c r="P6895">
        <v>0</v>
      </c>
      <c r="Q6895">
        <v>0</v>
      </c>
      <c r="R6895" t="s">
        <v>36</v>
      </c>
      <c r="S6895">
        <v>0</v>
      </c>
      <c r="T6895">
        <v>0</v>
      </c>
      <c r="U6895">
        <v>0</v>
      </c>
      <c r="V6895">
        <v>2</v>
      </c>
      <c r="W6895" t="s">
        <v>19</v>
      </c>
      <c r="X6895" s="1">
        <v>42740</v>
      </c>
      <c r="Y6895" t="str">
        <f>_xlfn.XLOOKUP(bookings[[#This Row],[country]],countries[alpha-3-code],countries[Country])</f>
        <v>Austria</v>
      </c>
      <c r="Z68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95">
        <f>bookings[[#This Row],[weekend_nights]]+bookings[[#This Row],[week_nights]]</f>
        <v>4</v>
      </c>
    </row>
    <row r="6896" spans="7:27" x14ac:dyDescent="0.2">
      <c r="G6896" t="s">
        <v>14</v>
      </c>
      <c r="H6896">
        <v>0</v>
      </c>
      <c r="I6896" s="1">
        <v>42253</v>
      </c>
      <c r="J6896">
        <v>2015</v>
      </c>
      <c r="K6896">
        <v>2</v>
      </c>
      <c r="L6896">
        <v>4</v>
      </c>
      <c r="M6896" s="6">
        <v>161</v>
      </c>
      <c r="N6896" t="s">
        <v>17</v>
      </c>
      <c r="O6896">
        <v>3</v>
      </c>
      <c r="P6896">
        <v>0</v>
      </c>
      <c r="Q6896">
        <v>0</v>
      </c>
      <c r="R6896" t="s">
        <v>29</v>
      </c>
      <c r="S6896">
        <v>0</v>
      </c>
      <c r="T6896">
        <v>0</v>
      </c>
      <c r="U6896">
        <v>0</v>
      </c>
      <c r="V6896">
        <v>3</v>
      </c>
      <c r="W6896" t="s">
        <v>19</v>
      </c>
      <c r="X6896" s="1">
        <v>42259</v>
      </c>
      <c r="Y6896" t="str">
        <f>_xlfn.XLOOKUP(bookings[[#This Row],[country]],countries[alpha-3-code],countries[Country])</f>
        <v>Spain</v>
      </c>
      <c r="Z68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96">
        <f>bookings[[#This Row],[weekend_nights]]+bookings[[#This Row],[week_nights]]</f>
        <v>6</v>
      </c>
    </row>
    <row r="6897" spans="7:27" x14ac:dyDescent="0.2">
      <c r="G6897" t="s">
        <v>20</v>
      </c>
      <c r="H6897">
        <v>0</v>
      </c>
      <c r="I6897" s="1">
        <v>42641</v>
      </c>
      <c r="J6897">
        <v>2016</v>
      </c>
      <c r="K6897">
        <v>0</v>
      </c>
      <c r="L6897">
        <v>3</v>
      </c>
      <c r="M6897" s="6">
        <v>76</v>
      </c>
      <c r="N6897" t="s">
        <v>17</v>
      </c>
      <c r="O6897">
        <v>1</v>
      </c>
      <c r="P6897">
        <v>0</v>
      </c>
      <c r="Q6897">
        <v>0</v>
      </c>
      <c r="R6897" t="s">
        <v>27</v>
      </c>
      <c r="S6897">
        <v>0</v>
      </c>
      <c r="T6897">
        <v>0</v>
      </c>
      <c r="U6897">
        <v>0</v>
      </c>
      <c r="V6897">
        <v>0</v>
      </c>
      <c r="W6897" t="s">
        <v>19</v>
      </c>
      <c r="X6897" s="1">
        <v>42644</v>
      </c>
      <c r="Y6897" t="str">
        <f>_xlfn.XLOOKUP(bookings[[#This Row],[country]],countries[alpha-3-code],countries[Country])</f>
        <v>Germany</v>
      </c>
      <c r="Z68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897">
        <f>bookings[[#This Row],[weekend_nights]]+bookings[[#This Row],[week_nights]]</f>
        <v>3</v>
      </c>
    </row>
    <row r="6898" spans="7:27" x14ac:dyDescent="0.2">
      <c r="G6898" t="s">
        <v>14</v>
      </c>
      <c r="H6898">
        <v>0</v>
      </c>
      <c r="I6898" s="1">
        <v>42883</v>
      </c>
      <c r="J6898">
        <v>2017</v>
      </c>
      <c r="K6898">
        <v>2</v>
      </c>
      <c r="L6898">
        <v>1</v>
      </c>
      <c r="M6898" s="6">
        <v>109.8</v>
      </c>
      <c r="N6898" t="s">
        <v>17</v>
      </c>
      <c r="O6898">
        <v>2</v>
      </c>
      <c r="P6898">
        <v>0</v>
      </c>
      <c r="Q6898">
        <v>0</v>
      </c>
      <c r="R6898" t="s">
        <v>26</v>
      </c>
      <c r="S6898">
        <v>0</v>
      </c>
      <c r="T6898">
        <v>0</v>
      </c>
      <c r="U6898">
        <v>0</v>
      </c>
      <c r="V6898">
        <v>1</v>
      </c>
      <c r="W6898" t="s">
        <v>19</v>
      </c>
      <c r="X6898" s="1">
        <v>42886</v>
      </c>
      <c r="Y6898" t="str">
        <f>_xlfn.XLOOKUP(bookings[[#This Row],[country]],countries[alpha-3-code],countries[Country])</f>
        <v>Portugal</v>
      </c>
      <c r="Z68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898">
        <f>bookings[[#This Row],[weekend_nights]]+bookings[[#This Row],[week_nights]]</f>
        <v>3</v>
      </c>
    </row>
    <row r="6899" spans="7:27" x14ac:dyDescent="0.2">
      <c r="G6899" t="s">
        <v>20</v>
      </c>
      <c r="H6899">
        <v>0</v>
      </c>
      <c r="I6899" s="1">
        <v>42775</v>
      </c>
      <c r="J6899">
        <v>2017</v>
      </c>
      <c r="K6899">
        <v>1</v>
      </c>
      <c r="L6899">
        <v>3</v>
      </c>
      <c r="M6899" s="6">
        <v>79.2</v>
      </c>
      <c r="N6899" t="s">
        <v>17</v>
      </c>
      <c r="O6899">
        <v>2</v>
      </c>
      <c r="P6899">
        <v>0</v>
      </c>
      <c r="Q6899">
        <v>0</v>
      </c>
      <c r="R6899" t="s">
        <v>32</v>
      </c>
      <c r="S6899">
        <v>0</v>
      </c>
      <c r="T6899">
        <v>0</v>
      </c>
      <c r="U6899">
        <v>0</v>
      </c>
      <c r="V6899">
        <v>1</v>
      </c>
      <c r="W6899" t="s">
        <v>19</v>
      </c>
      <c r="X6899" s="1">
        <v>42779</v>
      </c>
      <c r="Y6899" t="str">
        <f>_xlfn.XLOOKUP(bookings[[#This Row],[country]],countries[alpha-3-code],countries[Country])</f>
        <v>France</v>
      </c>
      <c r="Z68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899">
        <f>bookings[[#This Row],[weekend_nights]]+bookings[[#This Row],[week_nights]]</f>
        <v>4</v>
      </c>
    </row>
    <row r="6900" spans="7:27" x14ac:dyDescent="0.2">
      <c r="G6900" t="s">
        <v>20</v>
      </c>
      <c r="H6900">
        <v>0</v>
      </c>
      <c r="I6900" s="1">
        <v>42676</v>
      </c>
      <c r="J6900">
        <v>2016</v>
      </c>
      <c r="K6900">
        <v>0</v>
      </c>
      <c r="L6900">
        <v>2</v>
      </c>
      <c r="M6900" s="6">
        <v>88</v>
      </c>
      <c r="N6900" t="s">
        <v>17</v>
      </c>
      <c r="O6900">
        <v>1</v>
      </c>
      <c r="P6900">
        <v>0</v>
      </c>
      <c r="Q6900">
        <v>0</v>
      </c>
      <c r="R6900" t="s">
        <v>26</v>
      </c>
      <c r="S6900">
        <v>1</v>
      </c>
      <c r="T6900">
        <v>0</v>
      </c>
      <c r="U6900">
        <v>4</v>
      </c>
      <c r="V6900">
        <v>3</v>
      </c>
      <c r="W6900" t="s">
        <v>19</v>
      </c>
      <c r="X6900" s="1">
        <v>42678</v>
      </c>
      <c r="Y6900" t="str">
        <f>_xlfn.XLOOKUP(bookings[[#This Row],[country]],countries[alpha-3-code],countries[Country])</f>
        <v>Portugal</v>
      </c>
      <c r="Z69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00">
        <f>bookings[[#This Row],[weekend_nights]]+bookings[[#This Row],[week_nights]]</f>
        <v>2</v>
      </c>
    </row>
    <row r="6901" spans="7:27" x14ac:dyDescent="0.2">
      <c r="G6901" t="s">
        <v>20</v>
      </c>
      <c r="H6901">
        <v>0</v>
      </c>
      <c r="I6901" s="1">
        <v>42732</v>
      </c>
      <c r="J6901">
        <v>2016</v>
      </c>
      <c r="K6901">
        <v>0</v>
      </c>
      <c r="L6901">
        <v>1</v>
      </c>
      <c r="M6901" s="6">
        <v>0</v>
      </c>
      <c r="N6901" t="s">
        <v>17</v>
      </c>
      <c r="O6901">
        <v>2</v>
      </c>
      <c r="P6901">
        <v>0</v>
      </c>
      <c r="Q6901">
        <v>0</v>
      </c>
      <c r="R6901" t="s">
        <v>26</v>
      </c>
      <c r="S6901">
        <v>1</v>
      </c>
      <c r="T6901">
        <v>0</v>
      </c>
      <c r="U6901">
        <v>1</v>
      </c>
      <c r="V6901">
        <v>2</v>
      </c>
      <c r="W6901" t="s">
        <v>19</v>
      </c>
      <c r="X6901" s="1">
        <v>42733</v>
      </c>
      <c r="Y6901" t="str">
        <f>_xlfn.XLOOKUP(bookings[[#This Row],[country]],countries[alpha-3-code],countries[Country])</f>
        <v>Portugal</v>
      </c>
      <c r="Z69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01">
        <f>bookings[[#This Row],[weekend_nights]]+bookings[[#This Row],[week_nights]]</f>
        <v>1</v>
      </c>
    </row>
    <row r="6902" spans="7:27" x14ac:dyDescent="0.2">
      <c r="G6902" t="s">
        <v>20</v>
      </c>
      <c r="H6902">
        <v>1</v>
      </c>
      <c r="I6902" s="1">
        <v>42705</v>
      </c>
      <c r="J6902">
        <v>2016</v>
      </c>
      <c r="K6902">
        <v>0</v>
      </c>
      <c r="L6902">
        <v>3</v>
      </c>
      <c r="M6902" s="6">
        <v>75</v>
      </c>
      <c r="N6902" t="s">
        <v>17</v>
      </c>
      <c r="O6902">
        <v>1</v>
      </c>
      <c r="P6902">
        <v>0</v>
      </c>
      <c r="Q6902">
        <v>0</v>
      </c>
      <c r="R6902" t="s">
        <v>26</v>
      </c>
      <c r="S6902">
        <v>0</v>
      </c>
      <c r="T6902">
        <v>1</v>
      </c>
      <c r="U6902">
        <v>0</v>
      </c>
      <c r="V6902">
        <v>0</v>
      </c>
      <c r="W6902" t="s">
        <v>23</v>
      </c>
      <c r="X6902" s="1">
        <v>42300</v>
      </c>
      <c r="Y6902" t="str">
        <f>_xlfn.XLOOKUP(bookings[[#This Row],[country]],countries[alpha-3-code],countries[Country])</f>
        <v>Portugal</v>
      </c>
      <c r="Z69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02">
        <f>bookings[[#This Row],[weekend_nights]]+bookings[[#This Row],[week_nights]]</f>
        <v>3</v>
      </c>
    </row>
    <row r="6903" spans="7:27" x14ac:dyDescent="0.2">
      <c r="G6903" t="s">
        <v>14</v>
      </c>
      <c r="H6903">
        <v>0</v>
      </c>
      <c r="I6903" s="1">
        <v>42777</v>
      </c>
      <c r="J6903">
        <v>2017</v>
      </c>
      <c r="K6903">
        <v>0</v>
      </c>
      <c r="L6903">
        <v>1</v>
      </c>
      <c r="M6903" s="6">
        <v>75</v>
      </c>
      <c r="N6903" t="s">
        <v>25</v>
      </c>
      <c r="O6903">
        <v>2</v>
      </c>
      <c r="P6903">
        <v>0</v>
      </c>
      <c r="Q6903">
        <v>0</v>
      </c>
      <c r="R6903" t="s">
        <v>26</v>
      </c>
      <c r="S6903">
        <v>0</v>
      </c>
      <c r="T6903">
        <v>0</v>
      </c>
      <c r="U6903">
        <v>0</v>
      </c>
      <c r="V6903">
        <v>2</v>
      </c>
      <c r="W6903" t="s">
        <v>19</v>
      </c>
      <c r="X6903" s="1">
        <v>42778</v>
      </c>
      <c r="Y6903" t="str">
        <f>_xlfn.XLOOKUP(bookings[[#This Row],[country]],countries[alpha-3-code],countries[Country])</f>
        <v>Portugal</v>
      </c>
      <c r="Z69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03">
        <f>bookings[[#This Row],[weekend_nights]]+bookings[[#This Row],[week_nights]]</f>
        <v>1</v>
      </c>
    </row>
    <row r="6904" spans="7:27" x14ac:dyDescent="0.2">
      <c r="G6904" t="s">
        <v>20</v>
      </c>
      <c r="H6904">
        <v>1</v>
      </c>
      <c r="I6904" s="1">
        <v>42562</v>
      </c>
      <c r="J6904">
        <v>2016</v>
      </c>
      <c r="K6904">
        <v>1</v>
      </c>
      <c r="L6904">
        <v>0</v>
      </c>
      <c r="M6904" s="6">
        <v>65</v>
      </c>
      <c r="N6904" t="s">
        <v>17</v>
      </c>
      <c r="O6904">
        <v>1</v>
      </c>
      <c r="P6904">
        <v>0</v>
      </c>
      <c r="Q6904">
        <v>0</v>
      </c>
      <c r="R6904" t="s">
        <v>26</v>
      </c>
      <c r="S6904">
        <v>1</v>
      </c>
      <c r="T6904">
        <v>2</v>
      </c>
      <c r="U6904">
        <v>12</v>
      </c>
      <c r="V6904">
        <v>0</v>
      </c>
      <c r="W6904" t="s">
        <v>23</v>
      </c>
      <c r="X6904" s="1">
        <v>42557</v>
      </c>
      <c r="Y6904" t="str">
        <f>_xlfn.XLOOKUP(bookings[[#This Row],[country]],countries[alpha-3-code],countries[Country])</f>
        <v>Portugal</v>
      </c>
      <c r="Z69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04">
        <f>bookings[[#This Row],[weekend_nights]]+bookings[[#This Row],[week_nights]]</f>
        <v>1</v>
      </c>
    </row>
    <row r="6905" spans="7:27" x14ac:dyDescent="0.2">
      <c r="G6905" t="s">
        <v>20</v>
      </c>
      <c r="H6905">
        <v>1</v>
      </c>
      <c r="I6905" s="1">
        <v>42797</v>
      </c>
      <c r="J6905">
        <v>2017</v>
      </c>
      <c r="K6905">
        <v>0</v>
      </c>
      <c r="L6905">
        <v>2</v>
      </c>
      <c r="M6905" s="6">
        <v>118</v>
      </c>
      <c r="N6905" t="s">
        <v>18</v>
      </c>
      <c r="O6905">
        <v>2</v>
      </c>
      <c r="P6905">
        <v>0</v>
      </c>
      <c r="Q6905">
        <v>0</v>
      </c>
      <c r="R6905" t="s">
        <v>29</v>
      </c>
      <c r="S6905">
        <v>0</v>
      </c>
      <c r="T6905">
        <v>0</v>
      </c>
      <c r="U6905">
        <v>0</v>
      </c>
      <c r="V6905">
        <v>0</v>
      </c>
      <c r="W6905" t="s">
        <v>23</v>
      </c>
      <c r="X6905" s="1">
        <v>42771</v>
      </c>
      <c r="Y6905" t="str">
        <f>_xlfn.XLOOKUP(bookings[[#This Row],[country]],countries[alpha-3-code],countries[Country])</f>
        <v>Spain</v>
      </c>
      <c r="Z69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05">
        <f>bookings[[#This Row],[weekend_nights]]+bookings[[#This Row],[week_nights]]</f>
        <v>2</v>
      </c>
    </row>
    <row r="6906" spans="7:27" x14ac:dyDescent="0.2">
      <c r="G6906" t="s">
        <v>20</v>
      </c>
      <c r="H6906">
        <v>0</v>
      </c>
      <c r="I6906" s="1">
        <v>42448</v>
      </c>
      <c r="J6906">
        <v>2016</v>
      </c>
      <c r="K6906">
        <v>2</v>
      </c>
      <c r="L6906">
        <v>2</v>
      </c>
      <c r="M6906" s="6">
        <v>161.5</v>
      </c>
      <c r="N6906" t="s">
        <v>18</v>
      </c>
      <c r="O6906">
        <v>3</v>
      </c>
      <c r="P6906">
        <v>0</v>
      </c>
      <c r="Q6906">
        <v>0</v>
      </c>
      <c r="R6906" t="s">
        <v>29</v>
      </c>
      <c r="S6906">
        <v>0</v>
      </c>
      <c r="T6906">
        <v>0</v>
      </c>
      <c r="U6906">
        <v>0</v>
      </c>
      <c r="V6906">
        <v>2</v>
      </c>
      <c r="W6906" t="s">
        <v>19</v>
      </c>
      <c r="X6906" s="1">
        <v>42452</v>
      </c>
      <c r="Y6906" t="str">
        <f>_xlfn.XLOOKUP(bookings[[#This Row],[country]],countries[alpha-3-code],countries[Country])</f>
        <v>Spain</v>
      </c>
      <c r="Z69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06">
        <f>bookings[[#This Row],[weekend_nights]]+bookings[[#This Row],[week_nights]]</f>
        <v>4</v>
      </c>
    </row>
    <row r="6907" spans="7:27" x14ac:dyDescent="0.2">
      <c r="G6907" t="s">
        <v>20</v>
      </c>
      <c r="H6907">
        <v>1</v>
      </c>
      <c r="I6907" s="1">
        <v>42417</v>
      </c>
      <c r="J6907">
        <v>2016</v>
      </c>
      <c r="K6907">
        <v>0</v>
      </c>
      <c r="L6907">
        <v>2</v>
      </c>
      <c r="M6907" s="6">
        <v>75</v>
      </c>
      <c r="N6907" t="s">
        <v>17</v>
      </c>
      <c r="O6907">
        <v>2</v>
      </c>
      <c r="P6907">
        <v>0</v>
      </c>
      <c r="Q6907">
        <v>0</v>
      </c>
      <c r="R6907" t="s">
        <v>26</v>
      </c>
      <c r="S6907">
        <v>0</v>
      </c>
      <c r="T6907">
        <v>1</v>
      </c>
      <c r="U6907">
        <v>0</v>
      </c>
      <c r="V6907">
        <v>0</v>
      </c>
      <c r="W6907" t="s">
        <v>23</v>
      </c>
      <c r="X6907" s="1">
        <v>42375</v>
      </c>
      <c r="Y6907" t="str">
        <f>_xlfn.XLOOKUP(bookings[[#This Row],[country]],countries[alpha-3-code],countries[Country])</f>
        <v>Portugal</v>
      </c>
      <c r="Z69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07">
        <f>bookings[[#This Row],[weekend_nights]]+bookings[[#This Row],[week_nights]]</f>
        <v>2</v>
      </c>
    </row>
    <row r="6908" spans="7:27" x14ac:dyDescent="0.2">
      <c r="G6908" t="s">
        <v>20</v>
      </c>
      <c r="H6908">
        <v>1</v>
      </c>
      <c r="I6908" s="1">
        <v>42257</v>
      </c>
      <c r="J6908">
        <v>2015</v>
      </c>
      <c r="K6908">
        <v>0</v>
      </c>
      <c r="L6908">
        <v>2</v>
      </c>
      <c r="M6908" s="6">
        <v>126</v>
      </c>
      <c r="N6908" t="s">
        <v>17</v>
      </c>
      <c r="O6908">
        <v>2</v>
      </c>
      <c r="P6908">
        <v>0</v>
      </c>
      <c r="Q6908">
        <v>0</v>
      </c>
      <c r="R6908" t="s">
        <v>26</v>
      </c>
      <c r="S6908">
        <v>0</v>
      </c>
      <c r="T6908">
        <v>0</v>
      </c>
      <c r="U6908">
        <v>0</v>
      </c>
      <c r="V6908">
        <v>0</v>
      </c>
      <c r="W6908" t="s">
        <v>23</v>
      </c>
      <c r="X6908" s="1">
        <v>42233</v>
      </c>
      <c r="Y6908" t="str">
        <f>_xlfn.XLOOKUP(bookings[[#This Row],[country]],countries[alpha-3-code],countries[Country])</f>
        <v>Portugal</v>
      </c>
      <c r="Z69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08">
        <f>bookings[[#This Row],[weekend_nights]]+bookings[[#This Row],[week_nights]]</f>
        <v>2</v>
      </c>
    </row>
    <row r="6909" spans="7:27" x14ac:dyDescent="0.2">
      <c r="G6909" t="s">
        <v>20</v>
      </c>
      <c r="H6909">
        <v>0</v>
      </c>
      <c r="I6909" s="1">
        <v>42954</v>
      </c>
      <c r="J6909">
        <v>2017</v>
      </c>
      <c r="K6909">
        <v>1</v>
      </c>
      <c r="L6909">
        <v>5</v>
      </c>
      <c r="M6909" s="6">
        <v>195</v>
      </c>
      <c r="N6909" t="s">
        <v>18</v>
      </c>
      <c r="O6909">
        <v>3</v>
      </c>
      <c r="P6909">
        <v>0</v>
      </c>
      <c r="Q6909">
        <v>0</v>
      </c>
      <c r="R6909" t="s">
        <v>59</v>
      </c>
      <c r="S6909">
        <v>0</v>
      </c>
      <c r="T6909">
        <v>0</v>
      </c>
      <c r="U6909">
        <v>0</v>
      </c>
      <c r="V6909">
        <v>3</v>
      </c>
      <c r="W6909" t="s">
        <v>19</v>
      </c>
      <c r="X6909" s="1">
        <v>42960</v>
      </c>
      <c r="Y6909" t="str">
        <f>_xlfn.XLOOKUP(bookings[[#This Row],[country]],countries[alpha-3-code],countries[Country])</f>
        <v>Netherlands (the)</v>
      </c>
      <c r="Z69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09">
        <f>bookings[[#This Row],[weekend_nights]]+bookings[[#This Row],[week_nights]]</f>
        <v>6</v>
      </c>
    </row>
    <row r="6910" spans="7:27" x14ac:dyDescent="0.2">
      <c r="G6910" t="s">
        <v>14</v>
      </c>
      <c r="H6910">
        <v>0</v>
      </c>
      <c r="I6910" s="1">
        <v>42483</v>
      </c>
      <c r="J6910">
        <v>2016</v>
      </c>
      <c r="K6910">
        <v>1</v>
      </c>
      <c r="L6910">
        <v>1</v>
      </c>
      <c r="M6910" s="6">
        <v>125</v>
      </c>
      <c r="N6910" t="s">
        <v>64</v>
      </c>
      <c r="O6910">
        <v>2</v>
      </c>
      <c r="P6910">
        <v>3</v>
      </c>
      <c r="Q6910">
        <v>0</v>
      </c>
      <c r="R6910" t="s">
        <v>26</v>
      </c>
      <c r="S6910">
        <v>0</v>
      </c>
      <c r="T6910">
        <v>0</v>
      </c>
      <c r="U6910">
        <v>0</v>
      </c>
      <c r="V6910">
        <v>0</v>
      </c>
      <c r="W6910" t="s">
        <v>19</v>
      </c>
      <c r="X6910" s="1">
        <v>42485</v>
      </c>
      <c r="Y6910" t="str">
        <f>_xlfn.XLOOKUP(bookings[[#This Row],[country]],countries[alpha-3-code],countries[Country])</f>
        <v>Portugal</v>
      </c>
      <c r="Z69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10">
        <f>bookings[[#This Row],[weekend_nights]]+bookings[[#This Row],[week_nights]]</f>
        <v>2</v>
      </c>
    </row>
    <row r="6911" spans="7:27" x14ac:dyDescent="0.2">
      <c r="G6911" t="s">
        <v>20</v>
      </c>
      <c r="H6911">
        <v>0</v>
      </c>
      <c r="I6911" s="1">
        <v>42907</v>
      </c>
      <c r="J6911">
        <v>2017</v>
      </c>
      <c r="K6911">
        <v>0</v>
      </c>
      <c r="L6911">
        <v>3</v>
      </c>
      <c r="M6911" s="6">
        <v>140</v>
      </c>
      <c r="N6911" t="s">
        <v>17</v>
      </c>
      <c r="O6911">
        <v>2</v>
      </c>
      <c r="P6911">
        <v>0</v>
      </c>
      <c r="Q6911">
        <v>0</v>
      </c>
      <c r="R6911" t="s">
        <v>27</v>
      </c>
      <c r="S6911">
        <v>0</v>
      </c>
      <c r="T6911">
        <v>0</v>
      </c>
      <c r="U6911">
        <v>0</v>
      </c>
      <c r="V6911">
        <v>1</v>
      </c>
      <c r="W6911" t="s">
        <v>19</v>
      </c>
      <c r="X6911" s="1">
        <v>42910</v>
      </c>
      <c r="Y6911" t="str">
        <f>_xlfn.XLOOKUP(bookings[[#This Row],[country]],countries[alpha-3-code],countries[Country])</f>
        <v>Germany</v>
      </c>
      <c r="Z69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11">
        <f>bookings[[#This Row],[weekend_nights]]+bookings[[#This Row],[week_nights]]</f>
        <v>3</v>
      </c>
    </row>
    <row r="6912" spans="7:27" x14ac:dyDescent="0.2">
      <c r="G6912" t="s">
        <v>20</v>
      </c>
      <c r="H6912">
        <v>0</v>
      </c>
      <c r="I6912" s="1">
        <v>42771</v>
      </c>
      <c r="J6912">
        <v>2017</v>
      </c>
      <c r="K6912">
        <v>2</v>
      </c>
      <c r="L6912">
        <v>3</v>
      </c>
      <c r="M6912" s="6">
        <v>75</v>
      </c>
      <c r="N6912" t="s">
        <v>17</v>
      </c>
      <c r="O6912">
        <v>2</v>
      </c>
      <c r="P6912">
        <v>0</v>
      </c>
      <c r="Q6912">
        <v>0</v>
      </c>
      <c r="R6912" t="s">
        <v>32</v>
      </c>
      <c r="S6912">
        <v>0</v>
      </c>
      <c r="T6912">
        <v>0</v>
      </c>
      <c r="U6912">
        <v>0</v>
      </c>
      <c r="V6912">
        <v>0</v>
      </c>
      <c r="W6912" t="s">
        <v>19</v>
      </c>
      <c r="X6912" s="1">
        <v>42776</v>
      </c>
      <c r="Y6912" t="str">
        <f>_xlfn.XLOOKUP(bookings[[#This Row],[country]],countries[alpha-3-code],countries[Country])</f>
        <v>France</v>
      </c>
      <c r="Z69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12">
        <f>bookings[[#This Row],[weekend_nights]]+bookings[[#This Row],[week_nights]]</f>
        <v>5</v>
      </c>
    </row>
    <row r="6913" spans="7:27" x14ac:dyDescent="0.2">
      <c r="G6913" t="s">
        <v>20</v>
      </c>
      <c r="H6913">
        <v>1</v>
      </c>
      <c r="I6913" s="1">
        <v>42974</v>
      </c>
      <c r="J6913">
        <v>2017</v>
      </c>
      <c r="K6913">
        <v>1</v>
      </c>
      <c r="L6913">
        <v>0</v>
      </c>
      <c r="M6913" s="6">
        <v>89</v>
      </c>
      <c r="N6913" t="s">
        <v>17</v>
      </c>
      <c r="O6913">
        <v>2</v>
      </c>
      <c r="P6913">
        <v>0</v>
      </c>
      <c r="Q6913">
        <v>0</v>
      </c>
      <c r="R6913" t="s">
        <v>26</v>
      </c>
      <c r="S6913">
        <v>0</v>
      </c>
      <c r="T6913">
        <v>0</v>
      </c>
      <c r="U6913">
        <v>0</v>
      </c>
      <c r="V6913">
        <v>1</v>
      </c>
      <c r="W6913" t="s">
        <v>23</v>
      </c>
      <c r="X6913" s="1">
        <v>42951</v>
      </c>
      <c r="Y6913" t="str">
        <f>_xlfn.XLOOKUP(bookings[[#This Row],[country]],countries[alpha-3-code],countries[Country])</f>
        <v>Portugal</v>
      </c>
      <c r="Z69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13">
        <f>bookings[[#This Row],[weekend_nights]]+bookings[[#This Row],[week_nights]]</f>
        <v>1</v>
      </c>
    </row>
    <row r="6914" spans="7:27" x14ac:dyDescent="0.2">
      <c r="G6914" t="s">
        <v>14</v>
      </c>
      <c r="H6914">
        <v>0</v>
      </c>
      <c r="I6914" s="1">
        <v>42806</v>
      </c>
      <c r="J6914">
        <v>2017</v>
      </c>
      <c r="K6914">
        <v>1</v>
      </c>
      <c r="L6914">
        <v>0</v>
      </c>
      <c r="M6914" s="6">
        <v>75</v>
      </c>
      <c r="N6914" t="s">
        <v>18</v>
      </c>
      <c r="O6914">
        <v>2</v>
      </c>
      <c r="P6914">
        <v>0</v>
      </c>
      <c r="Q6914">
        <v>0</v>
      </c>
      <c r="R6914" t="s">
        <v>26</v>
      </c>
      <c r="S6914">
        <v>1</v>
      </c>
      <c r="T6914">
        <v>0</v>
      </c>
      <c r="U6914">
        <v>1</v>
      </c>
      <c r="V6914">
        <v>2</v>
      </c>
      <c r="W6914" t="s">
        <v>19</v>
      </c>
      <c r="X6914" s="1">
        <v>42807</v>
      </c>
      <c r="Y6914" t="str">
        <f>_xlfn.XLOOKUP(bookings[[#This Row],[country]],countries[alpha-3-code],countries[Country])</f>
        <v>Portugal</v>
      </c>
      <c r="Z69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14">
        <f>bookings[[#This Row],[weekend_nights]]+bookings[[#This Row],[week_nights]]</f>
        <v>1</v>
      </c>
    </row>
    <row r="6915" spans="7:27" x14ac:dyDescent="0.2">
      <c r="G6915" t="s">
        <v>20</v>
      </c>
      <c r="H6915">
        <v>0</v>
      </c>
      <c r="I6915" s="1">
        <v>42463</v>
      </c>
      <c r="J6915">
        <v>2016</v>
      </c>
      <c r="K6915">
        <v>2</v>
      </c>
      <c r="L6915">
        <v>3</v>
      </c>
      <c r="M6915" s="6">
        <v>80.75</v>
      </c>
      <c r="N6915" t="s">
        <v>17</v>
      </c>
      <c r="O6915">
        <v>2</v>
      </c>
      <c r="P6915">
        <v>0</v>
      </c>
      <c r="Q6915">
        <v>0</v>
      </c>
      <c r="R6915" t="s">
        <v>27</v>
      </c>
      <c r="S6915">
        <v>0</v>
      </c>
      <c r="T6915">
        <v>0</v>
      </c>
      <c r="U6915">
        <v>0</v>
      </c>
      <c r="V6915">
        <v>0</v>
      </c>
      <c r="W6915" t="s">
        <v>19</v>
      </c>
      <c r="X6915" s="1">
        <v>42468</v>
      </c>
      <c r="Y6915" t="str">
        <f>_xlfn.XLOOKUP(bookings[[#This Row],[country]],countries[alpha-3-code],countries[Country])</f>
        <v>Germany</v>
      </c>
      <c r="Z69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15">
        <f>bookings[[#This Row],[weekend_nights]]+bookings[[#This Row],[week_nights]]</f>
        <v>5</v>
      </c>
    </row>
    <row r="6916" spans="7:27" x14ac:dyDescent="0.2">
      <c r="G6916" t="s">
        <v>20</v>
      </c>
      <c r="H6916">
        <v>1</v>
      </c>
      <c r="I6916" s="1">
        <v>42807</v>
      </c>
      <c r="J6916">
        <v>2017</v>
      </c>
      <c r="K6916">
        <v>1</v>
      </c>
      <c r="L6916">
        <v>1</v>
      </c>
      <c r="M6916" s="6">
        <v>80</v>
      </c>
      <c r="N6916" t="s">
        <v>17</v>
      </c>
      <c r="O6916">
        <v>1</v>
      </c>
      <c r="P6916">
        <v>0</v>
      </c>
      <c r="Q6916">
        <v>0</v>
      </c>
      <c r="R6916" t="s">
        <v>26</v>
      </c>
      <c r="S6916">
        <v>0</v>
      </c>
      <c r="T6916">
        <v>0</v>
      </c>
      <c r="U6916">
        <v>0</v>
      </c>
      <c r="V6916">
        <v>0</v>
      </c>
      <c r="W6916" t="s">
        <v>23</v>
      </c>
      <c r="X6916" s="1">
        <v>42755</v>
      </c>
      <c r="Y6916" t="str">
        <f>_xlfn.XLOOKUP(bookings[[#This Row],[country]],countries[alpha-3-code],countries[Country])</f>
        <v>Portugal</v>
      </c>
      <c r="Z69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16">
        <f>bookings[[#This Row],[weekend_nights]]+bookings[[#This Row],[week_nights]]</f>
        <v>2</v>
      </c>
    </row>
    <row r="6917" spans="7:27" x14ac:dyDescent="0.2">
      <c r="G6917" t="s">
        <v>14</v>
      </c>
      <c r="H6917">
        <v>0</v>
      </c>
      <c r="I6917" s="1">
        <v>42825</v>
      </c>
      <c r="J6917">
        <v>2017</v>
      </c>
      <c r="K6917">
        <v>0</v>
      </c>
      <c r="L6917">
        <v>1</v>
      </c>
      <c r="M6917" s="6">
        <v>65</v>
      </c>
      <c r="N6917" t="s">
        <v>17</v>
      </c>
      <c r="O6917">
        <v>1</v>
      </c>
      <c r="P6917">
        <v>0</v>
      </c>
      <c r="Q6917">
        <v>0</v>
      </c>
      <c r="R6917" t="s">
        <v>26</v>
      </c>
      <c r="S6917">
        <v>0</v>
      </c>
      <c r="T6917">
        <v>0</v>
      </c>
      <c r="U6917">
        <v>0</v>
      </c>
      <c r="V6917">
        <v>0</v>
      </c>
      <c r="W6917" t="s">
        <v>19</v>
      </c>
      <c r="X6917" s="1">
        <v>42826</v>
      </c>
      <c r="Y6917" t="str">
        <f>_xlfn.XLOOKUP(bookings[[#This Row],[country]],countries[alpha-3-code],countries[Country])</f>
        <v>Portugal</v>
      </c>
      <c r="Z69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17">
        <f>bookings[[#This Row],[weekend_nights]]+bookings[[#This Row],[week_nights]]</f>
        <v>1</v>
      </c>
    </row>
    <row r="6918" spans="7:27" x14ac:dyDescent="0.2">
      <c r="G6918" t="s">
        <v>14</v>
      </c>
      <c r="H6918">
        <v>0</v>
      </c>
      <c r="I6918" s="1">
        <v>42471</v>
      </c>
      <c r="J6918">
        <v>2016</v>
      </c>
      <c r="K6918">
        <v>1</v>
      </c>
      <c r="L6918">
        <v>2</v>
      </c>
      <c r="M6918" s="6">
        <v>42</v>
      </c>
      <c r="N6918" t="s">
        <v>17</v>
      </c>
      <c r="O6918">
        <v>1</v>
      </c>
      <c r="P6918">
        <v>0</v>
      </c>
      <c r="Q6918">
        <v>0</v>
      </c>
      <c r="R6918" t="s">
        <v>26</v>
      </c>
      <c r="S6918">
        <v>1</v>
      </c>
      <c r="T6918">
        <v>0</v>
      </c>
      <c r="U6918">
        <v>2</v>
      </c>
      <c r="V6918">
        <v>0</v>
      </c>
      <c r="W6918" t="s">
        <v>19</v>
      </c>
      <c r="X6918" s="1">
        <v>42474</v>
      </c>
      <c r="Y6918" t="str">
        <f>_xlfn.XLOOKUP(bookings[[#This Row],[country]],countries[alpha-3-code],countries[Country])</f>
        <v>Portugal</v>
      </c>
      <c r="Z69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18">
        <f>bookings[[#This Row],[weekend_nights]]+bookings[[#This Row],[week_nights]]</f>
        <v>3</v>
      </c>
    </row>
    <row r="6919" spans="7:27" x14ac:dyDescent="0.2">
      <c r="G6919" t="s">
        <v>20</v>
      </c>
      <c r="H6919">
        <v>1</v>
      </c>
      <c r="I6919" s="1">
        <v>42470</v>
      </c>
      <c r="J6919">
        <v>2016</v>
      </c>
      <c r="K6919">
        <v>2</v>
      </c>
      <c r="L6919">
        <v>0</v>
      </c>
      <c r="M6919" s="6">
        <v>85.5</v>
      </c>
      <c r="N6919" t="s">
        <v>17</v>
      </c>
      <c r="O6919">
        <v>2</v>
      </c>
      <c r="P6919">
        <v>0</v>
      </c>
      <c r="Q6919">
        <v>0</v>
      </c>
      <c r="R6919" t="s">
        <v>121</v>
      </c>
      <c r="S6919">
        <v>0</v>
      </c>
      <c r="T6919">
        <v>0</v>
      </c>
      <c r="U6919">
        <v>0</v>
      </c>
      <c r="V6919">
        <v>0</v>
      </c>
      <c r="W6919" t="s">
        <v>23</v>
      </c>
      <c r="X6919" s="1">
        <v>42453</v>
      </c>
      <c r="Y6919" t="str">
        <f>_xlfn.XLOOKUP(bookings[[#This Row],[country]],countries[alpha-3-code],countries[Country])</f>
        <v>Indonesia</v>
      </c>
      <c r="Z69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19">
        <f>bookings[[#This Row],[weekend_nights]]+bookings[[#This Row],[week_nights]]</f>
        <v>2</v>
      </c>
    </row>
    <row r="6920" spans="7:27" x14ac:dyDescent="0.2">
      <c r="G6920" t="s">
        <v>20</v>
      </c>
      <c r="H6920">
        <v>0</v>
      </c>
      <c r="I6920" s="1">
        <v>42625</v>
      </c>
      <c r="J6920">
        <v>2016</v>
      </c>
      <c r="K6920">
        <v>1</v>
      </c>
      <c r="L6920">
        <v>0</v>
      </c>
      <c r="M6920" s="6">
        <v>89</v>
      </c>
      <c r="N6920" t="s">
        <v>17</v>
      </c>
      <c r="O6920">
        <v>2</v>
      </c>
      <c r="P6920">
        <v>0</v>
      </c>
      <c r="Q6920">
        <v>0</v>
      </c>
      <c r="R6920" t="s">
        <v>30</v>
      </c>
      <c r="S6920">
        <v>0</v>
      </c>
      <c r="T6920">
        <v>0</v>
      </c>
      <c r="U6920">
        <v>0</v>
      </c>
      <c r="V6920">
        <v>0</v>
      </c>
      <c r="W6920" t="s">
        <v>19</v>
      </c>
      <c r="X6920" s="1">
        <v>42626</v>
      </c>
      <c r="Y6920" t="str">
        <f>_xlfn.XLOOKUP(bookings[[#This Row],[country]],countries[alpha-3-code],countries[Country])</f>
        <v>China</v>
      </c>
      <c r="Z69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20">
        <f>bookings[[#This Row],[weekend_nights]]+bookings[[#This Row],[week_nights]]</f>
        <v>1</v>
      </c>
    </row>
    <row r="6921" spans="7:27" x14ac:dyDescent="0.2">
      <c r="G6921" t="s">
        <v>14</v>
      </c>
      <c r="H6921">
        <v>0</v>
      </c>
      <c r="I6921" s="1">
        <v>42453</v>
      </c>
      <c r="J6921">
        <v>2016</v>
      </c>
      <c r="K6921">
        <v>0</v>
      </c>
      <c r="L6921">
        <v>3</v>
      </c>
      <c r="M6921" s="6">
        <v>84</v>
      </c>
      <c r="N6921" t="s">
        <v>17</v>
      </c>
      <c r="O6921">
        <v>2</v>
      </c>
      <c r="P6921">
        <v>0</v>
      </c>
      <c r="Q6921">
        <v>0</v>
      </c>
      <c r="R6921" t="s">
        <v>29</v>
      </c>
      <c r="S6921">
        <v>0</v>
      </c>
      <c r="T6921">
        <v>0</v>
      </c>
      <c r="U6921">
        <v>0</v>
      </c>
      <c r="V6921">
        <v>0</v>
      </c>
      <c r="W6921" t="s">
        <v>19</v>
      </c>
      <c r="X6921" s="1">
        <v>42456</v>
      </c>
      <c r="Y6921" t="str">
        <f>_xlfn.XLOOKUP(bookings[[#This Row],[country]],countries[alpha-3-code],countries[Country])</f>
        <v>Spain</v>
      </c>
      <c r="Z69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21">
        <f>bookings[[#This Row],[weekend_nights]]+bookings[[#This Row],[week_nights]]</f>
        <v>3</v>
      </c>
    </row>
    <row r="6922" spans="7:27" x14ac:dyDescent="0.2">
      <c r="G6922" t="s">
        <v>20</v>
      </c>
      <c r="H6922">
        <v>0</v>
      </c>
      <c r="I6922" s="1">
        <v>42688</v>
      </c>
      <c r="J6922">
        <v>2016</v>
      </c>
      <c r="K6922">
        <v>1</v>
      </c>
      <c r="L6922">
        <v>3</v>
      </c>
      <c r="M6922" s="6">
        <v>87.5</v>
      </c>
      <c r="N6922" t="s">
        <v>17</v>
      </c>
      <c r="O6922">
        <v>2</v>
      </c>
      <c r="P6922">
        <v>0</v>
      </c>
      <c r="Q6922">
        <v>0</v>
      </c>
      <c r="R6922" t="s">
        <v>29</v>
      </c>
      <c r="S6922">
        <v>0</v>
      </c>
      <c r="T6922">
        <v>0</v>
      </c>
      <c r="U6922">
        <v>0</v>
      </c>
      <c r="V6922">
        <v>1</v>
      </c>
      <c r="W6922" t="s">
        <v>19</v>
      </c>
      <c r="X6922" s="1">
        <v>42692</v>
      </c>
      <c r="Y6922" t="str">
        <f>_xlfn.XLOOKUP(bookings[[#This Row],[country]],countries[alpha-3-code],countries[Country])</f>
        <v>Spain</v>
      </c>
      <c r="Z69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22">
        <f>bookings[[#This Row],[weekend_nights]]+bookings[[#This Row],[week_nights]]</f>
        <v>4</v>
      </c>
    </row>
    <row r="6923" spans="7:27" x14ac:dyDescent="0.2">
      <c r="G6923" t="s">
        <v>20</v>
      </c>
      <c r="H6923">
        <v>1</v>
      </c>
      <c r="I6923" s="1">
        <v>42914</v>
      </c>
      <c r="J6923">
        <v>2017</v>
      </c>
      <c r="K6923">
        <v>0</v>
      </c>
      <c r="L6923">
        <v>1</v>
      </c>
      <c r="M6923" s="6">
        <v>125</v>
      </c>
      <c r="N6923" t="s">
        <v>17</v>
      </c>
      <c r="O6923">
        <v>2</v>
      </c>
      <c r="P6923">
        <v>0</v>
      </c>
      <c r="Q6923">
        <v>0</v>
      </c>
      <c r="R6923" t="s">
        <v>26</v>
      </c>
      <c r="S6923">
        <v>0</v>
      </c>
      <c r="T6923">
        <v>0</v>
      </c>
      <c r="U6923">
        <v>0</v>
      </c>
      <c r="V6923">
        <v>0</v>
      </c>
      <c r="W6923" t="s">
        <v>23</v>
      </c>
      <c r="X6923" s="1">
        <v>42772</v>
      </c>
      <c r="Y6923" t="str">
        <f>_xlfn.XLOOKUP(bookings[[#This Row],[country]],countries[alpha-3-code],countries[Country])</f>
        <v>Portugal</v>
      </c>
      <c r="Z69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23">
        <f>bookings[[#This Row],[weekend_nights]]+bookings[[#This Row],[week_nights]]</f>
        <v>1</v>
      </c>
    </row>
    <row r="6924" spans="7:27" x14ac:dyDescent="0.2">
      <c r="G6924" t="s">
        <v>20</v>
      </c>
      <c r="H6924">
        <v>0</v>
      </c>
      <c r="I6924" s="1">
        <v>42365</v>
      </c>
      <c r="J6924">
        <v>2015</v>
      </c>
      <c r="K6924">
        <v>2</v>
      </c>
      <c r="L6924">
        <v>3</v>
      </c>
      <c r="M6924" s="6">
        <v>68</v>
      </c>
      <c r="N6924" t="s">
        <v>17</v>
      </c>
      <c r="O6924">
        <v>2</v>
      </c>
      <c r="P6924">
        <v>0</v>
      </c>
      <c r="Q6924">
        <v>0</v>
      </c>
      <c r="R6924" t="s">
        <v>32</v>
      </c>
      <c r="S6924">
        <v>0</v>
      </c>
      <c r="T6924">
        <v>0</v>
      </c>
      <c r="U6924">
        <v>0</v>
      </c>
      <c r="V6924">
        <v>0</v>
      </c>
      <c r="W6924" t="s">
        <v>19</v>
      </c>
      <c r="X6924" s="1">
        <v>42370</v>
      </c>
      <c r="Y6924" t="str">
        <f>_xlfn.XLOOKUP(bookings[[#This Row],[country]],countries[alpha-3-code],countries[Country])</f>
        <v>France</v>
      </c>
      <c r="Z69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24">
        <f>bookings[[#This Row],[weekend_nights]]+bookings[[#This Row],[week_nights]]</f>
        <v>5</v>
      </c>
    </row>
    <row r="6925" spans="7:27" x14ac:dyDescent="0.2">
      <c r="G6925" t="s">
        <v>20</v>
      </c>
      <c r="H6925">
        <v>0</v>
      </c>
      <c r="I6925" s="1">
        <v>42967</v>
      </c>
      <c r="J6925">
        <v>2017</v>
      </c>
      <c r="K6925">
        <v>1</v>
      </c>
      <c r="L6925">
        <v>0</v>
      </c>
      <c r="M6925" s="6">
        <v>180</v>
      </c>
      <c r="N6925" t="s">
        <v>17</v>
      </c>
      <c r="O6925">
        <v>1</v>
      </c>
      <c r="P6925">
        <v>1</v>
      </c>
      <c r="Q6925">
        <v>0</v>
      </c>
      <c r="R6925" t="s">
        <v>26</v>
      </c>
      <c r="S6925">
        <v>0</v>
      </c>
      <c r="T6925">
        <v>0</v>
      </c>
      <c r="U6925">
        <v>0</v>
      </c>
      <c r="V6925">
        <v>3</v>
      </c>
      <c r="W6925" t="s">
        <v>19</v>
      </c>
      <c r="X6925" s="1">
        <v>42968</v>
      </c>
      <c r="Y6925" t="str">
        <f>_xlfn.XLOOKUP(bookings[[#This Row],[country]],countries[alpha-3-code],countries[Country])</f>
        <v>Portugal</v>
      </c>
      <c r="Z69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25">
        <f>bookings[[#This Row],[weekend_nights]]+bookings[[#This Row],[week_nights]]</f>
        <v>1</v>
      </c>
    </row>
    <row r="6926" spans="7:27" x14ac:dyDescent="0.2">
      <c r="G6926" t="s">
        <v>20</v>
      </c>
      <c r="H6926">
        <v>0</v>
      </c>
      <c r="I6926" s="1">
        <v>42475</v>
      </c>
      <c r="J6926">
        <v>2016</v>
      </c>
      <c r="K6926">
        <v>0</v>
      </c>
      <c r="L6926">
        <v>2</v>
      </c>
      <c r="M6926" s="6">
        <v>135</v>
      </c>
      <c r="N6926" t="s">
        <v>25</v>
      </c>
      <c r="O6926">
        <v>2</v>
      </c>
      <c r="P6926">
        <v>0</v>
      </c>
      <c r="Q6926">
        <v>0</v>
      </c>
      <c r="R6926" t="s">
        <v>31</v>
      </c>
      <c r="S6926">
        <v>0</v>
      </c>
      <c r="T6926">
        <v>0</v>
      </c>
      <c r="U6926">
        <v>0</v>
      </c>
      <c r="V6926">
        <v>2</v>
      </c>
      <c r="W6926" t="s">
        <v>19</v>
      </c>
      <c r="X6926" s="1">
        <v>42477</v>
      </c>
      <c r="Y6926" t="str">
        <f>_xlfn.XLOOKUP(bookings[[#This Row],[country]],countries[alpha-3-code],countries[Country])</f>
        <v>United Kingdom of Great Britain and Northern Ireland</v>
      </c>
      <c r="Z69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26">
        <f>bookings[[#This Row],[weekend_nights]]+bookings[[#This Row],[week_nights]]</f>
        <v>2</v>
      </c>
    </row>
    <row r="6927" spans="7:27" x14ac:dyDescent="0.2">
      <c r="G6927" t="s">
        <v>14</v>
      </c>
      <c r="H6927">
        <v>1</v>
      </c>
      <c r="I6927" s="1">
        <v>42839</v>
      </c>
      <c r="J6927">
        <v>2017</v>
      </c>
      <c r="K6927">
        <v>2</v>
      </c>
      <c r="L6927">
        <v>7</v>
      </c>
      <c r="M6927" s="6">
        <v>80.56</v>
      </c>
      <c r="N6927" t="s">
        <v>18</v>
      </c>
      <c r="O6927">
        <v>2</v>
      </c>
      <c r="P6927">
        <v>0</v>
      </c>
      <c r="Q6927">
        <v>0</v>
      </c>
      <c r="R6927" t="s">
        <v>24</v>
      </c>
      <c r="S6927">
        <v>0</v>
      </c>
      <c r="T6927">
        <v>0</v>
      </c>
      <c r="U6927">
        <v>0</v>
      </c>
      <c r="V6927">
        <v>1</v>
      </c>
      <c r="W6927" t="s">
        <v>23</v>
      </c>
      <c r="X6927" s="1">
        <v>42771</v>
      </c>
      <c r="Y6927" t="str">
        <f>_xlfn.XLOOKUP(bookings[[#This Row],[country]],countries[alpha-3-code],countries[Country])</f>
        <v>Ireland</v>
      </c>
      <c r="Z69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27">
        <f>bookings[[#This Row],[weekend_nights]]+bookings[[#This Row],[week_nights]]</f>
        <v>9</v>
      </c>
    </row>
    <row r="6928" spans="7:27" x14ac:dyDescent="0.2">
      <c r="G6928" t="s">
        <v>20</v>
      </c>
      <c r="H6928">
        <v>0</v>
      </c>
      <c r="I6928" s="1">
        <v>42910</v>
      </c>
      <c r="J6928">
        <v>2017</v>
      </c>
      <c r="K6928">
        <v>2</v>
      </c>
      <c r="L6928">
        <v>1</v>
      </c>
      <c r="M6928" s="6">
        <v>132.55000000000001</v>
      </c>
      <c r="N6928" t="s">
        <v>18</v>
      </c>
      <c r="O6928">
        <v>2</v>
      </c>
      <c r="P6928">
        <v>1</v>
      </c>
      <c r="Q6928">
        <v>0</v>
      </c>
      <c r="R6928" t="s">
        <v>52</v>
      </c>
      <c r="S6928">
        <v>0</v>
      </c>
      <c r="T6928">
        <v>0</v>
      </c>
      <c r="U6928">
        <v>0</v>
      </c>
      <c r="V6928">
        <v>1</v>
      </c>
      <c r="W6928" t="s">
        <v>19</v>
      </c>
      <c r="X6928" s="1">
        <v>42913</v>
      </c>
      <c r="Y6928" t="e">
        <f>_xlfn.XLOOKUP(bookings[[#This Row],[country]],countries[alpha-3-code],countries[Country])</f>
        <v>#N/A</v>
      </c>
      <c r="Z69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28">
        <f>bookings[[#This Row],[weekend_nights]]+bookings[[#This Row],[week_nights]]</f>
        <v>3</v>
      </c>
    </row>
    <row r="6929" spans="7:27" x14ac:dyDescent="0.2">
      <c r="G6929" t="s">
        <v>20</v>
      </c>
      <c r="H6929">
        <v>1</v>
      </c>
      <c r="I6929" s="1">
        <v>42647</v>
      </c>
      <c r="J6929">
        <v>2016</v>
      </c>
      <c r="K6929">
        <v>1</v>
      </c>
      <c r="L6929">
        <v>5</v>
      </c>
      <c r="M6929" s="6">
        <v>90</v>
      </c>
      <c r="N6929" t="s">
        <v>17</v>
      </c>
      <c r="O6929">
        <v>2</v>
      </c>
      <c r="P6929">
        <v>0</v>
      </c>
      <c r="Q6929">
        <v>0</v>
      </c>
      <c r="R6929" t="s">
        <v>26</v>
      </c>
      <c r="S6929">
        <v>0</v>
      </c>
      <c r="T6929">
        <v>0</v>
      </c>
      <c r="U6929">
        <v>0</v>
      </c>
      <c r="V6929">
        <v>0</v>
      </c>
      <c r="W6929" t="s">
        <v>23</v>
      </c>
      <c r="X6929" s="1">
        <v>42615</v>
      </c>
      <c r="Y6929" t="str">
        <f>_xlfn.XLOOKUP(bookings[[#This Row],[country]],countries[alpha-3-code],countries[Country])</f>
        <v>Portugal</v>
      </c>
      <c r="Z69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29">
        <f>bookings[[#This Row],[weekend_nights]]+bookings[[#This Row],[week_nights]]</f>
        <v>6</v>
      </c>
    </row>
    <row r="6930" spans="7:27" x14ac:dyDescent="0.2">
      <c r="G6930" t="s">
        <v>14</v>
      </c>
      <c r="H6930">
        <v>0</v>
      </c>
      <c r="I6930" s="1">
        <v>42324</v>
      </c>
      <c r="J6930">
        <v>2015</v>
      </c>
      <c r="K6930">
        <v>4</v>
      </c>
      <c r="L6930">
        <v>10</v>
      </c>
      <c r="M6930" s="6">
        <v>39.909999999999997</v>
      </c>
      <c r="N6930" t="s">
        <v>25</v>
      </c>
      <c r="O6930">
        <v>2</v>
      </c>
      <c r="P6930">
        <v>0</v>
      </c>
      <c r="Q6930">
        <v>0</v>
      </c>
      <c r="R6930" t="s">
        <v>24</v>
      </c>
      <c r="S6930">
        <v>0</v>
      </c>
      <c r="T6930">
        <v>0</v>
      </c>
      <c r="U6930">
        <v>0</v>
      </c>
      <c r="V6930">
        <v>2</v>
      </c>
      <c r="W6930" t="s">
        <v>19</v>
      </c>
      <c r="X6930" s="1">
        <v>42338</v>
      </c>
      <c r="Y6930" t="str">
        <f>_xlfn.XLOOKUP(bookings[[#This Row],[country]],countries[alpha-3-code],countries[Country])</f>
        <v>Ireland</v>
      </c>
      <c r="Z69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30">
        <f>bookings[[#This Row],[weekend_nights]]+bookings[[#This Row],[week_nights]]</f>
        <v>14</v>
      </c>
    </row>
    <row r="6931" spans="7:27" x14ac:dyDescent="0.2">
      <c r="G6931" t="s">
        <v>20</v>
      </c>
      <c r="H6931">
        <v>0</v>
      </c>
      <c r="I6931" s="1">
        <v>42669</v>
      </c>
      <c r="J6931">
        <v>2016</v>
      </c>
      <c r="K6931">
        <v>0</v>
      </c>
      <c r="L6931">
        <v>1</v>
      </c>
      <c r="M6931" s="6">
        <v>95</v>
      </c>
      <c r="N6931" t="s">
        <v>17</v>
      </c>
      <c r="O6931">
        <v>1</v>
      </c>
      <c r="P6931">
        <v>0</v>
      </c>
      <c r="Q6931">
        <v>0</v>
      </c>
      <c r="R6931" t="s">
        <v>26</v>
      </c>
      <c r="S6931">
        <v>0</v>
      </c>
      <c r="T6931">
        <v>0</v>
      </c>
      <c r="U6931">
        <v>0</v>
      </c>
      <c r="V6931">
        <v>0</v>
      </c>
      <c r="W6931" t="s">
        <v>19</v>
      </c>
      <c r="X6931" s="1">
        <v>42670</v>
      </c>
      <c r="Y6931" t="str">
        <f>_xlfn.XLOOKUP(bookings[[#This Row],[country]],countries[alpha-3-code],countries[Country])</f>
        <v>Portugal</v>
      </c>
      <c r="Z69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31">
        <f>bookings[[#This Row],[weekend_nights]]+bookings[[#This Row],[week_nights]]</f>
        <v>1</v>
      </c>
    </row>
    <row r="6932" spans="7:27" x14ac:dyDescent="0.2">
      <c r="G6932" t="s">
        <v>14</v>
      </c>
      <c r="H6932">
        <v>0</v>
      </c>
      <c r="I6932" s="1">
        <v>42761</v>
      </c>
      <c r="J6932">
        <v>2017</v>
      </c>
      <c r="K6932">
        <v>0</v>
      </c>
      <c r="L6932">
        <v>1</v>
      </c>
      <c r="M6932" s="6">
        <v>43</v>
      </c>
      <c r="N6932" t="s">
        <v>17</v>
      </c>
      <c r="O6932">
        <v>1</v>
      </c>
      <c r="P6932">
        <v>0</v>
      </c>
      <c r="Q6932">
        <v>0</v>
      </c>
      <c r="R6932" t="s">
        <v>26</v>
      </c>
      <c r="S6932">
        <v>0</v>
      </c>
      <c r="T6932">
        <v>0</v>
      </c>
      <c r="U6932">
        <v>5</v>
      </c>
      <c r="V6932">
        <v>1</v>
      </c>
      <c r="W6932" t="s">
        <v>19</v>
      </c>
      <c r="X6932" s="1">
        <v>42762</v>
      </c>
      <c r="Y6932" t="str">
        <f>_xlfn.XLOOKUP(bookings[[#This Row],[country]],countries[alpha-3-code],countries[Country])</f>
        <v>Portugal</v>
      </c>
      <c r="Z69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32">
        <f>bookings[[#This Row],[weekend_nights]]+bookings[[#This Row],[week_nights]]</f>
        <v>1</v>
      </c>
    </row>
    <row r="6933" spans="7:27" x14ac:dyDescent="0.2">
      <c r="G6933" t="s">
        <v>14</v>
      </c>
      <c r="H6933">
        <v>0</v>
      </c>
      <c r="I6933" s="1">
        <v>42611</v>
      </c>
      <c r="J6933">
        <v>2016</v>
      </c>
      <c r="K6933">
        <v>1</v>
      </c>
      <c r="L6933">
        <v>5</v>
      </c>
      <c r="M6933" s="6">
        <v>193.5</v>
      </c>
      <c r="N6933" t="s">
        <v>17</v>
      </c>
      <c r="O6933">
        <v>2</v>
      </c>
      <c r="P6933">
        <v>0</v>
      </c>
      <c r="Q6933">
        <v>0</v>
      </c>
      <c r="R6933" t="s">
        <v>29</v>
      </c>
      <c r="S6933">
        <v>0</v>
      </c>
      <c r="T6933">
        <v>0</v>
      </c>
      <c r="U6933">
        <v>0</v>
      </c>
      <c r="V6933">
        <v>1</v>
      </c>
      <c r="W6933" t="s">
        <v>19</v>
      </c>
      <c r="X6933" s="1">
        <v>42617</v>
      </c>
      <c r="Y6933" t="str">
        <f>_xlfn.XLOOKUP(bookings[[#This Row],[country]],countries[alpha-3-code],countries[Country])</f>
        <v>Spain</v>
      </c>
      <c r="Z69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33">
        <f>bookings[[#This Row],[weekend_nights]]+bookings[[#This Row],[week_nights]]</f>
        <v>6</v>
      </c>
    </row>
    <row r="6934" spans="7:27" x14ac:dyDescent="0.2">
      <c r="G6934" t="s">
        <v>20</v>
      </c>
      <c r="H6934">
        <v>0</v>
      </c>
      <c r="I6934" s="1">
        <v>42220</v>
      </c>
      <c r="J6934">
        <v>2015</v>
      </c>
      <c r="K6934">
        <v>0</v>
      </c>
      <c r="L6934">
        <v>2</v>
      </c>
      <c r="M6934" s="6">
        <v>0</v>
      </c>
      <c r="N6934" t="s">
        <v>17</v>
      </c>
      <c r="O6934">
        <v>2</v>
      </c>
      <c r="P6934">
        <v>0</v>
      </c>
      <c r="Q6934">
        <v>0</v>
      </c>
      <c r="R6934" t="s">
        <v>26</v>
      </c>
      <c r="S6934">
        <v>0</v>
      </c>
      <c r="T6934">
        <v>0</v>
      </c>
      <c r="U6934">
        <v>0</v>
      </c>
      <c r="V6934">
        <v>0</v>
      </c>
      <c r="W6934" t="s">
        <v>19</v>
      </c>
      <c r="X6934" s="1">
        <v>42222</v>
      </c>
      <c r="Y6934" t="str">
        <f>_xlfn.XLOOKUP(bookings[[#This Row],[country]],countries[alpha-3-code],countries[Country])</f>
        <v>Portugal</v>
      </c>
      <c r="Z69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34">
        <f>bookings[[#This Row],[weekend_nights]]+bookings[[#This Row],[week_nights]]</f>
        <v>2</v>
      </c>
    </row>
    <row r="6935" spans="7:27" x14ac:dyDescent="0.2">
      <c r="G6935" t="s">
        <v>20</v>
      </c>
      <c r="H6935">
        <v>1</v>
      </c>
      <c r="I6935" s="1">
        <v>42533</v>
      </c>
      <c r="J6935">
        <v>2016</v>
      </c>
      <c r="K6935">
        <v>2</v>
      </c>
      <c r="L6935">
        <v>4</v>
      </c>
      <c r="M6935" s="6">
        <v>120</v>
      </c>
      <c r="N6935" t="s">
        <v>17</v>
      </c>
      <c r="O6935">
        <v>1</v>
      </c>
      <c r="P6935">
        <v>0</v>
      </c>
      <c r="Q6935">
        <v>0</v>
      </c>
      <c r="R6935" t="s">
        <v>26</v>
      </c>
      <c r="S6935">
        <v>0</v>
      </c>
      <c r="T6935">
        <v>0</v>
      </c>
      <c r="U6935">
        <v>0</v>
      </c>
      <c r="V6935">
        <v>0</v>
      </c>
      <c r="W6935" t="s">
        <v>23</v>
      </c>
      <c r="X6935" s="1">
        <v>42487</v>
      </c>
      <c r="Y6935" t="str">
        <f>_xlfn.XLOOKUP(bookings[[#This Row],[country]],countries[alpha-3-code],countries[Country])</f>
        <v>Portugal</v>
      </c>
      <c r="Z69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35">
        <f>bookings[[#This Row],[weekend_nights]]+bookings[[#This Row],[week_nights]]</f>
        <v>6</v>
      </c>
    </row>
    <row r="6936" spans="7:27" x14ac:dyDescent="0.2">
      <c r="G6936" t="s">
        <v>20</v>
      </c>
      <c r="H6936">
        <v>0</v>
      </c>
      <c r="I6936" s="1">
        <v>42840</v>
      </c>
      <c r="J6936">
        <v>2017</v>
      </c>
      <c r="K6936">
        <v>2</v>
      </c>
      <c r="L6936">
        <v>2</v>
      </c>
      <c r="M6936" s="6">
        <v>112.5</v>
      </c>
      <c r="N6936" t="s">
        <v>17</v>
      </c>
      <c r="O6936">
        <v>2</v>
      </c>
      <c r="P6936">
        <v>0</v>
      </c>
      <c r="Q6936">
        <v>0</v>
      </c>
      <c r="R6936" t="s">
        <v>29</v>
      </c>
      <c r="S6936">
        <v>0</v>
      </c>
      <c r="T6936">
        <v>0</v>
      </c>
      <c r="U6936">
        <v>0</v>
      </c>
      <c r="V6936">
        <v>2</v>
      </c>
      <c r="W6936" t="s">
        <v>19</v>
      </c>
      <c r="X6936" s="1">
        <v>42844</v>
      </c>
      <c r="Y6936" t="str">
        <f>_xlfn.XLOOKUP(bookings[[#This Row],[country]],countries[alpha-3-code],countries[Country])</f>
        <v>Spain</v>
      </c>
      <c r="Z69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36">
        <f>bookings[[#This Row],[weekend_nights]]+bookings[[#This Row],[week_nights]]</f>
        <v>4</v>
      </c>
    </row>
    <row r="6937" spans="7:27" x14ac:dyDescent="0.2">
      <c r="G6937" t="s">
        <v>20</v>
      </c>
      <c r="H6937">
        <v>0</v>
      </c>
      <c r="I6937" s="1">
        <v>42620</v>
      </c>
      <c r="J6937">
        <v>2016</v>
      </c>
      <c r="K6937">
        <v>0</v>
      </c>
      <c r="L6937">
        <v>3</v>
      </c>
      <c r="M6937" s="6">
        <v>112.88</v>
      </c>
      <c r="N6937" t="s">
        <v>18</v>
      </c>
      <c r="O6937">
        <v>2</v>
      </c>
      <c r="P6937">
        <v>0</v>
      </c>
      <c r="Q6937">
        <v>0</v>
      </c>
      <c r="R6937" t="s">
        <v>32</v>
      </c>
      <c r="S6937">
        <v>0</v>
      </c>
      <c r="T6937">
        <v>0</v>
      </c>
      <c r="U6937">
        <v>0</v>
      </c>
      <c r="V6937">
        <v>0</v>
      </c>
      <c r="W6937" t="s">
        <v>19</v>
      </c>
      <c r="X6937" s="1">
        <v>42623</v>
      </c>
      <c r="Y6937" t="str">
        <f>_xlfn.XLOOKUP(bookings[[#This Row],[country]],countries[alpha-3-code],countries[Country])</f>
        <v>France</v>
      </c>
      <c r="Z69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37">
        <f>bookings[[#This Row],[weekend_nights]]+bookings[[#This Row],[week_nights]]</f>
        <v>3</v>
      </c>
    </row>
    <row r="6938" spans="7:27" x14ac:dyDescent="0.2">
      <c r="G6938" t="s">
        <v>14</v>
      </c>
      <c r="H6938">
        <v>0</v>
      </c>
      <c r="I6938" s="1">
        <v>42447</v>
      </c>
      <c r="J6938">
        <v>2016</v>
      </c>
      <c r="K6938">
        <v>2</v>
      </c>
      <c r="L6938">
        <v>2</v>
      </c>
      <c r="M6938" s="6">
        <v>58</v>
      </c>
      <c r="N6938" t="s">
        <v>18</v>
      </c>
      <c r="O6938">
        <v>2</v>
      </c>
      <c r="P6938">
        <v>0</v>
      </c>
      <c r="Q6938">
        <v>0</v>
      </c>
      <c r="R6938" t="s">
        <v>29</v>
      </c>
      <c r="S6938">
        <v>0</v>
      </c>
      <c r="T6938">
        <v>0</v>
      </c>
      <c r="U6938">
        <v>0</v>
      </c>
      <c r="V6938">
        <v>2</v>
      </c>
      <c r="W6938" t="s">
        <v>19</v>
      </c>
      <c r="X6938" s="1">
        <v>42451</v>
      </c>
      <c r="Y6938" t="str">
        <f>_xlfn.XLOOKUP(bookings[[#This Row],[country]],countries[alpha-3-code],countries[Country])</f>
        <v>Spain</v>
      </c>
      <c r="Z69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38">
        <f>bookings[[#This Row],[weekend_nights]]+bookings[[#This Row],[week_nights]]</f>
        <v>4</v>
      </c>
    </row>
    <row r="6939" spans="7:27" x14ac:dyDescent="0.2">
      <c r="G6939" t="s">
        <v>20</v>
      </c>
      <c r="H6939">
        <v>0</v>
      </c>
      <c r="I6939" s="1">
        <v>42607</v>
      </c>
      <c r="J6939">
        <v>2016</v>
      </c>
      <c r="K6939">
        <v>0</v>
      </c>
      <c r="L6939">
        <v>3</v>
      </c>
      <c r="M6939" s="6">
        <v>198.9</v>
      </c>
      <c r="N6939" t="s">
        <v>22</v>
      </c>
      <c r="O6939">
        <v>2</v>
      </c>
      <c r="P6939">
        <v>2</v>
      </c>
      <c r="Q6939">
        <v>0</v>
      </c>
      <c r="R6939" t="s">
        <v>29</v>
      </c>
      <c r="S6939">
        <v>0</v>
      </c>
      <c r="T6939">
        <v>0</v>
      </c>
      <c r="U6939">
        <v>0</v>
      </c>
      <c r="V6939">
        <v>2</v>
      </c>
      <c r="W6939" t="s">
        <v>19</v>
      </c>
      <c r="X6939" s="1">
        <v>42610</v>
      </c>
      <c r="Y6939" t="str">
        <f>_xlfn.XLOOKUP(bookings[[#This Row],[country]],countries[alpha-3-code],countries[Country])</f>
        <v>Spain</v>
      </c>
      <c r="Z69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39">
        <f>bookings[[#This Row],[weekend_nights]]+bookings[[#This Row],[week_nights]]</f>
        <v>3</v>
      </c>
    </row>
    <row r="6940" spans="7:27" x14ac:dyDescent="0.2">
      <c r="G6940" t="s">
        <v>20</v>
      </c>
      <c r="H6940">
        <v>0</v>
      </c>
      <c r="I6940" s="1">
        <v>42751</v>
      </c>
      <c r="J6940">
        <v>2017</v>
      </c>
      <c r="K6940">
        <v>1</v>
      </c>
      <c r="L6940">
        <v>3</v>
      </c>
      <c r="M6940" s="6">
        <v>88.33</v>
      </c>
      <c r="N6940" t="s">
        <v>17</v>
      </c>
      <c r="O6940">
        <v>2</v>
      </c>
      <c r="P6940">
        <v>0</v>
      </c>
      <c r="Q6940">
        <v>0</v>
      </c>
      <c r="R6940" t="s">
        <v>60</v>
      </c>
      <c r="S6940">
        <v>0</v>
      </c>
      <c r="T6940">
        <v>0</v>
      </c>
      <c r="U6940">
        <v>0</v>
      </c>
      <c r="V6940">
        <v>0</v>
      </c>
      <c r="W6940" t="s">
        <v>19</v>
      </c>
      <c r="X6940" s="1">
        <v>42755</v>
      </c>
      <c r="Y6940" t="str">
        <f>_xlfn.XLOOKUP(bookings[[#This Row],[country]],countries[alpha-3-code],countries[Country])</f>
        <v>Denmark</v>
      </c>
      <c r="Z69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40">
        <f>bookings[[#This Row],[weekend_nights]]+bookings[[#This Row],[week_nights]]</f>
        <v>4</v>
      </c>
    </row>
    <row r="6941" spans="7:27" x14ac:dyDescent="0.2">
      <c r="G6941" t="s">
        <v>14</v>
      </c>
      <c r="H6941">
        <v>1</v>
      </c>
      <c r="I6941" s="1">
        <v>42519</v>
      </c>
      <c r="J6941">
        <v>2016</v>
      </c>
      <c r="K6941">
        <v>0</v>
      </c>
      <c r="L6941">
        <v>0</v>
      </c>
      <c r="M6941" s="6">
        <v>0</v>
      </c>
      <c r="N6941" t="s">
        <v>35</v>
      </c>
      <c r="O6941">
        <v>2</v>
      </c>
      <c r="P6941">
        <v>0</v>
      </c>
      <c r="Q6941">
        <v>0</v>
      </c>
      <c r="R6941" t="s">
        <v>26</v>
      </c>
      <c r="S6941">
        <v>0</v>
      </c>
      <c r="T6941">
        <v>0</v>
      </c>
      <c r="U6941">
        <v>0</v>
      </c>
      <c r="V6941">
        <v>0</v>
      </c>
      <c r="W6941" t="s">
        <v>23</v>
      </c>
      <c r="X6941" s="1">
        <v>42519</v>
      </c>
      <c r="Y6941" t="str">
        <f>_xlfn.XLOOKUP(bookings[[#This Row],[country]],countries[alpha-3-code],countries[Country])</f>
        <v>Portugal</v>
      </c>
      <c r="Z69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41">
        <f>bookings[[#This Row],[weekend_nights]]+bookings[[#This Row],[week_nights]]</f>
        <v>0</v>
      </c>
    </row>
    <row r="6942" spans="7:27" x14ac:dyDescent="0.2">
      <c r="G6942" t="s">
        <v>20</v>
      </c>
      <c r="H6942">
        <v>0</v>
      </c>
      <c r="I6942" s="1">
        <v>42891</v>
      </c>
      <c r="J6942">
        <v>2017</v>
      </c>
      <c r="K6942">
        <v>1</v>
      </c>
      <c r="L6942">
        <v>3</v>
      </c>
      <c r="M6942" s="6">
        <v>140</v>
      </c>
      <c r="N6942" t="s">
        <v>17</v>
      </c>
      <c r="O6942">
        <v>2</v>
      </c>
      <c r="P6942">
        <v>0</v>
      </c>
      <c r="Q6942">
        <v>0</v>
      </c>
      <c r="R6942" t="s">
        <v>24</v>
      </c>
      <c r="S6942">
        <v>0</v>
      </c>
      <c r="T6942">
        <v>0</v>
      </c>
      <c r="U6942">
        <v>0</v>
      </c>
      <c r="V6942">
        <v>0</v>
      </c>
      <c r="W6942" t="s">
        <v>19</v>
      </c>
      <c r="X6942" s="1">
        <v>42895</v>
      </c>
      <c r="Y6942" t="str">
        <f>_xlfn.XLOOKUP(bookings[[#This Row],[country]],countries[alpha-3-code],countries[Country])</f>
        <v>Ireland</v>
      </c>
      <c r="Z69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42">
        <f>bookings[[#This Row],[weekend_nights]]+bookings[[#This Row],[week_nights]]</f>
        <v>4</v>
      </c>
    </row>
    <row r="6943" spans="7:27" x14ac:dyDescent="0.2">
      <c r="G6943" t="s">
        <v>20</v>
      </c>
      <c r="H6943">
        <v>0</v>
      </c>
      <c r="I6943" s="1">
        <v>42654</v>
      </c>
      <c r="J6943">
        <v>2016</v>
      </c>
      <c r="K6943">
        <v>0</v>
      </c>
      <c r="L6943">
        <v>1</v>
      </c>
      <c r="M6943" s="6">
        <v>92.98</v>
      </c>
      <c r="N6943" t="s">
        <v>17</v>
      </c>
      <c r="O6943">
        <v>2</v>
      </c>
      <c r="P6943">
        <v>0</v>
      </c>
      <c r="Q6943">
        <v>0</v>
      </c>
      <c r="R6943" t="s">
        <v>32</v>
      </c>
      <c r="S6943">
        <v>0</v>
      </c>
      <c r="T6943">
        <v>0</v>
      </c>
      <c r="U6943">
        <v>0</v>
      </c>
      <c r="V6943">
        <v>0</v>
      </c>
      <c r="W6943" t="s">
        <v>19</v>
      </c>
      <c r="X6943" s="1">
        <v>42655</v>
      </c>
      <c r="Y6943" t="str">
        <f>_xlfn.XLOOKUP(bookings[[#This Row],[country]],countries[alpha-3-code],countries[Country])</f>
        <v>France</v>
      </c>
      <c r="Z69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43">
        <f>bookings[[#This Row],[weekend_nights]]+bookings[[#This Row],[week_nights]]</f>
        <v>1</v>
      </c>
    </row>
    <row r="6944" spans="7:27" x14ac:dyDescent="0.2">
      <c r="G6944" t="s">
        <v>20</v>
      </c>
      <c r="H6944">
        <v>0</v>
      </c>
      <c r="I6944" s="1">
        <v>42941</v>
      </c>
      <c r="J6944">
        <v>2017</v>
      </c>
      <c r="K6944">
        <v>0</v>
      </c>
      <c r="L6944">
        <v>5</v>
      </c>
      <c r="M6944" s="6">
        <v>115.42</v>
      </c>
      <c r="N6944" t="s">
        <v>17</v>
      </c>
      <c r="O6944">
        <v>3</v>
      </c>
      <c r="P6944">
        <v>0</v>
      </c>
      <c r="Q6944">
        <v>0</v>
      </c>
      <c r="R6944" t="s">
        <v>32</v>
      </c>
      <c r="S6944">
        <v>0</v>
      </c>
      <c r="T6944">
        <v>0</v>
      </c>
      <c r="U6944">
        <v>0</v>
      </c>
      <c r="V6944">
        <v>0</v>
      </c>
      <c r="W6944" t="s">
        <v>19</v>
      </c>
      <c r="X6944" s="1">
        <v>42946</v>
      </c>
      <c r="Y6944" t="str">
        <f>_xlfn.XLOOKUP(bookings[[#This Row],[country]],countries[alpha-3-code],countries[Country])</f>
        <v>France</v>
      </c>
      <c r="Z69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44">
        <f>bookings[[#This Row],[weekend_nights]]+bookings[[#This Row],[week_nights]]</f>
        <v>5</v>
      </c>
    </row>
    <row r="6945" spans="7:27" x14ac:dyDescent="0.2">
      <c r="G6945" t="s">
        <v>20</v>
      </c>
      <c r="H6945">
        <v>0</v>
      </c>
      <c r="I6945" s="1">
        <v>42645</v>
      </c>
      <c r="J6945">
        <v>2016</v>
      </c>
      <c r="K6945">
        <v>2</v>
      </c>
      <c r="L6945">
        <v>1</v>
      </c>
      <c r="M6945" s="6">
        <v>118.8</v>
      </c>
      <c r="N6945" t="s">
        <v>17</v>
      </c>
      <c r="O6945">
        <v>2</v>
      </c>
      <c r="P6945">
        <v>0</v>
      </c>
      <c r="Q6945">
        <v>0</v>
      </c>
      <c r="R6945" t="s">
        <v>31</v>
      </c>
      <c r="S6945">
        <v>0</v>
      </c>
      <c r="T6945">
        <v>0</v>
      </c>
      <c r="U6945">
        <v>0</v>
      </c>
      <c r="V6945">
        <v>2</v>
      </c>
      <c r="W6945" t="s">
        <v>19</v>
      </c>
      <c r="X6945" s="1">
        <v>42648</v>
      </c>
      <c r="Y6945" t="str">
        <f>_xlfn.XLOOKUP(bookings[[#This Row],[country]],countries[alpha-3-code],countries[Country])</f>
        <v>United Kingdom of Great Britain and Northern Ireland</v>
      </c>
      <c r="Z69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45">
        <f>bookings[[#This Row],[weekend_nights]]+bookings[[#This Row],[week_nights]]</f>
        <v>3</v>
      </c>
    </row>
    <row r="6946" spans="7:27" x14ac:dyDescent="0.2">
      <c r="G6946" t="s">
        <v>14</v>
      </c>
      <c r="H6946">
        <v>0</v>
      </c>
      <c r="I6946" s="1">
        <v>42458</v>
      </c>
      <c r="J6946">
        <v>2016</v>
      </c>
      <c r="K6946">
        <v>0</v>
      </c>
      <c r="L6946">
        <v>1</v>
      </c>
      <c r="M6946" s="6">
        <v>48</v>
      </c>
      <c r="N6946" t="s">
        <v>17</v>
      </c>
      <c r="O6946">
        <v>2</v>
      </c>
      <c r="P6946">
        <v>0</v>
      </c>
      <c r="Q6946">
        <v>0</v>
      </c>
      <c r="R6946" t="s">
        <v>26</v>
      </c>
      <c r="S6946">
        <v>0</v>
      </c>
      <c r="T6946">
        <v>0</v>
      </c>
      <c r="U6946">
        <v>3</v>
      </c>
      <c r="V6946">
        <v>1</v>
      </c>
      <c r="W6946" t="s">
        <v>19</v>
      </c>
      <c r="X6946" s="1">
        <v>42459</v>
      </c>
      <c r="Y6946" t="str">
        <f>_xlfn.XLOOKUP(bookings[[#This Row],[country]],countries[alpha-3-code],countries[Country])</f>
        <v>Portugal</v>
      </c>
      <c r="Z69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46">
        <f>bookings[[#This Row],[weekend_nights]]+bookings[[#This Row],[week_nights]]</f>
        <v>1</v>
      </c>
    </row>
    <row r="6947" spans="7:27" x14ac:dyDescent="0.2">
      <c r="G6947" t="s">
        <v>20</v>
      </c>
      <c r="H6947">
        <v>1</v>
      </c>
      <c r="I6947" s="1">
        <v>42187</v>
      </c>
      <c r="J6947">
        <v>2015</v>
      </c>
      <c r="K6947">
        <v>0</v>
      </c>
      <c r="L6947">
        <v>2</v>
      </c>
      <c r="M6947" s="6">
        <v>62.8</v>
      </c>
      <c r="N6947" t="s">
        <v>17</v>
      </c>
      <c r="O6947">
        <v>2</v>
      </c>
      <c r="P6947">
        <v>0</v>
      </c>
      <c r="Q6947">
        <v>0</v>
      </c>
      <c r="R6947" t="s">
        <v>26</v>
      </c>
      <c r="S6947">
        <v>1</v>
      </c>
      <c r="T6947">
        <v>1</v>
      </c>
      <c r="U6947">
        <v>0</v>
      </c>
      <c r="V6947">
        <v>0</v>
      </c>
      <c r="W6947" t="s">
        <v>23</v>
      </c>
      <c r="X6947" s="1">
        <v>41929</v>
      </c>
      <c r="Y6947" t="str">
        <f>_xlfn.XLOOKUP(bookings[[#This Row],[country]],countries[alpha-3-code],countries[Country])</f>
        <v>Portugal</v>
      </c>
      <c r="Z69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47">
        <f>bookings[[#This Row],[weekend_nights]]+bookings[[#This Row],[week_nights]]</f>
        <v>2</v>
      </c>
    </row>
    <row r="6948" spans="7:27" x14ac:dyDescent="0.2">
      <c r="G6948" t="s">
        <v>14</v>
      </c>
      <c r="H6948">
        <v>0</v>
      </c>
      <c r="I6948" s="1">
        <v>42902</v>
      </c>
      <c r="J6948">
        <v>2017</v>
      </c>
      <c r="K6948">
        <v>4</v>
      </c>
      <c r="L6948">
        <v>10</v>
      </c>
      <c r="M6948" s="6">
        <v>56.7</v>
      </c>
      <c r="N6948" t="s">
        <v>17</v>
      </c>
      <c r="O6948">
        <v>2</v>
      </c>
      <c r="P6948">
        <v>0</v>
      </c>
      <c r="Q6948">
        <v>0</v>
      </c>
      <c r="R6948" t="s">
        <v>31</v>
      </c>
      <c r="S6948">
        <v>0</v>
      </c>
      <c r="T6948">
        <v>0</v>
      </c>
      <c r="U6948">
        <v>0</v>
      </c>
      <c r="V6948">
        <v>1</v>
      </c>
      <c r="W6948" t="s">
        <v>19</v>
      </c>
      <c r="X6948" s="1">
        <v>42916</v>
      </c>
      <c r="Y6948" t="str">
        <f>_xlfn.XLOOKUP(bookings[[#This Row],[country]],countries[alpha-3-code],countries[Country])</f>
        <v>United Kingdom of Great Britain and Northern Ireland</v>
      </c>
      <c r="Z69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48">
        <f>bookings[[#This Row],[weekend_nights]]+bookings[[#This Row],[week_nights]]</f>
        <v>14</v>
      </c>
    </row>
    <row r="6949" spans="7:27" x14ac:dyDescent="0.2">
      <c r="G6949" t="s">
        <v>20</v>
      </c>
      <c r="H6949">
        <v>0</v>
      </c>
      <c r="I6949" s="1">
        <v>42452</v>
      </c>
      <c r="J6949">
        <v>2016</v>
      </c>
      <c r="K6949">
        <v>0</v>
      </c>
      <c r="L6949">
        <v>3</v>
      </c>
      <c r="M6949" s="6">
        <v>173</v>
      </c>
      <c r="N6949" t="s">
        <v>18</v>
      </c>
      <c r="O6949">
        <v>3</v>
      </c>
      <c r="P6949">
        <v>0</v>
      </c>
      <c r="Q6949">
        <v>0</v>
      </c>
      <c r="R6949" t="s">
        <v>26</v>
      </c>
      <c r="S6949">
        <v>0</v>
      </c>
      <c r="T6949">
        <v>0</v>
      </c>
      <c r="U6949">
        <v>0</v>
      </c>
      <c r="V6949">
        <v>0</v>
      </c>
      <c r="W6949" t="s">
        <v>19</v>
      </c>
      <c r="X6949" s="1">
        <v>42455</v>
      </c>
      <c r="Y6949" t="str">
        <f>_xlfn.XLOOKUP(bookings[[#This Row],[country]],countries[alpha-3-code],countries[Country])</f>
        <v>Portugal</v>
      </c>
      <c r="Z69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49">
        <f>bookings[[#This Row],[weekend_nights]]+bookings[[#This Row],[week_nights]]</f>
        <v>3</v>
      </c>
    </row>
    <row r="6950" spans="7:27" x14ac:dyDescent="0.2">
      <c r="G6950" t="s">
        <v>20</v>
      </c>
      <c r="H6950">
        <v>0</v>
      </c>
      <c r="I6950" s="1">
        <v>42193</v>
      </c>
      <c r="J6950">
        <v>2015</v>
      </c>
      <c r="K6950">
        <v>0</v>
      </c>
      <c r="L6950">
        <v>2</v>
      </c>
      <c r="M6950" s="6">
        <v>62</v>
      </c>
      <c r="N6950" t="s">
        <v>17</v>
      </c>
      <c r="O6950">
        <v>2</v>
      </c>
      <c r="P6950">
        <v>0</v>
      </c>
      <c r="Q6950">
        <v>0</v>
      </c>
      <c r="R6950" t="s">
        <v>26</v>
      </c>
      <c r="S6950">
        <v>0</v>
      </c>
      <c r="T6950">
        <v>0</v>
      </c>
      <c r="U6950">
        <v>0</v>
      </c>
      <c r="V6950">
        <v>0</v>
      </c>
      <c r="W6950" t="s">
        <v>19</v>
      </c>
      <c r="X6950" s="1">
        <v>42195</v>
      </c>
      <c r="Y6950" t="str">
        <f>_xlfn.XLOOKUP(bookings[[#This Row],[country]],countries[alpha-3-code],countries[Country])</f>
        <v>Portugal</v>
      </c>
      <c r="Z69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50">
        <f>bookings[[#This Row],[weekend_nights]]+bookings[[#This Row],[week_nights]]</f>
        <v>2</v>
      </c>
    </row>
    <row r="6951" spans="7:27" x14ac:dyDescent="0.2">
      <c r="G6951" t="s">
        <v>20</v>
      </c>
      <c r="H6951">
        <v>1</v>
      </c>
      <c r="I6951" s="1">
        <v>42941</v>
      </c>
      <c r="J6951">
        <v>2017</v>
      </c>
      <c r="K6951">
        <v>0</v>
      </c>
      <c r="L6951">
        <v>4</v>
      </c>
      <c r="M6951" s="6">
        <v>120</v>
      </c>
      <c r="N6951" t="s">
        <v>17</v>
      </c>
      <c r="O6951">
        <v>2</v>
      </c>
      <c r="P6951">
        <v>1</v>
      </c>
      <c r="Q6951">
        <v>0</v>
      </c>
      <c r="R6951" t="s">
        <v>26</v>
      </c>
      <c r="S6951">
        <v>0</v>
      </c>
      <c r="T6951">
        <v>0</v>
      </c>
      <c r="U6951">
        <v>0</v>
      </c>
      <c r="V6951">
        <v>0</v>
      </c>
      <c r="W6951" t="s">
        <v>23</v>
      </c>
      <c r="X6951" s="1">
        <v>42881</v>
      </c>
      <c r="Y6951" t="str">
        <f>_xlfn.XLOOKUP(bookings[[#This Row],[country]],countries[alpha-3-code],countries[Country])</f>
        <v>Portugal</v>
      </c>
      <c r="Z69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51">
        <f>bookings[[#This Row],[weekend_nights]]+bookings[[#This Row],[week_nights]]</f>
        <v>4</v>
      </c>
    </row>
    <row r="6952" spans="7:27" x14ac:dyDescent="0.2">
      <c r="G6952" t="s">
        <v>20</v>
      </c>
      <c r="H6952">
        <v>1</v>
      </c>
      <c r="I6952" s="1">
        <v>42932</v>
      </c>
      <c r="J6952">
        <v>2017</v>
      </c>
      <c r="K6952">
        <v>2</v>
      </c>
      <c r="L6952">
        <v>0</v>
      </c>
      <c r="M6952" s="6">
        <v>80.099999999999994</v>
      </c>
      <c r="N6952" t="s">
        <v>17</v>
      </c>
      <c r="O6952">
        <v>2</v>
      </c>
      <c r="P6952">
        <v>0</v>
      </c>
      <c r="Q6952">
        <v>0</v>
      </c>
      <c r="R6952" t="s">
        <v>26</v>
      </c>
      <c r="S6952">
        <v>0</v>
      </c>
      <c r="T6952">
        <v>0</v>
      </c>
      <c r="U6952">
        <v>0</v>
      </c>
      <c r="V6952">
        <v>1</v>
      </c>
      <c r="W6952" t="s">
        <v>23</v>
      </c>
      <c r="X6952" s="1">
        <v>42775</v>
      </c>
      <c r="Y6952" t="str">
        <f>_xlfn.XLOOKUP(bookings[[#This Row],[country]],countries[alpha-3-code],countries[Country])</f>
        <v>Portugal</v>
      </c>
      <c r="Z69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52">
        <f>bookings[[#This Row],[weekend_nights]]+bookings[[#This Row],[week_nights]]</f>
        <v>2</v>
      </c>
    </row>
    <row r="6953" spans="7:27" x14ac:dyDescent="0.2">
      <c r="G6953" t="s">
        <v>20</v>
      </c>
      <c r="H6953">
        <v>0</v>
      </c>
      <c r="I6953" s="1">
        <v>42706</v>
      </c>
      <c r="J6953">
        <v>2016</v>
      </c>
      <c r="K6953">
        <v>0</v>
      </c>
      <c r="L6953">
        <v>2</v>
      </c>
      <c r="M6953" s="6">
        <v>93.6</v>
      </c>
      <c r="N6953" t="s">
        <v>17</v>
      </c>
      <c r="O6953">
        <v>2</v>
      </c>
      <c r="P6953">
        <v>0</v>
      </c>
      <c r="Q6953">
        <v>0</v>
      </c>
      <c r="R6953" t="s">
        <v>40</v>
      </c>
      <c r="S6953">
        <v>0</v>
      </c>
      <c r="T6953">
        <v>0</v>
      </c>
      <c r="U6953">
        <v>0</v>
      </c>
      <c r="V6953">
        <v>2</v>
      </c>
      <c r="W6953" t="s">
        <v>19</v>
      </c>
      <c r="X6953" s="1">
        <v>42708</v>
      </c>
      <c r="Y6953" t="str">
        <f>_xlfn.XLOOKUP(bookings[[#This Row],[country]],countries[alpha-3-code],countries[Country])</f>
        <v>Poland</v>
      </c>
      <c r="Z69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53">
        <f>bookings[[#This Row],[weekend_nights]]+bookings[[#This Row],[week_nights]]</f>
        <v>2</v>
      </c>
    </row>
    <row r="6954" spans="7:27" x14ac:dyDescent="0.2">
      <c r="G6954" t="s">
        <v>20</v>
      </c>
      <c r="H6954">
        <v>1</v>
      </c>
      <c r="I6954" s="1">
        <v>42813</v>
      </c>
      <c r="J6954">
        <v>2017</v>
      </c>
      <c r="K6954">
        <v>2</v>
      </c>
      <c r="L6954">
        <v>2</v>
      </c>
      <c r="M6954" s="6">
        <v>125.8</v>
      </c>
      <c r="N6954" t="s">
        <v>25</v>
      </c>
      <c r="O6954">
        <v>3</v>
      </c>
      <c r="P6954">
        <v>0</v>
      </c>
      <c r="Q6954">
        <v>0</v>
      </c>
      <c r="R6954" t="s">
        <v>29</v>
      </c>
      <c r="S6954">
        <v>0</v>
      </c>
      <c r="T6954">
        <v>0</v>
      </c>
      <c r="U6954">
        <v>0</v>
      </c>
      <c r="V6954">
        <v>0</v>
      </c>
      <c r="W6954" t="s">
        <v>23</v>
      </c>
      <c r="X6954" s="1">
        <v>42771</v>
      </c>
      <c r="Y6954" t="str">
        <f>_xlfn.XLOOKUP(bookings[[#This Row],[country]],countries[alpha-3-code],countries[Country])</f>
        <v>Spain</v>
      </c>
      <c r="Z69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54">
        <f>bookings[[#This Row],[weekend_nights]]+bookings[[#This Row],[week_nights]]</f>
        <v>4</v>
      </c>
    </row>
    <row r="6955" spans="7:27" x14ac:dyDescent="0.2">
      <c r="G6955" t="s">
        <v>20</v>
      </c>
      <c r="H6955">
        <v>0</v>
      </c>
      <c r="I6955" s="1">
        <v>42811</v>
      </c>
      <c r="J6955">
        <v>2017</v>
      </c>
      <c r="K6955">
        <v>2</v>
      </c>
      <c r="L6955">
        <v>2</v>
      </c>
      <c r="M6955" s="6">
        <v>70.69</v>
      </c>
      <c r="N6955" t="s">
        <v>17</v>
      </c>
      <c r="O6955">
        <v>2</v>
      </c>
      <c r="P6955">
        <v>0</v>
      </c>
      <c r="Q6955">
        <v>0</v>
      </c>
      <c r="R6955" t="s">
        <v>31</v>
      </c>
      <c r="S6955">
        <v>0</v>
      </c>
      <c r="T6955">
        <v>0</v>
      </c>
      <c r="U6955">
        <v>0</v>
      </c>
      <c r="V6955">
        <v>1</v>
      </c>
      <c r="W6955" t="s">
        <v>19</v>
      </c>
      <c r="X6955" s="1">
        <v>42815</v>
      </c>
      <c r="Y6955" t="str">
        <f>_xlfn.XLOOKUP(bookings[[#This Row],[country]],countries[alpha-3-code],countries[Country])</f>
        <v>United Kingdom of Great Britain and Northern Ireland</v>
      </c>
      <c r="Z69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55">
        <f>bookings[[#This Row],[weekend_nights]]+bookings[[#This Row],[week_nights]]</f>
        <v>4</v>
      </c>
    </row>
    <row r="6956" spans="7:27" x14ac:dyDescent="0.2">
      <c r="G6956" t="s">
        <v>20</v>
      </c>
      <c r="H6956">
        <v>0</v>
      </c>
      <c r="I6956" s="1">
        <v>42349</v>
      </c>
      <c r="J6956">
        <v>2015</v>
      </c>
      <c r="K6956">
        <v>1</v>
      </c>
      <c r="L6956">
        <v>2</v>
      </c>
      <c r="M6956" s="6">
        <v>58</v>
      </c>
      <c r="N6956" t="s">
        <v>17</v>
      </c>
      <c r="O6956">
        <v>2</v>
      </c>
      <c r="P6956">
        <v>0</v>
      </c>
      <c r="Q6956">
        <v>0</v>
      </c>
      <c r="R6956" t="s">
        <v>32</v>
      </c>
      <c r="S6956">
        <v>0</v>
      </c>
      <c r="T6956">
        <v>0</v>
      </c>
      <c r="U6956">
        <v>0</v>
      </c>
      <c r="V6956">
        <v>0</v>
      </c>
      <c r="W6956" t="s">
        <v>19</v>
      </c>
      <c r="X6956" s="1">
        <v>42352</v>
      </c>
      <c r="Y6956" t="str">
        <f>_xlfn.XLOOKUP(bookings[[#This Row],[country]],countries[alpha-3-code],countries[Country])</f>
        <v>France</v>
      </c>
      <c r="Z69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56">
        <f>bookings[[#This Row],[weekend_nights]]+bookings[[#This Row],[week_nights]]</f>
        <v>3</v>
      </c>
    </row>
    <row r="6957" spans="7:27" x14ac:dyDescent="0.2">
      <c r="G6957" t="s">
        <v>20</v>
      </c>
      <c r="H6957">
        <v>1</v>
      </c>
      <c r="I6957" s="1">
        <v>42809</v>
      </c>
      <c r="J6957">
        <v>2017</v>
      </c>
      <c r="K6957">
        <v>0</v>
      </c>
      <c r="L6957">
        <v>2</v>
      </c>
      <c r="M6957" s="6">
        <v>110</v>
      </c>
      <c r="N6957" t="s">
        <v>17</v>
      </c>
      <c r="O6957">
        <v>2</v>
      </c>
      <c r="P6957">
        <v>0</v>
      </c>
      <c r="Q6957">
        <v>0</v>
      </c>
      <c r="R6957" t="s">
        <v>26</v>
      </c>
      <c r="S6957">
        <v>0</v>
      </c>
      <c r="T6957">
        <v>0</v>
      </c>
      <c r="U6957">
        <v>0</v>
      </c>
      <c r="V6957">
        <v>0</v>
      </c>
      <c r="W6957" t="s">
        <v>23</v>
      </c>
      <c r="X6957" s="1">
        <v>42772</v>
      </c>
      <c r="Y6957" t="str">
        <f>_xlfn.XLOOKUP(bookings[[#This Row],[country]],countries[alpha-3-code],countries[Country])</f>
        <v>Portugal</v>
      </c>
      <c r="Z69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57">
        <f>bookings[[#This Row],[weekend_nights]]+bookings[[#This Row],[week_nights]]</f>
        <v>2</v>
      </c>
    </row>
    <row r="6958" spans="7:27" x14ac:dyDescent="0.2">
      <c r="G6958" t="s">
        <v>20</v>
      </c>
      <c r="H6958">
        <v>0</v>
      </c>
      <c r="I6958" s="1">
        <v>42916</v>
      </c>
      <c r="J6958">
        <v>2017</v>
      </c>
      <c r="K6958">
        <v>0</v>
      </c>
      <c r="L6958">
        <v>1</v>
      </c>
      <c r="M6958" s="6">
        <v>108.5</v>
      </c>
      <c r="N6958" t="s">
        <v>33</v>
      </c>
      <c r="O6958">
        <v>2</v>
      </c>
      <c r="P6958">
        <v>0</v>
      </c>
      <c r="Q6958">
        <v>0</v>
      </c>
      <c r="R6958" t="s">
        <v>31</v>
      </c>
      <c r="S6958">
        <v>0</v>
      </c>
      <c r="T6958">
        <v>0</v>
      </c>
      <c r="U6958">
        <v>0</v>
      </c>
      <c r="V6958">
        <v>0</v>
      </c>
      <c r="W6958" t="s">
        <v>19</v>
      </c>
      <c r="X6958" s="1">
        <v>42917</v>
      </c>
      <c r="Y6958" t="str">
        <f>_xlfn.XLOOKUP(bookings[[#This Row],[country]],countries[alpha-3-code],countries[Country])</f>
        <v>United Kingdom of Great Britain and Northern Ireland</v>
      </c>
      <c r="Z69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58">
        <f>bookings[[#This Row],[weekend_nights]]+bookings[[#This Row],[week_nights]]</f>
        <v>1</v>
      </c>
    </row>
    <row r="6959" spans="7:27" x14ac:dyDescent="0.2">
      <c r="G6959" t="s">
        <v>14</v>
      </c>
      <c r="H6959">
        <v>0</v>
      </c>
      <c r="I6959" s="1">
        <v>42815</v>
      </c>
      <c r="J6959">
        <v>2017</v>
      </c>
      <c r="K6959">
        <v>2</v>
      </c>
      <c r="L6959">
        <v>5</v>
      </c>
      <c r="M6959" s="6">
        <v>28.8</v>
      </c>
      <c r="N6959" t="s">
        <v>17</v>
      </c>
      <c r="O6959">
        <v>1</v>
      </c>
      <c r="P6959">
        <v>0</v>
      </c>
      <c r="Q6959">
        <v>0</v>
      </c>
      <c r="R6959" t="s">
        <v>31</v>
      </c>
      <c r="S6959">
        <v>0</v>
      </c>
      <c r="T6959">
        <v>0</v>
      </c>
      <c r="U6959">
        <v>0</v>
      </c>
      <c r="V6959">
        <v>0</v>
      </c>
      <c r="W6959" t="s">
        <v>19</v>
      </c>
      <c r="X6959" s="1">
        <v>42822</v>
      </c>
      <c r="Y6959" t="str">
        <f>_xlfn.XLOOKUP(bookings[[#This Row],[country]],countries[alpha-3-code],countries[Country])</f>
        <v>United Kingdom of Great Britain and Northern Ireland</v>
      </c>
      <c r="Z69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59">
        <f>bookings[[#This Row],[weekend_nights]]+bookings[[#This Row],[week_nights]]</f>
        <v>7</v>
      </c>
    </row>
    <row r="6960" spans="7:27" x14ac:dyDescent="0.2">
      <c r="G6960" t="s">
        <v>14</v>
      </c>
      <c r="H6960">
        <v>0</v>
      </c>
      <c r="I6960" s="1">
        <v>42697</v>
      </c>
      <c r="J6960">
        <v>2016</v>
      </c>
      <c r="K6960">
        <v>2</v>
      </c>
      <c r="L6960">
        <v>5</v>
      </c>
      <c r="M6960" s="6">
        <v>31</v>
      </c>
      <c r="N6960" t="s">
        <v>17</v>
      </c>
      <c r="O6960">
        <v>2</v>
      </c>
      <c r="P6960">
        <v>0</v>
      </c>
      <c r="Q6960">
        <v>0</v>
      </c>
      <c r="R6960" t="s">
        <v>32</v>
      </c>
      <c r="S6960">
        <v>0</v>
      </c>
      <c r="T6960">
        <v>0</v>
      </c>
      <c r="U6960">
        <v>0</v>
      </c>
      <c r="V6960">
        <v>0</v>
      </c>
      <c r="W6960" t="s">
        <v>19</v>
      </c>
      <c r="X6960" s="1">
        <v>42704</v>
      </c>
      <c r="Y6960" t="str">
        <f>_xlfn.XLOOKUP(bookings[[#This Row],[country]],countries[alpha-3-code],countries[Country])</f>
        <v>France</v>
      </c>
      <c r="Z69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60">
        <f>bookings[[#This Row],[weekend_nights]]+bookings[[#This Row],[week_nights]]</f>
        <v>7</v>
      </c>
    </row>
    <row r="6961" spans="7:27" x14ac:dyDescent="0.2">
      <c r="G6961" t="s">
        <v>14</v>
      </c>
      <c r="H6961">
        <v>1</v>
      </c>
      <c r="I6961" s="1">
        <v>42264</v>
      </c>
      <c r="J6961">
        <v>2015</v>
      </c>
      <c r="K6961">
        <v>0</v>
      </c>
      <c r="L6961">
        <v>3</v>
      </c>
      <c r="M6961" s="6">
        <v>33.299999999999997</v>
      </c>
      <c r="N6961" t="s">
        <v>17</v>
      </c>
      <c r="O6961">
        <v>1</v>
      </c>
      <c r="P6961">
        <v>0</v>
      </c>
      <c r="Q6961">
        <v>0</v>
      </c>
      <c r="R6961" t="s">
        <v>31</v>
      </c>
      <c r="S6961">
        <v>0</v>
      </c>
      <c r="T6961">
        <v>1</v>
      </c>
      <c r="U6961">
        <v>0</v>
      </c>
      <c r="V6961">
        <v>0</v>
      </c>
      <c r="W6961" t="s">
        <v>23</v>
      </c>
      <c r="X6961" s="1">
        <v>42025</v>
      </c>
      <c r="Y6961" t="str">
        <f>_xlfn.XLOOKUP(bookings[[#This Row],[country]],countries[alpha-3-code],countries[Country])</f>
        <v>United Kingdom of Great Britain and Northern Ireland</v>
      </c>
      <c r="Z69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61">
        <f>bookings[[#This Row],[weekend_nights]]+bookings[[#This Row],[week_nights]]</f>
        <v>3</v>
      </c>
    </row>
    <row r="6962" spans="7:27" x14ac:dyDescent="0.2">
      <c r="G6962" t="s">
        <v>20</v>
      </c>
      <c r="H6962">
        <v>0</v>
      </c>
      <c r="I6962" s="1">
        <v>42419</v>
      </c>
      <c r="J6962">
        <v>2016</v>
      </c>
      <c r="K6962">
        <v>0</v>
      </c>
      <c r="L6962">
        <v>1</v>
      </c>
      <c r="M6962" s="6">
        <v>81</v>
      </c>
      <c r="N6962" t="s">
        <v>17</v>
      </c>
      <c r="O6962">
        <v>1</v>
      </c>
      <c r="P6962">
        <v>0</v>
      </c>
      <c r="Q6962">
        <v>0</v>
      </c>
      <c r="R6962" t="s">
        <v>26</v>
      </c>
      <c r="S6962">
        <v>0</v>
      </c>
      <c r="T6962">
        <v>0</v>
      </c>
      <c r="U6962">
        <v>0</v>
      </c>
      <c r="V6962">
        <v>0</v>
      </c>
      <c r="W6962" t="s">
        <v>19</v>
      </c>
      <c r="X6962" s="1">
        <v>42420</v>
      </c>
      <c r="Y6962" t="str">
        <f>_xlfn.XLOOKUP(bookings[[#This Row],[country]],countries[alpha-3-code],countries[Country])</f>
        <v>Portugal</v>
      </c>
      <c r="Z69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62">
        <f>bookings[[#This Row],[weekend_nights]]+bookings[[#This Row],[week_nights]]</f>
        <v>1</v>
      </c>
    </row>
    <row r="6963" spans="7:27" x14ac:dyDescent="0.2">
      <c r="G6963" t="s">
        <v>14</v>
      </c>
      <c r="H6963">
        <v>0</v>
      </c>
      <c r="I6963" s="1">
        <v>42490</v>
      </c>
      <c r="J6963">
        <v>2016</v>
      </c>
      <c r="K6963">
        <v>1</v>
      </c>
      <c r="L6963">
        <v>1</v>
      </c>
      <c r="M6963" s="6">
        <v>181</v>
      </c>
      <c r="N6963" t="s">
        <v>44</v>
      </c>
      <c r="O6963">
        <v>2</v>
      </c>
      <c r="P6963">
        <v>2</v>
      </c>
      <c r="Q6963">
        <v>0</v>
      </c>
      <c r="R6963" t="s">
        <v>29</v>
      </c>
      <c r="S6963">
        <v>0</v>
      </c>
      <c r="T6963">
        <v>0</v>
      </c>
      <c r="U6963">
        <v>0</v>
      </c>
      <c r="V6963">
        <v>1</v>
      </c>
      <c r="W6963" t="s">
        <v>19</v>
      </c>
      <c r="X6963" s="1">
        <v>42492</v>
      </c>
      <c r="Y6963" t="str">
        <f>_xlfn.XLOOKUP(bookings[[#This Row],[country]],countries[alpha-3-code],countries[Country])</f>
        <v>Spain</v>
      </c>
      <c r="Z69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63">
        <f>bookings[[#This Row],[weekend_nights]]+bookings[[#This Row],[week_nights]]</f>
        <v>2</v>
      </c>
    </row>
    <row r="6964" spans="7:27" x14ac:dyDescent="0.2">
      <c r="G6964" t="s">
        <v>20</v>
      </c>
      <c r="H6964">
        <v>0</v>
      </c>
      <c r="I6964" s="1">
        <v>42753</v>
      </c>
      <c r="J6964">
        <v>2017</v>
      </c>
      <c r="K6964">
        <v>0</v>
      </c>
      <c r="L6964">
        <v>1</v>
      </c>
      <c r="M6964" s="6">
        <v>75</v>
      </c>
      <c r="N6964" t="s">
        <v>17</v>
      </c>
      <c r="O6964">
        <v>1</v>
      </c>
      <c r="P6964">
        <v>0</v>
      </c>
      <c r="Q6964">
        <v>0</v>
      </c>
      <c r="R6964" t="s">
        <v>29</v>
      </c>
      <c r="S6964">
        <v>0</v>
      </c>
      <c r="T6964">
        <v>0</v>
      </c>
      <c r="U6964">
        <v>0</v>
      </c>
      <c r="V6964">
        <v>0</v>
      </c>
      <c r="W6964" t="s">
        <v>19</v>
      </c>
      <c r="X6964" s="1">
        <v>42754</v>
      </c>
      <c r="Y6964" t="str">
        <f>_xlfn.XLOOKUP(bookings[[#This Row],[country]],countries[alpha-3-code],countries[Country])</f>
        <v>Spain</v>
      </c>
      <c r="Z69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64">
        <f>bookings[[#This Row],[weekend_nights]]+bookings[[#This Row],[week_nights]]</f>
        <v>1</v>
      </c>
    </row>
    <row r="6965" spans="7:27" x14ac:dyDescent="0.2">
      <c r="G6965" t="s">
        <v>20</v>
      </c>
      <c r="H6965">
        <v>1</v>
      </c>
      <c r="I6965" s="1">
        <v>42681</v>
      </c>
      <c r="J6965">
        <v>2016</v>
      </c>
      <c r="K6965">
        <v>1</v>
      </c>
      <c r="L6965">
        <v>2</v>
      </c>
      <c r="M6965" s="6">
        <v>100</v>
      </c>
      <c r="N6965" t="s">
        <v>17</v>
      </c>
      <c r="O6965">
        <v>2</v>
      </c>
      <c r="P6965">
        <v>0</v>
      </c>
      <c r="Q6965">
        <v>0</v>
      </c>
      <c r="R6965" t="s">
        <v>26</v>
      </c>
      <c r="S6965">
        <v>0</v>
      </c>
      <c r="T6965">
        <v>0</v>
      </c>
      <c r="U6965">
        <v>0</v>
      </c>
      <c r="V6965">
        <v>0</v>
      </c>
      <c r="W6965" t="s">
        <v>23</v>
      </c>
      <c r="X6965" s="1">
        <v>42464</v>
      </c>
      <c r="Y6965" t="str">
        <f>_xlfn.XLOOKUP(bookings[[#This Row],[country]],countries[alpha-3-code],countries[Country])</f>
        <v>Portugal</v>
      </c>
      <c r="Z69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65">
        <f>bookings[[#This Row],[weekend_nights]]+bookings[[#This Row],[week_nights]]</f>
        <v>3</v>
      </c>
    </row>
    <row r="6966" spans="7:27" x14ac:dyDescent="0.2">
      <c r="G6966" t="s">
        <v>20</v>
      </c>
      <c r="H6966">
        <v>1</v>
      </c>
      <c r="I6966" s="1">
        <v>42664</v>
      </c>
      <c r="J6966">
        <v>2016</v>
      </c>
      <c r="K6966">
        <v>2</v>
      </c>
      <c r="L6966">
        <v>2</v>
      </c>
      <c r="M6966" s="6">
        <v>132.30000000000001</v>
      </c>
      <c r="N6966" t="s">
        <v>18</v>
      </c>
      <c r="O6966">
        <v>2</v>
      </c>
      <c r="P6966">
        <v>0</v>
      </c>
      <c r="Q6966">
        <v>0</v>
      </c>
      <c r="R6966" t="s">
        <v>34</v>
      </c>
      <c r="S6966">
        <v>0</v>
      </c>
      <c r="T6966">
        <v>0</v>
      </c>
      <c r="U6966">
        <v>0</v>
      </c>
      <c r="V6966">
        <v>0</v>
      </c>
      <c r="W6966" t="s">
        <v>23</v>
      </c>
      <c r="X6966" s="1">
        <v>42591</v>
      </c>
      <c r="Y6966" t="str">
        <f>_xlfn.XLOOKUP(bookings[[#This Row],[country]],countries[alpha-3-code],countries[Country])</f>
        <v>Israel</v>
      </c>
      <c r="Z69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66">
        <f>bookings[[#This Row],[weekend_nights]]+bookings[[#This Row],[week_nights]]</f>
        <v>4</v>
      </c>
    </row>
    <row r="6967" spans="7:27" x14ac:dyDescent="0.2">
      <c r="G6967" t="s">
        <v>20</v>
      </c>
      <c r="H6967">
        <v>0</v>
      </c>
      <c r="I6967" s="1">
        <v>42292</v>
      </c>
      <c r="J6967">
        <v>2015</v>
      </c>
      <c r="K6967">
        <v>2</v>
      </c>
      <c r="L6967">
        <v>3</v>
      </c>
      <c r="M6967" s="6">
        <v>142.6</v>
      </c>
      <c r="N6967" t="s">
        <v>17</v>
      </c>
      <c r="O6967">
        <v>2</v>
      </c>
      <c r="P6967">
        <v>0</v>
      </c>
      <c r="Q6967">
        <v>0</v>
      </c>
      <c r="R6967" t="s">
        <v>26</v>
      </c>
      <c r="S6967">
        <v>0</v>
      </c>
      <c r="T6967">
        <v>0</v>
      </c>
      <c r="U6967">
        <v>0</v>
      </c>
      <c r="V6967">
        <v>1</v>
      </c>
      <c r="W6967" t="s">
        <v>19</v>
      </c>
      <c r="X6967" s="1">
        <v>42297</v>
      </c>
      <c r="Y6967" t="str">
        <f>_xlfn.XLOOKUP(bookings[[#This Row],[country]],countries[alpha-3-code],countries[Country])</f>
        <v>Portugal</v>
      </c>
      <c r="Z69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67">
        <f>bookings[[#This Row],[weekend_nights]]+bookings[[#This Row],[week_nights]]</f>
        <v>5</v>
      </c>
    </row>
    <row r="6968" spans="7:27" x14ac:dyDescent="0.2">
      <c r="G6968" t="s">
        <v>14</v>
      </c>
      <c r="H6968">
        <v>0</v>
      </c>
      <c r="I6968" s="1">
        <v>42884</v>
      </c>
      <c r="J6968">
        <v>2017</v>
      </c>
      <c r="K6968">
        <v>1</v>
      </c>
      <c r="L6968">
        <v>3</v>
      </c>
      <c r="M6968" s="6">
        <v>113</v>
      </c>
      <c r="N6968" t="s">
        <v>18</v>
      </c>
      <c r="O6968">
        <v>1</v>
      </c>
      <c r="P6968">
        <v>0</v>
      </c>
      <c r="Q6968">
        <v>0</v>
      </c>
      <c r="R6968" t="s">
        <v>31</v>
      </c>
      <c r="S6968">
        <v>0</v>
      </c>
      <c r="T6968">
        <v>0</v>
      </c>
      <c r="U6968">
        <v>0</v>
      </c>
      <c r="V6968">
        <v>0</v>
      </c>
      <c r="W6968" t="s">
        <v>19</v>
      </c>
      <c r="X6968" s="1">
        <v>42888</v>
      </c>
      <c r="Y6968" t="str">
        <f>_xlfn.XLOOKUP(bookings[[#This Row],[country]],countries[alpha-3-code],countries[Country])</f>
        <v>United Kingdom of Great Britain and Northern Ireland</v>
      </c>
      <c r="Z69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68">
        <f>bookings[[#This Row],[weekend_nights]]+bookings[[#This Row],[week_nights]]</f>
        <v>4</v>
      </c>
    </row>
    <row r="6969" spans="7:27" x14ac:dyDescent="0.2">
      <c r="G6969" t="s">
        <v>14</v>
      </c>
      <c r="H6969">
        <v>0</v>
      </c>
      <c r="I6969" s="1">
        <v>42717</v>
      </c>
      <c r="J6969">
        <v>2016</v>
      </c>
      <c r="K6969">
        <v>0</v>
      </c>
      <c r="L6969">
        <v>2</v>
      </c>
      <c r="M6969" s="6">
        <v>30</v>
      </c>
      <c r="N6969" t="s">
        <v>17</v>
      </c>
      <c r="O6969">
        <v>1</v>
      </c>
      <c r="P6969">
        <v>0</v>
      </c>
      <c r="Q6969">
        <v>0</v>
      </c>
      <c r="R6969" t="s">
        <v>26</v>
      </c>
      <c r="S6969">
        <v>0</v>
      </c>
      <c r="T6969">
        <v>0</v>
      </c>
      <c r="U6969">
        <v>0</v>
      </c>
      <c r="V6969">
        <v>0</v>
      </c>
      <c r="W6969" t="s">
        <v>19</v>
      </c>
      <c r="X6969" s="1">
        <v>42719</v>
      </c>
      <c r="Y6969" t="str">
        <f>_xlfn.XLOOKUP(bookings[[#This Row],[country]],countries[alpha-3-code],countries[Country])</f>
        <v>Portugal</v>
      </c>
      <c r="Z69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69">
        <f>bookings[[#This Row],[weekend_nights]]+bookings[[#This Row],[week_nights]]</f>
        <v>2</v>
      </c>
    </row>
    <row r="6970" spans="7:27" x14ac:dyDescent="0.2">
      <c r="G6970" t="s">
        <v>14</v>
      </c>
      <c r="H6970">
        <v>0</v>
      </c>
      <c r="I6970" s="1">
        <v>42830</v>
      </c>
      <c r="J6970">
        <v>2017</v>
      </c>
      <c r="K6970">
        <v>0</v>
      </c>
      <c r="L6970">
        <v>4</v>
      </c>
      <c r="M6970" s="6">
        <v>58</v>
      </c>
      <c r="N6970" t="s">
        <v>17</v>
      </c>
      <c r="O6970">
        <v>2</v>
      </c>
      <c r="P6970">
        <v>1</v>
      </c>
      <c r="Q6970">
        <v>0</v>
      </c>
      <c r="R6970" t="s">
        <v>40</v>
      </c>
      <c r="S6970">
        <v>0</v>
      </c>
      <c r="T6970">
        <v>0</v>
      </c>
      <c r="U6970">
        <v>0</v>
      </c>
      <c r="V6970">
        <v>0</v>
      </c>
      <c r="W6970" t="s">
        <v>19</v>
      </c>
      <c r="X6970" s="1">
        <v>42834</v>
      </c>
      <c r="Y6970" t="str">
        <f>_xlfn.XLOOKUP(bookings[[#This Row],[country]],countries[alpha-3-code],countries[Country])</f>
        <v>Poland</v>
      </c>
      <c r="Z69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70">
        <f>bookings[[#This Row],[weekend_nights]]+bookings[[#This Row],[week_nights]]</f>
        <v>4</v>
      </c>
    </row>
    <row r="6971" spans="7:27" x14ac:dyDescent="0.2">
      <c r="G6971" t="s">
        <v>14</v>
      </c>
      <c r="H6971">
        <v>0</v>
      </c>
      <c r="I6971" s="1">
        <v>42692</v>
      </c>
      <c r="J6971">
        <v>2016</v>
      </c>
      <c r="K6971">
        <v>2</v>
      </c>
      <c r="L6971">
        <v>5</v>
      </c>
      <c r="M6971" s="6">
        <v>34.299999999999997</v>
      </c>
      <c r="N6971" t="s">
        <v>17</v>
      </c>
      <c r="O6971">
        <v>1</v>
      </c>
      <c r="P6971">
        <v>0</v>
      </c>
      <c r="Q6971">
        <v>0</v>
      </c>
      <c r="R6971" t="s">
        <v>31</v>
      </c>
      <c r="S6971">
        <v>0</v>
      </c>
      <c r="T6971">
        <v>0</v>
      </c>
      <c r="U6971">
        <v>0</v>
      </c>
      <c r="V6971">
        <v>0</v>
      </c>
      <c r="W6971" t="s">
        <v>19</v>
      </c>
      <c r="X6971" s="1">
        <v>42699</v>
      </c>
      <c r="Y6971" t="str">
        <f>_xlfn.XLOOKUP(bookings[[#This Row],[country]],countries[alpha-3-code],countries[Country])</f>
        <v>United Kingdom of Great Britain and Northern Ireland</v>
      </c>
      <c r="Z69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71">
        <f>bookings[[#This Row],[weekend_nights]]+bookings[[#This Row],[week_nights]]</f>
        <v>7</v>
      </c>
    </row>
    <row r="6972" spans="7:27" x14ac:dyDescent="0.2">
      <c r="G6972" t="s">
        <v>14</v>
      </c>
      <c r="H6972">
        <v>0</v>
      </c>
      <c r="I6972" s="1">
        <v>42668</v>
      </c>
      <c r="J6972">
        <v>2016</v>
      </c>
      <c r="K6972">
        <v>0</v>
      </c>
      <c r="L6972">
        <v>1</v>
      </c>
      <c r="M6972" s="6">
        <v>42</v>
      </c>
      <c r="N6972" t="s">
        <v>17</v>
      </c>
      <c r="O6972">
        <v>1</v>
      </c>
      <c r="P6972">
        <v>0</v>
      </c>
      <c r="Q6972">
        <v>0</v>
      </c>
      <c r="R6972" t="s">
        <v>26</v>
      </c>
      <c r="S6972">
        <v>0</v>
      </c>
      <c r="T6972">
        <v>0</v>
      </c>
      <c r="U6972">
        <v>0</v>
      </c>
      <c r="V6972">
        <v>0</v>
      </c>
      <c r="W6972" t="s">
        <v>19</v>
      </c>
      <c r="X6972" s="1">
        <v>42669</v>
      </c>
      <c r="Y6972" t="str">
        <f>_xlfn.XLOOKUP(bookings[[#This Row],[country]],countries[alpha-3-code],countries[Country])</f>
        <v>Portugal</v>
      </c>
      <c r="Z69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72">
        <f>bookings[[#This Row],[weekend_nights]]+bookings[[#This Row],[week_nights]]</f>
        <v>1</v>
      </c>
    </row>
    <row r="6973" spans="7:27" x14ac:dyDescent="0.2">
      <c r="G6973" t="s">
        <v>14</v>
      </c>
      <c r="H6973">
        <v>0</v>
      </c>
      <c r="I6973" s="1">
        <v>42925</v>
      </c>
      <c r="J6973">
        <v>2017</v>
      </c>
      <c r="K6973">
        <v>2</v>
      </c>
      <c r="L6973">
        <v>2</v>
      </c>
      <c r="M6973" s="6">
        <v>106.35</v>
      </c>
      <c r="N6973" t="s">
        <v>17</v>
      </c>
      <c r="O6973">
        <v>2</v>
      </c>
      <c r="P6973">
        <v>0</v>
      </c>
      <c r="Q6973">
        <v>0</v>
      </c>
      <c r="R6973" t="s">
        <v>52</v>
      </c>
      <c r="S6973">
        <v>0</v>
      </c>
      <c r="T6973">
        <v>0</v>
      </c>
      <c r="U6973">
        <v>0</v>
      </c>
      <c r="V6973">
        <v>0</v>
      </c>
      <c r="W6973" t="s">
        <v>19</v>
      </c>
      <c r="X6973" s="1">
        <v>42929</v>
      </c>
      <c r="Y6973" t="e">
        <f>_xlfn.XLOOKUP(bookings[[#This Row],[country]],countries[alpha-3-code],countries[Country])</f>
        <v>#N/A</v>
      </c>
      <c r="Z69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73">
        <f>bookings[[#This Row],[weekend_nights]]+bookings[[#This Row],[week_nights]]</f>
        <v>4</v>
      </c>
    </row>
    <row r="6974" spans="7:27" x14ac:dyDescent="0.2">
      <c r="G6974" t="s">
        <v>20</v>
      </c>
      <c r="H6974">
        <v>0</v>
      </c>
      <c r="I6974" s="1">
        <v>42526</v>
      </c>
      <c r="J6974">
        <v>2016</v>
      </c>
      <c r="K6974">
        <v>1</v>
      </c>
      <c r="L6974">
        <v>0</v>
      </c>
      <c r="M6974" s="6">
        <v>0</v>
      </c>
      <c r="N6974" t="s">
        <v>17</v>
      </c>
      <c r="O6974">
        <v>1</v>
      </c>
      <c r="P6974">
        <v>0</v>
      </c>
      <c r="Q6974">
        <v>0</v>
      </c>
      <c r="R6974" t="s">
        <v>34</v>
      </c>
      <c r="S6974">
        <v>0</v>
      </c>
      <c r="T6974">
        <v>0</v>
      </c>
      <c r="U6974">
        <v>1</v>
      </c>
      <c r="V6974">
        <v>1</v>
      </c>
      <c r="W6974" t="s">
        <v>19</v>
      </c>
      <c r="X6974" s="1">
        <v>42527</v>
      </c>
      <c r="Y6974" t="str">
        <f>_xlfn.XLOOKUP(bookings[[#This Row],[country]],countries[alpha-3-code],countries[Country])</f>
        <v>Israel</v>
      </c>
      <c r="Z69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74">
        <f>bookings[[#This Row],[weekend_nights]]+bookings[[#This Row],[week_nights]]</f>
        <v>1</v>
      </c>
    </row>
    <row r="6975" spans="7:27" x14ac:dyDescent="0.2">
      <c r="G6975" t="s">
        <v>20</v>
      </c>
      <c r="H6975">
        <v>1</v>
      </c>
      <c r="I6975" s="1">
        <v>42494</v>
      </c>
      <c r="J6975">
        <v>2016</v>
      </c>
      <c r="K6975">
        <v>0</v>
      </c>
      <c r="L6975">
        <v>3</v>
      </c>
      <c r="M6975" s="6">
        <v>95</v>
      </c>
      <c r="N6975" t="s">
        <v>17</v>
      </c>
      <c r="O6975">
        <v>2</v>
      </c>
      <c r="P6975">
        <v>0</v>
      </c>
      <c r="Q6975">
        <v>0</v>
      </c>
      <c r="R6975" t="s">
        <v>26</v>
      </c>
      <c r="S6975">
        <v>0</v>
      </c>
      <c r="T6975">
        <v>0</v>
      </c>
      <c r="U6975">
        <v>0</v>
      </c>
      <c r="V6975">
        <v>0</v>
      </c>
      <c r="W6975" t="s">
        <v>23</v>
      </c>
      <c r="X6975" s="1">
        <v>42488</v>
      </c>
      <c r="Y6975" t="str">
        <f>_xlfn.XLOOKUP(bookings[[#This Row],[country]],countries[alpha-3-code],countries[Country])</f>
        <v>Portugal</v>
      </c>
      <c r="Z69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75">
        <f>bookings[[#This Row],[weekend_nights]]+bookings[[#This Row],[week_nights]]</f>
        <v>3</v>
      </c>
    </row>
    <row r="6976" spans="7:27" x14ac:dyDescent="0.2">
      <c r="G6976" t="s">
        <v>14</v>
      </c>
      <c r="H6976">
        <v>0</v>
      </c>
      <c r="I6976" s="1">
        <v>42212</v>
      </c>
      <c r="J6976">
        <v>2015</v>
      </c>
      <c r="K6976">
        <v>3</v>
      </c>
      <c r="L6976">
        <v>5</v>
      </c>
      <c r="M6976" s="6">
        <v>179.88</v>
      </c>
      <c r="N6976" t="s">
        <v>17</v>
      </c>
      <c r="O6976">
        <v>2</v>
      </c>
      <c r="P6976">
        <v>0</v>
      </c>
      <c r="Q6976">
        <v>0</v>
      </c>
      <c r="R6976" t="s">
        <v>52</v>
      </c>
      <c r="S6976">
        <v>0</v>
      </c>
      <c r="T6976">
        <v>0</v>
      </c>
      <c r="U6976">
        <v>0</v>
      </c>
      <c r="V6976">
        <v>1</v>
      </c>
      <c r="W6976" t="s">
        <v>19</v>
      </c>
      <c r="X6976" s="1">
        <v>42220</v>
      </c>
      <c r="Y6976" t="e">
        <f>_xlfn.XLOOKUP(bookings[[#This Row],[country]],countries[alpha-3-code],countries[Country])</f>
        <v>#N/A</v>
      </c>
      <c r="Z69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76">
        <f>bookings[[#This Row],[weekend_nights]]+bookings[[#This Row],[week_nights]]</f>
        <v>8</v>
      </c>
    </row>
    <row r="6977" spans="7:27" x14ac:dyDescent="0.2">
      <c r="G6977" t="s">
        <v>20</v>
      </c>
      <c r="H6977">
        <v>0</v>
      </c>
      <c r="I6977" s="1">
        <v>42817</v>
      </c>
      <c r="J6977">
        <v>2017</v>
      </c>
      <c r="K6977">
        <v>2</v>
      </c>
      <c r="L6977">
        <v>5</v>
      </c>
      <c r="M6977" s="6">
        <v>134.30000000000001</v>
      </c>
      <c r="N6977" t="s">
        <v>18</v>
      </c>
      <c r="O6977">
        <v>3</v>
      </c>
      <c r="P6977">
        <v>0</v>
      </c>
      <c r="Q6977">
        <v>0</v>
      </c>
      <c r="R6977" t="s">
        <v>27</v>
      </c>
      <c r="S6977">
        <v>0</v>
      </c>
      <c r="T6977">
        <v>0</v>
      </c>
      <c r="U6977">
        <v>0</v>
      </c>
      <c r="V6977">
        <v>1</v>
      </c>
      <c r="W6977" t="s">
        <v>19</v>
      </c>
      <c r="X6977" s="1">
        <v>42824</v>
      </c>
      <c r="Y6977" t="str">
        <f>_xlfn.XLOOKUP(bookings[[#This Row],[country]],countries[alpha-3-code],countries[Country])</f>
        <v>Germany</v>
      </c>
      <c r="Z69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77">
        <f>bookings[[#This Row],[weekend_nights]]+bookings[[#This Row],[week_nights]]</f>
        <v>7</v>
      </c>
    </row>
    <row r="6978" spans="7:27" x14ac:dyDescent="0.2">
      <c r="G6978" t="s">
        <v>20</v>
      </c>
      <c r="H6978">
        <v>0</v>
      </c>
      <c r="I6978" s="1">
        <v>42792</v>
      </c>
      <c r="J6978">
        <v>2017</v>
      </c>
      <c r="K6978">
        <v>2</v>
      </c>
      <c r="L6978">
        <v>3</v>
      </c>
      <c r="M6978" s="6">
        <v>80.760000000000005</v>
      </c>
      <c r="N6978" t="s">
        <v>17</v>
      </c>
      <c r="O6978">
        <v>2</v>
      </c>
      <c r="P6978">
        <v>1</v>
      </c>
      <c r="Q6978">
        <v>0</v>
      </c>
      <c r="R6978" t="s">
        <v>41</v>
      </c>
      <c r="S6978">
        <v>0</v>
      </c>
      <c r="T6978">
        <v>0</v>
      </c>
      <c r="U6978">
        <v>0</v>
      </c>
      <c r="V6978">
        <v>1</v>
      </c>
      <c r="W6978" t="s">
        <v>19</v>
      </c>
      <c r="X6978" s="1">
        <v>42797</v>
      </c>
      <c r="Y6978" t="str">
        <f>_xlfn.XLOOKUP(bookings[[#This Row],[country]],countries[alpha-3-code],countries[Country])</f>
        <v>Finland</v>
      </c>
      <c r="Z69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78">
        <f>bookings[[#This Row],[weekend_nights]]+bookings[[#This Row],[week_nights]]</f>
        <v>5</v>
      </c>
    </row>
    <row r="6979" spans="7:27" x14ac:dyDescent="0.2">
      <c r="G6979" t="s">
        <v>20</v>
      </c>
      <c r="H6979">
        <v>1</v>
      </c>
      <c r="I6979" s="1">
        <v>42852</v>
      </c>
      <c r="J6979">
        <v>2017</v>
      </c>
      <c r="K6979">
        <v>1</v>
      </c>
      <c r="L6979">
        <v>3</v>
      </c>
      <c r="M6979" s="6">
        <v>120</v>
      </c>
      <c r="N6979" t="s">
        <v>17</v>
      </c>
      <c r="O6979">
        <v>2</v>
      </c>
      <c r="P6979">
        <v>0</v>
      </c>
      <c r="Q6979">
        <v>0</v>
      </c>
      <c r="R6979" t="s">
        <v>26</v>
      </c>
      <c r="S6979">
        <v>0</v>
      </c>
      <c r="T6979">
        <v>0</v>
      </c>
      <c r="U6979">
        <v>0</v>
      </c>
      <c r="V6979">
        <v>0</v>
      </c>
      <c r="W6979" t="s">
        <v>23</v>
      </c>
      <c r="X6979" s="1">
        <v>42741</v>
      </c>
      <c r="Y6979" t="str">
        <f>_xlfn.XLOOKUP(bookings[[#This Row],[country]],countries[alpha-3-code],countries[Country])</f>
        <v>Portugal</v>
      </c>
      <c r="Z69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79">
        <f>bookings[[#This Row],[weekend_nights]]+bookings[[#This Row],[week_nights]]</f>
        <v>4</v>
      </c>
    </row>
    <row r="6980" spans="7:27" x14ac:dyDescent="0.2">
      <c r="G6980" t="s">
        <v>14</v>
      </c>
      <c r="H6980">
        <v>0</v>
      </c>
      <c r="I6980" s="1">
        <v>42662</v>
      </c>
      <c r="J6980">
        <v>2016</v>
      </c>
      <c r="K6980">
        <v>0</v>
      </c>
      <c r="L6980">
        <v>1</v>
      </c>
      <c r="M6980" s="6">
        <v>54.9</v>
      </c>
      <c r="N6980" t="s">
        <v>17</v>
      </c>
      <c r="O6980">
        <v>1</v>
      </c>
      <c r="P6980">
        <v>0</v>
      </c>
      <c r="Q6980">
        <v>0</v>
      </c>
      <c r="R6980" t="s">
        <v>39</v>
      </c>
      <c r="S6980">
        <v>0</v>
      </c>
      <c r="T6980">
        <v>0</v>
      </c>
      <c r="U6980">
        <v>0</v>
      </c>
      <c r="V6980">
        <v>0</v>
      </c>
      <c r="W6980" t="s">
        <v>19</v>
      </c>
      <c r="X6980" s="1">
        <v>42663</v>
      </c>
      <c r="Y6980" t="str">
        <f>_xlfn.XLOOKUP(bookings[[#This Row],[country]],countries[alpha-3-code],countries[Country])</f>
        <v>Italy</v>
      </c>
      <c r="Z69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80">
        <f>bookings[[#This Row],[weekend_nights]]+bookings[[#This Row],[week_nights]]</f>
        <v>1</v>
      </c>
    </row>
    <row r="6981" spans="7:27" x14ac:dyDescent="0.2">
      <c r="G6981" t="s">
        <v>14</v>
      </c>
      <c r="H6981">
        <v>0</v>
      </c>
      <c r="I6981" s="1">
        <v>42296</v>
      </c>
      <c r="J6981">
        <v>2015</v>
      </c>
      <c r="K6981">
        <v>2</v>
      </c>
      <c r="L6981">
        <v>5</v>
      </c>
      <c r="M6981" s="6">
        <v>63.14</v>
      </c>
      <c r="N6981" t="s">
        <v>17</v>
      </c>
      <c r="O6981">
        <v>2</v>
      </c>
      <c r="P6981">
        <v>0</v>
      </c>
      <c r="Q6981">
        <v>0</v>
      </c>
      <c r="R6981" t="s">
        <v>31</v>
      </c>
      <c r="S6981">
        <v>0</v>
      </c>
      <c r="T6981">
        <v>0</v>
      </c>
      <c r="U6981">
        <v>0</v>
      </c>
      <c r="V6981">
        <v>1</v>
      </c>
      <c r="W6981" t="s">
        <v>19</v>
      </c>
      <c r="X6981" s="1">
        <v>42303</v>
      </c>
      <c r="Y6981" t="str">
        <f>_xlfn.XLOOKUP(bookings[[#This Row],[country]],countries[alpha-3-code],countries[Country])</f>
        <v>United Kingdom of Great Britain and Northern Ireland</v>
      </c>
      <c r="Z69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81">
        <f>bookings[[#This Row],[weekend_nights]]+bookings[[#This Row],[week_nights]]</f>
        <v>7</v>
      </c>
    </row>
    <row r="6982" spans="7:27" x14ac:dyDescent="0.2">
      <c r="G6982" t="s">
        <v>20</v>
      </c>
      <c r="H6982">
        <v>1</v>
      </c>
      <c r="I6982" s="1">
        <v>42865</v>
      </c>
      <c r="J6982">
        <v>2017</v>
      </c>
      <c r="K6982">
        <v>0</v>
      </c>
      <c r="L6982">
        <v>1</v>
      </c>
      <c r="M6982" s="6">
        <v>130</v>
      </c>
      <c r="N6982" t="s">
        <v>17</v>
      </c>
      <c r="O6982">
        <v>2</v>
      </c>
      <c r="P6982">
        <v>0</v>
      </c>
      <c r="Q6982">
        <v>0</v>
      </c>
      <c r="R6982" t="s">
        <v>26</v>
      </c>
      <c r="S6982">
        <v>0</v>
      </c>
      <c r="T6982">
        <v>0</v>
      </c>
      <c r="U6982">
        <v>0</v>
      </c>
      <c r="V6982">
        <v>0</v>
      </c>
      <c r="W6982" t="s">
        <v>23</v>
      </c>
      <c r="X6982" s="1">
        <v>42858</v>
      </c>
      <c r="Y6982" t="str">
        <f>_xlfn.XLOOKUP(bookings[[#This Row],[country]],countries[alpha-3-code],countries[Country])</f>
        <v>Portugal</v>
      </c>
      <c r="Z69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82">
        <f>bookings[[#This Row],[weekend_nights]]+bookings[[#This Row],[week_nights]]</f>
        <v>1</v>
      </c>
    </row>
    <row r="6983" spans="7:27" x14ac:dyDescent="0.2">
      <c r="G6983" t="s">
        <v>20</v>
      </c>
      <c r="H6983">
        <v>1</v>
      </c>
      <c r="I6983" s="1">
        <v>42514</v>
      </c>
      <c r="J6983">
        <v>2016</v>
      </c>
      <c r="K6983">
        <v>0</v>
      </c>
      <c r="L6983">
        <v>2</v>
      </c>
      <c r="M6983" s="6">
        <v>130</v>
      </c>
      <c r="N6983" t="s">
        <v>17</v>
      </c>
      <c r="O6983">
        <v>1</v>
      </c>
      <c r="P6983">
        <v>0</v>
      </c>
      <c r="Q6983">
        <v>0</v>
      </c>
      <c r="R6983" t="s">
        <v>26</v>
      </c>
      <c r="S6983">
        <v>0</v>
      </c>
      <c r="T6983">
        <v>0</v>
      </c>
      <c r="U6983">
        <v>0</v>
      </c>
      <c r="V6983">
        <v>0</v>
      </c>
      <c r="W6983" t="s">
        <v>23</v>
      </c>
      <c r="X6983" s="1">
        <v>42387</v>
      </c>
      <c r="Y6983" t="str">
        <f>_xlfn.XLOOKUP(bookings[[#This Row],[country]],countries[alpha-3-code],countries[Country])</f>
        <v>Portugal</v>
      </c>
      <c r="Z69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83">
        <f>bookings[[#This Row],[weekend_nights]]+bookings[[#This Row],[week_nights]]</f>
        <v>2</v>
      </c>
    </row>
    <row r="6984" spans="7:27" x14ac:dyDescent="0.2">
      <c r="G6984" t="s">
        <v>20</v>
      </c>
      <c r="H6984">
        <v>0</v>
      </c>
      <c r="I6984" s="1">
        <v>42385</v>
      </c>
      <c r="J6984">
        <v>2016</v>
      </c>
      <c r="K6984">
        <v>0</v>
      </c>
      <c r="L6984">
        <v>1</v>
      </c>
      <c r="M6984" s="6">
        <v>75</v>
      </c>
      <c r="N6984" t="s">
        <v>17</v>
      </c>
      <c r="O6984">
        <v>2</v>
      </c>
      <c r="P6984">
        <v>0</v>
      </c>
      <c r="Q6984">
        <v>0</v>
      </c>
      <c r="R6984" t="s">
        <v>49</v>
      </c>
      <c r="S6984">
        <v>0</v>
      </c>
      <c r="T6984">
        <v>0</v>
      </c>
      <c r="U6984">
        <v>0</v>
      </c>
      <c r="V6984">
        <v>1</v>
      </c>
      <c r="W6984" t="s">
        <v>19</v>
      </c>
      <c r="X6984" s="1">
        <v>42386</v>
      </c>
      <c r="Y6984" t="str">
        <f>_xlfn.XLOOKUP(bookings[[#This Row],[country]],countries[alpha-3-code],countries[Country])</f>
        <v>Angola</v>
      </c>
      <c r="Z69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84">
        <f>bookings[[#This Row],[weekend_nights]]+bookings[[#This Row],[week_nights]]</f>
        <v>1</v>
      </c>
    </row>
    <row r="6985" spans="7:27" x14ac:dyDescent="0.2">
      <c r="G6985" t="s">
        <v>20</v>
      </c>
      <c r="H6985">
        <v>0</v>
      </c>
      <c r="I6985" s="1">
        <v>42298</v>
      </c>
      <c r="J6985">
        <v>2015</v>
      </c>
      <c r="K6985">
        <v>2</v>
      </c>
      <c r="L6985">
        <v>4</v>
      </c>
      <c r="M6985" s="6">
        <v>166.5</v>
      </c>
      <c r="N6985" t="s">
        <v>22</v>
      </c>
      <c r="O6985">
        <v>2</v>
      </c>
      <c r="P6985">
        <v>2</v>
      </c>
      <c r="Q6985">
        <v>0</v>
      </c>
      <c r="R6985" t="s">
        <v>16</v>
      </c>
      <c r="S6985">
        <v>0</v>
      </c>
      <c r="T6985">
        <v>0</v>
      </c>
      <c r="U6985">
        <v>0</v>
      </c>
      <c r="V6985">
        <v>1</v>
      </c>
      <c r="W6985" t="s">
        <v>19</v>
      </c>
      <c r="X6985" s="1">
        <v>42304</v>
      </c>
      <c r="Y6985" t="str">
        <f>_xlfn.XLOOKUP(bookings[[#This Row],[country]],countries[alpha-3-code],countries[Country])</f>
        <v>Switzerland</v>
      </c>
      <c r="Z69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85">
        <f>bookings[[#This Row],[weekend_nights]]+bookings[[#This Row],[week_nights]]</f>
        <v>6</v>
      </c>
    </row>
    <row r="6986" spans="7:27" x14ac:dyDescent="0.2">
      <c r="G6986" t="s">
        <v>20</v>
      </c>
      <c r="H6986">
        <v>1</v>
      </c>
      <c r="I6986" s="1">
        <v>42482</v>
      </c>
      <c r="J6986">
        <v>2016</v>
      </c>
      <c r="K6986">
        <v>2</v>
      </c>
      <c r="L6986">
        <v>3</v>
      </c>
      <c r="M6986" s="6">
        <v>103</v>
      </c>
      <c r="N6986" t="s">
        <v>17</v>
      </c>
      <c r="O6986">
        <v>2</v>
      </c>
      <c r="P6986">
        <v>0</v>
      </c>
      <c r="Q6986">
        <v>0</v>
      </c>
      <c r="R6986" t="s">
        <v>40</v>
      </c>
      <c r="S6986">
        <v>0</v>
      </c>
      <c r="T6986">
        <v>0</v>
      </c>
      <c r="U6986">
        <v>0</v>
      </c>
      <c r="V6986">
        <v>0</v>
      </c>
      <c r="W6986" t="s">
        <v>23</v>
      </c>
      <c r="X6986" s="1">
        <v>42387</v>
      </c>
      <c r="Y6986" t="str">
        <f>_xlfn.XLOOKUP(bookings[[#This Row],[country]],countries[alpha-3-code],countries[Country])</f>
        <v>Poland</v>
      </c>
      <c r="Z69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86">
        <f>bookings[[#This Row],[weekend_nights]]+bookings[[#This Row],[week_nights]]</f>
        <v>5</v>
      </c>
    </row>
    <row r="6987" spans="7:27" x14ac:dyDescent="0.2">
      <c r="G6987" t="s">
        <v>14</v>
      </c>
      <c r="H6987">
        <v>0</v>
      </c>
      <c r="I6987" s="1">
        <v>42582</v>
      </c>
      <c r="J6987">
        <v>2016</v>
      </c>
      <c r="K6987">
        <v>2</v>
      </c>
      <c r="L6987">
        <v>4</v>
      </c>
      <c r="M6987" s="6">
        <v>166.5</v>
      </c>
      <c r="N6987" t="s">
        <v>17</v>
      </c>
      <c r="O6987">
        <v>2</v>
      </c>
      <c r="P6987">
        <v>1</v>
      </c>
      <c r="Q6987">
        <v>0</v>
      </c>
      <c r="R6987" t="s">
        <v>26</v>
      </c>
      <c r="S6987">
        <v>0</v>
      </c>
      <c r="T6987">
        <v>0</v>
      </c>
      <c r="U6987">
        <v>0</v>
      </c>
      <c r="V6987">
        <v>0</v>
      </c>
      <c r="W6987" t="s">
        <v>19</v>
      </c>
      <c r="X6987" s="1">
        <v>42588</v>
      </c>
      <c r="Y6987" t="str">
        <f>_xlfn.XLOOKUP(bookings[[#This Row],[country]],countries[alpha-3-code],countries[Country])</f>
        <v>Portugal</v>
      </c>
      <c r="Z69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87">
        <f>bookings[[#This Row],[weekend_nights]]+bookings[[#This Row],[week_nights]]</f>
        <v>6</v>
      </c>
    </row>
    <row r="6988" spans="7:27" x14ac:dyDescent="0.2">
      <c r="G6988" t="s">
        <v>14</v>
      </c>
      <c r="H6988">
        <v>0</v>
      </c>
      <c r="I6988" s="1">
        <v>42436</v>
      </c>
      <c r="J6988">
        <v>2016</v>
      </c>
      <c r="K6988">
        <v>1</v>
      </c>
      <c r="L6988">
        <v>5</v>
      </c>
      <c r="M6988" s="6">
        <v>65.400000000000006</v>
      </c>
      <c r="N6988" t="s">
        <v>17</v>
      </c>
      <c r="O6988">
        <v>2</v>
      </c>
      <c r="P6988">
        <v>0</v>
      </c>
      <c r="Q6988">
        <v>0</v>
      </c>
      <c r="R6988" t="s">
        <v>29</v>
      </c>
      <c r="S6988">
        <v>0</v>
      </c>
      <c r="T6988">
        <v>0</v>
      </c>
      <c r="U6988">
        <v>0</v>
      </c>
      <c r="V6988">
        <v>0</v>
      </c>
      <c r="W6988" t="s">
        <v>19</v>
      </c>
      <c r="X6988" s="1">
        <v>42442</v>
      </c>
      <c r="Y6988" t="str">
        <f>_xlfn.XLOOKUP(bookings[[#This Row],[country]],countries[alpha-3-code],countries[Country])</f>
        <v>Spain</v>
      </c>
      <c r="Z69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88">
        <f>bookings[[#This Row],[weekend_nights]]+bookings[[#This Row],[week_nights]]</f>
        <v>6</v>
      </c>
    </row>
    <row r="6989" spans="7:27" x14ac:dyDescent="0.2">
      <c r="G6989" t="s">
        <v>20</v>
      </c>
      <c r="H6989">
        <v>0</v>
      </c>
      <c r="I6989" s="1">
        <v>42530</v>
      </c>
      <c r="J6989">
        <v>2016</v>
      </c>
      <c r="K6989">
        <v>1</v>
      </c>
      <c r="L6989">
        <v>3</v>
      </c>
      <c r="M6989" s="6">
        <v>74</v>
      </c>
      <c r="N6989" t="s">
        <v>17</v>
      </c>
      <c r="O6989">
        <v>1</v>
      </c>
      <c r="P6989">
        <v>0</v>
      </c>
      <c r="Q6989">
        <v>0</v>
      </c>
      <c r="R6989" t="s">
        <v>27</v>
      </c>
      <c r="S6989">
        <v>0</v>
      </c>
      <c r="T6989">
        <v>0</v>
      </c>
      <c r="U6989">
        <v>0</v>
      </c>
      <c r="V6989">
        <v>0</v>
      </c>
      <c r="W6989" t="s">
        <v>19</v>
      </c>
      <c r="X6989" s="1">
        <v>42534</v>
      </c>
      <c r="Y6989" t="str">
        <f>_xlfn.XLOOKUP(bookings[[#This Row],[country]],countries[alpha-3-code],countries[Country])</f>
        <v>Germany</v>
      </c>
      <c r="Z69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89">
        <f>bookings[[#This Row],[weekend_nights]]+bookings[[#This Row],[week_nights]]</f>
        <v>4</v>
      </c>
    </row>
    <row r="6990" spans="7:27" x14ac:dyDescent="0.2">
      <c r="G6990" t="s">
        <v>14</v>
      </c>
      <c r="H6990">
        <v>0</v>
      </c>
      <c r="I6990" s="1">
        <v>42331</v>
      </c>
      <c r="J6990">
        <v>2015</v>
      </c>
      <c r="K6990">
        <v>1</v>
      </c>
      <c r="L6990">
        <v>1</v>
      </c>
      <c r="M6990" s="6">
        <v>38</v>
      </c>
      <c r="N6990" t="s">
        <v>17</v>
      </c>
      <c r="O6990">
        <v>1</v>
      </c>
      <c r="P6990">
        <v>0</v>
      </c>
      <c r="Q6990">
        <v>0</v>
      </c>
      <c r="R6990" t="s">
        <v>26</v>
      </c>
      <c r="S6990">
        <v>0</v>
      </c>
      <c r="T6990">
        <v>0</v>
      </c>
      <c r="U6990">
        <v>0</v>
      </c>
      <c r="V6990">
        <v>0</v>
      </c>
      <c r="W6990" t="s">
        <v>19</v>
      </c>
      <c r="X6990" s="1">
        <v>42333</v>
      </c>
      <c r="Y6990" t="str">
        <f>_xlfn.XLOOKUP(bookings[[#This Row],[country]],countries[alpha-3-code],countries[Country])</f>
        <v>Portugal</v>
      </c>
      <c r="Z69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90">
        <f>bookings[[#This Row],[weekend_nights]]+bookings[[#This Row],[week_nights]]</f>
        <v>2</v>
      </c>
    </row>
    <row r="6991" spans="7:27" x14ac:dyDescent="0.2">
      <c r="G6991" t="s">
        <v>20</v>
      </c>
      <c r="H6991">
        <v>1</v>
      </c>
      <c r="I6991" s="1">
        <v>42398</v>
      </c>
      <c r="J6991">
        <v>2016</v>
      </c>
      <c r="K6991">
        <v>0</v>
      </c>
      <c r="L6991">
        <v>2</v>
      </c>
      <c r="M6991" s="6">
        <v>77.599999999999994</v>
      </c>
      <c r="N6991" t="s">
        <v>18</v>
      </c>
      <c r="O6991">
        <v>2</v>
      </c>
      <c r="P6991">
        <v>0</v>
      </c>
      <c r="Q6991">
        <v>0</v>
      </c>
      <c r="R6991" t="s">
        <v>40</v>
      </c>
      <c r="S6991">
        <v>0</v>
      </c>
      <c r="T6991">
        <v>0</v>
      </c>
      <c r="U6991">
        <v>0</v>
      </c>
      <c r="V6991">
        <v>0</v>
      </c>
      <c r="W6991" t="s">
        <v>23</v>
      </c>
      <c r="X6991" s="1">
        <v>42392</v>
      </c>
      <c r="Y6991" t="str">
        <f>_xlfn.XLOOKUP(bookings[[#This Row],[country]],countries[alpha-3-code],countries[Country])</f>
        <v>Poland</v>
      </c>
      <c r="Z69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91">
        <f>bookings[[#This Row],[weekend_nights]]+bookings[[#This Row],[week_nights]]</f>
        <v>2</v>
      </c>
    </row>
    <row r="6992" spans="7:27" x14ac:dyDescent="0.2">
      <c r="G6992" t="s">
        <v>20</v>
      </c>
      <c r="H6992">
        <v>0</v>
      </c>
      <c r="I6992" s="1">
        <v>42223</v>
      </c>
      <c r="J6992">
        <v>2015</v>
      </c>
      <c r="K6992">
        <v>0</v>
      </c>
      <c r="L6992">
        <v>1</v>
      </c>
      <c r="M6992" s="6">
        <v>75</v>
      </c>
      <c r="N6992" t="s">
        <v>17</v>
      </c>
      <c r="O6992">
        <v>2</v>
      </c>
      <c r="P6992">
        <v>0</v>
      </c>
      <c r="Q6992">
        <v>1</v>
      </c>
      <c r="R6992" t="s">
        <v>26</v>
      </c>
      <c r="S6992">
        <v>0</v>
      </c>
      <c r="T6992">
        <v>0</v>
      </c>
      <c r="U6992">
        <v>0</v>
      </c>
      <c r="V6992">
        <v>2</v>
      </c>
      <c r="W6992" t="s">
        <v>19</v>
      </c>
      <c r="X6992" s="1">
        <v>42224</v>
      </c>
      <c r="Y6992" t="str">
        <f>_xlfn.XLOOKUP(bookings[[#This Row],[country]],countries[alpha-3-code],countries[Country])</f>
        <v>Portugal</v>
      </c>
      <c r="Z69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6992">
        <f>bookings[[#This Row],[weekend_nights]]+bookings[[#This Row],[week_nights]]</f>
        <v>1</v>
      </c>
    </row>
    <row r="6993" spans="7:27" x14ac:dyDescent="0.2">
      <c r="G6993" t="s">
        <v>20</v>
      </c>
      <c r="H6993">
        <v>0</v>
      </c>
      <c r="I6993" s="1">
        <v>42478</v>
      </c>
      <c r="J6993">
        <v>2016</v>
      </c>
      <c r="K6993">
        <v>1</v>
      </c>
      <c r="L6993">
        <v>5</v>
      </c>
      <c r="M6993" s="6">
        <v>73.319999999999993</v>
      </c>
      <c r="N6993" t="s">
        <v>17</v>
      </c>
      <c r="O6993">
        <v>2</v>
      </c>
      <c r="P6993">
        <v>0</v>
      </c>
      <c r="Q6993">
        <v>0</v>
      </c>
      <c r="R6993" t="s">
        <v>59</v>
      </c>
      <c r="S6993">
        <v>0</v>
      </c>
      <c r="T6993">
        <v>0</v>
      </c>
      <c r="U6993">
        <v>0</v>
      </c>
      <c r="V6993">
        <v>0</v>
      </c>
      <c r="W6993" t="s">
        <v>19</v>
      </c>
      <c r="X6993" s="1">
        <v>42484</v>
      </c>
      <c r="Y6993" t="str">
        <f>_xlfn.XLOOKUP(bookings[[#This Row],[country]],countries[alpha-3-code],countries[Country])</f>
        <v>Netherlands (the)</v>
      </c>
      <c r="Z69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93">
        <f>bookings[[#This Row],[weekend_nights]]+bookings[[#This Row],[week_nights]]</f>
        <v>6</v>
      </c>
    </row>
    <row r="6994" spans="7:27" x14ac:dyDescent="0.2">
      <c r="G6994" t="s">
        <v>20</v>
      </c>
      <c r="H6994">
        <v>1</v>
      </c>
      <c r="I6994" s="1">
        <v>42681</v>
      </c>
      <c r="J6994">
        <v>2016</v>
      </c>
      <c r="K6994">
        <v>1</v>
      </c>
      <c r="L6994">
        <v>2</v>
      </c>
      <c r="M6994" s="6">
        <v>100</v>
      </c>
      <c r="N6994" t="s">
        <v>17</v>
      </c>
      <c r="O6994">
        <v>2</v>
      </c>
      <c r="P6994">
        <v>0</v>
      </c>
      <c r="Q6994">
        <v>0</v>
      </c>
      <c r="R6994" t="s">
        <v>26</v>
      </c>
      <c r="S6994">
        <v>0</v>
      </c>
      <c r="T6994">
        <v>0</v>
      </c>
      <c r="U6994">
        <v>0</v>
      </c>
      <c r="V6994">
        <v>0</v>
      </c>
      <c r="W6994" t="s">
        <v>23</v>
      </c>
      <c r="X6994" s="1">
        <v>42464</v>
      </c>
      <c r="Y6994" t="str">
        <f>_xlfn.XLOOKUP(bookings[[#This Row],[country]],countries[alpha-3-code],countries[Country])</f>
        <v>Portugal</v>
      </c>
      <c r="Z69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94">
        <f>bookings[[#This Row],[weekend_nights]]+bookings[[#This Row],[week_nights]]</f>
        <v>3</v>
      </c>
    </row>
    <row r="6995" spans="7:27" x14ac:dyDescent="0.2">
      <c r="G6995" t="s">
        <v>20</v>
      </c>
      <c r="H6995">
        <v>0</v>
      </c>
      <c r="I6995" s="1">
        <v>42624</v>
      </c>
      <c r="J6995">
        <v>2016</v>
      </c>
      <c r="K6995">
        <v>2</v>
      </c>
      <c r="L6995">
        <v>0</v>
      </c>
      <c r="M6995" s="6">
        <v>87.2</v>
      </c>
      <c r="N6995" t="s">
        <v>17</v>
      </c>
      <c r="O6995">
        <v>2</v>
      </c>
      <c r="P6995">
        <v>0</v>
      </c>
      <c r="Q6995">
        <v>0</v>
      </c>
      <c r="R6995" t="s">
        <v>34</v>
      </c>
      <c r="S6995">
        <v>0</v>
      </c>
      <c r="T6995">
        <v>0</v>
      </c>
      <c r="U6995">
        <v>0</v>
      </c>
      <c r="V6995">
        <v>0</v>
      </c>
      <c r="W6995" t="s">
        <v>19</v>
      </c>
      <c r="X6995" s="1">
        <v>42626</v>
      </c>
      <c r="Y6995" t="str">
        <f>_xlfn.XLOOKUP(bookings[[#This Row],[country]],countries[alpha-3-code],countries[Country])</f>
        <v>Israel</v>
      </c>
      <c r="Z69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95">
        <f>bookings[[#This Row],[weekend_nights]]+bookings[[#This Row],[week_nights]]</f>
        <v>2</v>
      </c>
    </row>
    <row r="6996" spans="7:27" x14ac:dyDescent="0.2">
      <c r="G6996" t="s">
        <v>20</v>
      </c>
      <c r="H6996">
        <v>0</v>
      </c>
      <c r="I6996" s="1">
        <v>42264</v>
      </c>
      <c r="J6996">
        <v>2015</v>
      </c>
      <c r="K6996">
        <v>1</v>
      </c>
      <c r="L6996">
        <v>3</v>
      </c>
      <c r="M6996" s="6">
        <v>119.25</v>
      </c>
      <c r="N6996" t="s">
        <v>17</v>
      </c>
      <c r="O6996">
        <v>2</v>
      </c>
      <c r="P6996">
        <v>0</v>
      </c>
      <c r="Q6996">
        <v>0</v>
      </c>
      <c r="R6996" t="s">
        <v>39</v>
      </c>
      <c r="S6996">
        <v>0</v>
      </c>
      <c r="T6996">
        <v>0</v>
      </c>
      <c r="U6996">
        <v>0</v>
      </c>
      <c r="V6996">
        <v>0</v>
      </c>
      <c r="W6996" t="s">
        <v>19</v>
      </c>
      <c r="X6996" s="1">
        <v>42268</v>
      </c>
      <c r="Y6996" t="str">
        <f>_xlfn.XLOOKUP(bookings[[#This Row],[country]],countries[alpha-3-code],countries[Country])</f>
        <v>Italy</v>
      </c>
      <c r="Z69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6996">
        <f>bookings[[#This Row],[weekend_nights]]+bookings[[#This Row],[week_nights]]</f>
        <v>4</v>
      </c>
    </row>
    <row r="6997" spans="7:27" x14ac:dyDescent="0.2">
      <c r="G6997" t="s">
        <v>20</v>
      </c>
      <c r="H6997">
        <v>0</v>
      </c>
      <c r="I6997" s="1">
        <v>42365</v>
      </c>
      <c r="J6997">
        <v>2015</v>
      </c>
      <c r="K6997">
        <v>2</v>
      </c>
      <c r="L6997">
        <v>3</v>
      </c>
      <c r="M6997" s="6">
        <v>119</v>
      </c>
      <c r="N6997" t="s">
        <v>17</v>
      </c>
      <c r="O6997">
        <v>2</v>
      </c>
      <c r="P6997">
        <v>0</v>
      </c>
      <c r="Q6997">
        <v>0</v>
      </c>
      <c r="R6997" t="s">
        <v>32</v>
      </c>
      <c r="S6997">
        <v>0</v>
      </c>
      <c r="T6997">
        <v>0</v>
      </c>
      <c r="U6997">
        <v>0</v>
      </c>
      <c r="V6997">
        <v>1</v>
      </c>
      <c r="W6997" t="s">
        <v>19</v>
      </c>
      <c r="X6997" s="1">
        <v>42370</v>
      </c>
      <c r="Y6997" t="str">
        <f>_xlfn.XLOOKUP(bookings[[#This Row],[country]],countries[alpha-3-code],countries[Country])</f>
        <v>France</v>
      </c>
      <c r="Z69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97">
        <f>bookings[[#This Row],[weekend_nights]]+bookings[[#This Row],[week_nights]]</f>
        <v>5</v>
      </c>
    </row>
    <row r="6998" spans="7:27" x14ac:dyDescent="0.2">
      <c r="G6998" t="s">
        <v>20</v>
      </c>
      <c r="H6998">
        <v>1</v>
      </c>
      <c r="I6998" s="1">
        <v>42402</v>
      </c>
      <c r="J6998">
        <v>2016</v>
      </c>
      <c r="K6998">
        <v>0</v>
      </c>
      <c r="L6998">
        <v>5</v>
      </c>
      <c r="M6998" s="6">
        <v>96</v>
      </c>
      <c r="N6998" t="s">
        <v>17</v>
      </c>
      <c r="O6998">
        <v>2</v>
      </c>
      <c r="P6998">
        <v>0</v>
      </c>
      <c r="Q6998">
        <v>0</v>
      </c>
      <c r="R6998" t="s">
        <v>26</v>
      </c>
      <c r="S6998">
        <v>0</v>
      </c>
      <c r="T6998">
        <v>1</v>
      </c>
      <c r="U6998">
        <v>0</v>
      </c>
      <c r="V6998">
        <v>0</v>
      </c>
      <c r="W6998" t="s">
        <v>23</v>
      </c>
      <c r="X6998" s="1">
        <v>42341</v>
      </c>
      <c r="Y6998" t="str">
        <f>_xlfn.XLOOKUP(bookings[[#This Row],[country]],countries[alpha-3-code],countries[Country])</f>
        <v>Portugal</v>
      </c>
      <c r="Z69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6998">
        <f>bookings[[#This Row],[weekend_nights]]+bookings[[#This Row],[week_nights]]</f>
        <v>5</v>
      </c>
    </row>
    <row r="6999" spans="7:27" x14ac:dyDescent="0.2">
      <c r="G6999" t="s">
        <v>14</v>
      </c>
      <c r="H6999">
        <v>0</v>
      </c>
      <c r="I6999" s="1">
        <v>42483</v>
      </c>
      <c r="J6999">
        <v>2016</v>
      </c>
      <c r="K6999">
        <v>1</v>
      </c>
      <c r="L6999">
        <v>1</v>
      </c>
      <c r="M6999" s="6">
        <v>136</v>
      </c>
      <c r="N6999" t="s">
        <v>64</v>
      </c>
      <c r="O6999">
        <v>3</v>
      </c>
      <c r="P6999">
        <v>1</v>
      </c>
      <c r="Q6999">
        <v>0</v>
      </c>
      <c r="R6999" t="s">
        <v>26</v>
      </c>
      <c r="S6999">
        <v>0</v>
      </c>
      <c r="T6999">
        <v>0</v>
      </c>
      <c r="U6999">
        <v>0</v>
      </c>
      <c r="V6999">
        <v>0</v>
      </c>
      <c r="W6999" t="s">
        <v>19</v>
      </c>
      <c r="X6999" s="1">
        <v>42485</v>
      </c>
      <c r="Y6999" t="str">
        <f>_xlfn.XLOOKUP(bookings[[#This Row],[country]],countries[alpha-3-code],countries[Country])</f>
        <v>Portugal</v>
      </c>
      <c r="Z69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6999">
        <f>bookings[[#This Row],[weekend_nights]]+bookings[[#This Row],[week_nights]]</f>
        <v>2</v>
      </c>
    </row>
    <row r="7000" spans="7:27" x14ac:dyDescent="0.2">
      <c r="G7000" t="s">
        <v>14</v>
      </c>
      <c r="H7000">
        <v>0</v>
      </c>
      <c r="I7000" s="1">
        <v>42978</v>
      </c>
      <c r="J7000">
        <v>2017</v>
      </c>
      <c r="K7000">
        <v>0</v>
      </c>
      <c r="L7000">
        <v>2</v>
      </c>
      <c r="M7000" s="6">
        <v>180</v>
      </c>
      <c r="N7000" t="s">
        <v>17</v>
      </c>
      <c r="O7000">
        <v>2</v>
      </c>
      <c r="P7000">
        <v>0</v>
      </c>
      <c r="Q7000">
        <v>0</v>
      </c>
      <c r="R7000" t="s">
        <v>59</v>
      </c>
      <c r="S7000">
        <v>0</v>
      </c>
      <c r="T7000">
        <v>0</v>
      </c>
      <c r="U7000">
        <v>0</v>
      </c>
      <c r="V7000">
        <v>3</v>
      </c>
      <c r="W7000" t="s">
        <v>19</v>
      </c>
      <c r="X7000" s="1">
        <v>42980</v>
      </c>
      <c r="Y7000" t="str">
        <f>_xlfn.XLOOKUP(bookings[[#This Row],[country]],countries[alpha-3-code],countries[Country])</f>
        <v>Netherlands (the)</v>
      </c>
      <c r="Z70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00">
        <f>bookings[[#This Row],[weekend_nights]]+bookings[[#This Row],[week_nights]]</f>
        <v>2</v>
      </c>
    </row>
    <row r="7001" spans="7:27" x14ac:dyDescent="0.2">
      <c r="G7001" t="s">
        <v>20</v>
      </c>
      <c r="H7001">
        <v>0</v>
      </c>
      <c r="I7001" s="1">
        <v>42887</v>
      </c>
      <c r="J7001">
        <v>2017</v>
      </c>
      <c r="K7001">
        <v>0</v>
      </c>
      <c r="L7001">
        <v>1</v>
      </c>
      <c r="M7001" s="6">
        <v>140</v>
      </c>
      <c r="N7001" t="s">
        <v>17</v>
      </c>
      <c r="O7001">
        <v>2</v>
      </c>
      <c r="P7001">
        <v>0</v>
      </c>
      <c r="Q7001">
        <v>0</v>
      </c>
      <c r="R7001" t="s">
        <v>53</v>
      </c>
      <c r="S7001">
        <v>0</v>
      </c>
      <c r="T7001">
        <v>0</v>
      </c>
      <c r="U7001">
        <v>0</v>
      </c>
      <c r="V7001">
        <v>1</v>
      </c>
      <c r="W7001" t="s">
        <v>19</v>
      </c>
      <c r="X7001" s="1">
        <v>42888</v>
      </c>
      <c r="Y7001" t="str">
        <f>_xlfn.XLOOKUP(bookings[[#This Row],[country]],countries[alpha-3-code],countries[Country])</f>
        <v>Bulgaria</v>
      </c>
      <c r="Z70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01">
        <f>bookings[[#This Row],[weekend_nights]]+bookings[[#This Row],[week_nights]]</f>
        <v>1</v>
      </c>
    </row>
    <row r="7002" spans="7:27" x14ac:dyDescent="0.2">
      <c r="G7002" t="s">
        <v>20</v>
      </c>
      <c r="H7002">
        <v>1</v>
      </c>
      <c r="I7002" s="1">
        <v>42293</v>
      </c>
      <c r="J7002">
        <v>2015</v>
      </c>
      <c r="K7002">
        <v>0</v>
      </c>
      <c r="L7002">
        <v>2</v>
      </c>
      <c r="M7002" s="6">
        <v>101.5</v>
      </c>
      <c r="N7002" t="s">
        <v>17</v>
      </c>
      <c r="O7002">
        <v>2</v>
      </c>
      <c r="P7002">
        <v>0</v>
      </c>
      <c r="Q7002">
        <v>0</v>
      </c>
      <c r="R7002" t="s">
        <v>26</v>
      </c>
      <c r="S7002">
        <v>0</v>
      </c>
      <c r="T7002">
        <v>0</v>
      </c>
      <c r="U7002">
        <v>0</v>
      </c>
      <c r="V7002">
        <v>0</v>
      </c>
      <c r="W7002" t="s">
        <v>23</v>
      </c>
      <c r="X7002" s="1">
        <v>42191</v>
      </c>
      <c r="Y7002" t="str">
        <f>_xlfn.XLOOKUP(bookings[[#This Row],[country]],countries[alpha-3-code],countries[Country])</f>
        <v>Portugal</v>
      </c>
      <c r="Z70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02">
        <f>bookings[[#This Row],[weekend_nights]]+bookings[[#This Row],[week_nights]]</f>
        <v>2</v>
      </c>
    </row>
    <row r="7003" spans="7:27" x14ac:dyDescent="0.2">
      <c r="G7003" t="s">
        <v>20</v>
      </c>
      <c r="H7003">
        <v>1</v>
      </c>
      <c r="I7003" s="1">
        <v>42936</v>
      </c>
      <c r="J7003">
        <v>2017</v>
      </c>
      <c r="K7003">
        <v>0</v>
      </c>
      <c r="L7003">
        <v>3</v>
      </c>
      <c r="M7003" s="6">
        <v>136.5</v>
      </c>
      <c r="N7003" t="s">
        <v>18</v>
      </c>
      <c r="O7003">
        <v>2</v>
      </c>
      <c r="P7003">
        <v>0</v>
      </c>
      <c r="Q7003">
        <v>0</v>
      </c>
      <c r="R7003" t="s">
        <v>30</v>
      </c>
      <c r="S7003">
        <v>0</v>
      </c>
      <c r="T7003">
        <v>0</v>
      </c>
      <c r="U7003">
        <v>0</v>
      </c>
      <c r="V7003">
        <v>1</v>
      </c>
      <c r="W7003" t="s">
        <v>23</v>
      </c>
      <c r="X7003" s="1">
        <v>42849</v>
      </c>
      <c r="Y7003" t="str">
        <f>_xlfn.XLOOKUP(bookings[[#This Row],[country]],countries[alpha-3-code],countries[Country])</f>
        <v>China</v>
      </c>
      <c r="Z70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03">
        <f>bookings[[#This Row],[weekend_nights]]+bookings[[#This Row],[week_nights]]</f>
        <v>3</v>
      </c>
    </row>
    <row r="7004" spans="7:27" x14ac:dyDescent="0.2">
      <c r="G7004" t="s">
        <v>14</v>
      </c>
      <c r="H7004">
        <v>1</v>
      </c>
      <c r="I7004" s="1">
        <v>42581</v>
      </c>
      <c r="J7004">
        <v>2016</v>
      </c>
      <c r="K7004">
        <v>4</v>
      </c>
      <c r="L7004">
        <v>8</v>
      </c>
      <c r="M7004" s="6">
        <v>160</v>
      </c>
      <c r="N7004" t="s">
        <v>17</v>
      </c>
      <c r="O7004">
        <v>2</v>
      </c>
      <c r="P7004">
        <v>0</v>
      </c>
      <c r="Q7004">
        <v>0</v>
      </c>
      <c r="R7004" t="s">
        <v>26</v>
      </c>
      <c r="S7004">
        <v>0</v>
      </c>
      <c r="T7004">
        <v>0</v>
      </c>
      <c r="U7004">
        <v>0</v>
      </c>
      <c r="V7004">
        <v>2</v>
      </c>
      <c r="W7004" t="s">
        <v>23</v>
      </c>
      <c r="X7004" s="1">
        <v>42555</v>
      </c>
      <c r="Y7004" t="str">
        <f>_xlfn.XLOOKUP(bookings[[#This Row],[country]],countries[alpha-3-code],countries[Country])</f>
        <v>Portugal</v>
      </c>
      <c r="Z70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04">
        <f>bookings[[#This Row],[weekend_nights]]+bookings[[#This Row],[week_nights]]</f>
        <v>12</v>
      </c>
    </row>
    <row r="7005" spans="7:27" x14ac:dyDescent="0.2">
      <c r="G7005" t="s">
        <v>20</v>
      </c>
      <c r="H7005">
        <v>0</v>
      </c>
      <c r="I7005" s="1">
        <v>42299</v>
      </c>
      <c r="J7005">
        <v>2015</v>
      </c>
      <c r="K7005">
        <v>0</v>
      </c>
      <c r="L7005">
        <v>1</v>
      </c>
      <c r="M7005" s="6">
        <v>65</v>
      </c>
      <c r="N7005" t="s">
        <v>17</v>
      </c>
      <c r="O7005">
        <v>1</v>
      </c>
      <c r="P7005">
        <v>0</v>
      </c>
      <c r="Q7005">
        <v>0</v>
      </c>
      <c r="R7005" t="s">
        <v>26</v>
      </c>
      <c r="S7005">
        <v>0</v>
      </c>
      <c r="T7005">
        <v>0</v>
      </c>
      <c r="U7005">
        <v>0</v>
      </c>
      <c r="V7005">
        <v>0</v>
      </c>
      <c r="W7005" t="s">
        <v>19</v>
      </c>
      <c r="X7005" s="1">
        <v>42300</v>
      </c>
      <c r="Y7005" t="str">
        <f>_xlfn.XLOOKUP(bookings[[#This Row],[country]],countries[alpha-3-code],countries[Country])</f>
        <v>Portugal</v>
      </c>
      <c r="Z70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05">
        <f>bookings[[#This Row],[weekend_nights]]+bookings[[#This Row],[week_nights]]</f>
        <v>1</v>
      </c>
    </row>
    <row r="7006" spans="7:27" x14ac:dyDescent="0.2">
      <c r="G7006" t="s">
        <v>20</v>
      </c>
      <c r="H7006">
        <v>1</v>
      </c>
      <c r="I7006" s="1">
        <v>42713</v>
      </c>
      <c r="J7006">
        <v>2016</v>
      </c>
      <c r="K7006">
        <v>0</v>
      </c>
      <c r="L7006">
        <v>2</v>
      </c>
      <c r="M7006" s="6">
        <v>52</v>
      </c>
      <c r="N7006" t="s">
        <v>17</v>
      </c>
      <c r="O7006">
        <v>2</v>
      </c>
      <c r="P7006">
        <v>0</v>
      </c>
      <c r="Q7006">
        <v>0</v>
      </c>
      <c r="R7006" t="s">
        <v>26</v>
      </c>
      <c r="S7006">
        <v>0</v>
      </c>
      <c r="T7006">
        <v>0</v>
      </c>
      <c r="U7006">
        <v>0</v>
      </c>
      <c r="V7006">
        <v>0</v>
      </c>
      <c r="W7006" t="s">
        <v>23</v>
      </c>
      <c r="X7006" s="1">
        <v>42444</v>
      </c>
      <c r="Y7006" t="str">
        <f>_xlfn.XLOOKUP(bookings[[#This Row],[country]],countries[alpha-3-code],countries[Country])</f>
        <v>Portugal</v>
      </c>
      <c r="Z70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06">
        <f>bookings[[#This Row],[weekend_nights]]+bookings[[#This Row],[week_nights]]</f>
        <v>2</v>
      </c>
    </row>
    <row r="7007" spans="7:27" x14ac:dyDescent="0.2">
      <c r="G7007" t="s">
        <v>20</v>
      </c>
      <c r="H7007">
        <v>1</v>
      </c>
      <c r="I7007" s="1">
        <v>42871</v>
      </c>
      <c r="J7007">
        <v>2017</v>
      </c>
      <c r="K7007">
        <v>0</v>
      </c>
      <c r="L7007">
        <v>4</v>
      </c>
      <c r="M7007" s="6">
        <v>107.33</v>
      </c>
      <c r="N7007" t="s">
        <v>17</v>
      </c>
      <c r="O7007">
        <v>2</v>
      </c>
      <c r="P7007">
        <v>0</v>
      </c>
      <c r="Q7007">
        <v>0</v>
      </c>
      <c r="R7007" t="s">
        <v>32</v>
      </c>
      <c r="S7007">
        <v>0</v>
      </c>
      <c r="T7007">
        <v>0</v>
      </c>
      <c r="U7007">
        <v>0</v>
      </c>
      <c r="V7007">
        <v>1</v>
      </c>
      <c r="W7007" t="s">
        <v>23</v>
      </c>
      <c r="X7007" s="1">
        <v>42726</v>
      </c>
      <c r="Y7007" t="str">
        <f>_xlfn.XLOOKUP(bookings[[#This Row],[country]],countries[alpha-3-code],countries[Country])</f>
        <v>France</v>
      </c>
      <c r="Z70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07">
        <f>bookings[[#This Row],[weekend_nights]]+bookings[[#This Row],[week_nights]]</f>
        <v>4</v>
      </c>
    </row>
    <row r="7008" spans="7:27" x14ac:dyDescent="0.2">
      <c r="G7008" t="s">
        <v>20</v>
      </c>
      <c r="H7008">
        <v>0</v>
      </c>
      <c r="I7008" s="1">
        <v>42316</v>
      </c>
      <c r="J7008">
        <v>2015</v>
      </c>
      <c r="K7008">
        <v>2</v>
      </c>
      <c r="L7008">
        <v>3</v>
      </c>
      <c r="M7008" s="6">
        <v>87.7</v>
      </c>
      <c r="N7008" t="s">
        <v>33</v>
      </c>
      <c r="O7008">
        <v>2</v>
      </c>
      <c r="P7008">
        <v>0</v>
      </c>
      <c r="Q7008">
        <v>0</v>
      </c>
      <c r="R7008" t="s">
        <v>124</v>
      </c>
      <c r="S7008">
        <v>0</v>
      </c>
      <c r="T7008">
        <v>0</v>
      </c>
      <c r="U7008">
        <v>0</v>
      </c>
      <c r="V7008">
        <v>0</v>
      </c>
      <c r="W7008" t="s">
        <v>19</v>
      </c>
      <c r="X7008" s="1">
        <v>42321</v>
      </c>
      <c r="Y7008" t="str">
        <f>_xlfn.XLOOKUP(bookings[[#This Row],[country]],countries[alpha-3-code],countries[Country])</f>
        <v>Iraq</v>
      </c>
      <c r="Z70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08">
        <f>bookings[[#This Row],[weekend_nights]]+bookings[[#This Row],[week_nights]]</f>
        <v>5</v>
      </c>
    </row>
    <row r="7009" spans="7:27" x14ac:dyDescent="0.2">
      <c r="G7009" t="s">
        <v>14</v>
      </c>
      <c r="H7009">
        <v>1</v>
      </c>
      <c r="I7009" s="1">
        <v>42461</v>
      </c>
      <c r="J7009">
        <v>2016</v>
      </c>
      <c r="K7009">
        <v>0</v>
      </c>
      <c r="L7009">
        <v>2</v>
      </c>
      <c r="M7009" s="6">
        <v>94.16</v>
      </c>
      <c r="N7009" t="s">
        <v>18</v>
      </c>
      <c r="O7009">
        <v>2</v>
      </c>
      <c r="P7009">
        <v>0</v>
      </c>
      <c r="Q7009">
        <v>0</v>
      </c>
      <c r="R7009" t="s">
        <v>26</v>
      </c>
      <c r="S7009">
        <v>0</v>
      </c>
      <c r="T7009">
        <v>0</v>
      </c>
      <c r="U7009">
        <v>0</v>
      </c>
      <c r="V7009">
        <v>1</v>
      </c>
      <c r="W7009" t="s">
        <v>23</v>
      </c>
      <c r="X7009" s="1">
        <v>42457</v>
      </c>
      <c r="Y7009" t="str">
        <f>_xlfn.XLOOKUP(bookings[[#This Row],[country]],countries[alpha-3-code],countries[Country])</f>
        <v>Portugal</v>
      </c>
      <c r="Z70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09">
        <f>bookings[[#This Row],[weekend_nights]]+bookings[[#This Row],[week_nights]]</f>
        <v>2</v>
      </c>
    </row>
    <row r="7010" spans="7:27" x14ac:dyDescent="0.2">
      <c r="G7010" t="s">
        <v>20</v>
      </c>
      <c r="H7010">
        <v>0</v>
      </c>
      <c r="I7010" s="1">
        <v>42259</v>
      </c>
      <c r="J7010">
        <v>2015</v>
      </c>
      <c r="K7010">
        <v>2</v>
      </c>
      <c r="L7010">
        <v>3</v>
      </c>
      <c r="M7010" s="6">
        <v>142.6</v>
      </c>
      <c r="N7010" t="s">
        <v>17</v>
      </c>
      <c r="O7010">
        <v>2</v>
      </c>
      <c r="P7010">
        <v>0</v>
      </c>
      <c r="Q7010">
        <v>0</v>
      </c>
      <c r="R7010" t="s">
        <v>59</v>
      </c>
      <c r="S7010">
        <v>0</v>
      </c>
      <c r="T7010">
        <v>0</v>
      </c>
      <c r="U7010">
        <v>0</v>
      </c>
      <c r="V7010">
        <v>1</v>
      </c>
      <c r="W7010" t="s">
        <v>19</v>
      </c>
      <c r="X7010" s="1">
        <v>42264</v>
      </c>
      <c r="Y7010" t="str">
        <f>_xlfn.XLOOKUP(bookings[[#This Row],[country]],countries[alpha-3-code],countries[Country])</f>
        <v>Netherlands (the)</v>
      </c>
      <c r="Z70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10">
        <f>bookings[[#This Row],[weekend_nights]]+bookings[[#This Row],[week_nights]]</f>
        <v>5</v>
      </c>
    </row>
    <row r="7011" spans="7:27" x14ac:dyDescent="0.2">
      <c r="G7011" t="s">
        <v>14</v>
      </c>
      <c r="H7011">
        <v>0</v>
      </c>
      <c r="I7011" s="1">
        <v>42929</v>
      </c>
      <c r="J7011">
        <v>2017</v>
      </c>
      <c r="K7011">
        <v>0</v>
      </c>
      <c r="L7011">
        <v>1</v>
      </c>
      <c r="M7011" s="6">
        <v>130</v>
      </c>
      <c r="N7011" t="s">
        <v>25</v>
      </c>
      <c r="O7011">
        <v>1</v>
      </c>
      <c r="P7011">
        <v>0</v>
      </c>
      <c r="Q7011">
        <v>0</v>
      </c>
      <c r="R7011" t="s">
        <v>26</v>
      </c>
      <c r="S7011">
        <v>0</v>
      </c>
      <c r="T7011">
        <v>0</v>
      </c>
      <c r="U7011">
        <v>0</v>
      </c>
      <c r="V7011">
        <v>0</v>
      </c>
      <c r="W7011" t="s">
        <v>19</v>
      </c>
      <c r="X7011" s="1">
        <v>42930</v>
      </c>
      <c r="Y7011" t="str">
        <f>_xlfn.XLOOKUP(bookings[[#This Row],[country]],countries[alpha-3-code],countries[Country])</f>
        <v>Portugal</v>
      </c>
      <c r="Z70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11">
        <f>bookings[[#This Row],[weekend_nights]]+bookings[[#This Row],[week_nights]]</f>
        <v>1</v>
      </c>
    </row>
    <row r="7012" spans="7:27" x14ac:dyDescent="0.2">
      <c r="G7012" t="s">
        <v>20</v>
      </c>
      <c r="H7012">
        <v>1</v>
      </c>
      <c r="I7012" s="1">
        <v>42863</v>
      </c>
      <c r="J7012">
        <v>2017</v>
      </c>
      <c r="K7012">
        <v>1</v>
      </c>
      <c r="L7012">
        <v>1</v>
      </c>
      <c r="M7012" s="6">
        <v>120</v>
      </c>
      <c r="N7012" t="s">
        <v>17</v>
      </c>
      <c r="O7012">
        <v>1</v>
      </c>
      <c r="P7012">
        <v>0</v>
      </c>
      <c r="Q7012">
        <v>0</v>
      </c>
      <c r="R7012" t="s">
        <v>26</v>
      </c>
      <c r="S7012">
        <v>0</v>
      </c>
      <c r="T7012">
        <v>0</v>
      </c>
      <c r="U7012">
        <v>0</v>
      </c>
      <c r="V7012">
        <v>0</v>
      </c>
      <c r="W7012" t="s">
        <v>23</v>
      </c>
      <c r="X7012" s="1">
        <v>42775</v>
      </c>
      <c r="Y7012" t="str">
        <f>_xlfn.XLOOKUP(bookings[[#This Row],[country]],countries[alpha-3-code],countries[Country])</f>
        <v>Portugal</v>
      </c>
      <c r="Z70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12">
        <f>bookings[[#This Row],[weekend_nights]]+bookings[[#This Row],[week_nights]]</f>
        <v>2</v>
      </c>
    </row>
    <row r="7013" spans="7:27" x14ac:dyDescent="0.2">
      <c r="G7013" t="s">
        <v>14</v>
      </c>
      <c r="H7013">
        <v>1</v>
      </c>
      <c r="I7013" s="1">
        <v>42201</v>
      </c>
      <c r="J7013">
        <v>2015</v>
      </c>
      <c r="K7013">
        <v>0</v>
      </c>
      <c r="L7013">
        <v>2</v>
      </c>
      <c r="M7013" s="6">
        <v>195</v>
      </c>
      <c r="N7013" t="s">
        <v>44</v>
      </c>
      <c r="O7013">
        <v>2</v>
      </c>
      <c r="P7013">
        <v>2</v>
      </c>
      <c r="Q7013">
        <v>0</v>
      </c>
      <c r="R7013" t="s">
        <v>26</v>
      </c>
      <c r="S7013">
        <v>0</v>
      </c>
      <c r="T7013">
        <v>0</v>
      </c>
      <c r="U7013">
        <v>0</v>
      </c>
      <c r="V7013">
        <v>1</v>
      </c>
      <c r="W7013" t="s">
        <v>23</v>
      </c>
      <c r="X7013" s="1">
        <v>42187</v>
      </c>
      <c r="Y7013" t="str">
        <f>_xlfn.XLOOKUP(bookings[[#This Row],[country]],countries[alpha-3-code],countries[Country])</f>
        <v>Portugal</v>
      </c>
      <c r="Z70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13">
        <f>bookings[[#This Row],[weekend_nights]]+bookings[[#This Row],[week_nights]]</f>
        <v>2</v>
      </c>
    </row>
    <row r="7014" spans="7:27" x14ac:dyDescent="0.2">
      <c r="G7014" t="s">
        <v>14</v>
      </c>
      <c r="H7014">
        <v>1</v>
      </c>
      <c r="I7014" s="1">
        <v>42664</v>
      </c>
      <c r="J7014">
        <v>2016</v>
      </c>
      <c r="K7014">
        <v>2</v>
      </c>
      <c r="L7014">
        <v>3</v>
      </c>
      <c r="M7014" s="6">
        <v>166</v>
      </c>
      <c r="N7014" t="s">
        <v>44</v>
      </c>
      <c r="O7014">
        <v>2</v>
      </c>
      <c r="P7014">
        <v>2</v>
      </c>
      <c r="Q7014">
        <v>0</v>
      </c>
      <c r="R7014" t="s">
        <v>31</v>
      </c>
      <c r="S7014">
        <v>0</v>
      </c>
      <c r="T7014">
        <v>0</v>
      </c>
      <c r="U7014">
        <v>0</v>
      </c>
      <c r="V7014">
        <v>1</v>
      </c>
      <c r="W7014" t="s">
        <v>23</v>
      </c>
      <c r="X7014" s="1">
        <v>42598</v>
      </c>
      <c r="Y7014" t="str">
        <f>_xlfn.XLOOKUP(bookings[[#This Row],[country]],countries[alpha-3-code],countries[Country])</f>
        <v>United Kingdom of Great Britain and Northern Ireland</v>
      </c>
      <c r="Z70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14">
        <f>bookings[[#This Row],[weekend_nights]]+bookings[[#This Row],[week_nights]]</f>
        <v>5</v>
      </c>
    </row>
    <row r="7015" spans="7:27" x14ac:dyDescent="0.2">
      <c r="G7015" t="s">
        <v>20</v>
      </c>
      <c r="H7015">
        <v>0</v>
      </c>
      <c r="I7015" s="1">
        <v>42723</v>
      </c>
      <c r="J7015">
        <v>2016</v>
      </c>
      <c r="K7015">
        <v>1</v>
      </c>
      <c r="L7015">
        <v>3</v>
      </c>
      <c r="M7015" s="6">
        <v>63.75</v>
      </c>
      <c r="N7015" t="s">
        <v>17</v>
      </c>
      <c r="O7015">
        <v>1</v>
      </c>
      <c r="P7015">
        <v>0</v>
      </c>
      <c r="Q7015">
        <v>0</v>
      </c>
      <c r="R7015" t="s">
        <v>26</v>
      </c>
      <c r="S7015">
        <v>0</v>
      </c>
      <c r="T7015">
        <v>0</v>
      </c>
      <c r="U7015">
        <v>0</v>
      </c>
      <c r="V7015">
        <v>0</v>
      </c>
      <c r="W7015" t="s">
        <v>19</v>
      </c>
      <c r="X7015" s="1">
        <v>42727</v>
      </c>
      <c r="Y7015" t="str">
        <f>_xlfn.XLOOKUP(bookings[[#This Row],[country]],countries[alpha-3-code],countries[Country])</f>
        <v>Portugal</v>
      </c>
      <c r="Z70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15">
        <f>bookings[[#This Row],[weekend_nights]]+bookings[[#This Row],[week_nights]]</f>
        <v>4</v>
      </c>
    </row>
    <row r="7016" spans="7:27" x14ac:dyDescent="0.2">
      <c r="G7016" t="s">
        <v>20</v>
      </c>
      <c r="H7016">
        <v>0</v>
      </c>
      <c r="I7016" s="1">
        <v>42625</v>
      </c>
      <c r="J7016">
        <v>2016</v>
      </c>
      <c r="K7016">
        <v>1</v>
      </c>
      <c r="L7016">
        <v>0</v>
      </c>
      <c r="M7016" s="6">
        <v>0</v>
      </c>
      <c r="N7016" t="s">
        <v>33</v>
      </c>
      <c r="O7016">
        <v>2</v>
      </c>
      <c r="P7016">
        <v>0</v>
      </c>
      <c r="Q7016">
        <v>1</v>
      </c>
      <c r="R7016" t="s">
        <v>26</v>
      </c>
      <c r="S7016">
        <v>1</v>
      </c>
      <c r="T7016">
        <v>0</v>
      </c>
      <c r="U7016">
        <v>5</v>
      </c>
      <c r="V7016">
        <v>1</v>
      </c>
      <c r="W7016" t="s">
        <v>19</v>
      </c>
      <c r="X7016" s="1">
        <v>42626</v>
      </c>
      <c r="Y7016" t="str">
        <f>_xlfn.XLOOKUP(bookings[[#This Row],[country]],countries[alpha-3-code],countries[Country])</f>
        <v>Portugal</v>
      </c>
      <c r="Z70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16">
        <f>bookings[[#This Row],[weekend_nights]]+bookings[[#This Row],[week_nights]]</f>
        <v>1</v>
      </c>
    </row>
    <row r="7017" spans="7:27" x14ac:dyDescent="0.2">
      <c r="G7017" t="s">
        <v>20</v>
      </c>
      <c r="H7017">
        <v>0</v>
      </c>
      <c r="I7017" s="1">
        <v>42442</v>
      </c>
      <c r="J7017">
        <v>2016</v>
      </c>
      <c r="K7017">
        <v>2</v>
      </c>
      <c r="L7017">
        <v>1</v>
      </c>
      <c r="M7017" s="6">
        <v>95.4</v>
      </c>
      <c r="N7017" t="s">
        <v>18</v>
      </c>
      <c r="O7017">
        <v>1</v>
      </c>
      <c r="P7017">
        <v>0</v>
      </c>
      <c r="Q7017">
        <v>0</v>
      </c>
      <c r="R7017" t="s">
        <v>26</v>
      </c>
      <c r="S7017">
        <v>0</v>
      </c>
      <c r="T7017">
        <v>0</v>
      </c>
      <c r="U7017">
        <v>0</v>
      </c>
      <c r="V7017">
        <v>1</v>
      </c>
      <c r="W7017" t="s">
        <v>19</v>
      </c>
      <c r="X7017" s="1">
        <v>42445</v>
      </c>
      <c r="Y7017" t="str">
        <f>_xlfn.XLOOKUP(bookings[[#This Row],[country]],countries[alpha-3-code],countries[Country])</f>
        <v>Portugal</v>
      </c>
      <c r="Z70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17">
        <f>bookings[[#This Row],[weekend_nights]]+bookings[[#This Row],[week_nights]]</f>
        <v>3</v>
      </c>
    </row>
    <row r="7018" spans="7:27" x14ac:dyDescent="0.2">
      <c r="G7018" t="s">
        <v>20</v>
      </c>
      <c r="H7018">
        <v>1</v>
      </c>
      <c r="I7018" s="1">
        <v>42677</v>
      </c>
      <c r="J7018">
        <v>2016</v>
      </c>
      <c r="K7018">
        <v>0</v>
      </c>
      <c r="L7018">
        <v>3</v>
      </c>
      <c r="M7018" s="6">
        <v>89</v>
      </c>
      <c r="N7018" t="s">
        <v>17</v>
      </c>
      <c r="O7018">
        <v>2</v>
      </c>
      <c r="P7018">
        <v>0</v>
      </c>
      <c r="Q7018">
        <v>0</v>
      </c>
      <c r="R7018" t="s">
        <v>26</v>
      </c>
      <c r="S7018">
        <v>0</v>
      </c>
      <c r="T7018">
        <v>0</v>
      </c>
      <c r="U7018">
        <v>0</v>
      </c>
      <c r="V7018">
        <v>0</v>
      </c>
      <c r="W7018" t="s">
        <v>23</v>
      </c>
      <c r="X7018" s="1">
        <v>42401</v>
      </c>
      <c r="Y7018" t="str">
        <f>_xlfn.XLOOKUP(bookings[[#This Row],[country]],countries[alpha-3-code],countries[Country])</f>
        <v>Portugal</v>
      </c>
      <c r="Z70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18">
        <f>bookings[[#This Row],[weekend_nights]]+bookings[[#This Row],[week_nights]]</f>
        <v>3</v>
      </c>
    </row>
    <row r="7019" spans="7:27" x14ac:dyDescent="0.2">
      <c r="G7019" t="s">
        <v>14</v>
      </c>
      <c r="H7019">
        <v>0</v>
      </c>
      <c r="I7019" s="1">
        <v>42858</v>
      </c>
      <c r="J7019">
        <v>2017</v>
      </c>
      <c r="K7019">
        <v>0</v>
      </c>
      <c r="L7019">
        <v>1</v>
      </c>
      <c r="M7019" s="6">
        <v>62</v>
      </c>
      <c r="N7019" t="s">
        <v>18</v>
      </c>
      <c r="O7019">
        <v>2</v>
      </c>
      <c r="P7019">
        <v>0</v>
      </c>
      <c r="Q7019">
        <v>0</v>
      </c>
      <c r="R7019" t="s">
        <v>31</v>
      </c>
      <c r="S7019">
        <v>0</v>
      </c>
      <c r="T7019">
        <v>0</v>
      </c>
      <c r="U7019">
        <v>0</v>
      </c>
      <c r="V7019">
        <v>1</v>
      </c>
      <c r="W7019" t="s">
        <v>19</v>
      </c>
      <c r="X7019" s="1">
        <v>42859</v>
      </c>
      <c r="Y7019" t="str">
        <f>_xlfn.XLOOKUP(bookings[[#This Row],[country]],countries[alpha-3-code],countries[Country])</f>
        <v>United Kingdom of Great Britain and Northern Ireland</v>
      </c>
      <c r="Z70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19">
        <f>bookings[[#This Row],[weekend_nights]]+bookings[[#This Row],[week_nights]]</f>
        <v>1</v>
      </c>
    </row>
    <row r="7020" spans="7:27" x14ac:dyDescent="0.2">
      <c r="G7020" t="s">
        <v>20</v>
      </c>
      <c r="H7020">
        <v>0</v>
      </c>
      <c r="I7020" s="1">
        <v>42831</v>
      </c>
      <c r="J7020">
        <v>2017</v>
      </c>
      <c r="K7020">
        <v>0</v>
      </c>
      <c r="L7020">
        <v>3</v>
      </c>
      <c r="M7020" s="6">
        <v>80.099999999999994</v>
      </c>
      <c r="N7020" t="s">
        <v>17</v>
      </c>
      <c r="O7020">
        <v>2</v>
      </c>
      <c r="P7020">
        <v>0</v>
      </c>
      <c r="Q7020">
        <v>0</v>
      </c>
      <c r="R7020" t="s">
        <v>31</v>
      </c>
      <c r="S7020">
        <v>0</v>
      </c>
      <c r="T7020">
        <v>0</v>
      </c>
      <c r="U7020">
        <v>0</v>
      </c>
      <c r="V7020">
        <v>0</v>
      </c>
      <c r="W7020" t="s">
        <v>19</v>
      </c>
      <c r="X7020" s="1">
        <v>42834</v>
      </c>
      <c r="Y7020" t="str">
        <f>_xlfn.XLOOKUP(bookings[[#This Row],[country]],countries[alpha-3-code],countries[Country])</f>
        <v>United Kingdom of Great Britain and Northern Ireland</v>
      </c>
      <c r="Z70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20">
        <f>bookings[[#This Row],[weekend_nights]]+bookings[[#This Row],[week_nights]]</f>
        <v>3</v>
      </c>
    </row>
    <row r="7021" spans="7:27" x14ac:dyDescent="0.2">
      <c r="G7021" t="s">
        <v>14</v>
      </c>
      <c r="H7021">
        <v>0</v>
      </c>
      <c r="I7021" s="1">
        <v>42350</v>
      </c>
      <c r="J7021">
        <v>2015</v>
      </c>
      <c r="K7021">
        <v>0</v>
      </c>
      <c r="L7021">
        <v>1</v>
      </c>
      <c r="M7021" s="6">
        <v>79</v>
      </c>
      <c r="N7021" t="s">
        <v>17</v>
      </c>
      <c r="O7021">
        <v>2</v>
      </c>
      <c r="P7021">
        <v>0</v>
      </c>
      <c r="Q7021">
        <v>1</v>
      </c>
      <c r="R7021" t="s">
        <v>26</v>
      </c>
      <c r="S7021">
        <v>0</v>
      </c>
      <c r="T7021">
        <v>0</v>
      </c>
      <c r="U7021">
        <v>0</v>
      </c>
      <c r="V7021">
        <v>1</v>
      </c>
      <c r="W7021" t="s">
        <v>19</v>
      </c>
      <c r="X7021" s="1">
        <v>42351</v>
      </c>
      <c r="Y7021" t="str">
        <f>_xlfn.XLOOKUP(bookings[[#This Row],[country]],countries[alpha-3-code],countries[Country])</f>
        <v>Portugal</v>
      </c>
      <c r="Z70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21">
        <f>bookings[[#This Row],[weekend_nights]]+bookings[[#This Row],[week_nights]]</f>
        <v>1</v>
      </c>
    </row>
    <row r="7022" spans="7:27" x14ac:dyDescent="0.2">
      <c r="G7022" t="s">
        <v>20</v>
      </c>
      <c r="H7022">
        <v>1</v>
      </c>
      <c r="I7022" s="1">
        <v>42791</v>
      </c>
      <c r="J7022">
        <v>2017</v>
      </c>
      <c r="K7022">
        <v>2</v>
      </c>
      <c r="L7022">
        <v>2</v>
      </c>
      <c r="M7022" s="6">
        <v>134.30000000000001</v>
      </c>
      <c r="N7022" t="s">
        <v>18</v>
      </c>
      <c r="O7022">
        <v>3</v>
      </c>
      <c r="P7022">
        <v>0</v>
      </c>
      <c r="Q7022">
        <v>0</v>
      </c>
      <c r="R7022" t="s">
        <v>39</v>
      </c>
      <c r="S7022">
        <v>0</v>
      </c>
      <c r="T7022">
        <v>0</v>
      </c>
      <c r="U7022">
        <v>0</v>
      </c>
      <c r="V7022">
        <v>1</v>
      </c>
      <c r="W7022" t="s">
        <v>23</v>
      </c>
      <c r="X7022" s="1">
        <v>42776</v>
      </c>
      <c r="Y7022" t="str">
        <f>_xlfn.XLOOKUP(bookings[[#This Row],[country]],countries[alpha-3-code],countries[Country])</f>
        <v>Italy</v>
      </c>
      <c r="Z70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22">
        <f>bookings[[#This Row],[weekend_nights]]+bookings[[#This Row],[week_nights]]</f>
        <v>4</v>
      </c>
    </row>
    <row r="7023" spans="7:27" x14ac:dyDescent="0.2">
      <c r="G7023" t="s">
        <v>20</v>
      </c>
      <c r="H7023">
        <v>1</v>
      </c>
      <c r="I7023" s="1">
        <v>42853</v>
      </c>
      <c r="J7023">
        <v>2017</v>
      </c>
      <c r="K7023">
        <v>0</v>
      </c>
      <c r="L7023">
        <v>2</v>
      </c>
      <c r="M7023" s="6">
        <v>169.5</v>
      </c>
      <c r="N7023" t="s">
        <v>18</v>
      </c>
      <c r="O7023">
        <v>2</v>
      </c>
      <c r="P7023">
        <v>0</v>
      </c>
      <c r="Q7023">
        <v>0</v>
      </c>
      <c r="R7023" t="s">
        <v>29</v>
      </c>
      <c r="S7023">
        <v>0</v>
      </c>
      <c r="T7023">
        <v>0</v>
      </c>
      <c r="U7023">
        <v>0</v>
      </c>
      <c r="V7023">
        <v>0</v>
      </c>
      <c r="W7023" t="s">
        <v>23</v>
      </c>
      <c r="X7023" s="1">
        <v>42801</v>
      </c>
      <c r="Y7023" t="str">
        <f>_xlfn.XLOOKUP(bookings[[#This Row],[country]],countries[alpha-3-code],countries[Country])</f>
        <v>Spain</v>
      </c>
      <c r="Z70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23">
        <f>bookings[[#This Row],[weekend_nights]]+bookings[[#This Row],[week_nights]]</f>
        <v>2</v>
      </c>
    </row>
    <row r="7024" spans="7:27" x14ac:dyDescent="0.2">
      <c r="G7024" t="s">
        <v>20</v>
      </c>
      <c r="H7024">
        <v>0</v>
      </c>
      <c r="I7024" s="1">
        <v>42878</v>
      </c>
      <c r="J7024">
        <v>2017</v>
      </c>
      <c r="K7024">
        <v>0</v>
      </c>
      <c r="L7024">
        <v>5</v>
      </c>
      <c r="M7024" s="6">
        <v>108</v>
      </c>
      <c r="N7024" t="s">
        <v>17</v>
      </c>
      <c r="O7024">
        <v>1</v>
      </c>
      <c r="P7024">
        <v>0</v>
      </c>
      <c r="Q7024">
        <v>0</v>
      </c>
      <c r="R7024" t="s">
        <v>27</v>
      </c>
      <c r="S7024">
        <v>0</v>
      </c>
      <c r="T7024">
        <v>0</v>
      </c>
      <c r="U7024">
        <v>0</v>
      </c>
      <c r="V7024">
        <v>1</v>
      </c>
      <c r="W7024" t="s">
        <v>19</v>
      </c>
      <c r="X7024" s="1">
        <v>42883</v>
      </c>
      <c r="Y7024" t="str">
        <f>_xlfn.XLOOKUP(bookings[[#This Row],[country]],countries[alpha-3-code],countries[Country])</f>
        <v>Germany</v>
      </c>
      <c r="Z70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24">
        <f>bookings[[#This Row],[weekend_nights]]+bookings[[#This Row],[week_nights]]</f>
        <v>5</v>
      </c>
    </row>
    <row r="7025" spans="7:27" x14ac:dyDescent="0.2">
      <c r="G7025" t="s">
        <v>20</v>
      </c>
      <c r="H7025">
        <v>0</v>
      </c>
      <c r="I7025" s="1">
        <v>42940</v>
      </c>
      <c r="J7025">
        <v>2017</v>
      </c>
      <c r="K7025">
        <v>1</v>
      </c>
      <c r="L7025">
        <v>3</v>
      </c>
      <c r="M7025" s="6">
        <v>95</v>
      </c>
      <c r="N7025" t="s">
        <v>17</v>
      </c>
      <c r="O7025">
        <v>2</v>
      </c>
      <c r="P7025">
        <v>0</v>
      </c>
      <c r="Q7025">
        <v>0</v>
      </c>
      <c r="R7025" t="s">
        <v>31</v>
      </c>
      <c r="S7025">
        <v>0</v>
      </c>
      <c r="T7025">
        <v>0</v>
      </c>
      <c r="U7025">
        <v>0</v>
      </c>
      <c r="V7025">
        <v>1</v>
      </c>
      <c r="W7025" t="s">
        <v>19</v>
      </c>
      <c r="X7025" s="1">
        <v>42944</v>
      </c>
      <c r="Y7025" t="str">
        <f>_xlfn.XLOOKUP(bookings[[#This Row],[country]],countries[alpha-3-code],countries[Country])</f>
        <v>United Kingdom of Great Britain and Northern Ireland</v>
      </c>
      <c r="Z70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25">
        <f>bookings[[#This Row],[weekend_nights]]+bookings[[#This Row],[week_nights]]</f>
        <v>4</v>
      </c>
    </row>
    <row r="7026" spans="7:27" x14ac:dyDescent="0.2">
      <c r="G7026" t="s">
        <v>20</v>
      </c>
      <c r="H7026">
        <v>0</v>
      </c>
      <c r="I7026" s="1">
        <v>42292</v>
      </c>
      <c r="J7026">
        <v>2015</v>
      </c>
      <c r="K7026">
        <v>0</v>
      </c>
      <c r="L7026">
        <v>3</v>
      </c>
      <c r="M7026" s="6">
        <v>82.65</v>
      </c>
      <c r="N7026" t="s">
        <v>17</v>
      </c>
      <c r="O7026">
        <v>1</v>
      </c>
      <c r="P7026">
        <v>0</v>
      </c>
      <c r="Q7026">
        <v>0</v>
      </c>
      <c r="R7026" t="s">
        <v>27</v>
      </c>
      <c r="S7026">
        <v>0</v>
      </c>
      <c r="T7026">
        <v>0</v>
      </c>
      <c r="U7026">
        <v>0</v>
      </c>
      <c r="V7026">
        <v>0</v>
      </c>
      <c r="W7026" t="s">
        <v>19</v>
      </c>
      <c r="X7026" s="1">
        <v>42295</v>
      </c>
      <c r="Y7026" t="str">
        <f>_xlfn.XLOOKUP(bookings[[#This Row],[country]],countries[alpha-3-code],countries[Country])</f>
        <v>Germany</v>
      </c>
      <c r="Z70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26">
        <f>bookings[[#This Row],[weekend_nights]]+bookings[[#This Row],[week_nights]]</f>
        <v>3</v>
      </c>
    </row>
    <row r="7027" spans="7:27" x14ac:dyDescent="0.2">
      <c r="G7027" t="s">
        <v>14</v>
      </c>
      <c r="H7027">
        <v>0</v>
      </c>
      <c r="I7027" s="1">
        <v>42604</v>
      </c>
      <c r="J7027">
        <v>2016</v>
      </c>
      <c r="K7027">
        <v>1</v>
      </c>
      <c r="L7027">
        <v>5</v>
      </c>
      <c r="M7027" s="6">
        <v>192</v>
      </c>
      <c r="N7027" t="s">
        <v>35</v>
      </c>
      <c r="O7027">
        <v>3</v>
      </c>
      <c r="P7027">
        <v>0</v>
      </c>
      <c r="Q7027">
        <v>0</v>
      </c>
      <c r="R7027" t="s">
        <v>29</v>
      </c>
      <c r="S7027">
        <v>0</v>
      </c>
      <c r="T7027">
        <v>0</v>
      </c>
      <c r="U7027">
        <v>0</v>
      </c>
      <c r="V7027">
        <v>1</v>
      </c>
      <c r="W7027" t="s">
        <v>19</v>
      </c>
      <c r="X7027" s="1">
        <v>42610</v>
      </c>
      <c r="Y7027" t="str">
        <f>_xlfn.XLOOKUP(bookings[[#This Row],[country]],countries[alpha-3-code],countries[Country])</f>
        <v>Spain</v>
      </c>
      <c r="Z70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27">
        <f>bookings[[#This Row],[weekend_nights]]+bookings[[#This Row],[week_nights]]</f>
        <v>6</v>
      </c>
    </row>
    <row r="7028" spans="7:27" x14ac:dyDescent="0.2">
      <c r="G7028" t="s">
        <v>20</v>
      </c>
      <c r="H7028">
        <v>1</v>
      </c>
      <c r="I7028" s="1">
        <v>42189</v>
      </c>
      <c r="J7028">
        <v>2015</v>
      </c>
      <c r="K7028">
        <v>2</v>
      </c>
      <c r="L7028">
        <v>3</v>
      </c>
      <c r="M7028" s="6">
        <v>76.5</v>
      </c>
      <c r="N7028" t="s">
        <v>17</v>
      </c>
      <c r="O7028">
        <v>2</v>
      </c>
      <c r="P7028">
        <v>0</v>
      </c>
      <c r="Q7028">
        <v>0</v>
      </c>
      <c r="R7028" t="s">
        <v>26</v>
      </c>
      <c r="S7028">
        <v>0</v>
      </c>
      <c r="T7028">
        <v>1</v>
      </c>
      <c r="U7028">
        <v>0</v>
      </c>
      <c r="V7028">
        <v>0</v>
      </c>
      <c r="W7028" t="s">
        <v>23</v>
      </c>
      <c r="X7028" s="1">
        <v>42024</v>
      </c>
      <c r="Y7028" t="str">
        <f>_xlfn.XLOOKUP(bookings[[#This Row],[country]],countries[alpha-3-code],countries[Country])</f>
        <v>Portugal</v>
      </c>
      <c r="Z70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28">
        <f>bookings[[#This Row],[weekend_nights]]+bookings[[#This Row],[week_nights]]</f>
        <v>5</v>
      </c>
    </row>
    <row r="7029" spans="7:27" x14ac:dyDescent="0.2">
      <c r="G7029" t="s">
        <v>20</v>
      </c>
      <c r="H7029">
        <v>0</v>
      </c>
      <c r="I7029" s="1">
        <v>42650</v>
      </c>
      <c r="J7029">
        <v>2016</v>
      </c>
      <c r="K7029">
        <v>2</v>
      </c>
      <c r="L7029">
        <v>3</v>
      </c>
      <c r="M7029" s="6">
        <v>150.44999999999999</v>
      </c>
      <c r="N7029" t="s">
        <v>18</v>
      </c>
      <c r="O7029">
        <v>3</v>
      </c>
      <c r="P7029">
        <v>0</v>
      </c>
      <c r="Q7029">
        <v>0</v>
      </c>
      <c r="R7029" t="s">
        <v>43</v>
      </c>
      <c r="S7029">
        <v>0</v>
      </c>
      <c r="T7029">
        <v>0</v>
      </c>
      <c r="U7029">
        <v>0</v>
      </c>
      <c r="V7029">
        <v>1</v>
      </c>
      <c r="W7029" t="s">
        <v>19</v>
      </c>
      <c r="X7029" s="1">
        <v>42655</v>
      </c>
      <c r="Y7029" t="str">
        <f>_xlfn.XLOOKUP(bookings[[#This Row],[country]],countries[alpha-3-code],countries[Country])</f>
        <v>Brazil</v>
      </c>
      <c r="Z70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29">
        <f>bookings[[#This Row],[weekend_nights]]+bookings[[#This Row],[week_nights]]</f>
        <v>5</v>
      </c>
    </row>
    <row r="7030" spans="7:27" x14ac:dyDescent="0.2">
      <c r="G7030" t="s">
        <v>20</v>
      </c>
      <c r="H7030">
        <v>0</v>
      </c>
      <c r="I7030" s="1">
        <v>42510</v>
      </c>
      <c r="J7030">
        <v>2016</v>
      </c>
      <c r="K7030">
        <v>1</v>
      </c>
      <c r="L7030">
        <v>2</v>
      </c>
      <c r="M7030" s="6">
        <v>65</v>
      </c>
      <c r="N7030" t="s">
        <v>17</v>
      </c>
      <c r="O7030">
        <v>2</v>
      </c>
      <c r="P7030">
        <v>0</v>
      </c>
      <c r="Q7030">
        <v>0</v>
      </c>
      <c r="R7030" t="s">
        <v>26</v>
      </c>
      <c r="S7030">
        <v>0</v>
      </c>
      <c r="T7030">
        <v>0</v>
      </c>
      <c r="U7030">
        <v>0</v>
      </c>
      <c r="V7030">
        <v>1</v>
      </c>
      <c r="W7030" t="s">
        <v>19</v>
      </c>
      <c r="X7030" s="1">
        <v>42513</v>
      </c>
      <c r="Y7030" t="str">
        <f>_xlfn.XLOOKUP(bookings[[#This Row],[country]],countries[alpha-3-code],countries[Country])</f>
        <v>Portugal</v>
      </c>
      <c r="Z70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30">
        <f>bookings[[#This Row],[weekend_nights]]+bookings[[#This Row],[week_nights]]</f>
        <v>3</v>
      </c>
    </row>
    <row r="7031" spans="7:27" x14ac:dyDescent="0.2">
      <c r="G7031" t="s">
        <v>14</v>
      </c>
      <c r="H7031">
        <v>0</v>
      </c>
      <c r="I7031" s="1">
        <v>42677</v>
      </c>
      <c r="J7031">
        <v>2016</v>
      </c>
      <c r="K7031">
        <v>0</v>
      </c>
      <c r="L7031">
        <v>3</v>
      </c>
      <c r="M7031" s="6">
        <v>95</v>
      </c>
      <c r="N7031" t="s">
        <v>25</v>
      </c>
      <c r="O7031">
        <v>2</v>
      </c>
      <c r="P7031">
        <v>0</v>
      </c>
      <c r="Q7031">
        <v>0</v>
      </c>
      <c r="R7031" t="s">
        <v>26</v>
      </c>
      <c r="S7031">
        <v>1</v>
      </c>
      <c r="T7031">
        <v>1</v>
      </c>
      <c r="U7031">
        <v>9</v>
      </c>
      <c r="V7031">
        <v>4</v>
      </c>
      <c r="W7031" t="s">
        <v>19</v>
      </c>
      <c r="X7031" s="1">
        <v>42680</v>
      </c>
      <c r="Y7031" t="str">
        <f>_xlfn.XLOOKUP(bookings[[#This Row],[country]],countries[alpha-3-code],countries[Country])</f>
        <v>Portugal</v>
      </c>
      <c r="Z70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31">
        <f>bookings[[#This Row],[weekend_nights]]+bookings[[#This Row],[week_nights]]</f>
        <v>3</v>
      </c>
    </row>
    <row r="7032" spans="7:27" x14ac:dyDescent="0.2">
      <c r="G7032" t="s">
        <v>14</v>
      </c>
      <c r="H7032">
        <v>1</v>
      </c>
      <c r="I7032" s="1">
        <v>42806</v>
      </c>
      <c r="J7032">
        <v>2017</v>
      </c>
      <c r="K7032">
        <v>2</v>
      </c>
      <c r="L7032">
        <v>1</v>
      </c>
      <c r="M7032" s="6">
        <v>70</v>
      </c>
      <c r="N7032" t="s">
        <v>18</v>
      </c>
      <c r="O7032">
        <v>2</v>
      </c>
      <c r="P7032">
        <v>0</v>
      </c>
      <c r="Q7032">
        <v>0</v>
      </c>
      <c r="R7032" t="s">
        <v>29</v>
      </c>
      <c r="S7032">
        <v>0</v>
      </c>
      <c r="T7032">
        <v>0</v>
      </c>
      <c r="U7032">
        <v>0</v>
      </c>
      <c r="V7032">
        <v>0</v>
      </c>
      <c r="W7032" t="s">
        <v>23</v>
      </c>
      <c r="X7032" s="1">
        <v>42740</v>
      </c>
      <c r="Y7032" t="str">
        <f>_xlfn.XLOOKUP(bookings[[#This Row],[country]],countries[alpha-3-code],countries[Country])</f>
        <v>Spain</v>
      </c>
      <c r="Z70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32">
        <f>bookings[[#This Row],[weekend_nights]]+bookings[[#This Row],[week_nights]]</f>
        <v>3</v>
      </c>
    </row>
    <row r="7033" spans="7:27" x14ac:dyDescent="0.2">
      <c r="G7033" t="s">
        <v>20</v>
      </c>
      <c r="H7033">
        <v>0</v>
      </c>
      <c r="I7033" s="1">
        <v>42284</v>
      </c>
      <c r="J7033">
        <v>2015</v>
      </c>
      <c r="K7033">
        <v>0</v>
      </c>
      <c r="L7033">
        <v>4</v>
      </c>
      <c r="M7033" s="6">
        <v>89.25</v>
      </c>
      <c r="N7033" t="s">
        <v>17</v>
      </c>
      <c r="O7033">
        <v>2</v>
      </c>
      <c r="P7033">
        <v>0</v>
      </c>
      <c r="Q7033">
        <v>0</v>
      </c>
      <c r="R7033" t="s">
        <v>26</v>
      </c>
      <c r="S7033">
        <v>0</v>
      </c>
      <c r="T7033">
        <v>0</v>
      </c>
      <c r="U7033">
        <v>0</v>
      </c>
      <c r="V7033">
        <v>1</v>
      </c>
      <c r="W7033" t="s">
        <v>19</v>
      </c>
      <c r="X7033" s="1">
        <v>42288</v>
      </c>
      <c r="Y7033" t="str">
        <f>_xlfn.XLOOKUP(bookings[[#This Row],[country]],countries[alpha-3-code],countries[Country])</f>
        <v>Portugal</v>
      </c>
      <c r="Z70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33">
        <f>bookings[[#This Row],[weekend_nights]]+bookings[[#This Row],[week_nights]]</f>
        <v>4</v>
      </c>
    </row>
    <row r="7034" spans="7:27" x14ac:dyDescent="0.2">
      <c r="G7034" t="s">
        <v>20</v>
      </c>
      <c r="H7034">
        <v>0</v>
      </c>
      <c r="I7034" s="1">
        <v>42622</v>
      </c>
      <c r="J7034">
        <v>2016</v>
      </c>
      <c r="K7034">
        <v>0</v>
      </c>
      <c r="L7034">
        <v>2</v>
      </c>
      <c r="M7034" s="6">
        <v>183.15</v>
      </c>
      <c r="N7034" t="s">
        <v>17</v>
      </c>
      <c r="O7034">
        <v>2</v>
      </c>
      <c r="P7034">
        <v>0</v>
      </c>
      <c r="Q7034">
        <v>0</v>
      </c>
      <c r="R7034" t="s">
        <v>29</v>
      </c>
      <c r="S7034">
        <v>0</v>
      </c>
      <c r="T7034">
        <v>0</v>
      </c>
      <c r="U7034">
        <v>0</v>
      </c>
      <c r="V7034">
        <v>1</v>
      </c>
      <c r="W7034" t="s">
        <v>19</v>
      </c>
      <c r="X7034" s="1">
        <v>42624</v>
      </c>
      <c r="Y7034" t="str">
        <f>_xlfn.XLOOKUP(bookings[[#This Row],[country]],countries[alpha-3-code],countries[Country])</f>
        <v>Spain</v>
      </c>
      <c r="Z70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34">
        <f>bookings[[#This Row],[weekend_nights]]+bookings[[#This Row],[week_nights]]</f>
        <v>2</v>
      </c>
    </row>
    <row r="7035" spans="7:27" x14ac:dyDescent="0.2">
      <c r="G7035" t="s">
        <v>14</v>
      </c>
      <c r="H7035">
        <v>0</v>
      </c>
      <c r="I7035" s="1">
        <v>42368</v>
      </c>
      <c r="J7035">
        <v>2015</v>
      </c>
      <c r="K7035">
        <v>0</v>
      </c>
      <c r="L7035">
        <v>4</v>
      </c>
      <c r="M7035" s="6">
        <v>136.5</v>
      </c>
      <c r="N7035" t="s">
        <v>17</v>
      </c>
      <c r="O7035">
        <v>2</v>
      </c>
      <c r="P7035">
        <v>0</v>
      </c>
      <c r="Q7035">
        <v>0</v>
      </c>
      <c r="R7035" t="s">
        <v>26</v>
      </c>
      <c r="S7035">
        <v>0</v>
      </c>
      <c r="T7035">
        <v>0</v>
      </c>
      <c r="U7035">
        <v>0</v>
      </c>
      <c r="V7035">
        <v>0</v>
      </c>
      <c r="W7035" t="s">
        <v>19</v>
      </c>
      <c r="X7035" s="1">
        <v>42372</v>
      </c>
      <c r="Y7035" t="str">
        <f>_xlfn.XLOOKUP(bookings[[#This Row],[country]],countries[alpha-3-code],countries[Country])</f>
        <v>Portugal</v>
      </c>
      <c r="Z70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35">
        <f>bookings[[#This Row],[weekend_nights]]+bookings[[#This Row],[week_nights]]</f>
        <v>4</v>
      </c>
    </row>
    <row r="7036" spans="7:27" x14ac:dyDescent="0.2">
      <c r="G7036" t="s">
        <v>14</v>
      </c>
      <c r="H7036">
        <v>0</v>
      </c>
      <c r="I7036" s="1">
        <v>42207</v>
      </c>
      <c r="J7036">
        <v>2015</v>
      </c>
      <c r="K7036">
        <v>2</v>
      </c>
      <c r="L7036">
        <v>7</v>
      </c>
      <c r="M7036" s="6">
        <v>146.61000000000001</v>
      </c>
      <c r="N7036" t="s">
        <v>17</v>
      </c>
      <c r="O7036">
        <v>3</v>
      </c>
      <c r="P7036">
        <v>0</v>
      </c>
      <c r="Q7036">
        <v>0</v>
      </c>
      <c r="R7036" t="s">
        <v>31</v>
      </c>
      <c r="S7036">
        <v>0</v>
      </c>
      <c r="T7036">
        <v>0</v>
      </c>
      <c r="U7036">
        <v>0</v>
      </c>
      <c r="V7036">
        <v>0</v>
      </c>
      <c r="W7036" t="s">
        <v>19</v>
      </c>
      <c r="X7036" s="1">
        <v>42216</v>
      </c>
      <c r="Y7036" t="str">
        <f>_xlfn.XLOOKUP(bookings[[#This Row],[country]],countries[alpha-3-code],countries[Country])</f>
        <v>United Kingdom of Great Britain and Northern Ireland</v>
      </c>
      <c r="Z70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36">
        <f>bookings[[#This Row],[weekend_nights]]+bookings[[#This Row],[week_nights]]</f>
        <v>9</v>
      </c>
    </row>
    <row r="7037" spans="7:27" x14ac:dyDescent="0.2">
      <c r="G7037" t="s">
        <v>14</v>
      </c>
      <c r="H7037">
        <v>0</v>
      </c>
      <c r="I7037" s="1">
        <v>42709</v>
      </c>
      <c r="J7037">
        <v>2016</v>
      </c>
      <c r="K7037">
        <v>1</v>
      </c>
      <c r="L7037">
        <v>2</v>
      </c>
      <c r="M7037" s="6">
        <v>84</v>
      </c>
      <c r="N7037" t="s">
        <v>17</v>
      </c>
      <c r="O7037">
        <v>2</v>
      </c>
      <c r="P7037">
        <v>0</v>
      </c>
      <c r="Q7037">
        <v>0</v>
      </c>
      <c r="R7037" t="s">
        <v>29</v>
      </c>
      <c r="S7037">
        <v>0</v>
      </c>
      <c r="T7037">
        <v>0</v>
      </c>
      <c r="U7037">
        <v>0</v>
      </c>
      <c r="V7037">
        <v>0</v>
      </c>
      <c r="W7037" t="s">
        <v>19</v>
      </c>
      <c r="X7037" s="1">
        <v>42712</v>
      </c>
      <c r="Y7037" t="str">
        <f>_xlfn.XLOOKUP(bookings[[#This Row],[country]],countries[alpha-3-code],countries[Country])</f>
        <v>Spain</v>
      </c>
      <c r="Z70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37">
        <f>bookings[[#This Row],[weekend_nights]]+bookings[[#This Row],[week_nights]]</f>
        <v>3</v>
      </c>
    </row>
    <row r="7038" spans="7:27" x14ac:dyDescent="0.2">
      <c r="G7038" t="s">
        <v>14</v>
      </c>
      <c r="H7038">
        <v>1</v>
      </c>
      <c r="I7038" s="1">
        <v>42229</v>
      </c>
      <c r="J7038">
        <v>2015</v>
      </c>
      <c r="K7038">
        <v>0</v>
      </c>
      <c r="L7038">
        <v>3</v>
      </c>
      <c r="M7038" s="6">
        <v>114.14</v>
      </c>
      <c r="N7038" t="s">
        <v>17</v>
      </c>
      <c r="O7038">
        <v>2</v>
      </c>
      <c r="P7038">
        <v>0</v>
      </c>
      <c r="Q7038">
        <v>0</v>
      </c>
      <c r="R7038" t="s">
        <v>26</v>
      </c>
      <c r="S7038">
        <v>0</v>
      </c>
      <c r="T7038">
        <v>0</v>
      </c>
      <c r="U7038">
        <v>0</v>
      </c>
      <c r="V7038">
        <v>1</v>
      </c>
      <c r="W7038" t="s">
        <v>23</v>
      </c>
      <c r="X7038" s="1">
        <v>42157</v>
      </c>
      <c r="Y7038" t="str">
        <f>_xlfn.XLOOKUP(bookings[[#This Row],[country]],countries[alpha-3-code],countries[Country])</f>
        <v>Portugal</v>
      </c>
      <c r="Z70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38">
        <f>bookings[[#This Row],[weekend_nights]]+bookings[[#This Row],[week_nights]]</f>
        <v>3</v>
      </c>
    </row>
    <row r="7039" spans="7:27" x14ac:dyDescent="0.2">
      <c r="G7039" t="s">
        <v>14</v>
      </c>
      <c r="H7039">
        <v>0</v>
      </c>
      <c r="I7039" s="1">
        <v>42881</v>
      </c>
      <c r="J7039">
        <v>2017</v>
      </c>
      <c r="K7039">
        <v>2</v>
      </c>
      <c r="L7039">
        <v>4</v>
      </c>
      <c r="M7039" s="6">
        <v>96</v>
      </c>
      <c r="N7039" t="s">
        <v>35</v>
      </c>
      <c r="O7039">
        <v>2</v>
      </c>
      <c r="P7039">
        <v>2</v>
      </c>
      <c r="Q7039">
        <v>0</v>
      </c>
      <c r="R7039" t="s">
        <v>31</v>
      </c>
      <c r="S7039">
        <v>0</v>
      </c>
      <c r="T7039">
        <v>0</v>
      </c>
      <c r="U7039">
        <v>0</v>
      </c>
      <c r="V7039">
        <v>1</v>
      </c>
      <c r="W7039" t="s">
        <v>19</v>
      </c>
      <c r="X7039" s="1">
        <v>42887</v>
      </c>
      <c r="Y7039" t="str">
        <f>_xlfn.XLOOKUP(bookings[[#This Row],[country]],countries[alpha-3-code],countries[Country])</f>
        <v>United Kingdom of Great Britain and Northern Ireland</v>
      </c>
      <c r="Z70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39">
        <f>bookings[[#This Row],[weekend_nights]]+bookings[[#This Row],[week_nights]]</f>
        <v>6</v>
      </c>
    </row>
    <row r="7040" spans="7:27" x14ac:dyDescent="0.2">
      <c r="G7040" t="s">
        <v>14</v>
      </c>
      <c r="H7040">
        <v>1</v>
      </c>
      <c r="I7040" s="1">
        <v>42769</v>
      </c>
      <c r="J7040">
        <v>2017</v>
      </c>
      <c r="K7040">
        <v>2</v>
      </c>
      <c r="L7040">
        <v>5</v>
      </c>
      <c r="M7040" s="6">
        <v>51.3</v>
      </c>
      <c r="N7040" t="s">
        <v>18</v>
      </c>
      <c r="O7040">
        <v>2</v>
      </c>
      <c r="P7040">
        <v>0</v>
      </c>
      <c r="Q7040">
        <v>0</v>
      </c>
      <c r="R7040" t="s">
        <v>27</v>
      </c>
      <c r="S7040">
        <v>0</v>
      </c>
      <c r="T7040">
        <v>0</v>
      </c>
      <c r="U7040">
        <v>0</v>
      </c>
      <c r="V7040">
        <v>0</v>
      </c>
      <c r="W7040" t="s">
        <v>23</v>
      </c>
      <c r="X7040" s="1">
        <v>42604</v>
      </c>
      <c r="Y7040" t="str">
        <f>_xlfn.XLOOKUP(bookings[[#This Row],[country]],countries[alpha-3-code],countries[Country])</f>
        <v>Germany</v>
      </c>
      <c r="Z70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40">
        <f>bookings[[#This Row],[weekend_nights]]+bookings[[#This Row],[week_nights]]</f>
        <v>7</v>
      </c>
    </row>
    <row r="7041" spans="7:27" x14ac:dyDescent="0.2">
      <c r="G7041" t="s">
        <v>20</v>
      </c>
      <c r="H7041">
        <v>0</v>
      </c>
      <c r="I7041" s="1">
        <v>42812</v>
      </c>
      <c r="J7041">
        <v>2017</v>
      </c>
      <c r="K7041">
        <v>0</v>
      </c>
      <c r="L7041">
        <v>1</v>
      </c>
      <c r="M7041" s="6">
        <v>79.2</v>
      </c>
      <c r="N7041" t="s">
        <v>17</v>
      </c>
      <c r="O7041">
        <v>2</v>
      </c>
      <c r="P7041">
        <v>0</v>
      </c>
      <c r="Q7041">
        <v>0</v>
      </c>
      <c r="R7041" t="s">
        <v>26</v>
      </c>
      <c r="S7041">
        <v>0</v>
      </c>
      <c r="T7041">
        <v>0</v>
      </c>
      <c r="U7041">
        <v>0</v>
      </c>
      <c r="V7041">
        <v>1</v>
      </c>
      <c r="W7041" t="s">
        <v>19</v>
      </c>
      <c r="X7041" s="1">
        <v>42813</v>
      </c>
      <c r="Y7041" t="str">
        <f>_xlfn.XLOOKUP(bookings[[#This Row],[country]],countries[alpha-3-code],countries[Country])</f>
        <v>Portugal</v>
      </c>
      <c r="Z70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41">
        <f>bookings[[#This Row],[weekend_nights]]+bookings[[#This Row],[week_nights]]</f>
        <v>1</v>
      </c>
    </row>
    <row r="7042" spans="7:27" x14ac:dyDescent="0.2">
      <c r="G7042" t="s">
        <v>20</v>
      </c>
      <c r="H7042">
        <v>0</v>
      </c>
      <c r="I7042" s="1">
        <v>42587</v>
      </c>
      <c r="J7042">
        <v>2016</v>
      </c>
      <c r="K7042">
        <v>2</v>
      </c>
      <c r="L7042">
        <v>2</v>
      </c>
      <c r="M7042" s="6">
        <v>166</v>
      </c>
      <c r="N7042" t="s">
        <v>18</v>
      </c>
      <c r="O7042">
        <v>2</v>
      </c>
      <c r="P7042">
        <v>0</v>
      </c>
      <c r="Q7042">
        <v>0</v>
      </c>
      <c r="R7042" t="s">
        <v>27</v>
      </c>
      <c r="S7042">
        <v>0</v>
      </c>
      <c r="T7042">
        <v>0</v>
      </c>
      <c r="U7042">
        <v>0</v>
      </c>
      <c r="V7042">
        <v>1</v>
      </c>
      <c r="W7042" t="s">
        <v>19</v>
      </c>
      <c r="X7042" s="1">
        <v>42591</v>
      </c>
      <c r="Y7042" t="str">
        <f>_xlfn.XLOOKUP(bookings[[#This Row],[country]],countries[alpha-3-code],countries[Country])</f>
        <v>Germany</v>
      </c>
      <c r="Z70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42">
        <f>bookings[[#This Row],[weekend_nights]]+bookings[[#This Row],[week_nights]]</f>
        <v>4</v>
      </c>
    </row>
    <row r="7043" spans="7:27" x14ac:dyDescent="0.2">
      <c r="G7043" t="s">
        <v>20</v>
      </c>
      <c r="H7043">
        <v>1</v>
      </c>
      <c r="I7043" s="1">
        <v>42451</v>
      </c>
      <c r="J7043">
        <v>2016</v>
      </c>
      <c r="K7043">
        <v>0</v>
      </c>
      <c r="L7043">
        <v>3</v>
      </c>
      <c r="M7043" s="6">
        <v>125</v>
      </c>
      <c r="N7043" t="s">
        <v>17</v>
      </c>
      <c r="O7043">
        <v>2</v>
      </c>
      <c r="P7043">
        <v>0</v>
      </c>
      <c r="Q7043">
        <v>0</v>
      </c>
      <c r="R7043" t="s">
        <v>26</v>
      </c>
      <c r="S7043">
        <v>0</v>
      </c>
      <c r="T7043">
        <v>0</v>
      </c>
      <c r="U7043">
        <v>0</v>
      </c>
      <c r="V7043">
        <v>0</v>
      </c>
      <c r="W7043" t="s">
        <v>23</v>
      </c>
      <c r="X7043" s="1">
        <v>42293</v>
      </c>
      <c r="Y7043" t="str">
        <f>_xlfn.XLOOKUP(bookings[[#This Row],[country]],countries[alpha-3-code],countries[Country])</f>
        <v>Portugal</v>
      </c>
      <c r="Z70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43">
        <f>bookings[[#This Row],[weekend_nights]]+bookings[[#This Row],[week_nights]]</f>
        <v>3</v>
      </c>
    </row>
    <row r="7044" spans="7:27" x14ac:dyDescent="0.2">
      <c r="G7044" t="s">
        <v>20</v>
      </c>
      <c r="H7044">
        <v>0</v>
      </c>
      <c r="I7044" s="1">
        <v>42694</v>
      </c>
      <c r="J7044">
        <v>2016</v>
      </c>
      <c r="K7044">
        <v>2</v>
      </c>
      <c r="L7044">
        <v>1</v>
      </c>
      <c r="M7044" s="6">
        <v>85</v>
      </c>
      <c r="N7044" t="s">
        <v>17</v>
      </c>
      <c r="O7044">
        <v>2</v>
      </c>
      <c r="P7044">
        <v>0</v>
      </c>
      <c r="Q7044">
        <v>0</v>
      </c>
      <c r="R7044" t="s">
        <v>58</v>
      </c>
      <c r="S7044">
        <v>0</v>
      </c>
      <c r="T7044">
        <v>0</v>
      </c>
      <c r="U7044">
        <v>0</v>
      </c>
      <c r="V7044">
        <v>1</v>
      </c>
      <c r="W7044" t="s">
        <v>19</v>
      </c>
      <c r="X7044" s="1">
        <v>42697</v>
      </c>
      <c r="Y7044" t="str">
        <f>_xlfn.XLOOKUP(bookings[[#This Row],[country]],countries[alpha-3-code],countries[Country])</f>
        <v>Belgium</v>
      </c>
      <c r="Z70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44">
        <f>bookings[[#This Row],[weekend_nights]]+bookings[[#This Row],[week_nights]]</f>
        <v>3</v>
      </c>
    </row>
    <row r="7045" spans="7:27" x14ac:dyDescent="0.2">
      <c r="G7045" t="s">
        <v>14</v>
      </c>
      <c r="H7045">
        <v>0</v>
      </c>
      <c r="I7045" s="1">
        <v>42374</v>
      </c>
      <c r="J7045">
        <v>2016</v>
      </c>
      <c r="K7045">
        <v>0</v>
      </c>
      <c r="L7045">
        <v>5</v>
      </c>
      <c r="M7045" s="6">
        <v>44.8</v>
      </c>
      <c r="N7045" t="s">
        <v>18</v>
      </c>
      <c r="O7045">
        <v>2</v>
      </c>
      <c r="P7045">
        <v>0</v>
      </c>
      <c r="Q7045">
        <v>0</v>
      </c>
      <c r="R7045" t="s">
        <v>40</v>
      </c>
      <c r="S7045">
        <v>0</v>
      </c>
      <c r="T7045">
        <v>0</v>
      </c>
      <c r="U7045">
        <v>0</v>
      </c>
      <c r="V7045">
        <v>1</v>
      </c>
      <c r="W7045" t="s">
        <v>19</v>
      </c>
      <c r="X7045" s="1">
        <v>42379</v>
      </c>
      <c r="Y7045" t="str">
        <f>_xlfn.XLOOKUP(bookings[[#This Row],[country]],countries[alpha-3-code],countries[Country])</f>
        <v>Poland</v>
      </c>
      <c r="Z70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45">
        <f>bookings[[#This Row],[weekend_nights]]+bookings[[#This Row],[week_nights]]</f>
        <v>5</v>
      </c>
    </row>
    <row r="7046" spans="7:27" x14ac:dyDescent="0.2">
      <c r="G7046" t="s">
        <v>14</v>
      </c>
      <c r="H7046">
        <v>0</v>
      </c>
      <c r="I7046" s="1">
        <v>42536</v>
      </c>
      <c r="J7046">
        <v>2016</v>
      </c>
      <c r="K7046">
        <v>0</v>
      </c>
      <c r="L7046">
        <v>1</v>
      </c>
      <c r="M7046" s="6">
        <v>58</v>
      </c>
      <c r="N7046" t="s">
        <v>17</v>
      </c>
      <c r="O7046">
        <v>1</v>
      </c>
      <c r="P7046">
        <v>0</v>
      </c>
      <c r="Q7046">
        <v>0</v>
      </c>
      <c r="R7046" t="s">
        <v>26</v>
      </c>
      <c r="S7046">
        <v>0</v>
      </c>
      <c r="T7046">
        <v>0</v>
      </c>
      <c r="U7046">
        <v>0</v>
      </c>
      <c r="V7046">
        <v>0</v>
      </c>
      <c r="W7046" t="s">
        <v>19</v>
      </c>
      <c r="X7046" s="1">
        <v>42537</v>
      </c>
      <c r="Y7046" t="str">
        <f>_xlfn.XLOOKUP(bookings[[#This Row],[country]],countries[alpha-3-code],countries[Country])</f>
        <v>Portugal</v>
      </c>
      <c r="Z70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46">
        <f>bookings[[#This Row],[weekend_nights]]+bookings[[#This Row],[week_nights]]</f>
        <v>1</v>
      </c>
    </row>
    <row r="7047" spans="7:27" x14ac:dyDescent="0.2">
      <c r="G7047" t="s">
        <v>20</v>
      </c>
      <c r="H7047">
        <v>0</v>
      </c>
      <c r="I7047" s="1">
        <v>42678</v>
      </c>
      <c r="J7047">
        <v>2016</v>
      </c>
      <c r="K7047">
        <v>0</v>
      </c>
      <c r="L7047">
        <v>2</v>
      </c>
      <c r="M7047" s="6">
        <v>97.2</v>
      </c>
      <c r="N7047" t="s">
        <v>17</v>
      </c>
      <c r="O7047">
        <v>2</v>
      </c>
      <c r="P7047">
        <v>0</v>
      </c>
      <c r="Q7047">
        <v>0</v>
      </c>
      <c r="R7047" t="s">
        <v>29</v>
      </c>
      <c r="S7047">
        <v>0</v>
      </c>
      <c r="T7047">
        <v>0</v>
      </c>
      <c r="U7047">
        <v>0</v>
      </c>
      <c r="V7047">
        <v>2</v>
      </c>
      <c r="W7047" t="s">
        <v>19</v>
      </c>
      <c r="X7047" s="1">
        <v>42680</v>
      </c>
      <c r="Y7047" t="str">
        <f>_xlfn.XLOOKUP(bookings[[#This Row],[country]],countries[alpha-3-code],countries[Country])</f>
        <v>Spain</v>
      </c>
      <c r="Z70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47">
        <f>bookings[[#This Row],[weekend_nights]]+bookings[[#This Row],[week_nights]]</f>
        <v>2</v>
      </c>
    </row>
    <row r="7048" spans="7:27" x14ac:dyDescent="0.2">
      <c r="G7048" t="s">
        <v>20</v>
      </c>
      <c r="H7048">
        <v>1</v>
      </c>
      <c r="I7048" s="1">
        <v>42450</v>
      </c>
      <c r="J7048">
        <v>2016</v>
      </c>
      <c r="K7048">
        <v>1</v>
      </c>
      <c r="L7048">
        <v>2</v>
      </c>
      <c r="M7048" s="6">
        <v>62.8</v>
      </c>
      <c r="N7048" t="s">
        <v>17</v>
      </c>
      <c r="O7048">
        <v>2</v>
      </c>
      <c r="P7048">
        <v>0</v>
      </c>
      <c r="Q7048">
        <v>0</v>
      </c>
      <c r="R7048" t="s">
        <v>26</v>
      </c>
      <c r="S7048">
        <v>0</v>
      </c>
      <c r="T7048">
        <v>1</v>
      </c>
      <c r="U7048">
        <v>0</v>
      </c>
      <c r="V7048">
        <v>0</v>
      </c>
      <c r="W7048" t="s">
        <v>23</v>
      </c>
      <c r="X7048" s="1">
        <v>42226</v>
      </c>
      <c r="Y7048" t="str">
        <f>_xlfn.XLOOKUP(bookings[[#This Row],[country]],countries[alpha-3-code],countries[Country])</f>
        <v>Portugal</v>
      </c>
      <c r="Z70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48">
        <f>bookings[[#This Row],[weekend_nights]]+bookings[[#This Row],[week_nights]]</f>
        <v>3</v>
      </c>
    </row>
    <row r="7049" spans="7:27" x14ac:dyDescent="0.2">
      <c r="G7049" t="s">
        <v>14</v>
      </c>
      <c r="H7049">
        <v>0</v>
      </c>
      <c r="I7049" s="1">
        <v>42412</v>
      </c>
      <c r="J7049">
        <v>2016</v>
      </c>
      <c r="K7049">
        <v>0</v>
      </c>
      <c r="L7049">
        <v>2</v>
      </c>
      <c r="M7049" s="6">
        <v>48</v>
      </c>
      <c r="N7049" t="s">
        <v>17</v>
      </c>
      <c r="O7049">
        <v>2</v>
      </c>
      <c r="P7049">
        <v>0</v>
      </c>
      <c r="Q7049">
        <v>0</v>
      </c>
      <c r="R7049" t="s">
        <v>26</v>
      </c>
      <c r="S7049">
        <v>0</v>
      </c>
      <c r="T7049">
        <v>0</v>
      </c>
      <c r="U7049">
        <v>0</v>
      </c>
      <c r="V7049">
        <v>1</v>
      </c>
      <c r="W7049" t="s">
        <v>19</v>
      </c>
      <c r="X7049" s="1">
        <v>42414</v>
      </c>
      <c r="Y7049" t="str">
        <f>_xlfn.XLOOKUP(bookings[[#This Row],[country]],countries[alpha-3-code],countries[Country])</f>
        <v>Portugal</v>
      </c>
      <c r="Z70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49">
        <f>bookings[[#This Row],[weekend_nights]]+bookings[[#This Row],[week_nights]]</f>
        <v>2</v>
      </c>
    </row>
    <row r="7050" spans="7:27" x14ac:dyDescent="0.2">
      <c r="G7050" t="s">
        <v>20</v>
      </c>
      <c r="H7050">
        <v>1</v>
      </c>
      <c r="I7050" s="1">
        <v>42366</v>
      </c>
      <c r="J7050">
        <v>2015</v>
      </c>
      <c r="K7050">
        <v>1</v>
      </c>
      <c r="L7050">
        <v>2</v>
      </c>
      <c r="M7050" s="6">
        <v>102.33</v>
      </c>
      <c r="N7050" t="s">
        <v>33</v>
      </c>
      <c r="O7050">
        <v>2</v>
      </c>
      <c r="P7050">
        <v>0</v>
      </c>
      <c r="Q7050">
        <v>0</v>
      </c>
      <c r="R7050" t="s">
        <v>26</v>
      </c>
      <c r="S7050">
        <v>0</v>
      </c>
      <c r="T7050">
        <v>1</v>
      </c>
      <c r="U7050">
        <v>0</v>
      </c>
      <c r="V7050">
        <v>0</v>
      </c>
      <c r="W7050" t="s">
        <v>23</v>
      </c>
      <c r="X7050" s="1">
        <v>42332</v>
      </c>
      <c r="Y7050" t="str">
        <f>_xlfn.XLOOKUP(bookings[[#This Row],[country]],countries[alpha-3-code],countries[Country])</f>
        <v>Portugal</v>
      </c>
      <c r="Z70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50">
        <f>bookings[[#This Row],[weekend_nights]]+bookings[[#This Row],[week_nights]]</f>
        <v>3</v>
      </c>
    </row>
    <row r="7051" spans="7:27" x14ac:dyDescent="0.2">
      <c r="G7051" t="s">
        <v>20</v>
      </c>
      <c r="H7051">
        <v>0</v>
      </c>
      <c r="I7051" s="1">
        <v>42768</v>
      </c>
      <c r="J7051">
        <v>2017</v>
      </c>
      <c r="K7051">
        <v>0</v>
      </c>
      <c r="L7051">
        <v>2</v>
      </c>
      <c r="M7051" s="6">
        <v>71.28</v>
      </c>
      <c r="N7051" t="s">
        <v>17</v>
      </c>
      <c r="O7051">
        <v>2</v>
      </c>
      <c r="P7051">
        <v>0</v>
      </c>
      <c r="Q7051">
        <v>0</v>
      </c>
      <c r="R7051" t="s">
        <v>30</v>
      </c>
      <c r="S7051">
        <v>0</v>
      </c>
      <c r="T7051">
        <v>0</v>
      </c>
      <c r="U7051">
        <v>0</v>
      </c>
      <c r="V7051">
        <v>1</v>
      </c>
      <c r="W7051" t="s">
        <v>19</v>
      </c>
      <c r="X7051" s="1">
        <v>42770</v>
      </c>
      <c r="Y7051" t="str">
        <f>_xlfn.XLOOKUP(bookings[[#This Row],[country]],countries[alpha-3-code],countries[Country])</f>
        <v>China</v>
      </c>
      <c r="Z70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51">
        <f>bookings[[#This Row],[weekend_nights]]+bookings[[#This Row],[week_nights]]</f>
        <v>2</v>
      </c>
    </row>
    <row r="7052" spans="7:27" x14ac:dyDescent="0.2">
      <c r="G7052" t="s">
        <v>14</v>
      </c>
      <c r="H7052">
        <v>0</v>
      </c>
      <c r="I7052" s="1">
        <v>42743</v>
      </c>
      <c r="J7052">
        <v>2017</v>
      </c>
      <c r="K7052">
        <v>2</v>
      </c>
      <c r="L7052">
        <v>2</v>
      </c>
      <c r="M7052" s="6">
        <v>43</v>
      </c>
      <c r="N7052" t="s">
        <v>17</v>
      </c>
      <c r="O7052">
        <v>1</v>
      </c>
      <c r="P7052">
        <v>0</v>
      </c>
      <c r="Q7052">
        <v>0</v>
      </c>
      <c r="R7052" t="s">
        <v>26</v>
      </c>
      <c r="S7052">
        <v>0</v>
      </c>
      <c r="T7052">
        <v>0</v>
      </c>
      <c r="U7052">
        <v>0</v>
      </c>
      <c r="V7052">
        <v>1</v>
      </c>
      <c r="W7052" t="s">
        <v>19</v>
      </c>
      <c r="X7052" s="1">
        <v>42747</v>
      </c>
      <c r="Y7052" t="str">
        <f>_xlfn.XLOOKUP(bookings[[#This Row],[country]],countries[alpha-3-code],countries[Country])</f>
        <v>Portugal</v>
      </c>
      <c r="Z70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52">
        <f>bookings[[#This Row],[weekend_nights]]+bookings[[#This Row],[week_nights]]</f>
        <v>4</v>
      </c>
    </row>
    <row r="7053" spans="7:27" x14ac:dyDescent="0.2">
      <c r="G7053" t="s">
        <v>20</v>
      </c>
      <c r="H7053">
        <v>0</v>
      </c>
      <c r="I7053" s="1">
        <v>42486</v>
      </c>
      <c r="J7053">
        <v>2016</v>
      </c>
      <c r="K7053">
        <v>0</v>
      </c>
      <c r="L7053">
        <v>1</v>
      </c>
      <c r="M7053" s="6">
        <v>98</v>
      </c>
      <c r="N7053" t="s">
        <v>17</v>
      </c>
      <c r="O7053">
        <v>2</v>
      </c>
      <c r="P7053">
        <v>0</v>
      </c>
      <c r="Q7053">
        <v>0</v>
      </c>
      <c r="R7053" t="s">
        <v>26</v>
      </c>
      <c r="S7053">
        <v>0</v>
      </c>
      <c r="T7053">
        <v>0</v>
      </c>
      <c r="U7053">
        <v>0</v>
      </c>
      <c r="V7053">
        <v>0</v>
      </c>
      <c r="W7053" t="s">
        <v>19</v>
      </c>
      <c r="X7053" s="1">
        <v>42487</v>
      </c>
      <c r="Y7053" t="str">
        <f>_xlfn.XLOOKUP(bookings[[#This Row],[country]],countries[alpha-3-code],countries[Country])</f>
        <v>Portugal</v>
      </c>
      <c r="Z70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53">
        <f>bookings[[#This Row],[weekend_nights]]+bookings[[#This Row],[week_nights]]</f>
        <v>1</v>
      </c>
    </row>
    <row r="7054" spans="7:27" x14ac:dyDescent="0.2">
      <c r="G7054" t="s">
        <v>20</v>
      </c>
      <c r="H7054">
        <v>1</v>
      </c>
      <c r="I7054" s="1">
        <v>42839</v>
      </c>
      <c r="J7054">
        <v>2017</v>
      </c>
      <c r="K7054">
        <v>0</v>
      </c>
      <c r="L7054">
        <v>2</v>
      </c>
      <c r="M7054" s="6">
        <v>130.5</v>
      </c>
      <c r="N7054" t="s">
        <v>18</v>
      </c>
      <c r="O7054">
        <v>2</v>
      </c>
      <c r="P7054">
        <v>0</v>
      </c>
      <c r="Q7054">
        <v>0</v>
      </c>
      <c r="R7054" t="s">
        <v>29</v>
      </c>
      <c r="S7054">
        <v>0</v>
      </c>
      <c r="T7054">
        <v>0</v>
      </c>
      <c r="U7054">
        <v>0</v>
      </c>
      <c r="V7054">
        <v>1</v>
      </c>
      <c r="W7054" t="s">
        <v>23</v>
      </c>
      <c r="X7054" s="1">
        <v>42667</v>
      </c>
      <c r="Y7054" t="str">
        <f>_xlfn.XLOOKUP(bookings[[#This Row],[country]],countries[alpha-3-code],countries[Country])</f>
        <v>Spain</v>
      </c>
      <c r="Z70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54">
        <f>bookings[[#This Row],[weekend_nights]]+bookings[[#This Row],[week_nights]]</f>
        <v>2</v>
      </c>
    </row>
    <row r="7055" spans="7:27" x14ac:dyDescent="0.2">
      <c r="G7055" t="s">
        <v>20</v>
      </c>
      <c r="H7055">
        <v>0</v>
      </c>
      <c r="I7055" s="1">
        <v>42270</v>
      </c>
      <c r="J7055">
        <v>2015</v>
      </c>
      <c r="K7055">
        <v>0</v>
      </c>
      <c r="L7055">
        <v>3</v>
      </c>
      <c r="M7055" s="6">
        <v>224.67</v>
      </c>
      <c r="N7055" t="s">
        <v>17</v>
      </c>
      <c r="O7055">
        <v>2</v>
      </c>
      <c r="P7055">
        <v>0</v>
      </c>
      <c r="Q7055">
        <v>0</v>
      </c>
      <c r="R7055" t="s">
        <v>29</v>
      </c>
      <c r="S7055">
        <v>0</v>
      </c>
      <c r="T7055">
        <v>0</v>
      </c>
      <c r="U7055">
        <v>0</v>
      </c>
      <c r="V7055">
        <v>0</v>
      </c>
      <c r="W7055" t="s">
        <v>19</v>
      </c>
      <c r="X7055" s="1">
        <v>42273</v>
      </c>
      <c r="Y7055" t="str">
        <f>_xlfn.XLOOKUP(bookings[[#This Row],[country]],countries[alpha-3-code],countries[Country])</f>
        <v>Spain</v>
      </c>
      <c r="Z70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55">
        <f>bookings[[#This Row],[weekend_nights]]+bookings[[#This Row],[week_nights]]</f>
        <v>3</v>
      </c>
    </row>
    <row r="7056" spans="7:27" x14ac:dyDescent="0.2">
      <c r="G7056" t="s">
        <v>20</v>
      </c>
      <c r="H7056">
        <v>0</v>
      </c>
      <c r="I7056" s="1">
        <v>42871</v>
      </c>
      <c r="J7056">
        <v>2017</v>
      </c>
      <c r="K7056">
        <v>2</v>
      </c>
      <c r="L7056">
        <v>5</v>
      </c>
      <c r="M7056" s="6">
        <v>161.5</v>
      </c>
      <c r="N7056" t="s">
        <v>18</v>
      </c>
      <c r="O7056">
        <v>2</v>
      </c>
      <c r="P7056">
        <v>0</v>
      </c>
      <c r="Q7056">
        <v>0</v>
      </c>
      <c r="R7056" t="s">
        <v>30</v>
      </c>
      <c r="S7056">
        <v>0</v>
      </c>
      <c r="T7056">
        <v>0</v>
      </c>
      <c r="U7056">
        <v>0</v>
      </c>
      <c r="V7056">
        <v>1</v>
      </c>
      <c r="W7056" t="s">
        <v>19</v>
      </c>
      <c r="X7056" s="1">
        <v>42878</v>
      </c>
      <c r="Y7056" t="str">
        <f>_xlfn.XLOOKUP(bookings[[#This Row],[country]],countries[alpha-3-code],countries[Country])</f>
        <v>China</v>
      </c>
      <c r="Z70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56">
        <f>bookings[[#This Row],[weekend_nights]]+bookings[[#This Row],[week_nights]]</f>
        <v>7</v>
      </c>
    </row>
    <row r="7057" spans="7:27" x14ac:dyDescent="0.2">
      <c r="G7057" t="s">
        <v>20</v>
      </c>
      <c r="H7057">
        <v>0</v>
      </c>
      <c r="I7057" s="1">
        <v>42782</v>
      </c>
      <c r="J7057">
        <v>2017</v>
      </c>
      <c r="K7057">
        <v>2</v>
      </c>
      <c r="L7057">
        <v>3</v>
      </c>
      <c r="M7057" s="6">
        <v>74.2</v>
      </c>
      <c r="N7057" t="s">
        <v>17</v>
      </c>
      <c r="O7057">
        <v>2</v>
      </c>
      <c r="P7057">
        <v>0</v>
      </c>
      <c r="Q7057">
        <v>0</v>
      </c>
      <c r="R7057" t="s">
        <v>31</v>
      </c>
      <c r="S7057">
        <v>0</v>
      </c>
      <c r="T7057">
        <v>0</v>
      </c>
      <c r="U7057">
        <v>0</v>
      </c>
      <c r="V7057">
        <v>1</v>
      </c>
      <c r="W7057" t="s">
        <v>19</v>
      </c>
      <c r="X7057" s="1">
        <v>42787</v>
      </c>
      <c r="Y7057" t="str">
        <f>_xlfn.XLOOKUP(bookings[[#This Row],[country]],countries[alpha-3-code],countries[Country])</f>
        <v>United Kingdom of Great Britain and Northern Ireland</v>
      </c>
      <c r="Z70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57">
        <f>bookings[[#This Row],[weekend_nights]]+bookings[[#This Row],[week_nights]]</f>
        <v>5</v>
      </c>
    </row>
    <row r="7058" spans="7:27" x14ac:dyDescent="0.2">
      <c r="G7058" t="s">
        <v>20</v>
      </c>
      <c r="H7058">
        <v>0</v>
      </c>
      <c r="I7058" s="1">
        <v>42869</v>
      </c>
      <c r="J7058">
        <v>2017</v>
      </c>
      <c r="K7058">
        <v>2</v>
      </c>
      <c r="L7058">
        <v>2</v>
      </c>
      <c r="M7058" s="6">
        <v>125.1</v>
      </c>
      <c r="N7058" t="s">
        <v>17</v>
      </c>
      <c r="O7058">
        <v>2</v>
      </c>
      <c r="P7058">
        <v>0</v>
      </c>
      <c r="Q7058">
        <v>0</v>
      </c>
      <c r="R7058" t="s">
        <v>31</v>
      </c>
      <c r="S7058">
        <v>0</v>
      </c>
      <c r="T7058">
        <v>0</v>
      </c>
      <c r="U7058">
        <v>0</v>
      </c>
      <c r="V7058">
        <v>5</v>
      </c>
      <c r="W7058" t="s">
        <v>19</v>
      </c>
      <c r="X7058" s="1">
        <v>42873</v>
      </c>
      <c r="Y7058" t="str">
        <f>_xlfn.XLOOKUP(bookings[[#This Row],[country]],countries[alpha-3-code],countries[Country])</f>
        <v>United Kingdom of Great Britain and Northern Ireland</v>
      </c>
      <c r="Z70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58">
        <f>bookings[[#This Row],[weekend_nights]]+bookings[[#This Row],[week_nights]]</f>
        <v>4</v>
      </c>
    </row>
    <row r="7059" spans="7:27" x14ac:dyDescent="0.2">
      <c r="G7059" t="s">
        <v>14</v>
      </c>
      <c r="H7059">
        <v>1</v>
      </c>
      <c r="I7059" s="1">
        <v>42726</v>
      </c>
      <c r="J7059">
        <v>2016</v>
      </c>
      <c r="K7059">
        <v>2</v>
      </c>
      <c r="L7059">
        <v>3</v>
      </c>
      <c r="M7059" s="6">
        <v>55.8</v>
      </c>
      <c r="N7059" t="s">
        <v>25</v>
      </c>
      <c r="O7059">
        <v>2</v>
      </c>
      <c r="P7059">
        <v>0</v>
      </c>
      <c r="Q7059">
        <v>0</v>
      </c>
      <c r="R7059" t="s">
        <v>32</v>
      </c>
      <c r="S7059">
        <v>0</v>
      </c>
      <c r="T7059">
        <v>0</v>
      </c>
      <c r="U7059">
        <v>0</v>
      </c>
      <c r="V7059">
        <v>1</v>
      </c>
      <c r="W7059" t="s">
        <v>23</v>
      </c>
      <c r="X7059" s="1">
        <v>42570</v>
      </c>
      <c r="Y7059" t="str">
        <f>_xlfn.XLOOKUP(bookings[[#This Row],[country]],countries[alpha-3-code],countries[Country])</f>
        <v>France</v>
      </c>
      <c r="Z70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59">
        <f>bookings[[#This Row],[weekend_nights]]+bookings[[#This Row],[week_nights]]</f>
        <v>5</v>
      </c>
    </row>
    <row r="7060" spans="7:27" x14ac:dyDescent="0.2">
      <c r="G7060" t="s">
        <v>20</v>
      </c>
      <c r="H7060">
        <v>0</v>
      </c>
      <c r="I7060" s="1">
        <v>42970</v>
      </c>
      <c r="J7060">
        <v>2017</v>
      </c>
      <c r="K7060">
        <v>0</v>
      </c>
      <c r="L7060">
        <v>1</v>
      </c>
      <c r="M7060" s="6">
        <v>75</v>
      </c>
      <c r="N7060" t="s">
        <v>17</v>
      </c>
      <c r="O7060">
        <v>1</v>
      </c>
      <c r="P7060">
        <v>0</v>
      </c>
      <c r="Q7060">
        <v>0</v>
      </c>
      <c r="R7060" t="s">
        <v>26</v>
      </c>
      <c r="S7060">
        <v>0</v>
      </c>
      <c r="T7060">
        <v>0</v>
      </c>
      <c r="U7060">
        <v>0</v>
      </c>
      <c r="V7060">
        <v>4</v>
      </c>
      <c r="W7060" t="s">
        <v>19</v>
      </c>
      <c r="X7060" s="1">
        <v>42971</v>
      </c>
      <c r="Y7060" t="str">
        <f>_xlfn.XLOOKUP(bookings[[#This Row],[country]],countries[alpha-3-code],countries[Country])</f>
        <v>Portugal</v>
      </c>
      <c r="Z70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60">
        <f>bookings[[#This Row],[weekend_nights]]+bookings[[#This Row],[week_nights]]</f>
        <v>1</v>
      </c>
    </row>
    <row r="7061" spans="7:27" x14ac:dyDescent="0.2">
      <c r="G7061" t="s">
        <v>20</v>
      </c>
      <c r="H7061">
        <v>1</v>
      </c>
      <c r="I7061" s="1">
        <v>42931</v>
      </c>
      <c r="J7061">
        <v>2017</v>
      </c>
      <c r="K7061">
        <v>1</v>
      </c>
      <c r="L7061">
        <v>1</v>
      </c>
      <c r="M7061" s="6">
        <v>130</v>
      </c>
      <c r="N7061" t="s">
        <v>17</v>
      </c>
      <c r="O7061">
        <v>2</v>
      </c>
      <c r="P7061">
        <v>0</v>
      </c>
      <c r="Q7061">
        <v>0</v>
      </c>
      <c r="R7061" t="s">
        <v>16</v>
      </c>
      <c r="S7061">
        <v>0</v>
      </c>
      <c r="T7061">
        <v>0</v>
      </c>
      <c r="U7061">
        <v>0</v>
      </c>
      <c r="V7061">
        <v>1</v>
      </c>
      <c r="W7061" t="s">
        <v>23</v>
      </c>
      <c r="X7061" s="1">
        <v>42906</v>
      </c>
      <c r="Y7061" t="str">
        <f>_xlfn.XLOOKUP(bookings[[#This Row],[country]],countries[alpha-3-code],countries[Country])</f>
        <v>Switzerland</v>
      </c>
      <c r="Z70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61">
        <f>bookings[[#This Row],[weekend_nights]]+bookings[[#This Row],[week_nights]]</f>
        <v>2</v>
      </c>
    </row>
    <row r="7062" spans="7:27" x14ac:dyDescent="0.2">
      <c r="G7062" t="s">
        <v>14</v>
      </c>
      <c r="H7062">
        <v>0</v>
      </c>
      <c r="I7062" s="1">
        <v>42216</v>
      </c>
      <c r="J7062">
        <v>2015</v>
      </c>
      <c r="K7062">
        <v>0</v>
      </c>
      <c r="L7062">
        <v>1</v>
      </c>
      <c r="M7062" s="6">
        <v>153</v>
      </c>
      <c r="N7062" t="s">
        <v>18</v>
      </c>
      <c r="O7062">
        <v>2</v>
      </c>
      <c r="P7062">
        <v>0</v>
      </c>
      <c r="Q7062">
        <v>0</v>
      </c>
      <c r="R7062" t="s">
        <v>32</v>
      </c>
      <c r="S7062">
        <v>0</v>
      </c>
      <c r="T7062">
        <v>0</v>
      </c>
      <c r="U7062">
        <v>0</v>
      </c>
      <c r="V7062">
        <v>0</v>
      </c>
      <c r="W7062" t="s">
        <v>19</v>
      </c>
      <c r="X7062" s="1">
        <v>42217</v>
      </c>
      <c r="Y7062" t="str">
        <f>_xlfn.XLOOKUP(bookings[[#This Row],[country]],countries[alpha-3-code],countries[Country])</f>
        <v>France</v>
      </c>
      <c r="Z70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62">
        <f>bookings[[#This Row],[weekend_nights]]+bookings[[#This Row],[week_nights]]</f>
        <v>1</v>
      </c>
    </row>
    <row r="7063" spans="7:27" x14ac:dyDescent="0.2">
      <c r="G7063" t="s">
        <v>14</v>
      </c>
      <c r="H7063">
        <v>0</v>
      </c>
      <c r="I7063" s="1">
        <v>42519</v>
      </c>
      <c r="J7063">
        <v>2016</v>
      </c>
      <c r="K7063">
        <v>2</v>
      </c>
      <c r="L7063">
        <v>5</v>
      </c>
      <c r="M7063" s="6">
        <v>148.07</v>
      </c>
      <c r="N7063" t="s">
        <v>22</v>
      </c>
      <c r="O7063">
        <v>2</v>
      </c>
      <c r="P7063">
        <v>0</v>
      </c>
      <c r="Q7063">
        <v>0</v>
      </c>
      <c r="R7063" t="s">
        <v>24</v>
      </c>
      <c r="S7063">
        <v>0</v>
      </c>
      <c r="T7063">
        <v>0</v>
      </c>
      <c r="U7063">
        <v>0</v>
      </c>
      <c r="V7063">
        <v>0</v>
      </c>
      <c r="W7063" t="s">
        <v>19</v>
      </c>
      <c r="X7063" s="1">
        <v>42526</v>
      </c>
      <c r="Y7063" t="str">
        <f>_xlfn.XLOOKUP(bookings[[#This Row],[country]],countries[alpha-3-code],countries[Country])</f>
        <v>Ireland</v>
      </c>
      <c r="Z70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63">
        <f>bookings[[#This Row],[weekend_nights]]+bookings[[#This Row],[week_nights]]</f>
        <v>7</v>
      </c>
    </row>
    <row r="7064" spans="7:27" x14ac:dyDescent="0.2">
      <c r="G7064" t="s">
        <v>14</v>
      </c>
      <c r="H7064">
        <v>0</v>
      </c>
      <c r="I7064" s="1">
        <v>42405</v>
      </c>
      <c r="J7064">
        <v>2016</v>
      </c>
      <c r="K7064">
        <v>2</v>
      </c>
      <c r="L7064">
        <v>3</v>
      </c>
      <c r="M7064" s="6">
        <v>58</v>
      </c>
      <c r="N7064" t="s">
        <v>17</v>
      </c>
      <c r="O7064">
        <v>2</v>
      </c>
      <c r="P7064">
        <v>0</v>
      </c>
      <c r="Q7064">
        <v>0</v>
      </c>
      <c r="R7064" t="s">
        <v>31</v>
      </c>
      <c r="S7064">
        <v>0</v>
      </c>
      <c r="T7064">
        <v>0</v>
      </c>
      <c r="U7064">
        <v>0</v>
      </c>
      <c r="V7064">
        <v>1</v>
      </c>
      <c r="W7064" t="s">
        <v>19</v>
      </c>
      <c r="X7064" s="1">
        <v>42410</v>
      </c>
      <c r="Y7064" t="str">
        <f>_xlfn.XLOOKUP(bookings[[#This Row],[country]],countries[alpha-3-code],countries[Country])</f>
        <v>United Kingdom of Great Britain and Northern Ireland</v>
      </c>
      <c r="Z70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64">
        <f>bookings[[#This Row],[weekend_nights]]+bookings[[#This Row],[week_nights]]</f>
        <v>5</v>
      </c>
    </row>
    <row r="7065" spans="7:27" x14ac:dyDescent="0.2">
      <c r="G7065" t="s">
        <v>20</v>
      </c>
      <c r="H7065">
        <v>1</v>
      </c>
      <c r="I7065" s="1">
        <v>42733</v>
      </c>
      <c r="J7065">
        <v>2016</v>
      </c>
      <c r="K7065">
        <v>0</v>
      </c>
      <c r="L7065">
        <v>2</v>
      </c>
      <c r="M7065" s="6">
        <v>62.8</v>
      </c>
      <c r="N7065" t="s">
        <v>17</v>
      </c>
      <c r="O7065">
        <v>2</v>
      </c>
      <c r="P7065">
        <v>0</v>
      </c>
      <c r="Q7065">
        <v>0</v>
      </c>
      <c r="R7065" t="s">
        <v>26</v>
      </c>
      <c r="S7065">
        <v>0</v>
      </c>
      <c r="T7065">
        <v>0</v>
      </c>
      <c r="U7065">
        <v>0</v>
      </c>
      <c r="V7065">
        <v>0</v>
      </c>
      <c r="W7065" t="s">
        <v>23</v>
      </c>
      <c r="X7065" s="1">
        <v>42298</v>
      </c>
      <c r="Y7065" t="str">
        <f>_xlfn.XLOOKUP(bookings[[#This Row],[country]],countries[alpha-3-code],countries[Country])</f>
        <v>Portugal</v>
      </c>
      <c r="Z70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65">
        <f>bookings[[#This Row],[weekend_nights]]+bookings[[#This Row],[week_nights]]</f>
        <v>2</v>
      </c>
    </row>
    <row r="7066" spans="7:27" x14ac:dyDescent="0.2">
      <c r="G7066" t="s">
        <v>20</v>
      </c>
      <c r="H7066">
        <v>1</v>
      </c>
      <c r="I7066" s="1">
        <v>42632</v>
      </c>
      <c r="J7066">
        <v>2016</v>
      </c>
      <c r="K7066">
        <v>1</v>
      </c>
      <c r="L7066">
        <v>2</v>
      </c>
      <c r="M7066" s="6">
        <v>110</v>
      </c>
      <c r="N7066" t="s">
        <v>17</v>
      </c>
      <c r="O7066">
        <v>2</v>
      </c>
      <c r="P7066">
        <v>0</v>
      </c>
      <c r="Q7066">
        <v>0</v>
      </c>
      <c r="R7066" t="s">
        <v>26</v>
      </c>
      <c r="S7066">
        <v>0</v>
      </c>
      <c r="T7066">
        <v>0</v>
      </c>
      <c r="U7066">
        <v>0</v>
      </c>
      <c r="V7066">
        <v>0</v>
      </c>
      <c r="W7066" t="s">
        <v>23</v>
      </c>
      <c r="X7066" s="1">
        <v>42387</v>
      </c>
      <c r="Y7066" t="str">
        <f>_xlfn.XLOOKUP(bookings[[#This Row],[country]],countries[alpha-3-code],countries[Country])</f>
        <v>Portugal</v>
      </c>
      <c r="Z70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66">
        <f>bookings[[#This Row],[weekend_nights]]+bookings[[#This Row],[week_nights]]</f>
        <v>3</v>
      </c>
    </row>
    <row r="7067" spans="7:27" x14ac:dyDescent="0.2">
      <c r="G7067" t="s">
        <v>20</v>
      </c>
      <c r="H7067">
        <v>1</v>
      </c>
      <c r="I7067" s="1">
        <v>42521</v>
      </c>
      <c r="J7067">
        <v>2016</v>
      </c>
      <c r="K7067">
        <v>0</v>
      </c>
      <c r="L7067">
        <v>3</v>
      </c>
      <c r="M7067" s="6">
        <v>100</v>
      </c>
      <c r="N7067" t="s">
        <v>17</v>
      </c>
      <c r="O7067">
        <v>1</v>
      </c>
      <c r="P7067">
        <v>0</v>
      </c>
      <c r="Q7067">
        <v>0</v>
      </c>
      <c r="R7067" t="s">
        <v>26</v>
      </c>
      <c r="S7067">
        <v>0</v>
      </c>
      <c r="T7067">
        <v>0</v>
      </c>
      <c r="U7067">
        <v>0</v>
      </c>
      <c r="V7067">
        <v>0</v>
      </c>
      <c r="W7067" t="s">
        <v>23</v>
      </c>
      <c r="X7067" s="1">
        <v>42471</v>
      </c>
      <c r="Y7067" t="str">
        <f>_xlfn.XLOOKUP(bookings[[#This Row],[country]],countries[alpha-3-code],countries[Country])</f>
        <v>Portugal</v>
      </c>
      <c r="Z70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67">
        <f>bookings[[#This Row],[weekend_nights]]+bookings[[#This Row],[week_nights]]</f>
        <v>3</v>
      </c>
    </row>
    <row r="7068" spans="7:27" x14ac:dyDescent="0.2">
      <c r="G7068" t="s">
        <v>20</v>
      </c>
      <c r="H7068">
        <v>0</v>
      </c>
      <c r="I7068" s="1">
        <v>42955</v>
      </c>
      <c r="J7068">
        <v>2017</v>
      </c>
      <c r="K7068">
        <v>0</v>
      </c>
      <c r="L7068">
        <v>3</v>
      </c>
      <c r="M7068" s="6">
        <v>148.5</v>
      </c>
      <c r="N7068" t="s">
        <v>18</v>
      </c>
      <c r="O7068">
        <v>2</v>
      </c>
      <c r="P7068">
        <v>0</v>
      </c>
      <c r="Q7068">
        <v>0</v>
      </c>
      <c r="R7068" t="s">
        <v>32</v>
      </c>
      <c r="S7068">
        <v>0</v>
      </c>
      <c r="T7068">
        <v>0</v>
      </c>
      <c r="U7068">
        <v>0</v>
      </c>
      <c r="V7068">
        <v>0</v>
      </c>
      <c r="W7068" t="s">
        <v>19</v>
      </c>
      <c r="X7068" s="1">
        <v>42958</v>
      </c>
      <c r="Y7068" t="str">
        <f>_xlfn.XLOOKUP(bookings[[#This Row],[country]],countries[alpha-3-code],countries[Country])</f>
        <v>France</v>
      </c>
      <c r="Z70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68">
        <f>bookings[[#This Row],[weekend_nights]]+bookings[[#This Row],[week_nights]]</f>
        <v>3</v>
      </c>
    </row>
    <row r="7069" spans="7:27" x14ac:dyDescent="0.2">
      <c r="G7069" t="s">
        <v>20</v>
      </c>
      <c r="H7069">
        <v>0</v>
      </c>
      <c r="I7069" s="1">
        <v>42207</v>
      </c>
      <c r="J7069">
        <v>2015</v>
      </c>
      <c r="K7069">
        <v>0</v>
      </c>
      <c r="L7069">
        <v>2</v>
      </c>
      <c r="M7069" s="6">
        <v>84</v>
      </c>
      <c r="N7069" t="s">
        <v>17</v>
      </c>
      <c r="O7069">
        <v>3</v>
      </c>
      <c r="P7069">
        <v>0</v>
      </c>
      <c r="Q7069">
        <v>0</v>
      </c>
      <c r="R7069" t="s">
        <v>26</v>
      </c>
      <c r="S7069">
        <v>0</v>
      </c>
      <c r="T7069">
        <v>0</v>
      </c>
      <c r="U7069">
        <v>0</v>
      </c>
      <c r="V7069">
        <v>0</v>
      </c>
      <c r="W7069" t="s">
        <v>19</v>
      </c>
      <c r="X7069" s="1">
        <v>42209</v>
      </c>
      <c r="Y7069" t="str">
        <f>_xlfn.XLOOKUP(bookings[[#This Row],[country]],countries[alpha-3-code],countries[Country])</f>
        <v>Portugal</v>
      </c>
      <c r="Z70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69">
        <f>bookings[[#This Row],[weekend_nights]]+bookings[[#This Row],[week_nights]]</f>
        <v>2</v>
      </c>
    </row>
    <row r="7070" spans="7:27" x14ac:dyDescent="0.2">
      <c r="G7070" t="s">
        <v>20</v>
      </c>
      <c r="H7070">
        <v>0</v>
      </c>
      <c r="I7070" s="1">
        <v>42939</v>
      </c>
      <c r="J7070">
        <v>2017</v>
      </c>
      <c r="K7070">
        <v>4</v>
      </c>
      <c r="L7070">
        <v>9</v>
      </c>
      <c r="M7070" s="6">
        <v>164.76</v>
      </c>
      <c r="N7070" t="s">
        <v>18</v>
      </c>
      <c r="O7070">
        <v>3</v>
      </c>
      <c r="P7070">
        <v>0</v>
      </c>
      <c r="Q7070">
        <v>0</v>
      </c>
      <c r="R7070" t="s">
        <v>55</v>
      </c>
      <c r="S7070">
        <v>0</v>
      </c>
      <c r="T7070">
        <v>0</v>
      </c>
      <c r="U7070">
        <v>0</v>
      </c>
      <c r="V7070">
        <v>0</v>
      </c>
      <c r="W7070" t="s">
        <v>19</v>
      </c>
      <c r="X7070" s="1">
        <v>42952</v>
      </c>
      <c r="Y7070" t="str">
        <f>_xlfn.XLOOKUP(bookings[[#This Row],[country]],countries[alpha-3-code],countries[Country])</f>
        <v>Korea (the Republic of)</v>
      </c>
      <c r="Z70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70">
        <f>bookings[[#This Row],[weekend_nights]]+bookings[[#This Row],[week_nights]]</f>
        <v>13</v>
      </c>
    </row>
    <row r="7071" spans="7:27" x14ac:dyDescent="0.2">
      <c r="G7071" t="s">
        <v>20</v>
      </c>
      <c r="H7071">
        <v>1</v>
      </c>
      <c r="I7071" s="1">
        <v>42860</v>
      </c>
      <c r="J7071">
        <v>2017</v>
      </c>
      <c r="K7071">
        <v>1</v>
      </c>
      <c r="L7071">
        <v>2</v>
      </c>
      <c r="M7071" s="6">
        <v>135</v>
      </c>
      <c r="N7071" t="s">
        <v>18</v>
      </c>
      <c r="O7071">
        <v>2</v>
      </c>
      <c r="P7071">
        <v>0</v>
      </c>
      <c r="Q7071">
        <v>0</v>
      </c>
      <c r="R7071" t="s">
        <v>57</v>
      </c>
      <c r="S7071">
        <v>0</v>
      </c>
      <c r="T7071">
        <v>0</v>
      </c>
      <c r="U7071">
        <v>0</v>
      </c>
      <c r="V7071">
        <v>0</v>
      </c>
      <c r="W7071" t="s">
        <v>23</v>
      </c>
      <c r="X7071" s="1">
        <v>42845</v>
      </c>
      <c r="Y7071" t="str">
        <f>_xlfn.XLOOKUP(bookings[[#This Row],[country]],countries[alpha-3-code],countries[Country])</f>
        <v>Turkey</v>
      </c>
      <c r="Z70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71">
        <f>bookings[[#This Row],[weekend_nights]]+bookings[[#This Row],[week_nights]]</f>
        <v>3</v>
      </c>
    </row>
    <row r="7072" spans="7:27" x14ac:dyDescent="0.2">
      <c r="G7072" t="s">
        <v>20</v>
      </c>
      <c r="H7072">
        <v>0</v>
      </c>
      <c r="I7072" s="1">
        <v>42587</v>
      </c>
      <c r="J7072">
        <v>2016</v>
      </c>
      <c r="K7072">
        <v>1</v>
      </c>
      <c r="L7072">
        <v>2</v>
      </c>
      <c r="M7072" s="6">
        <v>150.30000000000001</v>
      </c>
      <c r="N7072" t="s">
        <v>18</v>
      </c>
      <c r="O7072">
        <v>3</v>
      </c>
      <c r="P7072">
        <v>0</v>
      </c>
      <c r="Q7072">
        <v>0</v>
      </c>
      <c r="R7072" t="s">
        <v>24</v>
      </c>
      <c r="S7072">
        <v>0</v>
      </c>
      <c r="T7072">
        <v>0</v>
      </c>
      <c r="U7072">
        <v>0</v>
      </c>
      <c r="V7072">
        <v>1</v>
      </c>
      <c r="W7072" t="s">
        <v>19</v>
      </c>
      <c r="X7072" s="1">
        <v>42590</v>
      </c>
      <c r="Y7072" t="str">
        <f>_xlfn.XLOOKUP(bookings[[#This Row],[country]],countries[alpha-3-code],countries[Country])</f>
        <v>Ireland</v>
      </c>
      <c r="Z70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72">
        <f>bookings[[#This Row],[weekend_nights]]+bookings[[#This Row],[week_nights]]</f>
        <v>3</v>
      </c>
    </row>
    <row r="7073" spans="7:27" x14ac:dyDescent="0.2">
      <c r="G7073" t="s">
        <v>20</v>
      </c>
      <c r="H7073">
        <v>0</v>
      </c>
      <c r="I7073" s="1">
        <v>42952</v>
      </c>
      <c r="J7073">
        <v>2017</v>
      </c>
      <c r="K7073">
        <v>0</v>
      </c>
      <c r="L7073">
        <v>1</v>
      </c>
      <c r="M7073" s="6">
        <v>249</v>
      </c>
      <c r="N7073" t="s">
        <v>18</v>
      </c>
      <c r="O7073">
        <v>3</v>
      </c>
      <c r="P7073">
        <v>0</v>
      </c>
      <c r="Q7073">
        <v>0</v>
      </c>
      <c r="R7073" t="s">
        <v>51</v>
      </c>
      <c r="S7073">
        <v>0</v>
      </c>
      <c r="T7073">
        <v>0</v>
      </c>
      <c r="U7073">
        <v>0</v>
      </c>
      <c r="V7073">
        <v>0</v>
      </c>
      <c r="W7073" t="s">
        <v>19</v>
      </c>
      <c r="X7073" s="1">
        <v>42953</v>
      </c>
      <c r="Y7073" t="str">
        <f>_xlfn.XLOOKUP(bookings[[#This Row],[country]],countries[alpha-3-code],countries[Country])</f>
        <v>Sweden</v>
      </c>
      <c r="Z70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73">
        <f>bookings[[#This Row],[weekend_nights]]+bookings[[#This Row],[week_nights]]</f>
        <v>1</v>
      </c>
    </row>
    <row r="7074" spans="7:27" x14ac:dyDescent="0.2">
      <c r="G7074" t="s">
        <v>20</v>
      </c>
      <c r="H7074">
        <v>0</v>
      </c>
      <c r="I7074" s="1">
        <v>42568</v>
      </c>
      <c r="J7074">
        <v>2016</v>
      </c>
      <c r="K7074">
        <v>1</v>
      </c>
      <c r="L7074">
        <v>0</v>
      </c>
      <c r="M7074" s="6">
        <v>137.69999999999999</v>
      </c>
      <c r="N7074" t="s">
        <v>18</v>
      </c>
      <c r="O7074">
        <v>3</v>
      </c>
      <c r="P7074">
        <v>0</v>
      </c>
      <c r="Q7074">
        <v>0</v>
      </c>
      <c r="R7074" t="s">
        <v>36</v>
      </c>
      <c r="S7074">
        <v>0</v>
      </c>
      <c r="T7074">
        <v>0</v>
      </c>
      <c r="U7074">
        <v>0</v>
      </c>
      <c r="V7074">
        <v>0</v>
      </c>
      <c r="W7074" t="s">
        <v>19</v>
      </c>
      <c r="X7074" s="1">
        <v>42569</v>
      </c>
      <c r="Y7074" t="str">
        <f>_xlfn.XLOOKUP(bookings[[#This Row],[country]],countries[alpha-3-code],countries[Country])</f>
        <v>Austria</v>
      </c>
      <c r="Z70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74">
        <f>bookings[[#This Row],[weekend_nights]]+bookings[[#This Row],[week_nights]]</f>
        <v>1</v>
      </c>
    </row>
    <row r="7075" spans="7:27" x14ac:dyDescent="0.2">
      <c r="G7075" t="s">
        <v>20</v>
      </c>
      <c r="H7075">
        <v>1</v>
      </c>
      <c r="I7075" s="1">
        <v>42600</v>
      </c>
      <c r="J7075">
        <v>2016</v>
      </c>
      <c r="K7075">
        <v>0</v>
      </c>
      <c r="L7075">
        <v>2</v>
      </c>
      <c r="M7075" s="6">
        <v>62</v>
      </c>
      <c r="N7075" t="s">
        <v>17</v>
      </c>
      <c r="O7075">
        <v>2</v>
      </c>
      <c r="P7075">
        <v>0</v>
      </c>
      <c r="Q7075">
        <v>0</v>
      </c>
      <c r="R7075" t="s">
        <v>26</v>
      </c>
      <c r="S7075">
        <v>0</v>
      </c>
      <c r="T7075">
        <v>0</v>
      </c>
      <c r="U7075">
        <v>0</v>
      </c>
      <c r="V7075">
        <v>0</v>
      </c>
      <c r="W7075" t="s">
        <v>23</v>
      </c>
      <c r="X7075" s="1">
        <v>42298</v>
      </c>
      <c r="Y7075" t="str">
        <f>_xlfn.XLOOKUP(bookings[[#This Row],[country]],countries[alpha-3-code],countries[Country])</f>
        <v>Portugal</v>
      </c>
      <c r="Z70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75">
        <f>bookings[[#This Row],[weekend_nights]]+bookings[[#This Row],[week_nights]]</f>
        <v>2</v>
      </c>
    </row>
    <row r="7076" spans="7:27" x14ac:dyDescent="0.2">
      <c r="G7076" t="s">
        <v>20</v>
      </c>
      <c r="H7076">
        <v>0</v>
      </c>
      <c r="I7076" s="1">
        <v>42583</v>
      </c>
      <c r="J7076">
        <v>2016</v>
      </c>
      <c r="K7076">
        <v>1</v>
      </c>
      <c r="L7076">
        <v>1</v>
      </c>
      <c r="M7076" s="6">
        <v>124</v>
      </c>
      <c r="N7076" t="s">
        <v>17</v>
      </c>
      <c r="O7076">
        <v>1</v>
      </c>
      <c r="P7076">
        <v>0</v>
      </c>
      <c r="Q7076">
        <v>0</v>
      </c>
      <c r="R7076" t="s">
        <v>59</v>
      </c>
      <c r="S7076">
        <v>0</v>
      </c>
      <c r="T7076">
        <v>0</v>
      </c>
      <c r="U7076">
        <v>0</v>
      </c>
      <c r="V7076">
        <v>1</v>
      </c>
      <c r="W7076" t="s">
        <v>19</v>
      </c>
      <c r="X7076" s="1">
        <v>42585</v>
      </c>
      <c r="Y7076" t="str">
        <f>_xlfn.XLOOKUP(bookings[[#This Row],[country]],countries[alpha-3-code],countries[Country])</f>
        <v>Netherlands (the)</v>
      </c>
      <c r="Z70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76">
        <f>bookings[[#This Row],[weekend_nights]]+bookings[[#This Row],[week_nights]]</f>
        <v>2</v>
      </c>
    </row>
    <row r="7077" spans="7:27" x14ac:dyDescent="0.2">
      <c r="G7077" t="s">
        <v>14</v>
      </c>
      <c r="H7077">
        <v>0</v>
      </c>
      <c r="I7077" s="1">
        <v>42797</v>
      </c>
      <c r="J7077">
        <v>2017</v>
      </c>
      <c r="K7077">
        <v>0</v>
      </c>
      <c r="L7077">
        <v>1</v>
      </c>
      <c r="M7077" s="6">
        <v>105</v>
      </c>
      <c r="N7077" t="s">
        <v>44</v>
      </c>
      <c r="O7077">
        <v>1</v>
      </c>
      <c r="P7077">
        <v>0</v>
      </c>
      <c r="Q7077">
        <v>0</v>
      </c>
      <c r="R7077" t="s">
        <v>31</v>
      </c>
      <c r="S7077">
        <v>0</v>
      </c>
      <c r="T7077">
        <v>0</v>
      </c>
      <c r="U7077">
        <v>0</v>
      </c>
      <c r="V7077">
        <v>0</v>
      </c>
      <c r="W7077" t="s">
        <v>19</v>
      </c>
      <c r="X7077" s="1">
        <v>42798</v>
      </c>
      <c r="Y7077" t="str">
        <f>_xlfn.XLOOKUP(bookings[[#This Row],[country]],countries[alpha-3-code],countries[Country])</f>
        <v>United Kingdom of Great Britain and Northern Ireland</v>
      </c>
      <c r="Z70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77">
        <f>bookings[[#This Row],[weekend_nights]]+bookings[[#This Row],[week_nights]]</f>
        <v>1</v>
      </c>
    </row>
    <row r="7078" spans="7:27" x14ac:dyDescent="0.2">
      <c r="G7078" t="s">
        <v>20</v>
      </c>
      <c r="H7078">
        <v>1</v>
      </c>
      <c r="I7078" s="1">
        <v>42875</v>
      </c>
      <c r="J7078">
        <v>2017</v>
      </c>
      <c r="K7078">
        <v>2</v>
      </c>
      <c r="L7078">
        <v>1</v>
      </c>
      <c r="M7078" s="6">
        <v>190</v>
      </c>
      <c r="N7078" t="s">
        <v>17</v>
      </c>
      <c r="O7078">
        <v>1</v>
      </c>
      <c r="P7078">
        <v>0</v>
      </c>
      <c r="Q7078">
        <v>0</v>
      </c>
      <c r="R7078" t="s">
        <v>26</v>
      </c>
      <c r="S7078">
        <v>0</v>
      </c>
      <c r="T7078">
        <v>0</v>
      </c>
      <c r="U7078">
        <v>0</v>
      </c>
      <c r="V7078">
        <v>0</v>
      </c>
      <c r="W7078" t="s">
        <v>23</v>
      </c>
      <c r="X7078" s="1">
        <v>42762</v>
      </c>
      <c r="Y7078" t="str">
        <f>_xlfn.XLOOKUP(bookings[[#This Row],[country]],countries[alpha-3-code],countries[Country])</f>
        <v>Portugal</v>
      </c>
      <c r="Z70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78">
        <f>bookings[[#This Row],[weekend_nights]]+bookings[[#This Row],[week_nights]]</f>
        <v>3</v>
      </c>
    </row>
    <row r="7079" spans="7:27" x14ac:dyDescent="0.2">
      <c r="G7079" t="s">
        <v>20</v>
      </c>
      <c r="H7079">
        <v>1</v>
      </c>
      <c r="I7079" s="1">
        <v>42287</v>
      </c>
      <c r="J7079">
        <v>2015</v>
      </c>
      <c r="K7079">
        <v>2</v>
      </c>
      <c r="L7079">
        <v>1</v>
      </c>
      <c r="M7079" s="6">
        <v>62</v>
      </c>
      <c r="N7079" t="s">
        <v>17</v>
      </c>
      <c r="O7079">
        <v>2</v>
      </c>
      <c r="P7079">
        <v>0</v>
      </c>
      <c r="Q7079">
        <v>0</v>
      </c>
      <c r="R7079" t="s">
        <v>26</v>
      </c>
      <c r="S7079">
        <v>0</v>
      </c>
      <c r="T7079">
        <v>1</v>
      </c>
      <c r="U7079">
        <v>0</v>
      </c>
      <c r="V7079">
        <v>0</v>
      </c>
      <c r="W7079" t="s">
        <v>23</v>
      </c>
      <c r="X7079" s="1">
        <v>42284</v>
      </c>
      <c r="Y7079" t="str">
        <f>_xlfn.XLOOKUP(bookings[[#This Row],[country]],countries[alpha-3-code],countries[Country])</f>
        <v>Portugal</v>
      </c>
      <c r="Z70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79">
        <f>bookings[[#This Row],[weekend_nights]]+bookings[[#This Row],[week_nights]]</f>
        <v>3</v>
      </c>
    </row>
    <row r="7080" spans="7:27" x14ac:dyDescent="0.2">
      <c r="G7080" t="s">
        <v>20</v>
      </c>
      <c r="H7080">
        <v>0</v>
      </c>
      <c r="I7080" s="1">
        <v>42674</v>
      </c>
      <c r="J7080">
        <v>2016</v>
      </c>
      <c r="K7080">
        <v>1</v>
      </c>
      <c r="L7080">
        <v>1</v>
      </c>
      <c r="M7080" s="6">
        <v>140</v>
      </c>
      <c r="N7080" t="s">
        <v>17</v>
      </c>
      <c r="O7080">
        <v>1</v>
      </c>
      <c r="P7080">
        <v>0</v>
      </c>
      <c r="Q7080">
        <v>0</v>
      </c>
      <c r="R7080" t="s">
        <v>51</v>
      </c>
      <c r="S7080">
        <v>0</v>
      </c>
      <c r="T7080">
        <v>0</v>
      </c>
      <c r="U7080">
        <v>0</v>
      </c>
      <c r="V7080">
        <v>1</v>
      </c>
      <c r="W7080" t="s">
        <v>19</v>
      </c>
      <c r="X7080" s="1">
        <v>42676</v>
      </c>
      <c r="Y7080" t="str">
        <f>_xlfn.XLOOKUP(bookings[[#This Row],[country]],countries[alpha-3-code],countries[Country])</f>
        <v>Sweden</v>
      </c>
      <c r="Z70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80">
        <f>bookings[[#This Row],[weekend_nights]]+bookings[[#This Row],[week_nights]]</f>
        <v>2</v>
      </c>
    </row>
    <row r="7081" spans="7:27" x14ac:dyDescent="0.2">
      <c r="G7081" t="s">
        <v>20</v>
      </c>
      <c r="H7081">
        <v>0</v>
      </c>
      <c r="I7081" s="1">
        <v>42520</v>
      </c>
      <c r="J7081">
        <v>2016</v>
      </c>
      <c r="K7081">
        <v>1</v>
      </c>
      <c r="L7081">
        <v>3</v>
      </c>
      <c r="M7081" s="6">
        <v>80.75</v>
      </c>
      <c r="N7081" t="s">
        <v>17</v>
      </c>
      <c r="O7081">
        <v>2</v>
      </c>
      <c r="P7081">
        <v>0</v>
      </c>
      <c r="Q7081">
        <v>0</v>
      </c>
      <c r="R7081" t="s">
        <v>58</v>
      </c>
      <c r="S7081">
        <v>0</v>
      </c>
      <c r="T7081">
        <v>0</v>
      </c>
      <c r="U7081">
        <v>0</v>
      </c>
      <c r="V7081">
        <v>0</v>
      </c>
      <c r="W7081" t="s">
        <v>19</v>
      </c>
      <c r="X7081" s="1">
        <v>42524</v>
      </c>
      <c r="Y7081" t="str">
        <f>_xlfn.XLOOKUP(bookings[[#This Row],[country]],countries[alpha-3-code],countries[Country])</f>
        <v>Belgium</v>
      </c>
      <c r="Z70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81">
        <f>bookings[[#This Row],[weekend_nights]]+bookings[[#This Row],[week_nights]]</f>
        <v>4</v>
      </c>
    </row>
    <row r="7082" spans="7:27" x14ac:dyDescent="0.2">
      <c r="G7082" t="s">
        <v>20</v>
      </c>
      <c r="H7082">
        <v>1</v>
      </c>
      <c r="I7082" s="1">
        <v>42749</v>
      </c>
      <c r="J7082">
        <v>2017</v>
      </c>
      <c r="K7082">
        <v>0</v>
      </c>
      <c r="L7082">
        <v>1</v>
      </c>
      <c r="M7082" s="6">
        <v>75</v>
      </c>
      <c r="N7082" t="s">
        <v>17</v>
      </c>
      <c r="O7082">
        <v>1</v>
      </c>
      <c r="P7082">
        <v>0</v>
      </c>
      <c r="Q7082">
        <v>0</v>
      </c>
      <c r="R7082" t="s">
        <v>26</v>
      </c>
      <c r="S7082">
        <v>0</v>
      </c>
      <c r="T7082">
        <v>0</v>
      </c>
      <c r="U7082">
        <v>0</v>
      </c>
      <c r="V7082">
        <v>0</v>
      </c>
      <c r="W7082" t="s">
        <v>23</v>
      </c>
      <c r="X7082" s="1">
        <v>42711</v>
      </c>
      <c r="Y7082" t="str">
        <f>_xlfn.XLOOKUP(bookings[[#This Row],[country]],countries[alpha-3-code],countries[Country])</f>
        <v>Portugal</v>
      </c>
      <c r="Z70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82">
        <f>bookings[[#This Row],[weekend_nights]]+bookings[[#This Row],[week_nights]]</f>
        <v>1</v>
      </c>
    </row>
    <row r="7083" spans="7:27" x14ac:dyDescent="0.2">
      <c r="G7083" t="s">
        <v>20</v>
      </c>
      <c r="H7083">
        <v>0</v>
      </c>
      <c r="I7083" s="1">
        <v>42486</v>
      </c>
      <c r="J7083">
        <v>2016</v>
      </c>
      <c r="K7083">
        <v>0</v>
      </c>
      <c r="L7083">
        <v>4</v>
      </c>
      <c r="M7083" s="6">
        <v>85.5</v>
      </c>
      <c r="N7083" t="s">
        <v>17</v>
      </c>
      <c r="O7083">
        <v>2</v>
      </c>
      <c r="P7083">
        <v>0</v>
      </c>
      <c r="Q7083">
        <v>0</v>
      </c>
      <c r="R7083" t="s">
        <v>42</v>
      </c>
      <c r="S7083">
        <v>0</v>
      </c>
      <c r="T7083">
        <v>0</v>
      </c>
      <c r="U7083">
        <v>0</v>
      </c>
      <c r="V7083">
        <v>1</v>
      </c>
      <c r="W7083" t="s">
        <v>19</v>
      </c>
      <c r="X7083" s="1">
        <v>42490</v>
      </c>
      <c r="Y7083" t="str">
        <f>_xlfn.XLOOKUP(bookings[[#This Row],[country]],countries[alpha-3-code],countries[Country])</f>
        <v>Romania</v>
      </c>
      <c r="Z70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83">
        <f>bookings[[#This Row],[weekend_nights]]+bookings[[#This Row],[week_nights]]</f>
        <v>4</v>
      </c>
    </row>
    <row r="7084" spans="7:27" x14ac:dyDescent="0.2">
      <c r="G7084" t="s">
        <v>14</v>
      </c>
      <c r="H7084">
        <v>0</v>
      </c>
      <c r="I7084" s="1">
        <v>42824</v>
      </c>
      <c r="J7084">
        <v>2017</v>
      </c>
      <c r="K7084">
        <v>1</v>
      </c>
      <c r="L7084">
        <v>3</v>
      </c>
      <c r="M7084" s="6">
        <v>45.9</v>
      </c>
      <c r="N7084" t="s">
        <v>17</v>
      </c>
      <c r="O7084">
        <v>2</v>
      </c>
      <c r="P7084">
        <v>0</v>
      </c>
      <c r="Q7084">
        <v>0</v>
      </c>
      <c r="R7084" t="s">
        <v>24</v>
      </c>
      <c r="S7084">
        <v>0</v>
      </c>
      <c r="T7084">
        <v>0</v>
      </c>
      <c r="U7084">
        <v>0</v>
      </c>
      <c r="V7084">
        <v>2</v>
      </c>
      <c r="W7084" t="s">
        <v>19</v>
      </c>
      <c r="X7084" s="1">
        <v>42828</v>
      </c>
      <c r="Y7084" t="str">
        <f>_xlfn.XLOOKUP(bookings[[#This Row],[country]],countries[alpha-3-code],countries[Country])</f>
        <v>Ireland</v>
      </c>
      <c r="Z70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84">
        <f>bookings[[#This Row],[weekend_nights]]+bookings[[#This Row],[week_nights]]</f>
        <v>4</v>
      </c>
    </row>
    <row r="7085" spans="7:27" x14ac:dyDescent="0.2">
      <c r="G7085" t="s">
        <v>20</v>
      </c>
      <c r="H7085">
        <v>0</v>
      </c>
      <c r="I7085" s="1">
        <v>42971</v>
      </c>
      <c r="J7085">
        <v>2017</v>
      </c>
      <c r="K7085">
        <v>0</v>
      </c>
      <c r="L7085">
        <v>1</v>
      </c>
      <c r="M7085" s="6">
        <v>150</v>
      </c>
      <c r="N7085" t="s">
        <v>18</v>
      </c>
      <c r="O7085">
        <v>2</v>
      </c>
      <c r="P7085">
        <v>0</v>
      </c>
      <c r="Q7085">
        <v>0</v>
      </c>
      <c r="R7085" t="s">
        <v>45</v>
      </c>
      <c r="S7085">
        <v>0</v>
      </c>
      <c r="T7085">
        <v>0</v>
      </c>
      <c r="U7085">
        <v>0</v>
      </c>
      <c r="V7085">
        <v>2</v>
      </c>
      <c r="W7085" t="s">
        <v>19</v>
      </c>
      <c r="X7085" s="1">
        <v>42972</v>
      </c>
      <c r="Y7085" t="str">
        <f>_xlfn.XLOOKUP(bookings[[#This Row],[country]],countries[alpha-3-code],countries[Country])</f>
        <v>United States of America (the)</v>
      </c>
      <c r="Z70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85">
        <f>bookings[[#This Row],[weekend_nights]]+bookings[[#This Row],[week_nights]]</f>
        <v>1</v>
      </c>
    </row>
    <row r="7086" spans="7:27" x14ac:dyDescent="0.2">
      <c r="G7086" t="s">
        <v>20</v>
      </c>
      <c r="H7086">
        <v>1</v>
      </c>
      <c r="I7086" s="1">
        <v>42819</v>
      </c>
      <c r="J7086">
        <v>2017</v>
      </c>
      <c r="K7086">
        <v>2</v>
      </c>
      <c r="L7086">
        <v>2</v>
      </c>
      <c r="M7086" s="6">
        <v>88.4</v>
      </c>
      <c r="N7086" t="s">
        <v>17</v>
      </c>
      <c r="O7086">
        <v>2</v>
      </c>
      <c r="P7086">
        <v>0</v>
      </c>
      <c r="Q7086">
        <v>0</v>
      </c>
      <c r="R7086" t="s">
        <v>36</v>
      </c>
      <c r="S7086">
        <v>0</v>
      </c>
      <c r="T7086">
        <v>0</v>
      </c>
      <c r="U7086">
        <v>0</v>
      </c>
      <c r="V7086">
        <v>1</v>
      </c>
      <c r="W7086" t="s">
        <v>23</v>
      </c>
      <c r="X7086" s="1">
        <v>42775</v>
      </c>
      <c r="Y7086" t="str">
        <f>_xlfn.XLOOKUP(bookings[[#This Row],[country]],countries[alpha-3-code],countries[Country])</f>
        <v>Austria</v>
      </c>
      <c r="Z70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86">
        <f>bookings[[#This Row],[weekend_nights]]+bookings[[#This Row],[week_nights]]</f>
        <v>4</v>
      </c>
    </row>
    <row r="7087" spans="7:27" x14ac:dyDescent="0.2">
      <c r="G7087" t="s">
        <v>14</v>
      </c>
      <c r="H7087">
        <v>1</v>
      </c>
      <c r="I7087" s="1">
        <v>42555</v>
      </c>
      <c r="J7087">
        <v>2016</v>
      </c>
      <c r="K7087">
        <v>2</v>
      </c>
      <c r="L7087">
        <v>5</v>
      </c>
      <c r="M7087" s="6">
        <v>99.9</v>
      </c>
      <c r="N7087" t="s">
        <v>17</v>
      </c>
      <c r="O7087">
        <v>1</v>
      </c>
      <c r="P7087">
        <v>0</v>
      </c>
      <c r="Q7087">
        <v>0</v>
      </c>
      <c r="R7087" t="s">
        <v>26</v>
      </c>
      <c r="S7087">
        <v>0</v>
      </c>
      <c r="T7087">
        <v>0</v>
      </c>
      <c r="U7087">
        <v>0</v>
      </c>
      <c r="V7087">
        <v>0</v>
      </c>
      <c r="W7087" t="s">
        <v>23</v>
      </c>
      <c r="X7087" s="1">
        <v>42517</v>
      </c>
      <c r="Y7087" t="str">
        <f>_xlfn.XLOOKUP(bookings[[#This Row],[country]],countries[alpha-3-code],countries[Country])</f>
        <v>Portugal</v>
      </c>
      <c r="Z70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87">
        <f>bookings[[#This Row],[weekend_nights]]+bookings[[#This Row],[week_nights]]</f>
        <v>7</v>
      </c>
    </row>
    <row r="7088" spans="7:27" x14ac:dyDescent="0.2">
      <c r="G7088" t="s">
        <v>20</v>
      </c>
      <c r="H7088">
        <v>1</v>
      </c>
      <c r="I7088" s="1">
        <v>42760</v>
      </c>
      <c r="J7088">
        <v>2017</v>
      </c>
      <c r="K7088">
        <v>0</v>
      </c>
      <c r="L7088">
        <v>2</v>
      </c>
      <c r="M7088" s="6">
        <v>80</v>
      </c>
      <c r="N7088" t="s">
        <v>17</v>
      </c>
      <c r="O7088">
        <v>2</v>
      </c>
      <c r="P7088">
        <v>0</v>
      </c>
      <c r="Q7088">
        <v>0</v>
      </c>
      <c r="R7088" t="s">
        <v>26</v>
      </c>
      <c r="S7088">
        <v>0</v>
      </c>
      <c r="T7088">
        <v>0</v>
      </c>
      <c r="U7088">
        <v>0</v>
      </c>
      <c r="V7088">
        <v>0</v>
      </c>
      <c r="W7088" t="s">
        <v>23</v>
      </c>
      <c r="X7088" s="1">
        <v>42699</v>
      </c>
      <c r="Y7088" t="str">
        <f>_xlfn.XLOOKUP(bookings[[#This Row],[country]],countries[alpha-3-code],countries[Country])</f>
        <v>Portugal</v>
      </c>
      <c r="Z70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88">
        <f>bookings[[#This Row],[weekend_nights]]+bookings[[#This Row],[week_nights]]</f>
        <v>2</v>
      </c>
    </row>
    <row r="7089" spans="7:27" x14ac:dyDescent="0.2">
      <c r="G7089" t="s">
        <v>20</v>
      </c>
      <c r="H7089">
        <v>0</v>
      </c>
      <c r="I7089" s="1">
        <v>42820</v>
      </c>
      <c r="J7089">
        <v>2017</v>
      </c>
      <c r="K7089">
        <v>2</v>
      </c>
      <c r="L7089">
        <v>1</v>
      </c>
      <c r="M7089" s="6">
        <v>72</v>
      </c>
      <c r="N7089" t="s">
        <v>17</v>
      </c>
      <c r="O7089">
        <v>2</v>
      </c>
      <c r="P7089">
        <v>0</v>
      </c>
      <c r="Q7089">
        <v>0</v>
      </c>
      <c r="R7089" t="s">
        <v>27</v>
      </c>
      <c r="S7089">
        <v>0</v>
      </c>
      <c r="T7089">
        <v>0</v>
      </c>
      <c r="U7089">
        <v>0</v>
      </c>
      <c r="V7089">
        <v>0</v>
      </c>
      <c r="W7089" t="s">
        <v>19</v>
      </c>
      <c r="X7089" s="1">
        <v>42823</v>
      </c>
      <c r="Y7089" t="str">
        <f>_xlfn.XLOOKUP(bookings[[#This Row],[country]],countries[alpha-3-code],countries[Country])</f>
        <v>Germany</v>
      </c>
      <c r="Z70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89">
        <f>bookings[[#This Row],[weekend_nights]]+bookings[[#This Row],[week_nights]]</f>
        <v>3</v>
      </c>
    </row>
    <row r="7090" spans="7:27" x14ac:dyDescent="0.2">
      <c r="G7090" t="s">
        <v>20</v>
      </c>
      <c r="H7090">
        <v>1</v>
      </c>
      <c r="I7090" s="1">
        <v>42263</v>
      </c>
      <c r="J7090">
        <v>2015</v>
      </c>
      <c r="K7090">
        <v>0</v>
      </c>
      <c r="L7090">
        <v>2</v>
      </c>
      <c r="M7090" s="6">
        <v>62</v>
      </c>
      <c r="N7090" t="s">
        <v>17</v>
      </c>
      <c r="O7090">
        <v>2</v>
      </c>
      <c r="P7090">
        <v>0</v>
      </c>
      <c r="Q7090">
        <v>0</v>
      </c>
      <c r="R7090" t="s">
        <v>26</v>
      </c>
      <c r="S7090">
        <v>0</v>
      </c>
      <c r="T7090">
        <v>1</v>
      </c>
      <c r="U7090">
        <v>0</v>
      </c>
      <c r="V7090">
        <v>0</v>
      </c>
      <c r="W7090" t="s">
        <v>23</v>
      </c>
      <c r="X7090" s="1">
        <v>42187</v>
      </c>
      <c r="Y7090" t="str">
        <f>_xlfn.XLOOKUP(bookings[[#This Row],[country]],countries[alpha-3-code],countries[Country])</f>
        <v>Portugal</v>
      </c>
      <c r="Z70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90">
        <f>bookings[[#This Row],[weekend_nights]]+bookings[[#This Row],[week_nights]]</f>
        <v>2</v>
      </c>
    </row>
    <row r="7091" spans="7:27" x14ac:dyDescent="0.2">
      <c r="G7091" t="s">
        <v>14</v>
      </c>
      <c r="H7091">
        <v>0</v>
      </c>
      <c r="I7091" s="1">
        <v>42448</v>
      </c>
      <c r="J7091">
        <v>2016</v>
      </c>
      <c r="K7091">
        <v>1</v>
      </c>
      <c r="L7091">
        <v>1</v>
      </c>
      <c r="M7091" s="6">
        <v>35</v>
      </c>
      <c r="N7091" t="s">
        <v>17</v>
      </c>
      <c r="O7091">
        <v>2</v>
      </c>
      <c r="P7091">
        <v>0</v>
      </c>
      <c r="Q7091">
        <v>0</v>
      </c>
      <c r="R7091" t="s">
        <v>26</v>
      </c>
      <c r="S7091">
        <v>0</v>
      </c>
      <c r="T7091">
        <v>0</v>
      </c>
      <c r="U7091">
        <v>0</v>
      </c>
      <c r="V7091">
        <v>0</v>
      </c>
      <c r="W7091" t="s">
        <v>19</v>
      </c>
      <c r="X7091" s="1">
        <v>42450</v>
      </c>
      <c r="Y7091" t="str">
        <f>_xlfn.XLOOKUP(bookings[[#This Row],[country]],countries[alpha-3-code],countries[Country])</f>
        <v>Portugal</v>
      </c>
      <c r="Z70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91">
        <f>bookings[[#This Row],[weekend_nights]]+bookings[[#This Row],[week_nights]]</f>
        <v>2</v>
      </c>
    </row>
    <row r="7092" spans="7:27" x14ac:dyDescent="0.2">
      <c r="G7092" t="s">
        <v>20</v>
      </c>
      <c r="H7092">
        <v>0</v>
      </c>
      <c r="I7092" s="1">
        <v>42203</v>
      </c>
      <c r="J7092">
        <v>2015</v>
      </c>
      <c r="K7092">
        <v>1</v>
      </c>
      <c r="L7092">
        <v>1</v>
      </c>
      <c r="M7092" s="6">
        <v>57.5</v>
      </c>
      <c r="N7092" t="s">
        <v>17</v>
      </c>
      <c r="O7092">
        <v>1</v>
      </c>
      <c r="P7092">
        <v>0</v>
      </c>
      <c r="Q7092">
        <v>0</v>
      </c>
      <c r="R7092" t="s">
        <v>26</v>
      </c>
      <c r="S7092">
        <v>0</v>
      </c>
      <c r="T7092">
        <v>0</v>
      </c>
      <c r="U7092">
        <v>0</v>
      </c>
      <c r="V7092">
        <v>0</v>
      </c>
      <c r="W7092" t="s">
        <v>19</v>
      </c>
      <c r="X7092" s="1">
        <v>42205</v>
      </c>
      <c r="Y7092" t="str">
        <f>_xlfn.XLOOKUP(bookings[[#This Row],[country]],countries[alpha-3-code],countries[Country])</f>
        <v>Portugal</v>
      </c>
      <c r="Z70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92">
        <f>bookings[[#This Row],[weekend_nights]]+bookings[[#This Row],[week_nights]]</f>
        <v>2</v>
      </c>
    </row>
    <row r="7093" spans="7:27" x14ac:dyDescent="0.2">
      <c r="G7093" t="s">
        <v>20</v>
      </c>
      <c r="H7093">
        <v>0</v>
      </c>
      <c r="I7093" s="1">
        <v>42255</v>
      </c>
      <c r="J7093">
        <v>2015</v>
      </c>
      <c r="K7093">
        <v>2</v>
      </c>
      <c r="L7093">
        <v>7</v>
      </c>
      <c r="M7093" s="6">
        <v>79.64</v>
      </c>
      <c r="N7093" t="s">
        <v>17</v>
      </c>
      <c r="O7093">
        <v>2</v>
      </c>
      <c r="P7093">
        <v>0</v>
      </c>
      <c r="Q7093">
        <v>0</v>
      </c>
      <c r="R7093" t="s">
        <v>27</v>
      </c>
      <c r="S7093">
        <v>0</v>
      </c>
      <c r="T7093">
        <v>0</v>
      </c>
      <c r="U7093">
        <v>0</v>
      </c>
      <c r="V7093">
        <v>0</v>
      </c>
      <c r="W7093" t="s">
        <v>19</v>
      </c>
      <c r="X7093" s="1">
        <v>42264</v>
      </c>
      <c r="Y7093" t="str">
        <f>_xlfn.XLOOKUP(bookings[[#This Row],[country]],countries[alpha-3-code],countries[Country])</f>
        <v>Germany</v>
      </c>
      <c r="Z70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93">
        <f>bookings[[#This Row],[weekend_nights]]+bookings[[#This Row],[week_nights]]</f>
        <v>9</v>
      </c>
    </row>
    <row r="7094" spans="7:27" x14ac:dyDescent="0.2">
      <c r="G7094" t="s">
        <v>20</v>
      </c>
      <c r="H7094">
        <v>1</v>
      </c>
      <c r="I7094" s="1">
        <v>42421</v>
      </c>
      <c r="J7094">
        <v>2016</v>
      </c>
      <c r="K7094">
        <v>2</v>
      </c>
      <c r="L7094">
        <v>0</v>
      </c>
      <c r="M7094" s="6">
        <v>79</v>
      </c>
      <c r="N7094" t="s">
        <v>17</v>
      </c>
      <c r="O7094">
        <v>2</v>
      </c>
      <c r="P7094">
        <v>0</v>
      </c>
      <c r="Q7094">
        <v>0</v>
      </c>
      <c r="R7094" t="s">
        <v>87</v>
      </c>
      <c r="S7094">
        <v>0</v>
      </c>
      <c r="T7094">
        <v>0</v>
      </c>
      <c r="U7094">
        <v>0</v>
      </c>
      <c r="V7094">
        <v>2</v>
      </c>
      <c r="W7094" t="s">
        <v>23</v>
      </c>
      <c r="X7094" s="1">
        <v>42420</v>
      </c>
      <c r="Y7094" t="str">
        <f>_xlfn.XLOOKUP(bookings[[#This Row],[country]],countries[alpha-3-code],countries[Country])</f>
        <v>South Africa</v>
      </c>
      <c r="Z70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094">
        <f>bookings[[#This Row],[weekend_nights]]+bookings[[#This Row],[week_nights]]</f>
        <v>2</v>
      </c>
    </row>
    <row r="7095" spans="7:27" x14ac:dyDescent="0.2">
      <c r="G7095" t="s">
        <v>20</v>
      </c>
      <c r="H7095">
        <v>0</v>
      </c>
      <c r="I7095" s="1">
        <v>42671</v>
      </c>
      <c r="J7095">
        <v>2016</v>
      </c>
      <c r="K7095">
        <v>0</v>
      </c>
      <c r="L7095">
        <v>2</v>
      </c>
      <c r="M7095" s="6">
        <v>110</v>
      </c>
      <c r="N7095" t="s">
        <v>17</v>
      </c>
      <c r="O7095">
        <v>2</v>
      </c>
      <c r="P7095">
        <v>0</v>
      </c>
      <c r="Q7095">
        <v>0</v>
      </c>
      <c r="R7095" t="s">
        <v>29</v>
      </c>
      <c r="S7095">
        <v>0</v>
      </c>
      <c r="T7095">
        <v>0</v>
      </c>
      <c r="U7095">
        <v>0</v>
      </c>
      <c r="V7095">
        <v>2</v>
      </c>
      <c r="W7095" t="s">
        <v>19</v>
      </c>
      <c r="X7095" s="1">
        <v>42673</v>
      </c>
      <c r="Y7095" t="str">
        <f>_xlfn.XLOOKUP(bookings[[#This Row],[country]],countries[alpha-3-code],countries[Country])</f>
        <v>Spain</v>
      </c>
      <c r="Z70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95">
        <f>bookings[[#This Row],[weekend_nights]]+bookings[[#This Row],[week_nights]]</f>
        <v>2</v>
      </c>
    </row>
    <row r="7096" spans="7:27" x14ac:dyDescent="0.2">
      <c r="G7096" t="s">
        <v>20</v>
      </c>
      <c r="H7096">
        <v>1</v>
      </c>
      <c r="I7096" s="1">
        <v>42656</v>
      </c>
      <c r="J7096">
        <v>2016</v>
      </c>
      <c r="K7096">
        <v>0</v>
      </c>
      <c r="L7096">
        <v>3</v>
      </c>
      <c r="M7096" s="6">
        <v>105</v>
      </c>
      <c r="N7096" t="s">
        <v>17</v>
      </c>
      <c r="O7096">
        <v>2</v>
      </c>
      <c r="P7096">
        <v>0</v>
      </c>
      <c r="Q7096">
        <v>0</v>
      </c>
      <c r="R7096" t="s">
        <v>26</v>
      </c>
      <c r="S7096">
        <v>0</v>
      </c>
      <c r="T7096">
        <v>0</v>
      </c>
      <c r="U7096">
        <v>0</v>
      </c>
      <c r="V7096">
        <v>0</v>
      </c>
      <c r="W7096" t="s">
        <v>23</v>
      </c>
      <c r="X7096" s="1">
        <v>42619</v>
      </c>
      <c r="Y7096" t="str">
        <f>_xlfn.XLOOKUP(bookings[[#This Row],[country]],countries[alpha-3-code],countries[Country])</f>
        <v>Portugal</v>
      </c>
      <c r="Z70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96">
        <f>bookings[[#This Row],[weekend_nights]]+bookings[[#This Row],[week_nights]]</f>
        <v>3</v>
      </c>
    </row>
    <row r="7097" spans="7:27" x14ac:dyDescent="0.2">
      <c r="G7097" t="s">
        <v>20</v>
      </c>
      <c r="H7097">
        <v>1</v>
      </c>
      <c r="I7097" s="1">
        <v>42544</v>
      </c>
      <c r="J7097">
        <v>2016</v>
      </c>
      <c r="K7097">
        <v>0</v>
      </c>
      <c r="L7097">
        <v>1</v>
      </c>
      <c r="M7097" s="6">
        <v>59</v>
      </c>
      <c r="N7097" t="s">
        <v>17</v>
      </c>
      <c r="O7097">
        <v>1</v>
      </c>
      <c r="P7097">
        <v>0</v>
      </c>
      <c r="Q7097">
        <v>0</v>
      </c>
      <c r="R7097" t="s">
        <v>26</v>
      </c>
      <c r="S7097">
        <v>0</v>
      </c>
      <c r="T7097">
        <v>0</v>
      </c>
      <c r="U7097">
        <v>0</v>
      </c>
      <c r="V7097">
        <v>0</v>
      </c>
      <c r="W7097" t="s">
        <v>23</v>
      </c>
      <c r="X7097" s="1">
        <v>42298</v>
      </c>
      <c r="Y7097" t="str">
        <f>_xlfn.XLOOKUP(bookings[[#This Row],[country]],countries[alpha-3-code],countries[Country])</f>
        <v>Portugal</v>
      </c>
      <c r="Z70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097">
        <f>bookings[[#This Row],[weekend_nights]]+bookings[[#This Row],[week_nights]]</f>
        <v>1</v>
      </c>
    </row>
    <row r="7098" spans="7:27" x14ac:dyDescent="0.2">
      <c r="G7098" t="s">
        <v>20</v>
      </c>
      <c r="H7098">
        <v>0</v>
      </c>
      <c r="I7098" s="1">
        <v>42657</v>
      </c>
      <c r="J7098">
        <v>2016</v>
      </c>
      <c r="K7098">
        <v>1</v>
      </c>
      <c r="L7098">
        <v>2</v>
      </c>
      <c r="M7098" s="6">
        <v>132.30000000000001</v>
      </c>
      <c r="N7098" t="s">
        <v>18</v>
      </c>
      <c r="O7098">
        <v>2</v>
      </c>
      <c r="P7098">
        <v>0</v>
      </c>
      <c r="Q7098">
        <v>0</v>
      </c>
      <c r="R7098" t="s">
        <v>31</v>
      </c>
      <c r="S7098">
        <v>0</v>
      </c>
      <c r="T7098">
        <v>0</v>
      </c>
      <c r="U7098">
        <v>0</v>
      </c>
      <c r="V7098">
        <v>1</v>
      </c>
      <c r="W7098" t="s">
        <v>19</v>
      </c>
      <c r="X7098" s="1">
        <v>42660</v>
      </c>
      <c r="Y7098" t="str">
        <f>_xlfn.XLOOKUP(bookings[[#This Row],[country]],countries[alpha-3-code],countries[Country])</f>
        <v>United Kingdom of Great Britain and Northern Ireland</v>
      </c>
      <c r="Z70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098">
        <f>bookings[[#This Row],[weekend_nights]]+bookings[[#This Row],[week_nights]]</f>
        <v>3</v>
      </c>
    </row>
    <row r="7099" spans="7:27" x14ac:dyDescent="0.2">
      <c r="G7099" t="s">
        <v>14</v>
      </c>
      <c r="H7099">
        <v>0</v>
      </c>
      <c r="I7099" s="1">
        <v>42841</v>
      </c>
      <c r="J7099">
        <v>2017</v>
      </c>
      <c r="K7099">
        <v>1</v>
      </c>
      <c r="L7099">
        <v>0</v>
      </c>
      <c r="M7099" s="6">
        <v>62</v>
      </c>
      <c r="N7099" t="s">
        <v>18</v>
      </c>
      <c r="O7099">
        <v>2</v>
      </c>
      <c r="P7099">
        <v>0</v>
      </c>
      <c r="Q7099">
        <v>0</v>
      </c>
      <c r="R7099" t="s">
        <v>58</v>
      </c>
      <c r="S7099">
        <v>0</v>
      </c>
      <c r="T7099">
        <v>0</v>
      </c>
      <c r="U7099">
        <v>0</v>
      </c>
      <c r="V7099">
        <v>0</v>
      </c>
      <c r="W7099" t="s">
        <v>19</v>
      </c>
      <c r="X7099" s="1">
        <v>42842</v>
      </c>
      <c r="Y7099" t="str">
        <f>_xlfn.XLOOKUP(bookings[[#This Row],[country]],countries[alpha-3-code],countries[Country])</f>
        <v>Belgium</v>
      </c>
      <c r="Z70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099">
        <f>bookings[[#This Row],[weekend_nights]]+bookings[[#This Row],[week_nights]]</f>
        <v>1</v>
      </c>
    </row>
    <row r="7100" spans="7:27" x14ac:dyDescent="0.2">
      <c r="G7100" t="s">
        <v>20</v>
      </c>
      <c r="H7100">
        <v>0</v>
      </c>
      <c r="I7100" s="1">
        <v>42962</v>
      </c>
      <c r="J7100">
        <v>2017</v>
      </c>
      <c r="K7100">
        <v>0</v>
      </c>
      <c r="L7100">
        <v>4</v>
      </c>
      <c r="M7100" s="6">
        <v>111.8</v>
      </c>
      <c r="N7100" t="s">
        <v>18</v>
      </c>
      <c r="O7100">
        <v>2</v>
      </c>
      <c r="P7100">
        <v>0</v>
      </c>
      <c r="Q7100">
        <v>0</v>
      </c>
      <c r="R7100" t="s">
        <v>125</v>
      </c>
      <c r="S7100">
        <v>0</v>
      </c>
      <c r="T7100">
        <v>0</v>
      </c>
      <c r="U7100">
        <v>0</v>
      </c>
      <c r="V7100">
        <v>0</v>
      </c>
      <c r="W7100" t="s">
        <v>19</v>
      </c>
      <c r="X7100" s="1">
        <v>42966</v>
      </c>
      <c r="Y7100" t="str">
        <f>_xlfn.XLOOKUP(bookings[[#This Row],[country]],countries[alpha-3-code],countries[Country])</f>
        <v>Ethiopia</v>
      </c>
      <c r="Z7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00">
        <f>bookings[[#This Row],[weekend_nights]]+bookings[[#This Row],[week_nights]]</f>
        <v>4</v>
      </c>
    </row>
    <row r="7101" spans="7:27" x14ac:dyDescent="0.2">
      <c r="G7101" t="s">
        <v>14</v>
      </c>
      <c r="H7101">
        <v>0</v>
      </c>
      <c r="I7101" s="1">
        <v>42362</v>
      </c>
      <c r="J7101">
        <v>2015</v>
      </c>
      <c r="K7101">
        <v>2</v>
      </c>
      <c r="L7101">
        <v>5</v>
      </c>
      <c r="M7101" s="6">
        <v>94.36</v>
      </c>
      <c r="N7101" t="s">
        <v>44</v>
      </c>
      <c r="O7101">
        <v>2</v>
      </c>
      <c r="P7101">
        <v>2</v>
      </c>
      <c r="Q7101">
        <v>0</v>
      </c>
      <c r="R7101" t="s">
        <v>40</v>
      </c>
      <c r="S7101">
        <v>0</v>
      </c>
      <c r="T7101">
        <v>0</v>
      </c>
      <c r="U7101">
        <v>0</v>
      </c>
      <c r="V7101">
        <v>1</v>
      </c>
      <c r="W7101" t="s">
        <v>19</v>
      </c>
      <c r="X7101" s="1">
        <v>42369</v>
      </c>
      <c r="Y7101" t="str">
        <f>_xlfn.XLOOKUP(bookings[[#This Row],[country]],countries[alpha-3-code],countries[Country])</f>
        <v>Poland</v>
      </c>
      <c r="Z7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01">
        <f>bookings[[#This Row],[weekend_nights]]+bookings[[#This Row],[week_nights]]</f>
        <v>7</v>
      </c>
    </row>
    <row r="7102" spans="7:27" x14ac:dyDescent="0.2">
      <c r="G7102" t="s">
        <v>20</v>
      </c>
      <c r="H7102">
        <v>1</v>
      </c>
      <c r="I7102" s="1">
        <v>42894</v>
      </c>
      <c r="J7102">
        <v>2017</v>
      </c>
      <c r="K7102">
        <v>0</v>
      </c>
      <c r="L7102">
        <v>3</v>
      </c>
      <c r="M7102" s="6">
        <v>170</v>
      </c>
      <c r="N7102" t="s">
        <v>17</v>
      </c>
      <c r="O7102">
        <v>2</v>
      </c>
      <c r="P7102">
        <v>0</v>
      </c>
      <c r="Q7102">
        <v>0</v>
      </c>
      <c r="R7102" t="s">
        <v>26</v>
      </c>
      <c r="S7102">
        <v>0</v>
      </c>
      <c r="T7102">
        <v>0</v>
      </c>
      <c r="U7102">
        <v>0</v>
      </c>
      <c r="V7102">
        <v>0</v>
      </c>
      <c r="W7102" t="s">
        <v>23</v>
      </c>
      <c r="X7102" s="1">
        <v>42725</v>
      </c>
      <c r="Y7102" t="str">
        <f>_xlfn.XLOOKUP(bookings[[#This Row],[country]],countries[alpha-3-code],countries[Country])</f>
        <v>Portugal</v>
      </c>
      <c r="Z7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02">
        <f>bookings[[#This Row],[weekend_nights]]+bookings[[#This Row],[week_nights]]</f>
        <v>3</v>
      </c>
    </row>
    <row r="7103" spans="7:27" x14ac:dyDescent="0.2">
      <c r="G7103" t="s">
        <v>20</v>
      </c>
      <c r="H7103">
        <v>0</v>
      </c>
      <c r="I7103" s="1">
        <v>42287</v>
      </c>
      <c r="J7103">
        <v>2015</v>
      </c>
      <c r="K7103">
        <v>2</v>
      </c>
      <c r="L7103">
        <v>1</v>
      </c>
      <c r="M7103" s="6">
        <v>65</v>
      </c>
      <c r="N7103" t="s">
        <v>17</v>
      </c>
      <c r="O7103">
        <v>2</v>
      </c>
      <c r="P7103">
        <v>0</v>
      </c>
      <c r="Q7103">
        <v>0</v>
      </c>
      <c r="R7103" t="s">
        <v>32</v>
      </c>
      <c r="S7103">
        <v>0</v>
      </c>
      <c r="T7103">
        <v>0</v>
      </c>
      <c r="U7103">
        <v>0</v>
      </c>
      <c r="V7103">
        <v>0</v>
      </c>
      <c r="W7103" t="s">
        <v>19</v>
      </c>
      <c r="X7103" s="1">
        <v>42290</v>
      </c>
      <c r="Y7103" t="str">
        <f>_xlfn.XLOOKUP(bookings[[#This Row],[country]],countries[alpha-3-code],countries[Country])</f>
        <v>France</v>
      </c>
      <c r="Z7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03">
        <f>bookings[[#This Row],[weekend_nights]]+bookings[[#This Row],[week_nights]]</f>
        <v>3</v>
      </c>
    </row>
    <row r="7104" spans="7:27" x14ac:dyDescent="0.2">
      <c r="G7104" t="s">
        <v>20</v>
      </c>
      <c r="H7104">
        <v>1</v>
      </c>
      <c r="I7104" s="1">
        <v>42934</v>
      </c>
      <c r="J7104">
        <v>2017</v>
      </c>
      <c r="K7104">
        <v>0</v>
      </c>
      <c r="L7104">
        <v>3</v>
      </c>
      <c r="M7104" s="6">
        <v>90</v>
      </c>
      <c r="N7104" t="s">
        <v>17</v>
      </c>
      <c r="O7104">
        <v>2</v>
      </c>
      <c r="P7104">
        <v>0</v>
      </c>
      <c r="Q7104">
        <v>0</v>
      </c>
      <c r="R7104" t="s">
        <v>26</v>
      </c>
      <c r="S7104">
        <v>0</v>
      </c>
      <c r="T7104">
        <v>0</v>
      </c>
      <c r="U7104">
        <v>0</v>
      </c>
      <c r="V7104">
        <v>0</v>
      </c>
      <c r="W7104" t="s">
        <v>23</v>
      </c>
      <c r="X7104" s="1">
        <v>42916</v>
      </c>
      <c r="Y7104" t="str">
        <f>_xlfn.XLOOKUP(bookings[[#This Row],[country]],countries[alpha-3-code],countries[Country])</f>
        <v>Portugal</v>
      </c>
      <c r="Z7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04">
        <f>bookings[[#This Row],[weekend_nights]]+bookings[[#This Row],[week_nights]]</f>
        <v>3</v>
      </c>
    </row>
    <row r="7105" spans="7:27" x14ac:dyDescent="0.2">
      <c r="G7105" t="s">
        <v>20</v>
      </c>
      <c r="H7105">
        <v>1</v>
      </c>
      <c r="I7105" s="1">
        <v>42931</v>
      </c>
      <c r="J7105">
        <v>2017</v>
      </c>
      <c r="K7105">
        <v>2</v>
      </c>
      <c r="L7105">
        <v>1</v>
      </c>
      <c r="M7105" s="6">
        <v>190</v>
      </c>
      <c r="N7105" t="s">
        <v>18</v>
      </c>
      <c r="O7105">
        <v>3</v>
      </c>
      <c r="P7105">
        <v>0</v>
      </c>
      <c r="Q7105">
        <v>0</v>
      </c>
      <c r="R7105" t="s">
        <v>31</v>
      </c>
      <c r="S7105">
        <v>0</v>
      </c>
      <c r="T7105">
        <v>0</v>
      </c>
      <c r="U7105">
        <v>0</v>
      </c>
      <c r="V7105">
        <v>0</v>
      </c>
      <c r="W7105" t="s">
        <v>23</v>
      </c>
      <c r="X7105" s="1">
        <v>42868</v>
      </c>
      <c r="Y7105" t="str">
        <f>_xlfn.XLOOKUP(bookings[[#This Row],[country]],countries[alpha-3-code],countries[Country])</f>
        <v>United Kingdom of Great Britain and Northern Ireland</v>
      </c>
      <c r="Z7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05">
        <f>bookings[[#This Row],[weekend_nights]]+bookings[[#This Row],[week_nights]]</f>
        <v>3</v>
      </c>
    </row>
    <row r="7106" spans="7:27" x14ac:dyDescent="0.2">
      <c r="G7106" t="s">
        <v>14</v>
      </c>
      <c r="H7106">
        <v>0</v>
      </c>
      <c r="I7106" s="1">
        <v>42870</v>
      </c>
      <c r="J7106">
        <v>2017</v>
      </c>
      <c r="K7106">
        <v>1</v>
      </c>
      <c r="L7106">
        <v>0</v>
      </c>
      <c r="M7106" s="6">
        <v>85</v>
      </c>
      <c r="N7106" t="s">
        <v>17</v>
      </c>
      <c r="O7106">
        <v>2</v>
      </c>
      <c r="P7106">
        <v>0</v>
      </c>
      <c r="Q7106">
        <v>0</v>
      </c>
      <c r="R7106" t="s">
        <v>32</v>
      </c>
      <c r="S7106">
        <v>0</v>
      </c>
      <c r="T7106">
        <v>0</v>
      </c>
      <c r="U7106">
        <v>0</v>
      </c>
      <c r="V7106">
        <v>1</v>
      </c>
      <c r="W7106" t="s">
        <v>19</v>
      </c>
      <c r="X7106" s="1">
        <v>42871</v>
      </c>
      <c r="Y7106" t="str">
        <f>_xlfn.XLOOKUP(bookings[[#This Row],[country]],countries[alpha-3-code],countries[Country])</f>
        <v>France</v>
      </c>
      <c r="Z7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06">
        <f>bookings[[#This Row],[weekend_nights]]+bookings[[#This Row],[week_nights]]</f>
        <v>1</v>
      </c>
    </row>
    <row r="7107" spans="7:27" x14ac:dyDescent="0.2">
      <c r="G7107" t="s">
        <v>20</v>
      </c>
      <c r="H7107">
        <v>0</v>
      </c>
      <c r="I7107" s="1">
        <v>42476</v>
      </c>
      <c r="J7107">
        <v>2016</v>
      </c>
      <c r="K7107">
        <v>2</v>
      </c>
      <c r="L7107">
        <v>2</v>
      </c>
      <c r="M7107" s="6">
        <v>103.05</v>
      </c>
      <c r="N7107" t="s">
        <v>17</v>
      </c>
      <c r="O7107">
        <v>2</v>
      </c>
      <c r="P7107">
        <v>0</v>
      </c>
      <c r="Q7107">
        <v>0</v>
      </c>
      <c r="R7107" t="s">
        <v>26</v>
      </c>
      <c r="S7107">
        <v>0</v>
      </c>
      <c r="T7107">
        <v>0</v>
      </c>
      <c r="U7107">
        <v>0</v>
      </c>
      <c r="V7107">
        <v>1</v>
      </c>
      <c r="W7107" t="s">
        <v>19</v>
      </c>
      <c r="X7107" s="1">
        <v>42480</v>
      </c>
      <c r="Y7107" t="str">
        <f>_xlfn.XLOOKUP(bookings[[#This Row],[country]],countries[alpha-3-code],countries[Country])</f>
        <v>Portugal</v>
      </c>
      <c r="Z7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07">
        <f>bookings[[#This Row],[weekend_nights]]+bookings[[#This Row],[week_nights]]</f>
        <v>4</v>
      </c>
    </row>
    <row r="7108" spans="7:27" x14ac:dyDescent="0.2">
      <c r="G7108" t="s">
        <v>20</v>
      </c>
      <c r="H7108">
        <v>1</v>
      </c>
      <c r="I7108" s="1">
        <v>42628</v>
      </c>
      <c r="J7108">
        <v>2016</v>
      </c>
      <c r="K7108">
        <v>0</v>
      </c>
      <c r="L7108">
        <v>1</v>
      </c>
      <c r="M7108" s="6">
        <v>59</v>
      </c>
      <c r="N7108" t="s">
        <v>17</v>
      </c>
      <c r="O7108">
        <v>1</v>
      </c>
      <c r="P7108">
        <v>0</v>
      </c>
      <c r="Q7108">
        <v>0</v>
      </c>
      <c r="R7108" t="s">
        <v>26</v>
      </c>
      <c r="S7108">
        <v>0</v>
      </c>
      <c r="T7108">
        <v>0</v>
      </c>
      <c r="U7108">
        <v>0</v>
      </c>
      <c r="V7108">
        <v>0</v>
      </c>
      <c r="W7108" t="s">
        <v>23</v>
      </c>
      <c r="X7108" s="1">
        <v>42298</v>
      </c>
      <c r="Y7108" t="str">
        <f>_xlfn.XLOOKUP(bookings[[#This Row],[country]],countries[alpha-3-code],countries[Country])</f>
        <v>Portugal</v>
      </c>
      <c r="Z7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08">
        <f>bookings[[#This Row],[weekend_nights]]+bookings[[#This Row],[week_nights]]</f>
        <v>1</v>
      </c>
    </row>
    <row r="7109" spans="7:27" x14ac:dyDescent="0.2">
      <c r="G7109" t="s">
        <v>20</v>
      </c>
      <c r="H7109">
        <v>0</v>
      </c>
      <c r="I7109" s="1">
        <v>42379</v>
      </c>
      <c r="J7109">
        <v>2016</v>
      </c>
      <c r="K7109">
        <v>0</v>
      </c>
      <c r="L7109">
        <v>0</v>
      </c>
      <c r="M7109" s="6">
        <v>0</v>
      </c>
      <c r="N7109" t="s">
        <v>17</v>
      </c>
      <c r="O7109">
        <v>2</v>
      </c>
      <c r="P7109">
        <v>0</v>
      </c>
      <c r="Q7109">
        <v>0</v>
      </c>
      <c r="R7109" t="s">
        <v>31</v>
      </c>
      <c r="S7109">
        <v>0</v>
      </c>
      <c r="T7109">
        <v>0</v>
      </c>
      <c r="U7109">
        <v>0</v>
      </c>
      <c r="V7109">
        <v>1</v>
      </c>
      <c r="W7109" t="s">
        <v>19</v>
      </c>
      <c r="X7109" s="1">
        <v>42379</v>
      </c>
      <c r="Y7109" t="str">
        <f>_xlfn.XLOOKUP(bookings[[#This Row],[country]],countries[alpha-3-code],countries[Country])</f>
        <v>United Kingdom of Great Britain and Northern Ireland</v>
      </c>
      <c r="Z7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09">
        <f>bookings[[#This Row],[weekend_nights]]+bookings[[#This Row],[week_nights]]</f>
        <v>0</v>
      </c>
    </row>
    <row r="7110" spans="7:27" x14ac:dyDescent="0.2">
      <c r="G7110" t="s">
        <v>14</v>
      </c>
      <c r="H7110">
        <v>1</v>
      </c>
      <c r="I7110" s="1">
        <v>42933</v>
      </c>
      <c r="J7110">
        <v>2017</v>
      </c>
      <c r="K7110">
        <v>3</v>
      </c>
      <c r="L7110">
        <v>6</v>
      </c>
      <c r="M7110" s="6">
        <v>152.5</v>
      </c>
      <c r="N7110" t="s">
        <v>17</v>
      </c>
      <c r="O7110">
        <v>1</v>
      </c>
      <c r="P7110">
        <v>0</v>
      </c>
      <c r="Q7110">
        <v>0</v>
      </c>
      <c r="R7110" t="s">
        <v>31</v>
      </c>
      <c r="S7110">
        <v>0</v>
      </c>
      <c r="T7110">
        <v>0</v>
      </c>
      <c r="U7110">
        <v>0</v>
      </c>
      <c r="V7110">
        <v>2</v>
      </c>
      <c r="W7110" t="s">
        <v>23</v>
      </c>
      <c r="X7110" s="1">
        <v>42791</v>
      </c>
      <c r="Y7110" t="str">
        <f>_xlfn.XLOOKUP(bookings[[#This Row],[country]],countries[alpha-3-code],countries[Country])</f>
        <v>United Kingdom of Great Britain and Northern Ireland</v>
      </c>
      <c r="Z7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10">
        <f>bookings[[#This Row],[weekend_nights]]+bookings[[#This Row],[week_nights]]</f>
        <v>9</v>
      </c>
    </row>
    <row r="7111" spans="7:27" x14ac:dyDescent="0.2">
      <c r="G7111" t="s">
        <v>14</v>
      </c>
      <c r="H7111">
        <v>0</v>
      </c>
      <c r="I7111" s="1">
        <v>42338</v>
      </c>
      <c r="J7111">
        <v>2015</v>
      </c>
      <c r="K7111">
        <v>1</v>
      </c>
      <c r="L7111">
        <v>3</v>
      </c>
      <c r="M7111" s="6">
        <v>42</v>
      </c>
      <c r="N7111" t="s">
        <v>17</v>
      </c>
      <c r="O7111">
        <v>1</v>
      </c>
      <c r="P7111">
        <v>0</v>
      </c>
      <c r="Q7111">
        <v>0</v>
      </c>
      <c r="R7111" t="s">
        <v>26</v>
      </c>
      <c r="S7111">
        <v>0</v>
      </c>
      <c r="T7111">
        <v>0</v>
      </c>
      <c r="U7111">
        <v>0</v>
      </c>
      <c r="V7111">
        <v>0</v>
      </c>
      <c r="W7111" t="s">
        <v>19</v>
      </c>
      <c r="X7111" s="1">
        <v>42342</v>
      </c>
      <c r="Y7111" t="str">
        <f>_xlfn.XLOOKUP(bookings[[#This Row],[country]],countries[alpha-3-code],countries[Country])</f>
        <v>Portugal</v>
      </c>
      <c r="Z7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11">
        <f>bookings[[#This Row],[weekend_nights]]+bookings[[#This Row],[week_nights]]</f>
        <v>4</v>
      </c>
    </row>
    <row r="7112" spans="7:27" x14ac:dyDescent="0.2">
      <c r="G7112" t="s">
        <v>20</v>
      </c>
      <c r="H7112">
        <v>0</v>
      </c>
      <c r="I7112" s="1">
        <v>42880</v>
      </c>
      <c r="J7112">
        <v>2017</v>
      </c>
      <c r="K7112">
        <v>1</v>
      </c>
      <c r="L7112">
        <v>3</v>
      </c>
      <c r="M7112" s="6">
        <v>111</v>
      </c>
      <c r="N7112" t="s">
        <v>17</v>
      </c>
      <c r="O7112">
        <v>2</v>
      </c>
      <c r="P7112">
        <v>0</v>
      </c>
      <c r="Q7112">
        <v>0</v>
      </c>
      <c r="R7112" t="s">
        <v>36</v>
      </c>
      <c r="S7112">
        <v>0</v>
      </c>
      <c r="T7112">
        <v>0</v>
      </c>
      <c r="U7112">
        <v>0</v>
      </c>
      <c r="V7112">
        <v>1</v>
      </c>
      <c r="W7112" t="s">
        <v>19</v>
      </c>
      <c r="X7112" s="1">
        <v>42884</v>
      </c>
      <c r="Y7112" t="str">
        <f>_xlfn.XLOOKUP(bookings[[#This Row],[country]],countries[alpha-3-code],countries[Country])</f>
        <v>Austria</v>
      </c>
      <c r="Z7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12">
        <f>bookings[[#This Row],[weekend_nights]]+bookings[[#This Row],[week_nights]]</f>
        <v>4</v>
      </c>
    </row>
    <row r="7113" spans="7:27" x14ac:dyDescent="0.2">
      <c r="G7113" t="s">
        <v>20</v>
      </c>
      <c r="H7113">
        <v>0</v>
      </c>
      <c r="I7113" s="1">
        <v>42860</v>
      </c>
      <c r="J7113">
        <v>2017</v>
      </c>
      <c r="K7113">
        <v>1</v>
      </c>
      <c r="L7113">
        <v>2</v>
      </c>
      <c r="M7113" s="6">
        <v>99</v>
      </c>
      <c r="N7113" t="s">
        <v>17</v>
      </c>
      <c r="O7113">
        <v>2</v>
      </c>
      <c r="P7113">
        <v>0</v>
      </c>
      <c r="Q7113">
        <v>0</v>
      </c>
      <c r="R7113" t="s">
        <v>31</v>
      </c>
      <c r="S7113">
        <v>0</v>
      </c>
      <c r="T7113">
        <v>0</v>
      </c>
      <c r="U7113">
        <v>0</v>
      </c>
      <c r="V7113">
        <v>1</v>
      </c>
      <c r="W7113" t="s">
        <v>19</v>
      </c>
      <c r="X7113" s="1">
        <v>42863</v>
      </c>
      <c r="Y7113" t="str">
        <f>_xlfn.XLOOKUP(bookings[[#This Row],[country]],countries[alpha-3-code],countries[Country])</f>
        <v>United Kingdom of Great Britain and Northern Ireland</v>
      </c>
      <c r="Z7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13">
        <f>bookings[[#This Row],[weekend_nights]]+bookings[[#This Row],[week_nights]]</f>
        <v>3</v>
      </c>
    </row>
    <row r="7114" spans="7:27" x14ac:dyDescent="0.2">
      <c r="G7114" t="s">
        <v>20</v>
      </c>
      <c r="H7114">
        <v>1</v>
      </c>
      <c r="I7114" s="1">
        <v>42265</v>
      </c>
      <c r="J7114">
        <v>2015</v>
      </c>
      <c r="K7114">
        <v>0</v>
      </c>
      <c r="L7114">
        <v>2</v>
      </c>
      <c r="M7114" s="6">
        <v>101.5</v>
      </c>
      <c r="N7114" t="s">
        <v>17</v>
      </c>
      <c r="O7114">
        <v>2</v>
      </c>
      <c r="P7114">
        <v>0</v>
      </c>
      <c r="Q7114">
        <v>0</v>
      </c>
      <c r="R7114" t="s">
        <v>26</v>
      </c>
      <c r="S7114">
        <v>0</v>
      </c>
      <c r="T7114">
        <v>0</v>
      </c>
      <c r="U7114">
        <v>0</v>
      </c>
      <c r="V7114">
        <v>0</v>
      </c>
      <c r="W7114" t="s">
        <v>23</v>
      </c>
      <c r="X7114" s="1">
        <v>42191</v>
      </c>
      <c r="Y7114" t="str">
        <f>_xlfn.XLOOKUP(bookings[[#This Row],[country]],countries[alpha-3-code],countries[Country])</f>
        <v>Portugal</v>
      </c>
      <c r="Z7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14">
        <f>bookings[[#This Row],[weekend_nights]]+bookings[[#This Row],[week_nights]]</f>
        <v>2</v>
      </c>
    </row>
    <row r="7115" spans="7:27" x14ac:dyDescent="0.2">
      <c r="G7115" t="s">
        <v>20</v>
      </c>
      <c r="H7115">
        <v>0</v>
      </c>
      <c r="I7115" s="1">
        <v>42492</v>
      </c>
      <c r="J7115">
        <v>2016</v>
      </c>
      <c r="K7115">
        <v>1</v>
      </c>
      <c r="L7115">
        <v>1</v>
      </c>
      <c r="M7115" s="6">
        <v>100</v>
      </c>
      <c r="N7115" t="s">
        <v>17</v>
      </c>
      <c r="O7115">
        <v>2</v>
      </c>
      <c r="P7115">
        <v>0</v>
      </c>
      <c r="Q7115">
        <v>0</v>
      </c>
      <c r="R7115" t="s">
        <v>39</v>
      </c>
      <c r="S7115">
        <v>0</v>
      </c>
      <c r="T7115">
        <v>0</v>
      </c>
      <c r="U7115">
        <v>0</v>
      </c>
      <c r="V7115">
        <v>1</v>
      </c>
      <c r="W7115" t="s">
        <v>19</v>
      </c>
      <c r="X7115" s="1">
        <v>42494</v>
      </c>
      <c r="Y7115" t="str">
        <f>_xlfn.XLOOKUP(bookings[[#This Row],[country]],countries[alpha-3-code],countries[Country])</f>
        <v>Italy</v>
      </c>
      <c r="Z7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15">
        <f>bookings[[#This Row],[weekend_nights]]+bookings[[#This Row],[week_nights]]</f>
        <v>2</v>
      </c>
    </row>
    <row r="7116" spans="7:27" x14ac:dyDescent="0.2">
      <c r="G7116" t="s">
        <v>20</v>
      </c>
      <c r="H7116">
        <v>0</v>
      </c>
      <c r="I7116" s="1">
        <v>42203</v>
      </c>
      <c r="J7116">
        <v>2015</v>
      </c>
      <c r="K7116">
        <v>1</v>
      </c>
      <c r="L7116">
        <v>1</v>
      </c>
      <c r="M7116" s="6">
        <v>75</v>
      </c>
      <c r="N7116" t="s">
        <v>17</v>
      </c>
      <c r="O7116">
        <v>2</v>
      </c>
      <c r="P7116">
        <v>0</v>
      </c>
      <c r="Q7116">
        <v>0</v>
      </c>
      <c r="R7116" t="s">
        <v>26</v>
      </c>
      <c r="S7116">
        <v>0</v>
      </c>
      <c r="T7116">
        <v>0</v>
      </c>
      <c r="U7116">
        <v>0</v>
      </c>
      <c r="V7116">
        <v>0</v>
      </c>
      <c r="W7116" t="s">
        <v>19</v>
      </c>
      <c r="X7116" s="1">
        <v>42205</v>
      </c>
      <c r="Y7116" t="str">
        <f>_xlfn.XLOOKUP(bookings[[#This Row],[country]],countries[alpha-3-code],countries[Country])</f>
        <v>Portugal</v>
      </c>
      <c r="Z7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16">
        <f>bookings[[#This Row],[weekend_nights]]+bookings[[#This Row],[week_nights]]</f>
        <v>2</v>
      </c>
    </row>
    <row r="7117" spans="7:27" x14ac:dyDescent="0.2">
      <c r="G7117" t="s">
        <v>14</v>
      </c>
      <c r="H7117">
        <v>1</v>
      </c>
      <c r="I7117" s="1">
        <v>42787</v>
      </c>
      <c r="J7117">
        <v>2017</v>
      </c>
      <c r="K7117">
        <v>0</v>
      </c>
      <c r="L7117">
        <v>2</v>
      </c>
      <c r="M7117" s="6">
        <v>44</v>
      </c>
      <c r="N7117" t="s">
        <v>17</v>
      </c>
      <c r="O7117">
        <v>2</v>
      </c>
      <c r="P7117">
        <v>0</v>
      </c>
      <c r="Q7117">
        <v>0</v>
      </c>
      <c r="R7117" t="s">
        <v>26</v>
      </c>
      <c r="S7117">
        <v>0</v>
      </c>
      <c r="T7117">
        <v>0</v>
      </c>
      <c r="U7117">
        <v>0</v>
      </c>
      <c r="V7117">
        <v>0</v>
      </c>
      <c r="W7117" t="s">
        <v>23</v>
      </c>
      <c r="X7117" s="1">
        <v>42787</v>
      </c>
      <c r="Y7117" t="str">
        <f>_xlfn.XLOOKUP(bookings[[#This Row],[country]],countries[alpha-3-code],countries[Country])</f>
        <v>Portugal</v>
      </c>
      <c r="Z7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17">
        <f>bookings[[#This Row],[weekend_nights]]+bookings[[#This Row],[week_nights]]</f>
        <v>2</v>
      </c>
    </row>
    <row r="7118" spans="7:27" x14ac:dyDescent="0.2">
      <c r="G7118" t="s">
        <v>20</v>
      </c>
      <c r="H7118">
        <v>0</v>
      </c>
      <c r="I7118" s="1">
        <v>42654</v>
      </c>
      <c r="J7118">
        <v>2016</v>
      </c>
      <c r="K7118">
        <v>0</v>
      </c>
      <c r="L7118">
        <v>1</v>
      </c>
      <c r="M7118" s="6">
        <v>250</v>
      </c>
      <c r="N7118" t="s">
        <v>17</v>
      </c>
      <c r="O7118">
        <v>1</v>
      </c>
      <c r="P7118">
        <v>0</v>
      </c>
      <c r="Q7118">
        <v>0</v>
      </c>
      <c r="R7118" t="s">
        <v>32</v>
      </c>
      <c r="S7118">
        <v>0</v>
      </c>
      <c r="T7118">
        <v>0</v>
      </c>
      <c r="U7118">
        <v>0</v>
      </c>
      <c r="V7118">
        <v>1</v>
      </c>
      <c r="W7118" t="s">
        <v>19</v>
      </c>
      <c r="X7118" s="1">
        <v>42655</v>
      </c>
      <c r="Y7118" t="str">
        <f>_xlfn.XLOOKUP(bookings[[#This Row],[country]],countries[alpha-3-code],countries[Country])</f>
        <v>France</v>
      </c>
      <c r="Z7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18">
        <f>bookings[[#This Row],[weekend_nights]]+bookings[[#This Row],[week_nights]]</f>
        <v>1</v>
      </c>
    </row>
    <row r="7119" spans="7:27" x14ac:dyDescent="0.2">
      <c r="G7119" t="s">
        <v>20</v>
      </c>
      <c r="H7119">
        <v>0</v>
      </c>
      <c r="I7119" s="1">
        <v>42526</v>
      </c>
      <c r="J7119">
        <v>2016</v>
      </c>
      <c r="K7119">
        <v>2</v>
      </c>
      <c r="L7119">
        <v>0</v>
      </c>
      <c r="M7119" s="6">
        <v>115.2</v>
      </c>
      <c r="N7119" t="s">
        <v>18</v>
      </c>
      <c r="O7119">
        <v>2</v>
      </c>
      <c r="P7119">
        <v>0</v>
      </c>
      <c r="Q7119">
        <v>0</v>
      </c>
      <c r="R7119" t="s">
        <v>75</v>
      </c>
      <c r="S7119">
        <v>0</v>
      </c>
      <c r="T7119">
        <v>0</v>
      </c>
      <c r="U7119">
        <v>0</v>
      </c>
      <c r="V7119">
        <v>0</v>
      </c>
      <c r="W7119" t="s">
        <v>19</v>
      </c>
      <c r="X7119" s="1">
        <v>42528</v>
      </c>
      <c r="Y7119" t="str">
        <f>_xlfn.XLOOKUP(bookings[[#This Row],[country]],countries[alpha-3-code],countries[Country])</f>
        <v>Japan</v>
      </c>
      <c r="Z7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19">
        <f>bookings[[#This Row],[weekend_nights]]+bookings[[#This Row],[week_nights]]</f>
        <v>2</v>
      </c>
    </row>
    <row r="7120" spans="7:27" x14ac:dyDescent="0.2">
      <c r="G7120" t="s">
        <v>20</v>
      </c>
      <c r="H7120">
        <v>1</v>
      </c>
      <c r="I7120" s="1">
        <v>42673</v>
      </c>
      <c r="J7120">
        <v>2016</v>
      </c>
      <c r="K7120">
        <v>2</v>
      </c>
      <c r="L7120">
        <v>0</v>
      </c>
      <c r="M7120" s="6">
        <v>105</v>
      </c>
      <c r="N7120" t="s">
        <v>17</v>
      </c>
      <c r="O7120">
        <v>2</v>
      </c>
      <c r="P7120">
        <v>0</v>
      </c>
      <c r="Q7120">
        <v>0</v>
      </c>
      <c r="R7120" t="s">
        <v>26</v>
      </c>
      <c r="S7120">
        <v>0</v>
      </c>
      <c r="T7120">
        <v>0</v>
      </c>
      <c r="U7120">
        <v>0</v>
      </c>
      <c r="V7120">
        <v>0</v>
      </c>
      <c r="W7120" t="s">
        <v>23</v>
      </c>
      <c r="X7120" s="1">
        <v>42660</v>
      </c>
      <c r="Y7120" t="str">
        <f>_xlfn.XLOOKUP(bookings[[#This Row],[country]],countries[alpha-3-code],countries[Country])</f>
        <v>Portugal</v>
      </c>
      <c r="Z7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20">
        <f>bookings[[#This Row],[weekend_nights]]+bookings[[#This Row],[week_nights]]</f>
        <v>2</v>
      </c>
    </row>
    <row r="7121" spans="7:27" x14ac:dyDescent="0.2">
      <c r="G7121" t="s">
        <v>20</v>
      </c>
      <c r="H7121">
        <v>0</v>
      </c>
      <c r="I7121" s="1">
        <v>42312</v>
      </c>
      <c r="J7121">
        <v>2015</v>
      </c>
      <c r="K7121">
        <v>0</v>
      </c>
      <c r="L7121">
        <v>1</v>
      </c>
      <c r="M7121" s="6">
        <v>65</v>
      </c>
      <c r="N7121" t="s">
        <v>17</v>
      </c>
      <c r="O7121">
        <v>1</v>
      </c>
      <c r="P7121">
        <v>0</v>
      </c>
      <c r="Q7121">
        <v>0</v>
      </c>
      <c r="R7121" t="s">
        <v>26</v>
      </c>
      <c r="S7121">
        <v>1</v>
      </c>
      <c r="T7121">
        <v>0</v>
      </c>
      <c r="U7121">
        <v>2</v>
      </c>
      <c r="V7121">
        <v>0</v>
      </c>
      <c r="W7121" t="s">
        <v>19</v>
      </c>
      <c r="X7121" s="1">
        <v>42313</v>
      </c>
      <c r="Y7121" t="str">
        <f>_xlfn.XLOOKUP(bookings[[#This Row],[country]],countries[alpha-3-code],countries[Country])</f>
        <v>Portugal</v>
      </c>
      <c r="Z7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21">
        <f>bookings[[#This Row],[weekend_nights]]+bookings[[#This Row],[week_nights]]</f>
        <v>1</v>
      </c>
    </row>
    <row r="7122" spans="7:27" x14ac:dyDescent="0.2">
      <c r="G7122" t="s">
        <v>20</v>
      </c>
      <c r="H7122">
        <v>1</v>
      </c>
      <c r="I7122" s="1">
        <v>42707</v>
      </c>
      <c r="J7122">
        <v>2016</v>
      </c>
      <c r="K7122">
        <v>2</v>
      </c>
      <c r="L7122">
        <v>2</v>
      </c>
      <c r="M7122" s="6">
        <v>89.89</v>
      </c>
      <c r="N7122" t="s">
        <v>17</v>
      </c>
      <c r="O7122">
        <v>2</v>
      </c>
      <c r="P7122">
        <v>0</v>
      </c>
      <c r="Q7122">
        <v>0</v>
      </c>
      <c r="R7122" t="s">
        <v>32</v>
      </c>
      <c r="S7122">
        <v>0</v>
      </c>
      <c r="T7122">
        <v>0</v>
      </c>
      <c r="U7122">
        <v>0</v>
      </c>
      <c r="V7122">
        <v>0</v>
      </c>
      <c r="W7122" t="s">
        <v>23</v>
      </c>
      <c r="X7122" s="1">
        <v>42698</v>
      </c>
      <c r="Y7122" t="str">
        <f>_xlfn.XLOOKUP(bookings[[#This Row],[country]],countries[alpha-3-code],countries[Country])</f>
        <v>France</v>
      </c>
      <c r="Z7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22">
        <f>bookings[[#This Row],[weekend_nights]]+bookings[[#This Row],[week_nights]]</f>
        <v>4</v>
      </c>
    </row>
    <row r="7123" spans="7:27" x14ac:dyDescent="0.2">
      <c r="G7123" t="s">
        <v>14</v>
      </c>
      <c r="H7123">
        <v>0</v>
      </c>
      <c r="I7123" s="1">
        <v>42836</v>
      </c>
      <c r="J7123">
        <v>2017</v>
      </c>
      <c r="K7123">
        <v>2</v>
      </c>
      <c r="L7123">
        <v>5</v>
      </c>
      <c r="M7123" s="6">
        <v>142.5</v>
      </c>
      <c r="N7123" t="s">
        <v>22</v>
      </c>
      <c r="O7123">
        <v>2</v>
      </c>
      <c r="P7123">
        <v>0</v>
      </c>
      <c r="Q7123">
        <v>0</v>
      </c>
      <c r="R7123" t="s">
        <v>29</v>
      </c>
      <c r="S7123">
        <v>0</v>
      </c>
      <c r="T7123">
        <v>0</v>
      </c>
      <c r="U7123">
        <v>0</v>
      </c>
      <c r="V7123">
        <v>1</v>
      </c>
      <c r="W7123" t="s">
        <v>19</v>
      </c>
      <c r="X7123" s="1">
        <v>42843</v>
      </c>
      <c r="Y7123" t="str">
        <f>_xlfn.XLOOKUP(bookings[[#This Row],[country]],countries[alpha-3-code],countries[Country])</f>
        <v>Spain</v>
      </c>
      <c r="Z7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23">
        <f>bookings[[#This Row],[weekend_nights]]+bookings[[#This Row],[week_nights]]</f>
        <v>7</v>
      </c>
    </row>
    <row r="7124" spans="7:27" x14ac:dyDescent="0.2">
      <c r="G7124" t="s">
        <v>20</v>
      </c>
      <c r="H7124">
        <v>0</v>
      </c>
      <c r="I7124" s="1">
        <v>42443</v>
      </c>
      <c r="J7124">
        <v>2016</v>
      </c>
      <c r="K7124">
        <v>1</v>
      </c>
      <c r="L7124">
        <v>2</v>
      </c>
      <c r="M7124" s="6">
        <v>107.1</v>
      </c>
      <c r="N7124" t="s">
        <v>17</v>
      </c>
      <c r="O7124">
        <v>2</v>
      </c>
      <c r="P7124">
        <v>0</v>
      </c>
      <c r="Q7124">
        <v>0</v>
      </c>
      <c r="R7124" t="s">
        <v>26</v>
      </c>
      <c r="S7124">
        <v>0</v>
      </c>
      <c r="T7124">
        <v>0</v>
      </c>
      <c r="U7124">
        <v>0</v>
      </c>
      <c r="V7124">
        <v>0</v>
      </c>
      <c r="W7124" t="s">
        <v>19</v>
      </c>
      <c r="X7124" s="1">
        <v>42446</v>
      </c>
      <c r="Y7124" t="str">
        <f>_xlfn.XLOOKUP(bookings[[#This Row],[country]],countries[alpha-3-code],countries[Country])</f>
        <v>Portugal</v>
      </c>
      <c r="Z7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24">
        <f>bookings[[#This Row],[weekend_nights]]+bookings[[#This Row],[week_nights]]</f>
        <v>3</v>
      </c>
    </row>
    <row r="7125" spans="7:27" x14ac:dyDescent="0.2">
      <c r="G7125" t="s">
        <v>20</v>
      </c>
      <c r="H7125">
        <v>1</v>
      </c>
      <c r="I7125" s="1">
        <v>42508</v>
      </c>
      <c r="J7125">
        <v>2016</v>
      </c>
      <c r="K7125">
        <v>0</v>
      </c>
      <c r="L7125">
        <v>2</v>
      </c>
      <c r="M7125" s="6">
        <v>89</v>
      </c>
      <c r="N7125" t="s">
        <v>17</v>
      </c>
      <c r="O7125">
        <v>1</v>
      </c>
      <c r="P7125">
        <v>0</v>
      </c>
      <c r="Q7125">
        <v>0</v>
      </c>
      <c r="R7125" t="s">
        <v>26</v>
      </c>
      <c r="S7125">
        <v>0</v>
      </c>
      <c r="T7125">
        <v>0</v>
      </c>
      <c r="U7125">
        <v>0</v>
      </c>
      <c r="V7125">
        <v>0</v>
      </c>
      <c r="W7125" t="s">
        <v>48</v>
      </c>
      <c r="X7125" s="1">
        <v>42508</v>
      </c>
      <c r="Y7125" t="str">
        <f>_xlfn.XLOOKUP(bookings[[#This Row],[country]],countries[alpha-3-code],countries[Country])</f>
        <v>Portugal</v>
      </c>
      <c r="Z7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25">
        <f>bookings[[#This Row],[weekend_nights]]+bookings[[#This Row],[week_nights]]</f>
        <v>2</v>
      </c>
    </row>
    <row r="7126" spans="7:27" x14ac:dyDescent="0.2">
      <c r="G7126" t="s">
        <v>20</v>
      </c>
      <c r="H7126">
        <v>0</v>
      </c>
      <c r="I7126" s="1">
        <v>42812</v>
      </c>
      <c r="J7126">
        <v>2017</v>
      </c>
      <c r="K7126">
        <v>2</v>
      </c>
      <c r="L7126">
        <v>2</v>
      </c>
      <c r="M7126" s="6">
        <v>108.8</v>
      </c>
      <c r="N7126" t="s">
        <v>18</v>
      </c>
      <c r="O7126">
        <v>2</v>
      </c>
      <c r="P7126">
        <v>0</v>
      </c>
      <c r="Q7126">
        <v>0</v>
      </c>
      <c r="R7126" t="s">
        <v>32</v>
      </c>
      <c r="S7126">
        <v>0</v>
      </c>
      <c r="T7126">
        <v>0</v>
      </c>
      <c r="U7126">
        <v>0</v>
      </c>
      <c r="V7126">
        <v>1</v>
      </c>
      <c r="W7126" t="s">
        <v>19</v>
      </c>
      <c r="X7126" s="1">
        <v>42816</v>
      </c>
      <c r="Y7126" t="str">
        <f>_xlfn.XLOOKUP(bookings[[#This Row],[country]],countries[alpha-3-code],countries[Country])</f>
        <v>France</v>
      </c>
      <c r="Z7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26">
        <f>bookings[[#This Row],[weekend_nights]]+bookings[[#This Row],[week_nights]]</f>
        <v>4</v>
      </c>
    </row>
    <row r="7127" spans="7:27" x14ac:dyDescent="0.2">
      <c r="G7127" t="s">
        <v>20</v>
      </c>
      <c r="H7127">
        <v>0</v>
      </c>
      <c r="I7127" s="1">
        <v>42438</v>
      </c>
      <c r="J7127">
        <v>2016</v>
      </c>
      <c r="K7127">
        <v>0</v>
      </c>
      <c r="L7127">
        <v>2</v>
      </c>
      <c r="M7127" s="6">
        <v>75</v>
      </c>
      <c r="N7127" t="s">
        <v>18</v>
      </c>
      <c r="O7127">
        <v>1</v>
      </c>
      <c r="P7127">
        <v>0</v>
      </c>
      <c r="Q7127">
        <v>0</v>
      </c>
      <c r="R7127" t="s">
        <v>27</v>
      </c>
      <c r="S7127">
        <v>0</v>
      </c>
      <c r="T7127">
        <v>0</v>
      </c>
      <c r="U7127">
        <v>0</v>
      </c>
      <c r="V7127">
        <v>0</v>
      </c>
      <c r="W7127" t="s">
        <v>19</v>
      </c>
      <c r="X7127" s="1">
        <v>42440</v>
      </c>
      <c r="Y7127" t="str">
        <f>_xlfn.XLOOKUP(bookings[[#This Row],[country]],countries[alpha-3-code],countries[Country])</f>
        <v>Germany</v>
      </c>
      <c r="Z7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27">
        <f>bookings[[#This Row],[weekend_nights]]+bookings[[#This Row],[week_nights]]</f>
        <v>2</v>
      </c>
    </row>
    <row r="7128" spans="7:27" x14ac:dyDescent="0.2">
      <c r="G7128" t="s">
        <v>20</v>
      </c>
      <c r="H7128">
        <v>0</v>
      </c>
      <c r="I7128" s="1">
        <v>42233</v>
      </c>
      <c r="J7128">
        <v>2015</v>
      </c>
      <c r="K7128">
        <v>1</v>
      </c>
      <c r="L7128">
        <v>1</v>
      </c>
      <c r="M7128" s="6">
        <v>62</v>
      </c>
      <c r="N7128" t="s">
        <v>17</v>
      </c>
      <c r="O7128">
        <v>2</v>
      </c>
      <c r="P7128">
        <v>0</v>
      </c>
      <c r="Q7128">
        <v>0</v>
      </c>
      <c r="R7128" t="s">
        <v>29</v>
      </c>
      <c r="S7128">
        <v>0</v>
      </c>
      <c r="T7128">
        <v>0</v>
      </c>
      <c r="U7128">
        <v>0</v>
      </c>
      <c r="V7128">
        <v>0</v>
      </c>
      <c r="W7128" t="s">
        <v>19</v>
      </c>
      <c r="X7128" s="1">
        <v>42235</v>
      </c>
      <c r="Y7128" t="str">
        <f>_xlfn.XLOOKUP(bookings[[#This Row],[country]],countries[alpha-3-code],countries[Country])</f>
        <v>Spain</v>
      </c>
      <c r="Z7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28">
        <f>bookings[[#This Row],[weekend_nights]]+bookings[[#This Row],[week_nights]]</f>
        <v>2</v>
      </c>
    </row>
    <row r="7129" spans="7:27" x14ac:dyDescent="0.2">
      <c r="G7129" t="s">
        <v>14</v>
      </c>
      <c r="H7129">
        <v>0</v>
      </c>
      <c r="I7129" s="1">
        <v>42885</v>
      </c>
      <c r="J7129">
        <v>2017</v>
      </c>
      <c r="K7129">
        <v>0</v>
      </c>
      <c r="L7129">
        <v>3</v>
      </c>
      <c r="M7129" s="6">
        <v>82.1</v>
      </c>
      <c r="N7129" t="s">
        <v>17</v>
      </c>
      <c r="O7129">
        <v>2</v>
      </c>
      <c r="P7129">
        <v>0</v>
      </c>
      <c r="Q7129">
        <v>0</v>
      </c>
      <c r="R7129" t="s">
        <v>31</v>
      </c>
      <c r="S7129">
        <v>0</v>
      </c>
      <c r="T7129">
        <v>0</v>
      </c>
      <c r="U7129">
        <v>0</v>
      </c>
      <c r="V7129">
        <v>0</v>
      </c>
      <c r="W7129" t="s">
        <v>19</v>
      </c>
      <c r="X7129" s="1">
        <v>42888</v>
      </c>
      <c r="Y7129" t="str">
        <f>_xlfn.XLOOKUP(bookings[[#This Row],[country]],countries[alpha-3-code],countries[Country])</f>
        <v>United Kingdom of Great Britain and Northern Ireland</v>
      </c>
      <c r="Z7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29">
        <f>bookings[[#This Row],[weekend_nights]]+bookings[[#This Row],[week_nights]]</f>
        <v>3</v>
      </c>
    </row>
    <row r="7130" spans="7:27" x14ac:dyDescent="0.2">
      <c r="G7130" t="s">
        <v>20</v>
      </c>
      <c r="H7130">
        <v>0</v>
      </c>
      <c r="I7130" s="1">
        <v>42468</v>
      </c>
      <c r="J7130">
        <v>2016</v>
      </c>
      <c r="K7130">
        <v>0</v>
      </c>
      <c r="L7130">
        <v>2</v>
      </c>
      <c r="M7130" s="6">
        <v>131</v>
      </c>
      <c r="N7130" t="s">
        <v>18</v>
      </c>
      <c r="O7130">
        <v>1</v>
      </c>
      <c r="P7130">
        <v>0</v>
      </c>
      <c r="Q7130">
        <v>0</v>
      </c>
      <c r="R7130" t="s">
        <v>43</v>
      </c>
      <c r="S7130">
        <v>0</v>
      </c>
      <c r="T7130">
        <v>0</v>
      </c>
      <c r="U7130">
        <v>0</v>
      </c>
      <c r="V7130">
        <v>1</v>
      </c>
      <c r="W7130" t="s">
        <v>19</v>
      </c>
      <c r="X7130" s="1">
        <v>42470</v>
      </c>
      <c r="Y7130" t="str">
        <f>_xlfn.XLOOKUP(bookings[[#This Row],[country]],countries[alpha-3-code],countries[Country])</f>
        <v>Brazil</v>
      </c>
      <c r="Z7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30">
        <f>bookings[[#This Row],[weekend_nights]]+bookings[[#This Row],[week_nights]]</f>
        <v>2</v>
      </c>
    </row>
    <row r="7131" spans="7:27" x14ac:dyDescent="0.2">
      <c r="G7131" t="s">
        <v>20</v>
      </c>
      <c r="H7131">
        <v>1</v>
      </c>
      <c r="I7131" s="1">
        <v>42894</v>
      </c>
      <c r="J7131">
        <v>2017</v>
      </c>
      <c r="K7131">
        <v>0</v>
      </c>
      <c r="L7131">
        <v>3</v>
      </c>
      <c r="M7131" s="6">
        <v>170</v>
      </c>
      <c r="N7131" t="s">
        <v>17</v>
      </c>
      <c r="O7131">
        <v>2</v>
      </c>
      <c r="P7131">
        <v>0</v>
      </c>
      <c r="Q7131">
        <v>0</v>
      </c>
      <c r="R7131" t="s">
        <v>26</v>
      </c>
      <c r="S7131">
        <v>0</v>
      </c>
      <c r="T7131">
        <v>0</v>
      </c>
      <c r="U7131">
        <v>0</v>
      </c>
      <c r="V7131">
        <v>0</v>
      </c>
      <c r="W7131" t="s">
        <v>23</v>
      </c>
      <c r="X7131" s="1">
        <v>42725</v>
      </c>
      <c r="Y7131" t="str">
        <f>_xlfn.XLOOKUP(bookings[[#This Row],[country]],countries[alpha-3-code],countries[Country])</f>
        <v>Portugal</v>
      </c>
      <c r="Z7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31">
        <f>bookings[[#This Row],[weekend_nights]]+bookings[[#This Row],[week_nights]]</f>
        <v>3</v>
      </c>
    </row>
    <row r="7132" spans="7:27" x14ac:dyDescent="0.2">
      <c r="G7132" t="s">
        <v>14</v>
      </c>
      <c r="H7132">
        <v>0</v>
      </c>
      <c r="I7132" s="1">
        <v>42681</v>
      </c>
      <c r="J7132">
        <v>2016</v>
      </c>
      <c r="K7132">
        <v>1</v>
      </c>
      <c r="L7132">
        <v>0</v>
      </c>
      <c r="M7132" s="6">
        <v>70</v>
      </c>
      <c r="N7132" t="s">
        <v>17</v>
      </c>
      <c r="O7132">
        <v>2</v>
      </c>
      <c r="P7132">
        <v>0</v>
      </c>
      <c r="Q7132">
        <v>0</v>
      </c>
      <c r="R7132" t="s">
        <v>59</v>
      </c>
      <c r="S7132">
        <v>0</v>
      </c>
      <c r="T7132">
        <v>0</v>
      </c>
      <c r="U7132">
        <v>0</v>
      </c>
      <c r="V7132">
        <v>0</v>
      </c>
      <c r="W7132" t="s">
        <v>19</v>
      </c>
      <c r="X7132" s="1">
        <v>42682</v>
      </c>
      <c r="Y7132" t="str">
        <f>_xlfn.XLOOKUP(bookings[[#This Row],[country]],countries[alpha-3-code],countries[Country])</f>
        <v>Netherlands (the)</v>
      </c>
      <c r="Z7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32">
        <f>bookings[[#This Row],[weekend_nights]]+bookings[[#This Row],[week_nights]]</f>
        <v>1</v>
      </c>
    </row>
    <row r="7133" spans="7:27" x14ac:dyDescent="0.2">
      <c r="G7133" t="s">
        <v>20</v>
      </c>
      <c r="H7133">
        <v>0</v>
      </c>
      <c r="I7133" s="1">
        <v>42856</v>
      </c>
      <c r="J7133">
        <v>2017</v>
      </c>
      <c r="K7133">
        <v>2</v>
      </c>
      <c r="L7133">
        <v>5</v>
      </c>
      <c r="M7133" s="6">
        <v>126</v>
      </c>
      <c r="N7133" t="s">
        <v>17</v>
      </c>
      <c r="O7133">
        <v>2</v>
      </c>
      <c r="P7133">
        <v>0</v>
      </c>
      <c r="Q7133">
        <v>0</v>
      </c>
      <c r="R7133" t="s">
        <v>26</v>
      </c>
      <c r="S7133">
        <v>0</v>
      </c>
      <c r="T7133">
        <v>0</v>
      </c>
      <c r="U7133">
        <v>0</v>
      </c>
      <c r="V7133">
        <v>1</v>
      </c>
      <c r="W7133" t="s">
        <v>19</v>
      </c>
      <c r="X7133" s="1">
        <v>42863</v>
      </c>
      <c r="Y7133" t="str">
        <f>_xlfn.XLOOKUP(bookings[[#This Row],[country]],countries[alpha-3-code],countries[Country])</f>
        <v>Portugal</v>
      </c>
      <c r="Z7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33">
        <f>bookings[[#This Row],[weekend_nights]]+bookings[[#This Row],[week_nights]]</f>
        <v>7</v>
      </c>
    </row>
    <row r="7134" spans="7:27" x14ac:dyDescent="0.2">
      <c r="G7134" t="s">
        <v>14</v>
      </c>
      <c r="H7134">
        <v>1</v>
      </c>
      <c r="I7134" s="1">
        <v>42328</v>
      </c>
      <c r="J7134">
        <v>2015</v>
      </c>
      <c r="K7134">
        <v>1</v>
      </c>
      <c r="L7134">
        <v>2</v>
      </c>
      <c r="M7134" s="6">
        <v>69</v>
      </c>
      <c r="N7134" t="s">
        <v>17</v>
      </c>
      <c r="O7134">
        <v>2</v>
      </c>
      <c r="P7134">
        <v>0</v>
      </c>
      <c r="Q7134">
        <v>0</v>
      </c>
      <c r="R7134" t="s">
        <v>26</v>
      </c>
      <c r="S7134">
        <v>0</v>
      </c>
      <c r="T7134">
        <v>1</v>
      </c>
      <c r="U7134">
        <v>0</v>
      </c>
      <c r="V7134">
        <v>0</v>
      </c>
      <c r="W7134" t="s">
        <v>23</v>
      </c>
      <c r="X7134" s="1">
        <v>42306</v>
      </c>
      <c r="Y7134" t="str">
        <f>_xlfn.XLOOKUP(bookings[[#This Row],[country]],countries[alpha-3-code],countries[Country])</f>
        <v>Portugal</v>
      </c>
      <c r="Z7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34">
        <f>bookings[[#This Row],[weekend_nights]]+bookings[[#This Row],[week_nights]]</f>
        <v>3</v>
      </c>
    </row>
    <row r="7135" spans="7:27" x14ac:dyDescent="0.2">
      <c r="G7135" t="s">
        <v>14</v>
      </c>
      <c r="H7135">
        <v>0</v>
      </c>
      <c r="I7135" s="1">
        <v>42406</v>
      </c>
      <c r="J7135">
        <v>2016</v>
      </c>
      <c r="K7135">
        <v>2</v>
      </c>
      <c r="L7135">
        <v>1</v>
      </c>
      <c r="M7135" s="6">
        <v>56.67</v>
      </c>
      <c r="N7135" t="s">
        <v>18</v>
      </c>
      <c r="O7135">
        <v>1</v>
      </c>
      <c r="P7135">
        <v>0</v>
      </c>
      <c r="Q7135">
        <v>0</v>
      </c>
      <c r="R7135" t="s">
        <v>26</v>
      </c>
      <c r="S7135">
        <v>0</v>
      </c>
      <c r="T7135">
        <v>0</v>
      </c>
      <c r="U7135">
        <v>0</v>
      </c>
      <c r="V7135">
        <v>0</v>
      </c>
      <c r="W7135" t="s">
        <v>19</v>
      </c>
      <c r="X7135" s="1">
        <v>42409</v>
      </c>
      <c r="Y7135" t="str">
        <f>_xlfn.XLOOKUP(bookings[[#This Row],[country]],countries[alpha-3-code],countries[Country])</f>
        <v>Portugal</v>
      </c>
      <c r="Z7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35">
        <f>bookings[[#This Row],[weekend_nights]]+bookings[[#This Row],[week_nights]]</f>
        <v>3</v>
      </c>
    </row>
    <row r="7136" spans="7:27" x14ac:dyDescent="0.2">
      <c r="G7136" t="s">
        <v>14</v>
      </c>
      <c r="H7136">
        <v>0</v>
      </c>
      <c r="I7136" s="1">
        <v>42227</v>
      </c>
      <c r="J7136">
        <v>2015</v>
      </c>
      <c r="K7136">
        <v>2</v>
      </c>
      <c r="L7136">
        <v>5</v>
      </c>
      <c r="M7136" s="6">
        <v>87.9</v>
      </c>
      <c r="N7136" t="s">
        <v>17</v>
      </c>
      <c r="O7136">
        <v>2</v>
      </c>
      <c r="P7136">
        <v>0</v>
      </c>
      <c r="Q7136">
        <v>0</v>
      </c>
      <c r="R7136" t="s">
        <v>29</v>
      </c>
      <c r="S7136">
        <v>0</v>
      </c>
      <c r="T7136">
        <v>0</v>
      </c>
      <c r="U7136">
        <v>0</v>
      </c>
      <c r="V7136">
        <v>2</v>
      </c>
      <c r="W7136" t="s">
        <v>19</v>
      </c>
      <c r="X7136" s="1">
        <v>42234</v>
      </c>
      <c r="Y7136" t="str">
        <f>_xlfn.XLOOKUP(bookings[[#This Row],[country]],countries[alpha-3-code],countries[Country])</f>
        <v>Spain</v>
      </c>
      <c r="Z7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36">
        <f>bookings[[#This Row],[weekend_nights]]+bookings[[#This Row],[week_nights]]</f>
        <v>7</v>
      </c>
    </row>
    <row r="7137" spans="7:27" x14ac:dyDescent="0.2">
      <c r="G7137" t="s">
        <v>20</v>
      </c>
      <c r="H7137">
        <v>0</v>
      </c>
      <c r="I7137" s="1">
        <v>42367</v>
      </c>
      <c r="J7137">
        <v>2015</v>
      </c>
      <c r="K7137">
        <v>0</v>
      </c>
      <c r="L7137">
        <v>3</v>
      </c>
      <c r="M7137" s="6">
        <v>65</v>
      </c>
      <c r="N7137" t="s">
        <v>17</v>
      </c>
      <c r="O7137">
        <v>1</v>
      </c>
      <c r="P7137">
        <v>0</v>
      </c>
      <c r="Q7137">
        <v>0</v>
      </c>
      <c r="R7137" t="s">
        <v>36</v>
      </c>
      <c r="S7137">
        <v>0</v>
      </c>
      <c r="T7137">
        <v>0</v>
      </c>
      <c r="U7137">
        <v>0</v>
      </c>
      <c r="V7137">
        <v>0</v>
      </c>
      <c r="W7137" t="s">
        <v>19</v>
      </c>
      <c r="X7137" s="1">
        <v>42370</v>
      </c>
      <c r="Y7137" t="str">
        <f>_xlfn.XLOOKUP(bookings[[#This Row],[country]],countries[alpha-3-code],countries[Country])</f>
        <v>Austria</v>
      </c>
      <c r="Z7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37">
        <f>bookings[[#This Row],[weekend_nights]]+bookings[[#This Row],[week_nights]]</f>
        <v>3</v>
      </c>
    </row>
    <row r="7138" spans="7:27" x14ac:dyDescent="0.2">
      <c r="G7138" t="s">
        <v>20</v>
      </c>
      <c r="H7138">
        <v>0</v>
      </c>
      <c r="I7138" s="1">
        <v>42569</v>
      </c>
      <c r="J7138">
        <v>2016</v>
      </c>
      <c r="K7138">
        <v>1</v>
      </c>
      <c r="L7138">
        <v>2</v>
      </c>
      <c r="M7138" s="6">
        <v>122.8</v>
      </c>
      <c r="N7138" t="s">
        <v>18</v>
      </c>
      <c r="O7138">
        <v>2</v>
      </c>
      <c r="P7138">
        <v>1</v>
      </c>
      <c r="Q7138">
        <v>0</v>
      </c>
      <c r="R7138" t="s">
        <v>37</v>
      </c>
      <c r="S7138">
        <v>0</v>
      </c>
      <c r="T7138">
        <v>0</v>
      </c>
      <c r="U7138">
        <v>0</v>
      </c>
      <c r="V7138">
        <v>2</v>
      </c>
      <c r="W7138" t="s">
        <v>19</v>
      </c>
      <c r="X7138" s="1">
        <v>42572</v>
      </c>
      <c r="Y7138" t="str">
        <f>_xlfn.XLOOKUP(bookings[[#This Row],[country]],countries[alpha-3-code],countries[Country])</f>
        <v>Norway</v>
      </c>
      <c r="Z7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38">
        <f>bookings[[#This Row],[weekend_nights]]+bookings[[#This Row],[week_nights]]</f>
        <v>3</v>
      </c>
    </row>
    <row r="7139" spans="7:27" x14ac:dyDescent="0.2">
      <c r="G7139" t="s">
        <v>14</v>
      </c>
      <c r="H7139">
        <v>0</v>
      </c>
      <c r="I7139" s="1">
        <v>42757</v>
      </c>
      <c r="J7139">
        <v>2017</v>
      </c>
      <c r="K7139">
        <v>2</v>
      </c>
      <c r="L7139">
        <v>5</v>
      </c>
      <c r="M7139" s="6">
        <v>72</v>
      </c>
      <c r="N7139" t="s">
        <v>25</v>
      </c>
      <c r="O7139">
        <v>2</v>
      </c>
      <c r="P7139">
        <v>0</v>
      </c>
      <c r="Q7139">
        <v>0</v>
      </c>
      <c r="R7139" t="s">
        <v>31</v>
      </c>
      <c r="S7139">
        <v>0</v>
      </c>
      <c r="T7139">
        <v>0</v>
      </c>
      <c r="U7139">
        <v>0</v>
      </c>
      <c r="V7139">
        <v>0</v>
      </c>
      <c r="W7139" t="s">
        <v>19</v>
      </c>
      <c r="X7139" s="1">
        <v>42764</v>
      </c>
      <c r="Y7139" t="str">
        <f>_xlfn.XLOOKUP(bookings[[#This Row],[country]],countries[alpha-3-code],countries[Country])</f>
        <v>United Kingdom of Great Britain and Northern Ireland</v>
      </c>
      <c r="Z7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39">
        <f>bookings[[#This Row],[weekend_nights]]+bookings[[#This Row],[week_nights]]</f>
        <v>7</v>
      </c>
    </row>
    <row r="7140" spans="7:27" x14ac:dyDescent="0.2">
      <c r="G7140" t="s">
        <v>20</v>
      </c>
      <c r="H7140">
        <v>1</v>
      </c>
      <c r="I7140" s="1">
        <v>42901</v>
      </c>
      <c r="J7140">
        <v>2017</v>
      </c>
      <c r="K7140">
        <v>0</v>
      </c>
      <c r="L7140">
        <v>3</v>
      </c>
      <c r="M7140" s="6">
        <v>90</v>
      </c>
      <c r="N7140" t="s">
        <v>17</v>
      </c>
      <c r="O7140">
        <v>2</v>
      </c>
      <c r="P7140">
        <v>0</v>
      </c>
      <c r="Q7140">
        <v>0</v>
      </c>
      <c r="R7140" t="s">
        <v>26</v>
      </c>
      <c r="S7140">
        <v>0</v>
      </c>
      <c r="T7140">
        <v>0</v>
      </c>
      <c r="U7140">
        <v>0</v>
      </c>
      <c r="V7140">
        <v>0</v>
      </c>
      <c r="W7140" t="s">
        <v>23</v>
      </c>
      <c r="X7140" s="1">
        <v>42747</v>
      </c>
      <c r="Y7140" t="str">
        <f>_xlfn.XLOOKUP(bookings[[#This Row],[country]],countries[alpha-3-code],countries[Country])</f>
        <v>Portugal</v>
      </c>
      <c r="Z7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40">
        <f>bookings[[#This Row],[weekend_nights]]+bookings[[#This Row],[week_nights]]</f>
        <v>3</v>
      </c>
    </row>
    <row r="7141" spans="7:27" x14ac:dyDescent="0.2">
      <c r="G7141" t="s">
        <v>20</v>
      </c>
      <c r="H7141">
        <v>1</v>
      </c>
      <c r="I7141" s="1">
        <v>42226</v>
      </c>
      <c r="J7141">
        <v>2015</v>
      </c>
      <c r="K7141">
        <v>1</v>
      </c>
      <c r="L7141">
        <v>1</v>
      </c>
      <c r="M7141" s="6">
        <v>62</v>
      </c>
      <c r="N7141" t="s">
        <v>17</v>
      </c>
      <c r="O7141">
        <v>2</v>
      </c>
      <c r="P7141">
        <v>0</v>
      </c>
      <c r="Q7141">
        <v>0</v>
      </c>
      <c r="R7141" t="s">
        <v>26</v>
      </c>
      <c r="S7141">
        <v>0</v>
      </c>
      <c r="T7141">
        <v>1</v>
      </c>
      <c r="U7141">
        <v>0</v>
      </c>
      <c r="V7141">
        <v>0</v>
      </c>
      <c r="W7141" t="s">
        <v>23</v>
      </c>
      <c r="X7141" s="1">
        <v>42187</v>
      </c>
      <c r="Y7141" t="str">
        <f>_xlfn.XLOOKUP(bookings[[#This Row],[country]],countries[alpha-3-code],countries[Country])</f>
        <v>Portugal</v>
      </c>
      <c r="Z7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41">
        <f>bookings[[#This Row],[weekend_nights]]+bookings[[#This Row],[week_nights]]</f>
        <v>2</v>
      </c>
    </row>
    <row r="7142" spans="7:27" x14ac:dyDescent="0.2">
      <c r="G7142" t="s">
        <v>20</v>
      </c>
      <c r="H7142">
        <v>0</v>
      </c>
      <c r="I7142" s="1">
        <v>42454</v>
      </c>
      <c r="J7142">
        <v>2016</v>
      </c>
      <c r="K7142">
        <v>1</v>
      </c>
      <c r="L7142">
        <v>2</v>
      </c>
      <c r="M7142" s="6">
        <v>38.67</v>
      </c>
      <c r="N7142" t="s">
        <v>17</v>
      </c>
      <c r="O7142">
        <v>2</v>
      </c>
      <c r="P7142">
        <v>0</v>
      </c>
      <c r="Q7142">
        <v>0</v>
      </c>
      <c r="R7142" t="s">
        <v>27</v>
      </c>
      <c r="S7142">
        <v>0</v>
      </c>
      <c r="T7142">
        <v>0</v>
      </c>
      <c r="U7142">
        <v>0</v>
      </c>
      <c r="V7142">
        <v>0</v>
      </c>
      <c r="W7142" t="s">
        <v>19</v>
      </c>
      <c r="X7142" s="1">
        <v>42457</v>
      </c>
      <c r="Y7142" t="str">
        <f>_xlfn.XLOOKUP(bookings[[#This Row],[country]],countries[alpha-3-code],countries[Country])</f>
        <v>Germany</v>
      </c>
      <c r="Z7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42">
        <f>bookings[[#This Row],[weekend_nights]]+bookings[[#This Row],[week_nights]]</f>
        <v>3</v>
      </c>
    </row>
    <row r="7143" spans="7:27" x14ac:dyDescent="0.2">
      <c r="G7143" t="s">
        <v>20</v>
      </c>
      <c r="H7143">
        <v>0</v>
      </c>
      <c r="I7143" s="1">
        <v>42499</v>
      </c>
      <c r="J7143">
        <v>2016</v>
      </c>
      <c r="K7143">
        <v>1</v>
      </c>
      <c r="L7143">
        <v>0</v>
      </c>
      <c r="M7143" s="6">
        <v>102</v>
      </c>
      <c r="N7143" t="s">
        <v>17</v>
      </c>
      <c r="O7143">
        <v>1</v>
      </c>
      <c r="P7143">
        <v>0</v>
      </c>
      <c r="Q7143">
        <v>0</v>
      </c>
      <c r="R7143" t="s">
        <v>26</v>
      </c>
      <c r="S7143">
        <v>0</v>
      </c>
      <c r="T7143">
        <v>0</v>
      </c>
      <c r="U7143">
        <v>0</v>
      </c>
      <c r="V7143">
        <v>0</v>
      </c>
      <c r="W7143" t="s">
        <v>19</v>
      </c>
      <c r="X7143" s="1">
        <v>42500</v>
      </c>
      <c r="Y7143" t="str">
        <f>_xlfn.XLOOKUP(bookings[[#This Row],[country]],countries[alpha-3-code],countries[Country])</f>
        <v>Portugal</v>
      </c>
      <c r="Z7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43">
        <f>bookings[[#This Row],[weekend_nights]]+bookings[[#This Row],[week_nights]]</f>
        <v>1</v>
      </c>
    </row>
    <row r="7144" spans="7:27" x14ac:dyDescent="0.2">
      <c r="G7144" t="s">
        <v>20</v>
      </c>
      <c r="H7144">
        <v>1</v>
      </c>
      <c r="I7144" s="1">
        <v>42487</v>
      </c>
      <c r="J7144">
        <v>2016</v>
      </c>
      <c r="K7144">
        <v>1</v>
      </c>
      <c r="L7144">
        <v>4</v>
      </c>
      <c r="M7144" s="6">
        <v>135</v>
      </c>
      <c r="N7144" t="s">
        <v>17</v>
      </c>
      <c r="O7144">
        <v>2</v>
      </c>
      <c r="P7144">
        <v>0</v>
      </c>
      <c r="Q7144">
        <v>0</v>
      </c>
      <c r="R7144" t="s">
        <v>42</v>
      </c>
      <c r="S7144">
        <v>0</v>
      </c>
      <c r="T7144">
        <v>0</v>
      </c>
      <c r="U7144">
        <v>0</v>
      </c>
      <c r="V7144">
        <v>2</v>
      </c>
      <c r="W7144" t="s">
        <v>23</v>
      </c>
      <c r="X7144" s="1">
        <v>42484</v>
      </c>
      <c r="Y7144" t="str">
        <f>_xlfn.XLOOKUP(bookings[[#This Row],[country]],countries[alpha-3-code],countries[Country])</f>
        <v>Romania</v>
      </c>
      <c r="Z7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44">
        <f>bookings[[#This Row],[weekend_nights]]+bookings[[#This Row],[week_nights]]</f>
        <v>5</v>
      </c>
    </row>
    <row r="7145" spans="7:27" x14ac:dyDescent="0.2">
      <c r="G7145" t="s">
        <v>14</v>
      </c>
      <c r="H7145">
        <v>1</v>
      </c>
      <c r="I7145" s="1">
        <v>42284</v>
      </c>
      <c r="J7145">
        <v>2015</v>
      </c>
      <c r="K7145">
        <v>0</v>
      </c>
      <c r="L7145">
        <v>1</v>
      </c>
      <c r="M7145" s="6">
        <v>58</v>
      </c>
      <c r="N7145" t="s">
        <v>17</v>
      </c>
      <c r="O7145">
        <v>1</v>
      </c>
      <c r="P7145">
        <v>0</v>
      </c>
      <c r="Q7145">
        <v>0</v>
      </c>
      <c r="R7145" t="s">
        <v>26</v>
      </c>
      <c r="S7145">
        <v>0</v>
      </c>
      <c r="T7145">
        <v>0</v>
      </c>
      <c r="U7145">
        <v>0</v>
      </c>
      <c r="V7145">
        <v>3</v>
      </c>
      <c r="W7145" t="s">
        <v>23</v>
      </c>
      <c r="X7145" s="1">
        <v>42282</v>
      </c>
      <c r="Y7145" t="str">
        <f>_xlfn.XLOOKUP(bookings[[#This Row],[country]],countries[alpha-3-code],countries[Country])</f>
        <v>Portugal</v>
      </c>
      <c r="Z7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45">
        <f>bookings[[#This Row],[weekend_nights]]+bookings[[#This Row],[week_nights]]</f>
        <v>1</v>
      </c>
    </row>
    <row r="7146" spans="7:27" x14ac:dyDescent="0.2">
      <c r="G7146" t="s">
        <v>20</v>
      </c>
      <c r="H7146">
        <v>0</v>
      </c>
      <c r="I7146" s="1">
        <v>42638</v>
      </c>
      <c r="J7146">
        <v>2016</v>
      </c>
      <c r="K7146">
        <v>1</v>
      </c>
      <c r="L7146">
        <v>0</v>
      </c>
      <c r="M7146" s="6">
        <v>129</v>
      </c>
      <c r="N7146" t="s">
        <v>17</v>
      </c>
      <c r="O7146">
        <v>2</v>
      </c>
      <c r="P7146">
        <v>0</v>
      </c>
      <c r="Q7146">
        <v>0</v>
      </c>
      <c r="R7146" t="s">
        <v>31</v>
      </c>
      <c r="S7146">
        <v>0</v>
      </c>
      <c r="T7146">
        <v>0</v>
      </c>
      <c r="U7146">
        <v>0</v>
      </c>
      <c r="V7146">
        <v>2</v>
      </c>
      <c r="W7146" t="s">
        <v>19</v>
      </c>
      <c r="X7146" s="1">
        <v>42639</v>
      </c>
      <c r="Y7146" t="str">
        <f>_xlfn.XLOOKUP(bookings[[#This Row],[country]],countries[alpha-3-code],countries[Country])</f>
        <v>United Kingdom of Great Britain and Northern Ireland</v>
      </c>
      <c r="Z7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46">
        <f>bookings[[#This Row],[weekend_nights]]+bookings[[#This Row],[week_nights]]</f>
        <v>1</v>
      </c>
    </row>
    <row r="7147" spans="7:27" x14ac:dyDescent="0.2">
      <c r="G7147" t="s">
        <v>14</v>
      </c>
      <c r="H7147">
        <v>0</v>
      </c>
      <c r="I7147" s="1">
        <v>42366</v>
      </c>
      <c r="J7147">
        <v>2015</v>
      </c>
      <c r="K7147">
        <v>1</v>
      </c>
      <c r="L7147">
        <v>5</v>
      </c>
      <c r="M7147" s="6">
        <v>49.92</v>
      </c>
      <c r="N7147" t="s">
        <v>17</v>
      </c>
      <c r="O7147">
        <v>2</v>
      </c>
      <c r="P7147">
        <v>0</v>
      </c>
      <c r="Q7147">
        <v>0</v>
      </c>
      <c r="R7147" t="s">
        <v>31</v>
      </c>
      <c r="S7147">
        <v>0</v>
      </c>
      <c r="T7147">
        <v>0</v>
      </c>
      <c r="U7147">
        <v>0</v>
      </c>
      <c r="V7147">
        <v>0</v>
      </c>
      <c r="W7147" t="s">
        <v>19</v>
      </c>
      <c r="X7147" s="1">
        <v>42372</v>
      </c>
      <c r="Y7147" t="str">
        <f>_xlfn.XLOOKUP(bookings[[#This Row],[country]],countries[alpha-3-code],countries[Country])</f>
        <v>United Kingdom of Great Britain and Northern Ireland</v>
      </c>
      <c r="Z7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47">
        <f>bookings[[#This Row],[weekend_nights]]+bookings[[#This Row],[week_nights]]</f>
        <v>6</v>
      </c>
    </row>
    <row r="7148" spans="7:27" x14ac:dyDescent="0.2">
      <c r="G7148" t="s">
        <v>20</v>
      </c>
      <c r="H7148">
        <v>1</v>
      </c>
      <c r="I7148" s="1">
        <v>42856</v>
      </c>
      <c r="J7148">
        <v>2017</v>
      </c>
      <c r="K7148">
        <v>1</v>
      </c>
      <c r="L7148">
        <v>3</v>
      </c>
      <c r="M7148" s="6">
        <v>130</v>
      </c>
      <c r="N7148" t="s">
        <v>17</v>
      </c>
      <c r="O7148">
        <v>2</v>
      </c>
      <c r="P7148">
        <v>0</v>
      </c>
      <c r="Q7148">
        <v>0</v>
      </c>
      <c r="R7148" t="s">
        <v>26</v>
      </c>
      <c r="S7148">
        <v>0</v>
      </c>
      <c r="T7148">
        <v>0</v>
      </c>
      <c r="U7148">
        <v>0</v>
      </c>
      <c r="V7148">
        <v>0</v>
      </c>
      <c r="W7148" t="s">
        <v>23</v>
      </c>
      <c r="X7148" s="1">
        <v>42699</v>
      </c>
      <c r="Y7148" t="str">
        <f>_xlfn.XLOOKUP(bookings[[#This Row],[country]],countries[alpha-3-code],countries[Country])</f>
        <v>Portugal</v>
      </c>
      <c r="Z7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48">
        <f>bookings[[#This Row],[weekend_nights]]+bookings[[#This Row],[week_nights]]</f>
        <v>4</v>
      </c>
    </row>
    <row r="7149" spans="7:27" x14ac:dyDescent="0.2">
      <c r="G7149" t="s">
        <v>14</v>
      </c>
      <c r="H7149">
        <v>0</v>
      </c>
      <c r="I7149" s="1">
        <v>42364</v>
      </c>
      <c r="J7149">
        <v>2015</v>
      </c>
      <c r="K7149">
        <v>1</v>
      </c>
      <c r="L7149">
        <v>1</v>
      </c>
      <c r="M7149" s="6">
        <v>71</v>
      </c>
      <c r="N7149" t="s">
        <v>18</v>
      </c>
      <c r="O7149">
        <v>2</v>
      </c>
      <c r="P7149">
        <v>0</v>
      </c>
      <c r="Q7149">
        <v>0</v>
      </c>
      <c r="R7149" t="s">
        <v>32</v>
      </c>
      <c r="S7149">
        <v>0</v>
      </c>
      <c r="T7149">
        <v>0</v>
      </c>
      <c r="U7149">
        <v>0</v>
      </c>
      <c r="V7149">
        <v>0</v>
      </c>
      <c r="W7149" t="s">
        <v>19</v>
      </c>
      <c r="X7149" s="1">
        <v>42366</v>
      </c>
      <c r="Y7149" t="str">
        <f>_xlfn.XLOOKUP(bookings[[#This Row],[country]],countries[alpha-3-code],countries[Country])</f>
        <v>France</v>
      </c>
      <c r="Z7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49">
        <f>bookings[[#This Row],[weekend_nights]]+bookings[[#This Row],[week_nights]]</f>
        <v>2</v>
      </c>
    </row>
    <row r="7150" spans="7:27" x14ac:dyDescent="0.2">
      <c r="G7150" t="s">
        <v>14</v>
      </c>
      <c r="H7150">
        <v>0</v>
      </c>
      <c r="I7150" s="1">
        <v>42420</v>
      </c>
      <c r="J7150">
        <v>2016</v>
      </c>
      <c r="K7150">
        <v>0</v>
      </c>
      <c r="L7150">
        <v>1</v>
      </c>
      <c r="M7150" s="6">
        <v>71</v>
      </c>
      <c r="N7150" t="s">
        <v>25</v>
      </c>
      <c r="O7150">
        <v>2</v>
      </c>
      <c r="P7150">
        <v>0</v>
      </c>
      <c r="Q7150">
        <v>0</v>
      </c>
      <c r="R7150" t="s">
        <v>26</v>
      </c>
      <c r="S7150">
        <v>1</v>
      </c>
      <c r="T7150">
        <v>0</v>
      </c>
      <c r="U7150">
        <v>2</v>
      </c>
      <c r="V7150">
        <v>0</v>
      </c>
      <c r="W7150" t="s">
        <v>19</v>
      </c>
      <c r="X7150" s="1">
        <v>42421</v>
      </c>
      <c r="Y7150" t="str">
        <f>_xlfn.XLOOKUP(bookings[[#This Row],[country]],countries[alpha-3-code],countries[Country])</f>
        <v>Portugal</v>
      </c>
      <c r="Z7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50">
        <f>bookings[[#This Row],[weekend_nights]]+bookings[[#This Row],[week_nights]]</f>
        <v>1</v>
      </c>
    </row>
    <row r="7151" spans="7:27" x14ac:dyDescent="0.2">
      <c r="G7151" t="s">
        <v>20</v>
      </c>
      <c r="H7151">
        <v>0</v>
      </c>
      <c r="I7151" s="1">
        <v>42809</v>
      </c>
      <c r="J7151">
        <v>2017</v>
      </c>
      <c r="K7151">
        <v>0</v>
      </c>
      <c r="L7151">
        <v>3</v>
      </c>
      <c r="M7151" s="6">
        <v>106.2</v>
      </c>
      <c r="N7151" t="s">
        <v>18</v>
      </c>
      <c r="O7151">
        <v>2</v>
      </c>
      <c r="P7151">
        <v>0</v>
      </c>
      <c r="Q7151">
        <v>0</v>
      </c>
      <c r="R7151" t="s">
        <v>24</v>
      </c>
      <c r="S7151">
        <v>0</v>
      </c>
      <c r="T7151">
        <v>0</v>
      </c>
      <c r="U7151">
        <v>0</v>
      </c>
      <c r="V7151">
        <v>1</v>
      </c>
      <c r="W7151" t="s">
        <v>19</v>
      </c>
      <c r="X7151" s="1">
        <v>42812</v>
      </c>
      <c r="Y7151" t="str">
        <f>_xlfn.XLOOKUP(bookings[[#This Row],[country]],countries[alpha-3-code],countries[Country])</f>
        <v>Ireland</v>
      </c>
      <c r="Z7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51">
        <f>bookings[[#This Row],[weekend_nights]]+bookings[[#This Row],[week_nights]]</f>
        <v>3</v>
      </c>
    </row>
    <row r="7152" spans="7:27" x14ac:dyDescent="0.2">
      <c r="G7152" t="s">
        <v>14</v>
      </c>
      <c r="H7152">
        <v>0</v>
      </c>
      <c r="I7152" s="1">
        <v>42637</v>
      </c>
      <c r="J7152">
        <v>2016</v>
      </c>
      <c r="K7152">
        <v>1</v>
      </c>
      <c r="L7152">
        <v>1</v>
      </c>
      <c r="M7152" s="6">
        <v>94</v>
      </c>
      <c r="N7152" t="s">
        <v>18</v>
      </c>
      <c r="O7152">
        <v>2</v>
      </c>
      <c r="P7152">
        <v>0</v>
      </c>
      <c r="Q7152">
        <v>0</v>
      </c>
      <c r="R7152" t="s">
        <v>123</v>
      </c>
      <c r="S7152">
        <v>0</v>
      </c>
      <c r="T7152">
        <v>0</v>
      </c>
      <c r="U7152">
        <v>0</v>
      </c>
      <c r="V7152">
        <v>0</v>
      </c>
      <c r="W7152" t="s">
        <v>19</v>
      </c>
      <c r="X7152" s="1">
        <v>42639</v>
      </c>
      <c r="Y7152" t="str">
        <f>_xlfn.XLOOKUP(bookings[[#This Row],[country]],countries[alpha-3-code],countries[Country])</f>
        <v>Cyprus</v>
      </c>
      <c r="Z7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52">
        <f>bookings[[#This Row],[weekend_nights]]+bookings[[#This Row],[week_nights]]</f>
        <v>2</v>
      </c>
    </row>
    <row r="7153" spans="7:27" x14ac:dyDescent="0.2">
      <c r="G7153" t="s">
        <v>14</v>
      </c>
      <c r="H7153">
        <v>1</v>
      </c>
      <c r="I7153" s="1">
        <v>42489</v>
      </c>
      <c r="J7153">
        <v>2016</v>
      </c>
      <c r="K7153">
        <v>0</v>
      </c>
      <c r="L7153">
        <v>2</v>
      </c>
      <c r="M7153" s="6">
        <v>46.98</v>
      </c>
      <c r="N7153" t="s">
        <v>17</v>
      </c>
      <c r="O7153">
        <v>2</v>
      </c>
      <c r="P7153">
        <v>0</v>
      </c>
      <c r="Q7153">
        <v>0</v>
      </c>
      <c r="R7153" t="s">
        <v>26</v>
      </c>
      <c r="S7153">
        <v>0</v>
      </c>
      <c r="T7153">
        <v>0</v>
      </c>
      <c r="U7153">
        <v>0</v>
      </c>
      <c r="V7153">
        <v>1</v>
      </c>
      <c r="W7153" t="s">
        <v>23</v>
      </c>
      <c r="X7153" s="1">
        <v>42455</v>
      </c>
      <c r="Y7153" t="str">
        <f>_xlfn.XLOOKUP(bookings[[#This Row],[country]],countries[alpha-3-code],countries[Country])</f>
        <v>Portugal</v>
      </c>
      <c r="Z7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53">
        <f>bookings[[#This Row],[weekend_nights]]+bookings[[#This Row],[week_nights]]</f>
        <v>2</v>
      </c>
    </row>
    <row r="7154" spans="7:27" x14ac:dyDescent="0.2">
      <c r="G7154" t="s">
        <v>14</v>
      </c>
      <c r="H7154">
        <v>1</v>
      </c>
      <c r="I7154" s="1">
        <v>42433</v>
      </c>
      <c r="J7154">
        <v>2016</v>
      </c>
      <c r="K7154">
        <v>0</v>
      </c>
      <c r="L7154">
        <v>1</v>
      </c>
      <c r="M7154" s="6">
        <v>75</v>
      </c>
      <c r="N7154" t="s">
        <v>22</v>
      </c>
      <c r="O7154">
        <v>2</v>
      </c>
      <c r="P7154">
        <v>0</v>
      </c>
      <c r="Q7154">
        <v>0</v>
      </c>
      <c r="R7154" t="s">
        <v>26</v>
      </c>
      <c r="S7154">
        <v>0</v>
      </c>
      <c r="T7154">
        <v>0</v>
      </c>
      <c r="U7154">
        <v>0</v>
      </c>
      <c r="V7154">
        <v>1</v>
      </c>
      <c r="W7154" t="s">
        <v>48</v>
      </c>
      <c r="X7154" s="1">
        <v>42433</v>
      </c>
      <c r="Y7154" t="str">
        <f>_xlfn.XLOOKUP(bookings[[#This Row],[country]],countries[alpha-3-code],countries[Country])</f>
        <v>Portugal</v>
      </c>
      <c r="Z7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54">
        <f>bookings[[#This Row],[weekend_nights]]+bookings[[#This Row],[week_nights]]</f>
        <v>1</v>
      </c>
    </row>
    <row r="7155" spans="7:27" x14ac:dyDescent="0.2">
      <c r="G7155" t="s">
        <v>20</v>
      </c>
      <c r="H7155">
        <v>1</v>
      </c>
      <c r="I7155" s="1">
        <v>42657</v>
      </c>
      <c r="J7155">
        <v>2016</v>
      </c>
      <c r="K7155">
        <v>1</v>
      </c>
      <c r="L7155">
        <v>2</v>
      </c>
      <c r="M7155" s="6">
        <v>90</v>
      </c>
      <c r="N7155" t="s">
        <v>17</v>
      </c>
      <c r="O7155">
        <v>2</v>
      </c>
      <c r="P7155">
        <v>0</v>
      </c>
      <c r="Q7155">
        <v>0</v>
      </c>
      <c r="R7155" t="s">
        <v>26</v>
      </c>
      <c r="S7155">
        <v>0</v>
      </c>
      <c r="T7155">
        <v>0</v>
      </c>
      <c r="U7155">
        <v>0</v>
      </c>
      <c r="V7155">
        <v>0</v>
      </c>
      <c r="W7155" t="s">
        <v>23</v>
      </c>
      <c r="X7155" s="1">
        <v>42599</v>
      </c>
      <c r="Y7155" t="str">
        <f>_xlfn.XLOOKUP(bookings[[#This Row],[country]],countries[alpha-3-code],countries[Country])</f>
        <v>Portugal</v>
      </c>
      <c r="Z7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55">
        <f>bookings[[#This Row],[weekend_nights]]+bookings[[#This Row],[week_nights]]</f>
        <v>3</v>
      </c>
    </row>
    <row r="7156" spans="7:27" x14ac:dyDescent="0.2">
      <c r="G7156" t="s">
        <v>20</v>
      </c>
      <c r="H7156">
        <v>0</v>
      </c>
      <c r="I7156" s="1">
        <v>42590</v>
      </c>
      <c r="J7156">
        <v>2016</v>
      </c>
      <c r="K7156">
        <v>1</v>
      </c>
      <c r="L7156">
        <v>1</v>
      </c>
      <c r="M7156" s="6">
        <v>135.27000000000001</v>
      </c>
      <c r="N7156" t="s">
        <v>18</v>
      </c>
      <c r="O7156">
        <v>3</v>
      </c>
      <c r="P7156">
        <v>0</v>
      </c>
      <c r="Q7156">
        <v>0</v>
      </c>
      <c r="R7156" t="s">
        <v>30</v>
      </c>
      <c r="S7156">
        <v>0</v>
      </c>
      <c r="T7156">
        <v>0</v>
      </c>
      <c r="U7156">
        <v>0</v>
      </c>
      <c r="V7156">
        <v>1</v>
      </c>
      <c r="W7156" t="s">
        <v>19</v>
      </c>
      <c r="X7156" s="1">
        <v>42592</v>
      </c>
      <c r="Y7156" t="str">
        <f>_xlfn.XLOOKUP(bookings[[#This Row],[country]],countries[alpha-3-code],countries[Country])</f>
        <v>China</v>
      </c>
      <c r="Z7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56">
        <f>bookings[[#This Row],[weekend_nights]]+bookings[[#This Row],[week_nights]]</f>
        <v>2</v>
      </c>
    </row>
    <row r="7157" spans="7:27" x14ac:dyDescent="0.2">
      <c r="G7157" t="s">
        <v>20</v>
      </c>
      <c r="H7157">
        <v>0</v>
      </c>
      <c r="I7157" s="1">
        <v>42610</v>
      </c>
      <c r="J7157">
        <v>2016</v>
      </c>
      <c r="K7157">
        <v>2</v>
      </c>
      <c r="L7157">
        <v>0</v>
      </c>
      <c r="M7157" s="6">
        <v>127</v>
      </c>
      <c r="N7157" t="s">
        <v>17</v>
      </c>
      <c r="O7157">
        <v>2</v>
      </c>
      <c r="P7157">
        <v>0</v>
      </c>
      <c r="Q7157">
        <v>0</v>
      </c>
      <c r="R7157" t="s">
        <v>29</v>
      </c>
      <c r="S7157">
        <v>0</v>
      </c>
      <c r="T7157">
        <v>0</v>
      </c>
      <c r="U7157">
        <v>0</v>
      </c>
      <c r="V7157">
        <v>1</v>
      </c>
      <c r="W7157" t="s">
        <v>19</v>
      </c>
      <c r="X7157" s="1">
        <v>42612</v>
      </c>
      <c r="Y7157" t="str">
        <f>_xlfn.XLOOKUP(bookings[[#This Row],[country]],countries[alpha-3-code],countries[Country])</f>
        <v>Spain</v>
      </c>
      <c r="Z7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57">
        <f>bookings[[#This Row],[weekend_nights]]+bookings[[#This Row],[week_nights]]</f>
        <v>2</v>
      </c>
    </row>
    <row r="7158" spans="7:27" x14ac:dyDescent="0.2">
      <c r="G7158" t="s">
        <v>14</v>
      </c>
      <c r="H7158">
        <v>1</v>
      </c>
      <c r="I7158" s="1">
        <v>42967</v>
      </c>
      <c r="J7158">
        <v>2017</v>
      </c>
      <c r="K7158">
        <v>4</v>
      </c>
      <c r="L7158">
        <v>9</v>
      </c>
      <c r="M7158" s="6">
        <v>180</v>
      </c>
      <c r="N7158" t="s">
        <v>18</v>
      </c>
      <c r="O7158">
        <v>2</v>
      </c>
      <c r="P7158">
        <v>0</v>
      </c>
      <c r="Q7158">
        <v>0</v>
      </c>
      <c r="R7158" t="s">
        <v>16</v>
      </c>
      <c r="S7158">
        <v>0</v>
      </c>
      <c r="T7158">
        <v>0</v>
      </c>
      <c r="U7158">
        <v>0</v>
      </c>
      <c r="V7158">
        <v>0</v>
      </c>
      <c r="W7158" t="s">
        <v>23</v>
      </c>
      <c r="X7158" s="1">
        <v>42849</v>
      </c>
      <c r="Y7158" t="str">
        <f>_xlfn.XLOOKUP(bookings[[#This Row],[country]],countries[alpha-3-code],countries[Country])</f>
        <v>Switzerland</v>
      </c>
      <c r="Z7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58">
        <f>bookings[[#This Row],[weekend_nights]]+bookings[[#This Row],[week_nights]]</f>
        <v>13</v>
      </c>
    </row>
    <row r="7159" spans="7:27" x14ac:dyDescent="0.2">
      <c r="G7159" t="s">
        <v>14</v>
      </c>
      <c r="H7159">
        <v>0</v>
      </c>
      <c r="I7159" s="1">
        <v>42546</v>
      </c>
      <c r="J7159">
        <v>2016</v>
      </c>
      <c r="K7159">
        <v>2</v>
      </c>
      <c r="L7159">
        <v>5</v>
      </c>
      <c r="M7159" s="6">
        <v>86.17</v>
      </c>
      <c r="N7159" t="s">
        <v>18</v>
      </c>
      <c r="O7159">
        <v>2</v>
      </c>
      <c r="P7159">
        <v>0</v>
      </c>
      <c r="Q7159">
        <v>0</v>
      </c>
      <c r="R7159" t="s">
        <v>26</v>
      </c>
      <c r="S7159">
        <v>0</v>
      </c>
      <c r="T7159">
        <v>0</v>
      </c>
      <c r="U7159">
        <v>0</v>
      </c>
      <c r="V7159">
        <v>2</v>
      </c>
      <c r="W7159" t="s">
        <v>19</v>
      </c>
      <c r="X7159" s="1">
        <v>42553</v>
      </c>
      <c r="Y7159" t="str">
        <f>_xlfn.XLOOKUP(bookings[[#This Row],[country]],countries[alpha-3-code],countries[Country])</f>
        <v>Portugal</v>
      </c>
      <c r="Z7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59">
        <f>bookings[[#This Row],[weekend_nights]]+bookings[[#This Row],[week_nights]]</f>
        <v>7</v>
      </c>
    </row>
    <row r="7160" spans="7:27" x14ac:dyDescent="0.2">
      <c r="G7160" t="s">
        <v>20</v>
      </c>
      <c r="H7160">
        <v>1</v>
      </c>
      <c r="I7160" s="1">
        <v>42679</v>
      </c>
      <c r="J7160">
        <v>2016</v>
      </c>
      <c r="K7160">
        <v>0</v>
      </c>
      <c r="L7160">
        <v>1</v>
      </c>
      <c r="M7160" s="6">
        <v>75</v>
      </c>
      <c r="N7160" t="s">
        <v>17</v>
      </c>
      <c r="O7160">
        <v>1</v>
      </c>
      <c r="P7160">
        <v>0</v>
      </c>
      <c r="Q7160">
        <v>0</v>
      </c>
      <c r="R7160" t="s">
        <v>26</v>
      </c>
      <c r="S7160">
        <v>0</v>
      </c>
      <c r="T7160">
        <v>0</v>
      </c>
      <c r="U7160">
        <v>0</v>
      </c>
      <c r="V7160">
        <v>0</v>
      </c>
      <c r="W7160" t="s">
        <v>23</v>
      </c>
      <c r="X7160" s="1">
        <v>42664</v>
      </c>
      <c r="Y7160" t="str">
        <f>_xlfn.XLOOKUP(bookings[[#This Row],[country]],countries[alpha-3-code],countries[Country])</f>
        <v>Portugal</v>
      </c>
      <c r="Z7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60">
        <f>bookings[[#This Row],[weekend_nights]]+bookings[[#This Row],[week_nights]]</f>
        <v>1</v>
      </c>
    </row>
    <row r="7161" spans="7:27" x14ac:dyDescent="0.2">
      <c r="G7161" t="s">
        <v>20</v>
      </c>
      <c r="H7161">
        <v>1</v>
      </c>
      <c r="I7161" s="1">
        <v>42656</v>
      </c>
      <c r="J7161">
        <v>2016</v>
      </c>
      <c r="K7161">
        <v>0</v>
      </c>
      <c r="L7161">
        <v>3</v>
      </c>
      <c r="M7161" s="6">
        <v>95</v>
      </c>
      <c r="N7161" t="s">
        <v>17</v>
      </c>
      <c r="O7161">
        <v>1</v>
      </c>
      <c r="P7161">
        <v>0</v>
      </c>
      <c r="Q7161">
        <v>0</v>
      </c>
      <c r="R7161" t="s">
        <v>26</v>
      </c>
      <c r="S7161">
        <v>0</v>
      </c>
      <c r="T7161">
        <v>0</v>
      </c>
      <c r="U7161">
        <v>0</v>
      </c>
      <c r="V7161">
        <v>0</v>
      </c>
      <c r="W7161" t="s">
        <v>23</v>
      </c>
      <c r="X7161" s="1">
        <v>42619</v>
      </c>
      <c r="Y7161" t="str">
        <f>_xlfn.XLOOKUP(bookings[[#This Row],[country]],countries[alpha-3-code],countries[Country])</f>
        <v>Portugal</v>
      </c>
      <c r="Z7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61">
        <f>bookings[[#This Row],[weekend_nights]]+bookings[[#This Row],[week_nights]]</f>
        <v>3</v>
      </c>
    </row>
    <row r="7162" spans="7:27" x14ac:dyDescent="0.2">
      <c r="G7162" t="s">
        <v>20</v>
      </c>
      <c r="H7162">
        <v>1</v>
      </c>
      <c r="I7162" s="1">
        <v>42671</v>
      </c>
      <c r="J7162">
        <v>2016</v>
      </c>
      <c r="K7162">
        <v>1</v>
      </c>
      <c r="L7162">
        <v>2</v>
      </c>
      <c r="M7162" s="6">
        <v>110</v>
      </c>
      <c r="N7162" t="s">
        <v>17</v>
      </c>
      <c r="O7162">
        <v>2</v>
      </c>
      <c r="P7162">
        <v>0</v>
      </c>
      <c r="Q7162">
        <v>0</v>
      </c>
      <c r="R7162" t="s">
        <v>26</v>
      </c>
      <c r="S7162">
        <v>0</v>
      </c>
      <c r="T7162">
        <v>0</v>
      </c>
      <c r="U7162">
        <v>0</v>
      </c>
      <c r="V7162">
        <v>0</v>
      </c>
      <c r="W7162" t="s">
        <v>23</v>
      </c>
      <c r="X7162" s="1">
        <v>42444</v>
      </c>
      <c r="Y7162" t="str">
        <f>_xlfn.XLOOKUP(bookings[[#This Row],[country]],countries[alpha-3-code],countries[Country])</f>
        <v>Portugal</v>
      </c>
      <c r="Z7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62">
        <f>bookings[[#This Row],[weekend_nights]]+bookings[[#This Row],[week_nights]]</f>
        <v>3</v>
      </c>
    </row>
    <row r="7163" spans="7:27" x14ac:dyDescent="0.2">
      <c r="G7163" t="s">
        <v>14</v>
      </c>
      <c r="H7163">
        <v>0</v>
      </c>
      <c r="I7163" s="1">
        <v>42561</v>
      </c>
      <c r="J7163">
        <v>2016</v>
      </c>
      <c r="K7163">
        <v>2</v>
      </c>
      <c r="L7163">
        <v>4</v>
      </c>
      <c r="M7163" s="6">
        <v>172</v>
      </c>
      <c r="N7163" t="s">
        <v>25</v>
      </c>
      <c r="O7163">
        <v>2</v>
      </c>
      <c r="P7163">
        <v>0</v>
      </c>
      <c r="Q7163">
        <v>0</v>
      </c>
      <c r="R7163" t="s">
        <v>26</v>
      </c>
      <c r="S7163">
        <v>0</v>
      </c>
      <c r="T7163">
        <v>0</v>
      </c>
      <c r="U7163">
        <v>0</v>
      </c>
      <c r="V7163">
        <v>1</v>
      </c>
      <c r="W7163" t="s">
        <v>19</v>
      </c>
      <c r="X7163" s="1">
        <v>42567</v>
      </c>
      <c r="Y7163" t="str">
        <f>_xlfn.XLOOKUP(bookings[[#This Row],[country]],countries[alpha-3-code],countries[Country])</f>
        <v>Portugal</v>
      </c>
      <c r="Z7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63">
        <f>bookings[[#This Row],[weekend_nights]]+bookings[[#This Row],[week_nights]]</f>
        <v>6</v>
      </c>
    </row>
    <row r="7164" spans="7:27" x14ac:dyDescent="0.2">
      <c r="G7164" t="s">
        <v>14</v>
      </c>
      <c r="H7164">
        <v>0</v>
      </c>
      <c r="I7164" s="1">
        <v>42751</v>
      </c>
      <c r="J7164">
        <v>2017</v>
      </c>
      <c r="K7164">
        <v>1</v>
      </c>
      <c r="L7164">
        <v>2</v>
      </c>
      <c r="M7164" s="6">
        <v>55</v>
      </c>
      <c r="N7164" t="s">
        <v>17</v>
      </c>
      <c r="O7164">
        <v>1</v>
      </c>
      <c r="P7164">
        <v>0</v>
      </c>
      <c r="Q7164">
        <v>0</v>
      </c>
      <c r="R7164" t="s">
        <v>26</v>
      </c>
      <c r="S7164">
        <v>0</v>
      </c>
      <c r="T7164">
        <v>0</v>
      </c>
      <c r="U7164">
        <v>0</v>
      </c>
      <c r="V7164">
        <v>0</v>
      </c>
      <c r="W7164" t="s">
        <v>19</v>
      </c>
      <c r="X7164" s="1">
        <v>42754</v>
      </c>
      <c r="Y7164" t="str">
        <f>_xlfn.XLOOKUP(bookings[[#This Row],[country]],countries[alpha-3-code],countries[Country])</f>
        <v>Portugal</v>
      </c>
      <c r="Z7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64">
        <f>bookings[[#This Row],[weekend_nights]]+bookings[[#This Row],[week_nights]]</f>
        <v>3</v>
      </c>
    </row>
    <row r="7165" spans="7:27" x14ac:dyDescent="0.2">
      <c r="G7165" t="s">
        <v>14</v>
      </c>
      <c r="H7165">
        <v>0</v>
      </c>
      <c r="I7165" s="1">
        <v>42922</v>
      </c>
      <c r="J7165">
        <v>2017</v>
      </c>
      <c r="K7165">
        <v>1</v>
      </c>
      <c r="L7165">
        <v>3</v>
      </c>
      <c r="M7165" s="6">
        <v>135.9</v>
      </c>
      <c r="N7165" t="s">
        <v>18</v>
      </c>
      <c r="O7165">
        <v>2</v>
      </c>
      <c r="P7165">
        <v>0</v>
      </c>
      <c r="Q7165">
        <v>0</v>
      </c>
      <c r="R7165" t="s">
        <v>24</v>
      </c>
      <c r="S7165">
        <v>0</v>
      </c>
      <c r="T7165">
        <v>0</v>
      </c>
      <c r="U7165">
        <v>0</v>
      </c>
      <c r="V7165">
        <v>2</v>
      </c>
      <c r="W7165" t="s">
        <v>19</v>
      </c>
      <c r="X7165" s="1">
        <v>42926</v>
      </c>
      <c r="Y7165" t="str">
        <f>_xlfn.XLOOKUP(bookings[[#This Row],[country]],countries[alpha-3-code],countries[Country])</f>
        <v>Ireland</v>
      </c>
      <c r="Z7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65">
        <f>bookings[[#This Row],[weekend_nights]]+bookings[[#This Row],[week_nights]]</f>
        <v>4</v>
      </c>
    </row>
    <row r="7166" spans="7:27" x14ac:dyDescent="0.2">
      <c r="G7166" t="s">
        <v>20</v>
      </c>
      <c r="H7166">
        <v>0</v>
      </c>
      <c r="I7166" s="1">
        <v>42820</v>
      </c>
      <c r="J7166">
        <v>2017</v>
      </c>
      <c r="K7166">
        <v>2</v>
      </c>
      <c r="L7166">
        <v>2</v>
      </c>
      <c r="M7166" s="6">
        <v>117.3</v>
      </c>
      <c r="N7166" t="s">
        <v>25</v>
      </c>
      <c r="O7166">
        <v>3</v>
      </c>
      <c r="P7166">
        <v>0</v>
      </c>
      <c r="Q7166">
        <v>0</v>
      </c>
      <c r="R7166" t="s">
        <v>32</v>
      </c>
      <c r="S7166">
        <v>0</v>
      </c>
      <c r="T7166">
        <v>0</v>
      </c>
      <c r="U7166">
        <v>0</v>
      </c>
      <c r="V7166">
        <v>1</v>
      </c>
      <c r="W7166" t="s">
        <v>19</v>
      </c>
      <c r="X7166" s="1">
        <v>42824</v>
      </c>
      <c r="Y7166" t="str">
        <f>_xlfn.XLOOKUP(bookings[[#This Row],[country]],countries[alpha-3-code],countries[Country])</f>
        <v>France</v>
      </c>
      <c r="Z7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66">
        <f>bookings[[#This Row],[weekend_nights]]+bookings[[#This Row],[week_nights]]</f>
        <v>4</v>
      </c>
    </row>
    <row r="7167" spans="7:27" x14ac:dyDescent="0.2">
      <c r="G7167" t="s">
        <v>14</v>
      </c>
      <c r="H7167">
        <v>0</v>
      </c>
      <c r="I7167" s="1">
        <v>42638</v>
      </c>
      <c r="J7167">
        <v>2016</v>
      </c>
      <c r="K7167">
        <v>2</v>
      </c>
      <c r="L7167">
        <v>5</v>
      </c>
      <c r="M7167" s="6">
        <v>65.400000000000006</v>
      </c>
      <c r="N7167" t="s">
        <v>17</v>
      </c>
      <c r="O7167">
        <v>2</v>
      </c>
      <c r="P7167">
        <v>0</v>
      </c>
      <c r="Q7167">
        <v>0</v>
      </c>
      <c r="R7167" t="s">
        <v>31</v>
      </c>
      <c r="S7167">
        <v>0</v>
      </c>
      <c r="T7167">
        <v>0</v>
      </c>
      <c r="U7167">
        <v>0</v>
      </c>
      <c r="V7167">
        <v>0</v>
      </c>
      <c r="W7167" t="s">
        <v>19</v>
      </c>
      <c r="X7167" s="1">
        <v>42645</v>
      </c>
      <c r="Y7167" t="str">
        <f>_xlfn.XLOOKUP(bookings[[#This Row],[country]],countries[alpha-3-code],countries[Country])</f>
        <v>United Kingdom of Great Britain and Northern Ireland</v>
      </c>
      <c r="Z7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67">
        <f>bookings[[#This Row],[weekend_nights]]+bookings[[#This Row],[week_nights]]</f>
        <v>7</v>
      </c>
    </row>
    <row r="7168" spans="7:27" x14ac:dyDescent="0.2">
      <c r="G7168" t="s">
        <v>20</v>
      </c>
      <c r="H7168">
        <v>1</v>
      </c>
      <c r="I7168" s="1">
        <v>42562</v>
      </c>
      <c r="J7168">
        <v>2016</v>
      </c>
      <c r="K7168">
        <v>1</v>
      </c>
      <c r="L7168">
        <v>0</v>
      </c>
      <c r="M7168" s="6">
        <v>93.15</v>
      </c>
      <c r="N7168" t="s">
        <v>17</v>
      </c>
      <c r="O7168">
        <v>2</v>
      </c>
      <c r="P7168">
        <v>0</v>
      </c>
      <c r="Q7168">
        <v>0</v>
      </c>
      <c r="R7168" t="s">
        <v>30</v>
      </c>
      <c r="S7168">
        <v>0</v>
      </c>
      <c r="T7168">
        <v>0</v>
      </c>
      <c r="U7168">
        <v>0</v>
      </c>
      <c r="V7168">
        <v>0</v>
      </c>
      <c r="W7168" t="s">
        <v>23</v>
      </c>
      <c r="X7168" s="1">
        <v>42541</v>
      </c>
      <c r="Y7168" t="str">
        <f>_xlfn.XLOOKUP(bookings[[#This Row],[country]],countries[alpha-3-code],countries[Country])</f>
        <v>China</v>
      </c>
      <c r="Z7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68">
        <f>bookings[[#This Row],[weekend_nights]]+bookings[[#This Row],[week_nights]]</f>
        <v>1</v>
      </c>
    </row>
    <row r="7169" spans="7:27" x14ac:dyDescent="0.2">
      <c r="G7169" t="s">
        <v>20</v>
      </c>
      <c r="H7169">
        <v>0</v>
      </c>
      <c r="I7169" s="1">
        <v>42691</v>
      </c>
      <c r="J7169">
        <v>2016</v>
      </c>
      <c r="K7169">
        <v>0</v>
      </c>
      <c r="L7169">
        <v>2</v>
      </c>
      <c r="M7169" s="6">
        <v>75</v>
      </c>
      <c r="N7169" t="s">
        <v>17</v>
      </c>
      <c r="O7169">
        <v>2</v>
      </c>
      <c r="P7169">
        <v>0</v>
      </c>
      <c r="Q7169">
        <v>0</v>
      </c>
      <c r="R7169" t="s">
        <v>32</v>
      </c>
      <c r="S7169">
        <v>0</v>
      </c>
      <c r="T7169">
        <v>0</v>
      </c>
      <c r="U7169">
        <v>0</v>
      </c>
      <c r="V7169">
        <v>0</v>
      </c>
      <c r="W7169" t="s">
        <v>19</v>
      </c>
      <c r="X7169" s="1">
        <v>42693</v>
      </c>
      <c r="Y7169" t="str">
        <f>_xlfn.XLOOKUP(bookings[[#This Row],[country]],countries[alpha-3-code],countries[Country])</f>
        <v>France</v>
      </c>
      <c r="Z7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69">
        <f>bookings[[#This Row],[weekend_nights]]+bookings[[#This Row],[week_nights]]</f>
        <v>2</v>
      </c>
    </row>
    <row r="7170" spans="7:27" x14ac:dyDescent="0.2">
      <c r="G7170" t="s">
        <v>20</v>
      </c>
      <c r="H7170">
        <v>1</v>
      </c>
      <c r="I7170" s="1">
        <v>42914</v>
      </c>
      <c r="J7170">
        <v>2017</v>
      </c>
      <c r="K7170">
        <v>0</v>
      </c>
      <c r="L7170">
        <v>1</v>
      </c>
      <c r="M7170" s="6">
        <v>100</v>
      </c>
      <c r="N7170" t="s">
        <v>17</v>
      </c>
      <c r="O7170">
        <v>2</v>
      </c>
      <c r="P7170">
        <v>0</v>
      </c>
      <c r="Q7170">
        <v>0</v>
      </c>
      <c r="R7170" t="s">
        <v>26</v>
      </c>
      <c r="S7170">
        <v>0</v>
      </c>
      <c r="T7170">
        <v>0</v>
      </c>
      <c r="U7170">
        <v>0</v>
      </c>
      <c r="V7170">
        <v>0</v>
      </c>
      <c r="W7170" t="s">
        <v>23</v>
      </c>
      <c r="X7170" s="1">
        <v>42888</v>
      </c>
      <c r="Y7170" t="str">
        <f>_xlfn.XLOOKUP(bookings[[#This Row],[country]],countries[alpha-3-code],countries[Country])</f>
        <v>Portugal</v>
      </c>
      <c r="Z7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70">
        <f>bookings[[#This Row],[weekend_nights]]+bookings[[#This Row],[week_nights]]</f>
        <v>1</v>
      </c>
    </row>
    <row r="7171" spans="7:27" x14ac:dyDescent="0.2">
      <c r="G7171" t="s">
        <v>14</v>
      </c>
      <c r="H7171">
        <v>0</v>
      </c>
      <c r="I7171" s="1">
        <v>42671</v>
      </c>
      <c r="J7171">
        <v>2016</v>
      </c>
      <c r="K7171">
        <v>2</v>
      </c>
      <c r="L7171">
        <v>2</v>
      </c>
      <c r="M7171" s="6">
        <v>39.700000000000003</v>
      </c>
      <c r="N7171" t="s">
        <v>17</v>
      </c>
      <c r="O7171">
        <v>1</v>
      </c>
      <c r="P7171">
        <v>0</v>
      </c>
      <c r="Q7171">
        <v>0</v>
      </c>
      <c r="R7171" t="s">
        <v>26</v>
      </c>
      <c r="S7171">
        <v>1</v>
      </c>
      <c r="T7171">
        <v>1</v>
      </c>
      <c r="U7171">
        <v>8</v>
      </c>
      <c r="V7171">
        <v>4</v>
      </c>
      <c r="W7171" t="s">
        <v>19</v>
      </c>
      <c r="X7171" s="1">
        <v>42675</v>
      </c>
      <c r="Y7171" t="str">
        <f>_xlfn.XLOOKUP(bookings[[#This Row],[country]],countries[alpha-3-code],countries[Country])</f>
        <v>Portugal</v>
      </c>
      <c r="Z7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71">
        <f>bookings[[#This Row],[weekend_nights]]+bookings[[#This Row],[week_nights]]</f>
        <v>4</v>
      </c>
    </row>
    <row r="7172" spans="7:27" x14ac:dyDescent="0.2">
      <c r="G7172" t="s">
        <v>20</v>
      </c>
      <c r="H7172">
        <v>0</v>
      </c>
      <c r="I7172" s="1">
        <v>42967</v>
      </c>
      <c r="J7172">
        <v>2017</v>
      </c>
      <c r="K7172">
        <v>1</v>
      </c>
      <c r="L7172">
        <v>0</v>
      </c>
      <c r="M7172" s="6">
        <v>99</v>
      </c>
      <c r="N7172" t="s">
        <v>18</v>
      </c>
      <c r="O7172">
        <v>2</v>
      </c>
      <c r="P7172">
        <v>0</v>
      </c>
      <c r="Q7172">
        <v>0</v>
      </c>
      <c r="R7172" t="s">
        <v>52</v>
      </c>
      <c r="S7172">
        <v>0</v>
      </c>
      <c r="T7172">
        <v>0</v>
      </c>
      <c r="U7172">
        <v>0</v>
      </c>
      <c r="V7172">
        <v>2</v>
      </c>
      <c r="W7172" t="s">
        <v>19</v>
      </c>
      <c r="X7172" s="1">
        <v>42968</v>
      </c>
      <c r="Y7172" t="e">
        <f>_xlfn.XLOOKUP(bookings[[#This Row],[country]],countries[alpha-3-code],countries[Country])</f>
        <v>#N/A</v>
      </c>
      <c r="Z7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72">
        <f>bookings[[#This Row],[weekend_nights]]+bookings[[#This Row],[week_nights]]</f>
        <v>1</v>
      </c>
    </row>
    <row r="7173" spans="7:27" x14ac:dyDescent="0.2">
      <c r="G7173" t="s">
        <v>20</v>
      </c>
      <c r="H7173">
        <v>0</v>
      </c>
      <c r="I7173" s="1">
        <v>42905</v>
      </c>
      <c r="J7173">
        <v>2017</v>
      </c>
      <c r="K7173">
        <v>1</v>
      </c>
      <c r="L7173">
        <v>2</v>
      </c>
      <c r="M7173" s="6">
        <v>170</v>
      </c>
      <c r="N7173" t="s">
        <v>17</v>
      </c>
      <c r="O7173">
        <v>2</v>
      </c>
      <c r="P7173">
        <v>0</v>
      </c>
      <c r="Q7173">
        <v>0</v>
      </c>
      <c r="R7173" t="s">
        <v>39</v>
      </c>
      <c r="S7173">
        <v>0</v>
      </c>
      <c r="T7173">
        <v>0</v>
      </c>
      <c r="U7173">
        <v>0</v>
      </c>
      <c r="V7173">
        <v>3</v>
      </c>
      <c r="W7173" t="s">
        <v>19</v>
      </c>
      <c r="X7173" s="1">
        <v>42908</v>
      </c>
      <c r="Y7173" t="str">
        <f>_xlfn.XLOOKUP(bookings[[#This Row],[country]],countries[alpha-3-code],countries[Country])</f>
        <v>Italy</v>
      </c>
      <c r="Z7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73">
        <f>bookings[[#This Row],[weekend_nights]]+bookings[[#This Row],[week_nights]]</f>
        <v>3</v>
      </c>
    </row>
    <row r="7174" spans="7:27" x14ac:dyDescent="0.2">
      <c r="G7174" t="s">
        <v>14</v>
      </c>
      <c r="H7174">
        <v>0</v>
      </c>
      <c r="I7174" s="1">
        <v>42359</v>
      </c>
      <c r="J7174">
        <v>2015</v>
      </c>
      <c r="K7174">
        <v>1</v>
      </c>
      <c r="L7174">
        <v>0</v>
      </c>
      <c r="M7174" s="6">
        <v>48</v>
      </c>
      <c r="N7174" t="s">
        <v>17</v>
      </c>
      <c r="O7174">
        <v>2</v>
      </c>
      <c r="P7174">
        <v>0</v>
      </c>
      <c r="Q7174">
        <v>0</v>
      </c>
      <c r="R7174" t="s">
        <v>26</v>
      </c>
      <c r="S7174">
        <v>0</v>
      </c>
      <c r="T7174">
        <v>0</v>
      </c>
      <c r="U7174">
        <v>0</v>
      </c>
      <c r="V7174">
        <v>1</v>
      </c>
      <c r="W7174" t="s">
        <v>19</v>
      </c>
      <c r="X7174" s="1">
        <v>42360</v>
      </c>
      <c r="Y7174" t="str">
        <f>_xlfn.XLOOKUP(bookings[[#This Row],[country]],countries[alpha-3-code],countries[Country])</f>
        <v>Portugal</v>
      </c>
      <c r="Z7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74">
        <f>bookings[[#This Row],[weekend_nights]]+bookings[[#This Row],[week_nights]]</f>
        <v>1</v>
      </c>
    </row>
    <row r="7175" spans="7:27" x14ac:dyDescent="0.2">
      <c r="G7175" t="s">
        <v>20</v>
      </c>
      <c r="H7175">
        <v>1</v>
      </c>
      <c r="I7175" s="1">
        <v>42474</v>
      </c>
      <c r="J7175">
        <v>2016</v>
      </c>
      <c r="K7175">
        <v>0</v>
      </c>
      <c r="L7175">
        <v>2</v>
      </c>
      <c r="M7175" s="6">
        <v>62</v>
      </c>
      <c r="N7175" t="s">
        <v>17</v>
      </c>
      <c r="O7175">
        <v>2</v>
      </c>
      <c r="P7175">
        <v>0</v>
      </c>
      <c r="Q7175">
        <v>0</v>
      </c>
      <c r="R7175" t="s">
        <v>26</v>
      </c>
      <c r="S7175">
        <v>0</v>
      </c>
      <c r="T7175">
        <v>0</v>
      </c>
      <c r="U7175">
        <v>0</v>
      </c>
      <c r="V7175">
        <v>0</v>
      </c>
      <c r="W7175" t="s">
        <v>23</v>
      </c>
      <c r="X7175" s="1">
        <v>42298</v>
      </c>
      <c r="Y7175" t="str">
        <f>_xlfn.XLOOKUP(bookings[[#This Row],[country]],countries[alpha-3-code],countries[Country])</f>
        <v>Portugal</v>
      </c>
      <c r="Z7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75">
        <f>bookings[[#This Row],[weekend_nights]]+bookings[[#This Row],[week_nights]]</f>
        <v>2</v>
      </c>
    </row>
    <row r="7176" spans="7:27" x14ac:dyDescent="0.2">
      <c r="G7176" t="s">
        <v>20</v>
      </c>
      <c r="H7176">
        <v>1</v>
      </c>
      <c r="I7176" s="1">
        <v>42666</v>
      </c>
      <c r="J7176">
        <v>2016</v>
      </c>
      <c r="K7176">
        <v>2</v>
      </c>
      <c r="L7176">
        <v>5</v>
      </c>
      <c r="M7176" s="6">
        <v>222.17</v>
      </c>
      <c r="N7176" t="s">
        <v>22</v>
      </c>
      <c r="O7176">
        <v>2</v>
      </c>
      <c r="P7176">
        <v>2</v>
      </c>
      <c r="Q7176">
        <v>0</v>
      </c>
      <c r="R7176" t="s">
        <v>32</v>
      </c>
      <c r="S7176">
        <v>0</v>
      </c>
      <c r="T7176">
        <v>0</v>
      </c>
      <c r="U7176">
        <v>0</v>
      </c>
      <c r="V7176">
        <v>0</v>
      </c>
      <c r="W7176" t="s">
        <v>23</v>
      </c>
      <c r="X7176" s="1">
        <v>42569</v>
      </c>
      <c r="Y7176" t="str">
        <f>_xlfn.XLOOKUP(bookings[[#This Row],[country]],countries[alpha-3-code],countries[Country])</f>
        <v>France</v>
      </c>
      <c r="Z7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76">
        <f>bookings[[#This Row],[weekend_nights]]+bookings[[#This Row],[week_nights]]</f>
        <v>7</v>
      </c>
    </row>
    <row r="7177" spans="7:27" x14ac:dyDescent="0.2">
      <c r="G7177" t="s">
        <v>14</v>
      </c>
      <c r="H7177">
        <v>0</v>
      </c>
      <c r="I7177" s="1">
        <v>42579</v>
      </c>
      <c r="J7177">
        <v>2016</v>
      </c>
      <c r="K7177">
        <v>1</v>
      </c>
      <c r="L7177">
        <v>3</v>
      </c>
      <c r="M7177" s="6">
        <v>215.1</v>
      </c>
      <c r="N7177" t="s">
        <v>17</v>
      </c>
      <c r="O7177">
        <v>2</v>
      </c>
      <c r="P7177">
        <v>1</v>
      </c>
      <c r="Q7177">
        <v>0</v>
      </c>
      <c r="R7177" t="s">
        <v>29</v>
      </c>
      <c r="S7177">
        <v>0</v>
      </c>
      <c r="T7177">
        <v>0</v>
      </c>
      <c r="U7177">
        <v>0</v>
      </c>
      <c r="V7177">
        <v>0</v>
      </c>
      <c r="W7177" t="s">
        <v>19</v>
      </c>
      <c r="X7177" s="1">
        <v>42583</v>
      </c>
      <c r="Y7177" t="str">
        <f>_xlfn.XLOOKUP(bookings[[#This Row],[country]],countries[alpha-3-code],countries[Country])</f>
        <v>Spain</v>
      </c>
      <c r="Z7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77">
        <f>bookings[[#This Row],[weekend_nights]]+bookings[[#This Row],[week_nights]]</f>
        <v>4</v>
      </c>
    </row>
    <row r="7178" spans="7:27" x14ac:dyDescent="0.2">
      <c r="G7178" t="s">
        <v>20</v>
      </c>
      <c r="H7178">
        <v>1</v>
      </c>
      <c r="I7178" s="1">
        <v>42719</v>
      </c>
      <c r="J7178">
        <v>2016</v>
      </c>
      <c r="K7178">
        <v>0</v>
      </c>
      <c r="L7178">
        <v>3</v>
      </c>
      <c r="M7178" s="6">
        <v>109.8</v>
      </c>
      <c r="N7178" t="s">
        <v>17</v>
      </c>
      <c r="O7178">
        <v>2</v>
      </c>
      <c r="P7178">
        <v>1</v>
      </c>
      <c r="Q7178">
        <v>0</v>
      </c>
      <c r="R7178" t="s">
        <v>39</v>
      </c>
      <c r="S7178">
        <v>0</v>
      </c>
      <c r="T7178">
        <v>0</v>
      </c>
      <c r="U7178">
        <v>0</v>
      </c>
      <c r="V7178">
        <v>2</v>
      </c>
      <c r="W7178" t="s">
        <v>23</v>
      </c>
      <c r="X7178" s="1">
        <v>42698</v>
      </c>
      <c r="Y7178" t="str">
        <f>_xlfn.XLOOKUP(bookings[[#This Row],[country]],countries[alpha-3-code],countries[Country])</f>
        <v>Italy</v>
      </c>
      <c r="Z7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78">
        <f>bookings[[#This Row],[weekend_nights]]+bookings[[#This Row],[week_nights]]</f>
        <v>3</v>
      </c>
    </row>
    <row r="7179" spans="7:27" x14ac:dyDescent="0.2">
      <c r="G7179" t="s">
        <v>14</v>
      </c>
      <c r="H7179">
        <v>1</v>
      </c>
      <c r="I7179" s="1">
        <v>42412</v>
      </c>
      <c r="J7179">
        <v>2016</v>
      </c>
      <c r="K7179">
        <v>0</v>
      </c>
      <c r="L7179">
        <v>2</v>
      </c>
      <c r="M7179" s="6">
        <v>70</v>
      </c>
      <c r="N7179" t="s">
        <v>17</v>
      </c>
      <c r="O7179">
        <v>2</v>
      </c>
      <c r="P7179">
        <v>0</v>
      </c>
      <c r="Q7179">
        <v>0</v>
      </c>
      <c r="R7179" t="s">
        <v>26</v>
      </c>
      <c r="S7179">
        <v>0</v>
      </c>
      <c r="T7179">
        <v>0</v>
      </c>
      <c r="U7179">
        <v>0</v>
      </c>
      <c r="V7179">
        <v>0</v>
      </c>
      <c r="W7179" t="s">
        <v>23</v>
      </c>
      <c r="X7179" s="1">
        <v>42395</v>
      </c>
      <c r="Y7179" t="str">
        <f>_xlfn.XLOOKUP(bookings[[#This Row],[country]],countries[alpha-3-code],countries[Country])</f>
        <v>Portugal</v>
      </c>
      <c r="Z7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79">
        <f>bookings[[#This Row],[weekend_nights]]+bookings[[#This Row],[week_nights]]</f>
        <v>2</v>
      </c>
    </row>
    <row r="7180" spans="7:27" x14ac:dyDescent="0.2">
      <c r="G7180" t="s">
        <v>20</v>
      </c>
      <c r="H7180">
        <v>0</v>
      </c>
      <c r="I7180" s="1">
        <v>42779</v>
      </c>
      <c r="J7180">
        <v>2017</v>
      </c>
      <c r="K7180">
        <v>1</v>
      </c>
      <c r="L7180">
        <v>3</v>
      </c>
      <c r="M7180" s="6">
        <v>95.5</v>
      </c>
      <c r="N7180" t="s">
        <v>17</v>
      </c>
      <c r="O7180">
        <v>1</v>
      </c>
      <c r="P7180">
        <v>0</v>
      </c>
      <c r="Q7180">
        <v>0</v>
      </c>
      <c r="R7180" t="s">
        <v>29</v>
      </c>
      <c r="S7180">
        <v>0</v>
      </c>
      <c r="T7180">
        <v>0</v>
      </c>
      <c r="U7180">
        <v>0</v>
      </c>
      <c r="V7180">
        <v>0</v>
      </c>
      <c r="W7180" t="s">
        <v>19</v>
      </c>
      <c r="X7180" s="1">
        <v>42783</v>
      </c>
      <c r="Y7180" t="str">
        <f>_xlfn.XLOOKUP(bookings[[#This Row],[country]],countries[alpha-3-code],countries[Country])</f>
        <v>Spain</v>
      </c>
      <c r="Z7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80">
        <f>bookings[[#This Row],[weekend_nights]]+bookings[[#This Row],[week_nights]]</f>
        <v>4</v>
      </c>
    </row>
    <row r="7181" spans="7:27" x14ac:dyDescent="0.2">
      <c r="G7181" t="s">
        <v>20</v>
      </c>
      <c r="H7181">
        <v>1</v>
      </c>
      <c r="I7181" s="1">
        <v>42830</v>
      </c>
      <c r="J7181">
        <v>2017</v>
      </c>
      <c r="K7181">
        <v>0</v>
      </c>
      <c r="L7181">
        <v>3</v>
      </c>
      <c r="M7181" s="6">
        <v>90</v>
      </c>
      <c r="N7181" t="s">
        <v>17</v>
      </c>
      <c r="O7181">
        <v>2</v>
      </c>
      <c r="P7181">
        <v>0</v>
      </c>
      <c r="Q7181">
        <v>0</v>
      </c>
      <c r="R7181" t="s">
        <v>26</v>
      </c>
      <c r="S7181">
        <v>0</v>
      </c>
      <c r="T7181">
        <v>0</v>
      </c>
      <c r="U7181">
        <v>0</v>
      </c>
      <c r="V7181">
        <v>0</v>
      </c>
      <c r="W7181" t="s">
        <v>23</v>
      </c>
      <c r="X7181" s="1">
        <v>42477</v>
      </c>
      <c r="Y7181" t="str">
        <f>_xlfn.XLOOKUP(bookings[[#This Row],[country]],countries[alpha-3-code],countries[Country])</f>
        <v>Portugal</v>
      </c>
      <c r="Z7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81">
        <f>bookings[[#This Row],[weekend_nights]]+bookings[[#This Row],[week_nights]]</f>
        <v>3</v>
      </c>
    </row>
    <row r="7182" spans="7:27" x14ac:dyDescent="0.2">
      <c r="G7182" t="s">
        <v>20</v>
      </c>
      <c r="H7182">
        <v>1</v>
      </c>
      <c r="I7182" s="1">
        <v>42934</v>
      </c>
      <c r="J7182">
        <v>2017</v>
      </c>
      <c r="K7182">
        <v>0</v>
      </c>
      <c r="L7182">
        <v>1</v>
      </c>
      <c r="M7182" s="6">
        <v>80.099999999999994</v>
      </c>
      <c r="N7182" t="s">
        <v>17</v>
      </c>
      <c r="O7182">
        <v>1</v>
      </c>
      <c r="P7182">
        <v>0</v>
      </c>
      <c r="Q7182">
        <v>0</v>
      </c>
      <c r="R7182" t="s">
        <v>26</v>
      </c>
      <c r="S7182">
        <v>0</v>
      </c>
      <c r="T7182">
        <v>0</v>
      </c>
      <c r="U7182">
        <v>0</v>
      </c>
      <c r="V7182">
        <v>1</v>
      </c>
      <c r="W7182" t="s">
        <v>23</v>
      </c>
      <c r="X7182" s="1">
        <v>42776</v>
      </c>
      <c r="Y7182" t="str">
        <f>_xlfn.XLOOKUP(bookings[[#This Row],[country]],countries[alpha-3-code],countries[Country])</f>
        <v>Portugal</v>
      </c>
      <c r="Z7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82">
        <f>bookings[[#This Row],[weekend_nights]]+bookings[[#This Row],[week_nights]]</f>
        <v>1</v>
      </c>
    </row>
    <row r="7183" spans="7:27" x14ac:dyDescent="0.2">
      <c r="G7183" t="s">
        <v>20</v>
      </c>
      <c r="H7183">
        <v>0</v>
      </c>
      <c r="I7183" s="1">
        <v>42289</v>
      </c>
      <c r="J7183">
        <v>2015</v>
      </c>
      <c r="K7183">
        <v>1</v>
      </c>
      <c r="L7183">
        <v>0</v>
      </c>
      <c r="M7183" s="6">
        <v>65</v>
      </c>
      <c r="N7183" t="s">
        <v>17</v>
      </c>
      <c r="O7183">
        <v>1</v>
      </c>
      <c r="P7183">
        <v>0</v>
      </c>
      <c r="Q7183">
        <v>0</v>
      </c>
      <c r="R7183" t="s">
        <v>26</v>
      </c>
      <c r="S7183">
        <v>0</v>
      </c>
      <c r="T7183">
        <v>0</v>
      </c>
      <c r="U7183">
        <v>0</v>
      </c>
      <c r="V7183">
        <v>0</v>
      </c>
      <c r="W7183" t="s">
        <v>19</v>
      </c>
      <c r="X7183" s="1">
        <v>42290</v>
      </c>
      <c r="Y7183" t="str">
        <f>_xlfn.XLOOKUP(bookings[[#This Row],[country]],countries[alpha-3-code],countries[Country])</f>
        <v>Portugal</v>
      </c>
      <c r="Z7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83">
        <f>bookings[[#This Row],[weekend_nights]]+bookings[[#This Row],[week_nights]]</f>
        <v>1</v>
      </c>
    </row>
    <row r="7184" spans="7:27" x14ac:dyDescent="0.2">
      <c r="G7184" t="s">
        <v>14</v>
      </c>
      <c r="H7184">
        <v>0</v>
      </c>
      <c r="I7184" s="1">
        <v>42344</v>
      </c>
      <c r="J7184">
        <v>2015</v>
      </c>
      <c r="K7184">
        <v>1</v>
      </c>
      <c r="L7184">
        <v>0</v>
      </c>
      <c r="M7184" s="6">
        <v>26</v>
      </c>
      <c r="N7184" t="s">
        <v>17</v>
      </c>
      <c r="O7184">
        <v>2</v>
      </c>
      <c r="P7184">
        <v>0</v>
      </c>
      <c r="Q7184">
        <v>0</v>
      </c>
      <c r="R7184" t="s">
        <v>29</v>
      </c>
      <c r="S7184">
        <v>0</v>
      </c>
      <c r="T7184">
        <v>0</v>
      </c>
      <c r="U7184">
        <v>0</v>
      </c>
      <c r="V7184">
        <v>0</v>
      </c>
      <c r="W7184" t="s">
        <v>19</v>
      </c>
      <c r="X7184" s="1">
        <v>42345</v>
      </c>
      <c r="Y7184" t="str">
        <f>_xlfn.XLOOKUP(bookings[[#This Row],[country]],countries[alpha-3-code],countries[Country])</f>
        <v>Spain</v>
      </c>
      <c r="Z7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84">
        <f>bookings[[#This Row],[weekend_nights]]+bookings[[#This Row],[week_nights]]</f>
        <v>1</v>
      </c>
    </row>
    <row r="7185" spans="7:27" x14ac:dyDescent="0.2">
      <c r="G7185" t="s">
        <v>20</v>
      </c>
      <c r="H7185">
        <v>1</v>
      </c>
      <c r="I7185" s="1">
        <v>42965</v>
      </c>
      <c r="J7185">
        <v>2017</v>
      </c>
      <c r="K7185">
        <v>0</v>
      </c>
      <c r="L7185">
        <v>2</v>
      </c>
      <c r="M7185" s="6">
        <v>100.8</v>
      </c>
      <c r="N7185" t="s">
        <v>17</v>
      </c>
      <c r="O7185">
        <v>2</v>
      </c>
      <c r="P7185">
        <v>0</v>
      </c>
      <c r="Q7185">
        <v>0</v>
      </c>
      <c r="R7185" t="s">
        <v>31</v>
      </c>
      <c r="S7185">
        <v>0</v>
      </c>
      <c r="T7185">
        <v>0</v>
      </c>
      <c r="U7185">
        <v>0</v>
      </c>
      <c r="V7185">
        <v>1</v>
      </c>
      <c r="W7185" t="s">
        <v>23</v>
      </c>
      <c r="X7185" s="1">
        <v>42850</v>
      </c>
      <c r="Y7185" t="str">
        <f>_xlfn.XLOOKUP(bookings[[#This Row],[country]],countries[alpha-3-code],countries[Country])</f>
        <v>United Kingdom of Great Britain and Northern Ireland</v>
      </c>
      <c r="Z7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85">
        <f>bookings[[#This Row],[weekend_nights]]+bookings[[#This Row],[week_nights]]</f>
        <v>2</v>
      </c>
    </row>
    <row r="7186" spans="7:27" x14ac:dyDescent="0.2">
      <c r="G7186" t="s">
        <v>20</v>
      </c>
      <c r="H7186">
        <v>0</v>
      </c>
      <c r="I7186" s="1">
        <v>42312</v>
      </c>
      <c r="J7186">
        <v>2015</v>
      </c>
      <c r="K7186">
        <v>0</v>
      </c>
      <c r="L7186">
        <v>1</v>
      </c>
      <c r="M7186" s="6">
        <v>83</v>
      </c>
      <c r="N7186" t="s">
        <v>17</v>
      </c>
      <c r="O7186">
        <v>2</v>
      </c>
      <c r="P7186">
        <v>0</v>
      </c>
      <c r="Q7186">
        <v>0</v>
      </c>
      <c r="R7186" t="s">
        <v>29</v>
      </c>
      <c r="S7186">
        <v>0</v>
      </c>
      <c r="T7186">
        <v>0</v>
      </c>
      <c r="U7186">
        <v>0</v>
      </c>
      <c r="V7186">
        <v>0</v>
      </c>
      <c r="W7186" t="s">
        <v>19</v>
      </c>
      <c r="X7186" s="1">
        <v>42313</v>
      </c>
      <c r="Y7186" t="str">
        <f>_xlfn.XLOOKUP(bookings[[#This Row],[country]],countries[alpha-3-code],countries[Country])</f>
        <v>Spain</v>
      </c>
      <c r="Z7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86">
        <f>bookings[[#This Row],[weekend_nights]]+bookings[[#This Row],[week_nights]]</f>
        <v>1</v>
      </c>
    </row>
    <row r="7187" spans="7:27" x14ac:dyDescent="0.2">
      <c r="G7187" t="s">
        <v>20</v>
      </c>
      <c r="H7187">
        <v>0</v>
      </c>
      <c r="I7187" s="1">
        <v>42421</v>
      </c>
      <c r="J7187">
        <v>2016</v>
      </c>
      <c r="K7187">
        <v>2</v>
      </c>
      <c r="L7187">
        <v>3</v>
      </c>
      <c r="M7187" s="6">
        <v>112</v>
      </c>
      <c r="N7187" t="s">
        <v>22</v>
      </c>
      <c r="O7187">
        <v>3</v>
      </c>
      <c r="P7187">
        <v>0</v>
      </c>
      <c r="Q7187">
        <v>0</v>
      </c>
      <c r="R7187" t="s">
        <v>32</v>
      </c>
      <c r="S7187">
        <v>0</v>
      </c>
      <c r="T7187">
        <v>0</v>
      </c>
      <c r="U7187">
        <v>0</v>
      </c>
      <c r="V7187">
        <v>0</v>
      </c>
      <c r="W7187" t="s">
        <v>19</v>
      </c>
      <c r="X7187" s="1">
        <v>42426</v>
      </c>
      <c r="Y7187" t="str">
        <f>_xlfn.XLOOKUP(bookings[[#This Row],[country]],countries[alpha-3-code],countries[Country])</f>
        <v>France</v>
      </c>
      <c r="Z7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187">
        <f>bookings[[#This Row],[weekend_nights]]+bookings[[#This Row],[week_nights]]</f>
        <v>5</v>
      </c>
    </row>
    <row r="7188" spans="7:27" x14ac:dyDescent="0.2">
      <c r="G7188" t="s">
        <v>20</v>
      </c>
      <c r="H7188">
        <v>0</v>
      </c>
      <c r="I7188" s="1">
        <v>42864</v>
      </c>
      <c r="J7188">
        <v>2017</v>
      </c>
      <c r="K7188">
        <v>0</v>
      </c>
      <c r="L7188">
        <v>2</v>
      </c>
      <c r="M7188" s="6">
        <v>89</v>
      </c>
      <c r="N7188" t="s">
        <v>17</v>
      </c>
      <c r="O7188">
        <v>2</v>
      </c>
      <c r="P7188">
        <v>0</v>
      </c>
      <c r="Q7188">
        <v>0</v>
      </c>
      <c r="R7188" t="s">
        <v>27</v>
      </c>
      <c r="S7188">
        <v>0</v>
      </c>
      <c r="T7188">
        <v>0</v>
      </c>
      <c r="U7188">
        <v>0</v>
      </c>
      <c r="V7188">
        <v>0</v>
      </c>
      <c r="W7188" t="s">
        <v>19</v>
      </c>
      <c r="X7188" s="1">
        <v>42866</v>
      </c>
      <c r="Y7188" t="str">
        <f>_xlfn.XLOOKUP(bookings[[#This Row],[country]],countries[alpha-3-code],countries[Country])</f>
        <v>Germany</v>
      </c>
      <c r="Z7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88">
        <f>bookings[[#This Row],[weekend_nights]]+bookings[[#This Row],[week_nights]]</f>
        <v>2</v>
      </c>
    </row>
    <row r="7189" spans="7:27" x14ac:dyDescent="0.2">
      <c r="G7189" t="s">
        <v>20</v>
      </c>
      <c r="H7189">
        <v>0</v>
      </c>
      <c r="I7189" s="1">
        <v>42462</v>
      </c>
      <c r="J7189">
        <v>2016</v>
      </c>
      <c r="K7189">
        <v>2</v>
      </c>
      <c r="L7189">
        <v>1</v>
      </c>
      <c r="M7189" s="6">
        <v>75</v>
      </c>
      <c r="N7189" t="s">
        <v>17</v>
      </c>
      <c r="O7189">
        <v>2</v>
      </c>
      <c r="P7189">
        <v>0</v>
      </c>
      <c r="Q7189">
        <v>0</v>
      </c>
      <c r="R7189" t="s">
        <v>32</v>
      </c>
      <c r="S7189">
        <v>0</v>
      </c>
      <c r="T7189">
        <v>0</v>
      </c>
      <c r="U7189">
        <v>0</v>
      </c>
      <c r="V7189">
        <v>0</v>
      </c>
      <c r="W7189" t="s">
        <v>19</v>
      </c>
      <c r="X7189" s="1">
        <v>42465</v>
      </c>
      <c r="Y7189" t="str">
        <f>_xlfn.XLOOKUP(bookings[[#This Row],[country]],countries[alpha-3-code],countries[Country])</f>
        <v>France</v>
      </c>
      <c r="Z7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89">
        <f>bookings[[#This Row],[weekend_nights]]+bookings[[#This Row],[week_nights]]</f>
        <v>3</v>
      </c>
    </row>
    <row r="7190" spans="7:27" x14ac:dyDescent="0.2">
      <c r="G7190" t="s">
        <v>14</v>
      </c>
      <c r="H7190">
        <v>0</v>
      </c>
      <c r="I7190" s="1">
        <v>42277</v>
      </c>
      <c r="J7190">
        <v>2015</v>
      </c>
      <c r="K7190">
        <v>0</v>
      </c>
      <c r="L7190">
        <v>3</v>
      </c>
      <c r="M7190" s="6">
        <v>73</v>
      </c>
      <c r="N7190" t="s">
        <v>17</v>
      </c>
      <c r="O7190">
        <v>2</v>
      </c>
      <c r="P7190">
        <v>0</v>
      </c>
      <c r="Q7190">
        <v>0</v>
      </c>
      <c r="R7190" t="s">
        <v>32</v>
      </c>
      <c r="S7190">
        <v>0</v>
      </c>
      <c r="T7190">
        <v>0</v>
      </c>
      <c r="U7190">
        <v>0</v>
      </c>
      <c r="V7190">
        <v>0</v>
      </c>
      <c r="W7190" t="s">
        <v>19</v>
      </c>
      <c r="X7190" s="1">
        <v>42280</v>
      </c>
      <c r="Y7190" t="str">
        <f>_xlfn.XLOOKUP(bookings[[#This Row],[country]],countries[alpha-3-code],countries[Country])</f>
        <v>France</v>
      </c>
      <c r="Z7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90">
        <f>bookings[[#This Row],[weekend_nights]]+bookings[[#This Row],[week_nights]]</f>
        <v>3</v>
      </c>
    </row>
    <row r="7191" spans="7:27" x14ac:dyDescent="0.2">
      <c r="G7191" t="s">
        <v>20</v>
      </c>
      <c r="H7191">
        <v>0</v>
      </c>
      <c r="I7191" s="1">
        <v>42652</v>
      </c>
      <c r="J7191">
        <v>2016</v>
      </c>
      <c r="K7191">
        <v>2</v>
      </c>
      <c r="L7191">
        <v>3</v>
      </c>
      <c r="M7191" s="6">
        <v>95</v>
      </c>
      <c r="N7191" t="s">
        <v>17</v>
      </c>
      <c r="O7191">
        <v>2</v>
      </c>
      <c r="P7191">
        <v>0</v>
      </c>
      <c r="Q7191">
        <v>0</v>
      </c>
      <c r="R7191" t="s">
        <v>27</v>
      </c>
      <c r="S7191">
        <v>0</v>
      </c>
      <c r="T7191">
        <v>0</v>
      </c>
      <c r="U7191">
        <v>0</v>
      </c>
      <c r="V7191">
        <v>1</v>
      </c>
      <c r="W7191" t="s">
        <v>19</v>
      </c>
      <c r="X7191" s="1">
        <v>42657</v>
      </c>
      <c r="Y7191" t="str">
        <f>_xlfn.XLOOKUP(bookings[[#This Row],[country]],countries[alpha-3-code],countries[Country])</f>
        <v>Germany</v>
      </c>
      <c r="Z7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91">
        <f>bookings[[#This Row],[weekend_nights]]+bookings[[#This Row],[week_nights]]</f>
        <v>5</v>
      </c>
    </row>
    <row r="7192" spans="7:27" x14ac:dyDescent="0.2">
      <c r="G7192" t="s">
        <v>20</v>
      </c>
      <c r="H7192">
        <v>0</v>
      </c>
      <c r="I7192" s="1">
        <v>42516</v>
      </c>
      <c r="J7192">
        <v>2016</v>
      </c>
      <c r="K7192">
        <v>0</v>
      </c>
      <c r="L7192">
        <v>1</v>
      </c>
      <c r="M7192" s="6">
        <v>198.9</v>
      </c>
      <c r="N7192" t="s">
        <v>22</v>
      </c>
      <c r="O7192">
        <v>2</v>
      </c>
      <c r="P7192">
        <v>2</v>
      </c>
      <c r="Q7192">
        <v>0</v>
      </c>
      <c r="R7192" t="s">
        <v>59</v>
      </c>
      <c r="S7192">
        <v>0</v>
      </c>
      <c r="T7192">
        <v>0</v>
      </c>
      <c r="U7192">
        <v>0</v>
      </c>
      <c r="V7192">
        <v>2</v>
      </c>
      <c r="W7192" t="s">
        <v>19</v>
      </c>
      <c r="X7192" s="1">
        <v>42517</v>
      </c>
      <c r="Y7192" t="str">
        <f>_xlfn.XLOOKUP(bookings[[#This Row],[country]],countries[alpha-3-code],countries[Country])</f>
        <v>Netherlands (the)</v>
      </c>
      <c r="Z7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92">
        <f>bookings[[#This Row],[weekend_nights]]+bookings[[#This Row],[week_nights]]</f>
        <v>1</v>
      </c>
    </row>
    <row r="7193" spans="7:27" x14ac:dyDescent="0.2">
      <c r="G7193" t="s">
        <v>20</v>
      </c>
      <c r="H7193">
        <v>1</v>
      </c>
      <c r="I7193" s="1">
        <v>42635</v>
      </c>
      <c r="J7193">
        <v>2016</v>
      </c>
      <c r="K7193">
        <v>0</v>
      </c>
      <c r="L7193">
        <v>2</v>
      </c>
      <c r="M7193" s="6">
        <v>62</v>
      </c>
      <c r="N7193" t="s">
        <v>17</v>
      </c>
      <c r="O7193">
        <v>2</v>
      </c>
      <c r="P7193">
        <v>0</v>
      </c>
      <c r="Q7193">
        <v>0</v>
      </c>
      <c r="R7193" t="s">
        <v>26</v>
      </c>
      <c r="S7193">
        <v>0</v>
      </c>
      <c r="T7193">
        <v>0</v>
      </c>
      <c r="U7193">
        <v>0</v>
      </c>
      <c r="V7193">
        <v>0</v>
      </c>
      <c r="W7193" t="s">
        <v>23</v>
      </c>
      <c r="X7193" s="1">
        <v>42298</v>
      </c>
      <c r="Y7193" t="str">
        <f>_xlfn.XLOOKUP(bookings[[#This Row],[country]],countries[alpha-3-code],countries[Country])</f>
        <v>Portugal</v>
      </c>
      <c r="Z7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93">
        <f>bookings[[#This Row],[weekend_nights]]+bookings[[#This Row],[week_nights]]</f>
        <v>2</v>
      </c>
    </row>
    <row r="7194" spans="7:27" x14ac:dyDescent="0.2">
      <c r="G7194" t="s">
        <v>20</v>
      </c>
      <c r="H7194">
        <v>0</v>
      </c>
      <c r="I7194" s="1">
        <v>42926</v>
      </c>
      <c r="J7194">
        <v>2017</v>
      </c>
      <c r="K7194">
        <v>1</v>
      </c>
      <c r="L7194">
        <v>5</v>
      </c>
      <c r="M7194" s="6">
        <v>156.6</v>
      </c>
      <c r="N7194" t="s">
        <v>18</v>
      </c>
      <c r="O7194">
        <v>2</v>
      </c>
      <c r="P7194">
        <v>0</v>
      </c>
      <c r="Q7194">
        <v>0</v>
      </c>
      <c r="R7194" t="s">
        <v>27</v>
      </c>
      <c r="S7194">
        <v>0</v>
      </c>
      <c r="T7194">
        <v>0</v>
      </c>
      <c r="U7194">
        <v>0</v>
      </c>
      <c r="V7194">
        <v>2</v>
      </c>
      <c r="W7194" t="s">
        <v>19</v>
      </c>
      <c r="X7194" s="1">
        <v>42932</v>
      </c>
      <c r="Y7194" t="str">
        <f>_xlfn.XLOOKUP(bookings[[#This Row],[country]],countries[alpha-3-code],countries[Country])</f>
        <v>Germany</v>
      </c>
      <c r="Z7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94">
        <f>bookings[[#This Row],[weekend_nights]]+bookings[[#This Row],[week_nights]]</f>
        <v>6</v>
      </c>
    </row>
    <row r="7195" spans="7:27" x14ac:dyDescent="0.2">
      <c r="G7195" t="s">
        <v>20</v>
      </c>
      <c r="H7195">
        <v>0</v>
      </c>
      <c r="I7195" s="1">
        <v>42968</v>
      </c>
      <c r="J7195">
        <v>2017</v>
      </c>
      <c r="K7195">
        <v>1</v>
      </c>
      <c r="L7195">
        <v>1</v>
      </c>
      <c r="M7195" s="6">
        <v>175.5</v>
      </c>
      <c r="N7195" t="s">
        <v>18</v>
      </c>
      <c r="O7195">
        <v>3</v>
      </c>
      <c r="P7195">
        <v>0</v>
      </c>
      <c r="Q7195">
        <v>0</v>
      </c>
      <c r="R7195" t="s">
        <v>40</v>
      </c>
      <c r="S7195">
        <v>0</v>
      </c>
      <c r="T7195">
        <v>0</v>
      </c>
      <c r="U7195">
        <v>0</v>
      </c>
      <c r="V7195">
        <v>2</v>
      </c>
      <c r="W7195" t="s">
        <v>19</v>
      </c>
      <c r="X7195" s="1">
        <v>42970</v>
      </c>
      <c r="Y7195" t="str">
        <f>_xlfn.XLOOKUP(bookings[[#This Row],[country]],countries[alpha-3-code],countries[Country])</f>
        <v>Poland</v>
      </c>
      <c r="Z7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95">
        <f>bookings[[#This Row],[weekend_nights]]+bookings[[#This Row],[week_nights]]</f>
        <v>2</v>
      </c>
    </row>
    <row r="7196" spans="7:27" x14ac:dyDescent="0.2">
      <c r="G7196" t="s">
        <v>20</v>
      </c>
      <c r="H7196">
        <v>1</v>
      </c>
      <c r="I7196" s="1">
        <v>42669</v>
      </c>
      <c r="J7196">
        <v>2016</v>
      </c>
      <c r="K7196">
        <v>0</v>
      </c>
      <c r="L7196">
        <v>1</v>
      </c>
      <c r="M7196" s="6">
        <v>89</v>
      </c>
      <c r="N7196" t="s">
        <v>17</v>
      </c>
      <c r="O7196">
        <v>2</v>
      </c>
      <c r="P7196">
        <v>0</v>
      </c>
      <c r="Q7196">
        <v>0</v>
      </c>
      <c r="R7196" t="s">
        <v>26</v>
      </c>
      <c r="S7196">
        <v>0</v>
      </c>
      <c r="T7196">
        <v>0</v>
      </c>
      <c r="U7196">
        <v>0</v>
      </c>
      <c r="V7196">
        <v>0</v>
      </c>
      <c r="W7196" t="s">
        <v>23</v>
      </c>
      <c r="X7196" s="1">
        <v>42669</v>
      </c>
      <c r="Y7196" t="str">
        <f>_xlfn.XLOOKUP(bookings[[#This Row],[country]],countries[alpha-3-code],countries[Country])</f>
        <v>Portugal</v>
      </c>
      <c r="Z7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96">
        <f>bookings[[#This Row],[weekend_nights]]+bookings[[#This Row],[week_nights]]</f>
        <v>1</v>
      </c>
    </row>
    <row r="7197" spans="7:27" x14ac:dyDescent="0.2">
      <c r="G7197" t="s">
        <v>14</v>
      </c>
      <c r="H7197">
        <v>1</v>
      </c>
      <c r="I7197" s="1">
        <v>42620</v>
      </c>
      <c r="J7197">
        <v>2016</v>
      </c>
      <c r="K7197">
        <v>0</v>
      </c>
      <c r="L7197">
        <v>3</v>
      </c>
      <c r="M7197" s="6">
        <v>171</v>
      </c>
      <c r="N7197" t="s">
        <v>17</v>
      </c>
      <c r="O7197">
        <v>2</v>
      </c>
      <c r="P7197">
        <v>0</v>
      </c>
      <c r="Q7197">
        <v>0</v>
      </c>
      <c r="R7197" t="s">
        <v>32</v>
      </c>
      <c r="S7197">
        <v>0</v>
      </c>
      <c r="T7197">
        <v>0</v>
      </c>
      <c r="U7197">
        <v>0</v>
      </c>
      <c r="V7197">
        <v>0</v>
      </c>
      <c r="W7197" t="s">
        <v>23</v>
      </c>
      <c r="X7197" s="1">
        <v>42620</v>
      </c>
      <c r="Y7197" t="str">
        <f>_xlfn.XLOOKUP(bookings[[#This Row],[country]],countries[alpha-3-code],countries[Country])</f>
        <v>France</v>
      </c>
      <c r="Z7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197">
        <f>bookings[[#This Row],[weekend_nights]]+bookings[[#This Row],[week_nights]]</f>
        <v>3</v>
      </c>
    </row>
    <row r="7198" spans="7:27" x14ac:dyDescent="0.2">
      <c r="G7198" t="s">
        <v>20</v>
      </c>
      <c r="H7198">
        <v>1</v>
      </c>
      <c r="I7198" s="1">
        <v>42841</v>
      </c>
      <c r="J7198">
        <v>2017</v>
      </c>
      <c r="K7198">
        <v>2</v>
      </c>
      <c r="L7198">
        <v>5</v>
      </c>
      <c r="M7198" s="6">
        <v>183</v>
      </c>
      <c r="N7198" t="s">
        <v>18</v>
      </c>
      <c r="O7198">
        <v>2</v>
      </c>
      <c r="P7198">
        <v>0</v>
      </c>
      <c r="Q7198">
        <v>0</v>
      </c>
      <c r="R7198" t="s">
        <v>34</v>
      </c>
      <c r="S7198">
        <v>0</v>
      </c>
      <c r="T7198">
        <v>0</v>
      </c>
      <c r="U7198">
        <v>0</v>
      </c>
      <c r="V7198">
        <v>1</v>
      </c>
      <c r="W7198" t="s">
        <v>23</v>
      </c>
      <c r="X7198" s="1">
        <v>42621</v>
      </c>
      <c r="Y7198" t="str">
        <f>_xlfn.XLOOKUP(bookings[[#This Row],[country]],countries[alpha-3-code],countries[Country])</f>
        <v>Israel</v>
      </c>
      <c r="Z7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198">
        <f>bookings[[#This Row],[weekend_nights]]+bookings[[#This Row],[week_nights]]</f>
        <v>7</v>
      </c>
    </row>
    <row r="7199" spans="7:27" x14ac:dyDescent="0.2">
      <c r="G7199" t="s">
        <v>20</v>
      </c>
      <c r="H7199">
        <v>0</v>
      </c>
      <c r="I7199" s="1">
        <v>42593</v>
      </c>
      <c r="J7199">
        <v>2016</v>
      </c>
      <c r="K7199">
        <v>2</v>
      </c>
      <c r="L7199">
        <v>5</v>
      </c>
      <c r="M7199" s="6">
        <v>138.55000000000001</v>
      </c>
      <c r="N7199" t="s">
        <v>18</v>
      </c>
      <c r="O7199">
        <v>3</v>
      </c>
      <c r="P7199">
        <v>0</v>
      </c>
      <c r="Q7199">
        <v>0</v>
      </c>
      <c r="R7199" t="s">
        <v>39</v>
      </c>
      <c r="S7199">
        <v>0</v>
      </c>
      <c r="T7199">
        <v>0</v>
      </c>
      <c r="U7199">
        <v>0</v>
      </c>
      <c r="V7199">
        <v>1</v>
      </c>
      <c r="W7199" t="s">
        <v>19</v>
      </c>
      <c r="X7199" s="1">
        <v>42600</v>
      </c>
      <c r="Y7199" t="str">
        <f>_xlfn.XLOOKUP(bookings[[#This Row],[country]],countries[alpha-3-code],countries[Country])</f>
        <v>Italy</v>
      </c>
      <c r="Z7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199">
        <f>bookings[[#This Row],[weekend_nights]]+bookings[[#This Row],[week_nights]]</f>
        <v>7</v>
      </c>
    </row>
    <row r="7200" spans="7:27" x14ac:dyDescent="0.2">
      <c r="G7200" t="s">
        <v>20</v>
      </c>
      <c r="H7200">
        <v>1</v>
      </c>
      <c r="I7200" s="1">
        <v>42587</v>
      </c>
      <c r="J7200">
        <v>2016</v>
      </c>
      <c r="K7200">
        <v>0</v>
      </c>
      <c r="L7200">
        <v>1</v>
      </c>
      <c r="M7200" s="6">
        <v>65</v>
      </c>
      <c r="N7200" t="s">
        <v>17</v>
      </c>
      <c r="O7200">
        <v>2</v>
      </c>
      <c r="P7200">
        <v>0</v>
      </c>
      <c r="Q7200">
        <v>0</v>
      </c>
      <c r="R7200" t="s">
        <v>26</v>
      </c>
      <c r="S7200">
        <v>0</v>
      </c>
      <c r="T7200">
        <v>1</v>
      </c>
      <c r="U7200">
        <v>0</v>
      </c>
      <c r="V7200">
        <v>0</v>
      </c>
      <c r="W7200" t="s">
        <v>23</v>
      </c>
      <c r="X7200" s="1">
        <v>42356</v>
      </c>
      <c r="Y7200" t="str">
        <f>_xlfn.XLOOKUP(bookings[[#This Row],[country]],countries[alpha-3-code],countries[Country])</f>
        <v>Portugal</v>
      </c>
      <c r="Z7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00">
        <f>bookings[[#This Row],[weekend_nights]]+bookings[[#This Row],[week_nights]]</f>
        <v>1</v>
      </c>
    </row>
    <row r="7201" spans="7:27" x14ac:dyDescent="0.2">
      <c r="G7201" t="s">
        <v>14</v>
      </c>
      <c r="H7201">
        <v>0</v>
      </c>
      <c r="I7201" s="1">
        <v>42354</v>
      </c>
      <c r="J7201">
        <v>2015</v>
      </c>
      <c r="K7201">
        <v>0</v>
      </c>
      <c r="L7201">
        <v>1</v>
      </c>
      <c r="M7201" s="6">
        <v>26.5</v>
      </c>
      <c r="N7201" t="s">
        <v>17</v>
      </c>
      <c r="O7201">
        <v>1</v>
      </c>
      <c r="P7201">
        <v>0</v>
      </c>
      <c r="Q7201">
        <v>0</v>
      </c>
      <c r="R7201" t="s">
        <v>26</v>
      </c>
      <c r="S7201">
        <v>0</v>
      </c>
      <c r="T7201">
        <v>0</v>
      </c>
      <c r="U7201">
        <v>0</v>
      </c>
      <c r="V7201">
        <v>0</v>
      </c>
      <c r="W7201" t="s">
        <v>19</v>
      </c>
      <c r="X7201" s="1">
        <v>42355</v>
      </c>
      <c r="Y7201" t="str">
        <f>_xlfn.XLOOKUP(bookings[[#This Row],[country]],countries[alpha-3-code],countries[Country])</f>
        <v>Portugal</v>
      </c>
      <c r="Z7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01">
        <f>bookings[[#This Row],[weekend_nights]]+bookings[[#This Row],[week_nights]]</f>
        <v>1</v>
      </c>
    </row>
    <row r="7202" spans="7:27" x14ac:dyDescent="0.2">
      <c r="G7202" t="s">
        <v>20</v>
      </c>
      <c r="H7202">
        <v>1</v>
      </c>
      <c r="I7202" s="1">
        <v>42482</v>
      </c>
      <c r="J7202">
        <v>2016</v>
      </c>
      <c r="K7202">
        <v>1</v>
      </c>
      <c r="L7202">
        <v>2</v>
      </c>
      <c r="M7202" s="6">
        <v>85</v>
      </c>
      <c r="N7202" t="s">
        <v>17</v>
      </c>
      <c r="O7202">
        <v>2</v>
      </c>
      <c r="P7202">
        <v>0</v>
      </c>
      <c r="Q7202">
        <v>0</v>
      </c>
      <c r="R7202" t="s">
        <v>26</v>
      </c>
      <c r="S7202">
        <v>0</v>
      </c>
      <c r="T7202">
        <v>0</v>
      </c>
      <c r="U7202">
        <v>0</v>
      </c>
      <c r="V7202">
        <v>0</v>
      </c>
      <c r="W7202" t="s">
        <v>23</v>
      </c>
      <c r="X7202" s="1">
        <v>42391</v>
      </c>
      <c r="Y7202" t="str">
        <f>_xlfn.XLOOKUP(bookings[[#This Row],[country]],countries[alpha-3-code],countries[Country])</f>
        <v>Portugal</v>
      </c>
      <c r="Z7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02">
        <f>bookings[[#This Row],[weekend_nights]]+bookings[[#This Row],[week_nights]]</f>
        <v>3</v>
      </c>
    </row>
    <row r="7203" spans="7:27" x14ac:dyDescent="0.2">
      <c r="G7203" t="s">
        <v>14</v>
      </c>
      <c r="H7203">
        <v>1</v>
      </c>
      <c r="I7203" s="1">
        <v>42789</v>
      </c>
      <c r="J7203">
        <v>2017</v>
      </c>
      <c r="K7203">
        <v>0</v>
      </c>
      <c r="L7203">
        <v>2</v>
      </c>
      <c r="M7203" s="6">
        <v>46</v>
      </c>
      <c r="N7203" t="s">
        <v>17</v>
      </c>
      <c r="O7203">
        <v>2</v>
      </c>
      <c r="P7203">
        <v>0</v>
      </c>
      <c r="Q7203">
        <v>0</v>
      </c>
      <c r="R7203" t="s">
        <v>26</v>
      </c>
      <c r="S7203">
        <v>0</v>
      </c>
      <c r="T7203">
        <v>0</v>
      </c>
      <c r="U7203">
        <v>0</v>
      </c>
      <c r="V7203">
        <v>0</v>
      </c>
      <c r="W7203" t="s">
        <v>23</v>
      </c>
      <c r="X7203" s="1">
        <v>42787</v>
      </c>
      <c r="Y7203" t="str">
        <f>_xlfn.XLOOKUP(bookings[[#This Row],[country]],countries[alpha-3-code],countries[Country])</f>
        <v>Portugal</v>
      </c>
      <c r="Z7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03">
        <f>bookings[[#This Row],[weekend_nights]]+bookings[[#This Row],[week_nights]]</f>
        <v>2</v>
      </c>
    </row>
    <row r="7204" spans="7:27" x14ac:dyDescent="0.2">
      <c r="G7204" t="s">
        <v>20</v>
      </c>
      <c r="H7204">
        <v>0</v>
      </c>
      <c r="I7204" s="1">
        <v>42712</v>
      </c>
      <c r="J7204">
        <v>2016</v>
      </c>
      <c r="K7204">
        <v>0</v>
      </c>
      <c r="L7204">
        <v>2</v>
      </c>
      <c r="M7204" s="6">
        <v>101.18</v>
      </c>
      <c r="N7204" t="s">
        <v>18</v>
      </c>
      <c r="O7204">
        <v>2</v>
      </c>
      <c r="P7204">
        <v>1</v>
      </c>
      <c r="Q7204">
        <v>0</v>
      </c>
      <c r="R7204" t="s">
        <v>43</v>
      </c>
      <c r="S7204">
        <v>0</v>
      </c>
      <c r="T7204">
        <v>0</v>
      </c>
      <c r="U7204">
        <v>0</v>
      </c>
      <c r="V7204">
        <v>3</v>
      </c>
      <c r="W7204" t="s">
        <v>19</v>
      </c>
      <c r="X7204" s="1">
        <v>42714</v>
      </c>
      <c r="Y7204" t="str">
        <f>_xlfn.XLOOKUP(bookings[[#This Row],[country]],countries[alpha-3-code],countries[Country])</f>
        <v>Brazil</v>
      </c>
      <c r="Z7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04">
        <f>bookings[[#This Row],[weekend_nights]]+bookings[[#This Row],[week_nights]]</f>
        <v>2</v>
      </c>
    </row>
    <row r="7205" spans="7:27" x14ac:dyDescent="0.2">
      <c r="G7205" t="s">
        <v>14</v>
      </c>
      <c r="H7205">
        <v>0</v>
      </c>
      <c r="I7205" s="1">
        <v>42198</v>
      </c>
      <c r="J7205">
        <v>2015</v>
      </c>
      <c r="K7205">
        <v>2</v>
      </c>
      <c r="L7205">
        <v>5</v>
      </c>
      <c r="M7205" s="6">
        <v>113.05</v>
      </c>
      <c r="N7205" t="s">
        <v>17</v>
      </c>
      <c r="O7205">
        <v>2</v>
      </c>
      <c r="P7205">
        <v>0</v>
      </c>
      <c r="Q7205">
        <v>0</v>
      </c>
      <c r="R7205" t="s">
        <v>31</v>
      </c>
      <c r="S7205">
        <v>0</v>
      </c>
      <c r="T7205">
        <v>0</v>
      </c>
      <c r="U7205">
        <v>0</v>
      </c>
      <c r="V7205">
        <v>1</v>
      </c>
      <c r="W7205" t="s">
        <v>19</v>
      </c>
      <c r="X7205" s="1">
        <v>42205</v>
      </c>
      <c r="Y7205" t="str">
        <f>_xlfn.XLOOKUP(bookings[[#This Row],[country]],countries[alpha-3-code],countries[Country])</f>
        <v>United Kingdom of Great Britain and Northern Ireland</v>
      </c>
      <c r="Z7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05">
        <f>bookings[[#This Row],[weekend_nights]]+bookings[[#This Row],[week_nights]]</f>
        <v>7</v>
      </c>
    </row>
    <row r="7206" spans="7:27" x14ac:dyDescent="0.2">
      <c r="G7206" t="s">
        <v>14</v>
      </c>
      <c r="H7206">
        <v>0</v>
      </c>
      <c r="I7206" s="1">
        <v>42403</v>
      </c>
      <c r="J7206">
        <v>2016</v>
      </c>
      <c r="K7206">
        <v>0</v>
      </c>
      <c r="L7206">
        <v>1</v>
      </c>
      <c r="M7206" s="6">
        <v>30</v>
      </c>
      <c r="N7206" t="s">
        <v>17</v>
      </c>
      <c r="O7206">
        <v>1</v>
      </c>
      <c r="P7206">
        <v>0</v>
      </c>
      <c r="Q7206">
        <v>0</v>
      </c>
      <c r="R7206" t="s">
        <v>26</v>
      </c>
      <c r="S7206">
        <v>0</v>
      </c>
      <c r="T7206">
        <v>0</v>
      </c>
      <c r="U7206">
        <v>1</v>
      </c>
      <c r="V7206">
        <v>0</v>
      </c>
      <c r="W7206" t="s">
        <v>19</v>
      </c>
      <c r="X7206" s="1">
        <v>42404</v>
      </c>
      <c r="Y7206" t="str">
        <f>_xlfn.XLOOKUP(bookings[[#This Row],[country]],countries[alpha-3-code],countries[Country])</f>
        <v>Portugal</v>
      </c>
      <c r="Z7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06">
        <f>bookings[[#This Row],[weekend_nights]]+bookings[[#This Row],[week_nights]]</f>
        <v>1</v>
      </c>
    </row>
    <row r="7207" spans="7:27" x14ac:dyDescent="0.2">
      <c r="G7207" t="s">
        <v>20</v>
      </c>
      <c r="H7207">
        <v>0</v>
      </c>
      <c r="I7207" s="1">
        <v>42553</v>
      </c>
      <c r="J7207">
        <v>2016</v>
      </c>
      <c r="K7207">
        <v>2</v>
      </c>
      <c r="L7207">
        <v>1</v>
      </c>
      <c r="M7207" s="6">
        <v>112</v>
      </c>
      <c r="N7207" t="s">
        <v>17</v>
      </c>
      <c r="O7207">
        <v>2</v>
      </c>
      <c r="P7207">
        <v>0</v>
      </c>
      <c r="Q7207">
        <v>0</v>
      </c>
      <c r="R7207" t="s">
        <v>40</v>
      </c>
      <c r="S7207">
        <v>0</v>
      </c>
      <c r="T7207">
        <v>0</v>
      </c>
      <c r="U7207">
        <v>0</v>
      </c>
      <c r="V7207">
        <v>1</v>
      </c>
      <c r="W7207" t="s">
        <v>19</v>
      </c>
      <c r="X7207" s="1">
        <v>42556</v>
      </c>
      <c r="Y7207" t="str">
        <f>_xlfn.XLOOKUP(bookings[[#This Row],[country]],countries[alpha-3-code],countries[Country])</f>
        <v>Poland</v>
      </c>
      <c r="Z7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07">
        <f>bookings[[#This Row],[weekend_nights]]+bookings[[#This Row],[week_nights]]</f>
        <v>3</v>
      </c>
    </row>
    <row r="7208" spans="7:27" x14ac:dyDescent="0.2">
      <c r="G7208" t="s">
        <v>20</v>
      </c>
      <c r="H7208">
        <v>0</v>
      </c>
      <c r="I7208" s="1">
        <v>42291</v>
      </c>
      <c r="J7208">
        <v>2015</v>
      </c>
      <c r="K7208">
        <v>0</v>
      </c>
      <c r="L7208">
        <v>2</v>
      </c>
      <c r="M7208" s="6">
        <v>109</v>
      </c>
      <c r="N7208" t="s">
        <v>17</v>
      </c>
      <c r="O7208">
        <v>1</v>
      </c>
      <c r="P7208">
        <v>0</v>
      </c>
      <c r="Q7208">
        <v>0</v>
      </c>
      <c r="R7208" t="s">
        <v>26</v>
      </c>
      <c r="S7208">
        <v>0</v>
      </c>
      <c r="T7208">
        <v>0</v>
      </c>
      <c r="U7208">
        <v>0</v>
      </c>
      <c r="V7208">
        <v>0</v>
      </c>
      <c r="W7208" t="s">
        <v>19</v>
      </c>
      <c r="X7208" s="1">
        <v>42293</v>
      </c>
      <c r="Y7208" t="str">
        <f>_xlfn.XLOOKUP(bookings[[#This Row],[country]],countries[alpha-3-code],countries[Country])</f>
        <v>Portugal</v>
      </c>
      <c r="Z7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08">
        <f>bookings[[#This Row],[weekend_nights]]+bookings[[#This Row],[week_nights]]</f>
        <v>2</v>
      </c>
    </row>
    <row r="7209" spans="7:27" x14ac:dyDescent="0.2">
      <c r="G7209" t="s">
        <v>20</v>
      </c>
      <c r="H7209">
        <v>1</v>
      </c>
      <c r="I7209" s="1">
        <v>42293</v>
      </c>
      <c r="J7209">
        <v>2015</v>
      </c>
      <c r="K7209">
        <v>0</v>
      </c>
      <c r="L7209">
        <v>2</v>
      </c>
      <c r="M7209" s="6">
        <v>87</v>
      </c>
      <c r="N7209" t="s">
        <v>17</v>
      </c>
      <c r="O7209">
        <v>1</v>
      </c>
      <c r="P7209">
        <v>0</v>
      </c>
      <c r="Q7209">
        <v>0</v>
      </c>
      <c r="R7209" t="s">
        <v>26</v>
      </c>
      <c r="S7209">
        <v>0</v>
      </c>
      <c r="T7209">
        <v>0</v>
      </c>
      <c r="U7209">
        <v>0</v>
      </c>
      <c r="V7209">
        <v>0</v>
      </c>
      <c r="W7209" t="s">
        <v>23</v>
      </c>
      <c r="X7209" s="1">
        <v>42293</v>
      </c>
      <c r="Y7209" t="str">
        <f>_xlfn.XLOOKUP(bookings[[#This Row],[country]],countries[alpha-3-code],countries[Country])</f>
        <v>Portugal</v>
      </c>
      <c r="Z7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09">
        <f>bookings[[#This Row],[weekend_nights]]+bookings[[#This Row],[week_nights]]</f>
        <v>2</v>
      </c>
    </row>
    <row r="7210" spans="7:27" x14ac:dyDescent="0.2">
      <c r="G7210" t="s">
        <v>20</v>
      </c>
      <c r="H7210">
        <v>0</v>
      </c>
      <c r="I7210" s="1">
        <v>42743</v>
      </c>
      <c r="J7210">
        <v>2017</v>
      </c>
      <c r="K7210">
        <v>2</v>
      </c>
      <c r="L7210">
        <v>2</v>
      </c>
      <c r="M7210" s="6">
        <v>54.06</v>
      </c>
      <c r="N7210" t="s">
        <v>17</v>
      </c>
      <c r="O7210">
        <v>2</v>
      </c>
      <c r="P7210">
        <v>0</v>
      </c>
      <c r="Q7210">
        <v>0</v>
      </c>
      <c r="R7210" t="s">
        <v>32</v>
      </c>
      <c r="S7210">
        <v>0</v>
      </c>
      <c r="T7210">
        <v>0</v>
      </c>
      <c r="U7210">
        <v>0</v>
      </c>
      <c r="V7210">
        <v>0</v>
      </c>
      <c r="W7210" t="s">
        <v>19</v>
      </c>
      <c r="X7210" s="1">
        <v>42747</v>
      </c>
      <c r="Y7210" t="str">
        <f>_xlfn.XLOOKUP(bookings[[#This Row],[country]],countries[alpha-3-code],countries[Country])</f>
        <v>France</v>
      </c>
      <c r="Z7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10">
        <f>bookings[[#This Row],[weekend_nights]]+bookings[[#This Row],[week_nights]]</f>
        <v>4</v>
      </c>
    </row>
    <row r="7211" spans="7:27" x14ac:dyDescent="0.2">
      <c r="G7211" t="s">
        <v>20</v>
      </c>
      <c r="H7211">
        <v>1</v>
      </c>
      <c r="I7211" s="1">
        <v>42273</v>
      </c>
      <c r="J7211">
        <v>2015</v>
      </c>
      <c r="K7211">
        <v>2</v>
      </c>
      <c r="L7211">
        <v>1</v>
      </c>
      <c r="M7211" s="6">
        <v>170</v>
      </c>
      <c r="N7211" t="s">
        <v>17</v>
      </c>
      <c r="O7211">
        <v>2</v>
      </c>
      <c r="P7211">
        <v>0</v>
      </c>
      <c r="Q7211">
        <v>0</v>
      </c>
      <c r="R7211" t="s">
        <v>26</v>
      </c>
      <c r="S7211">
        <v>0</v>
      </c>
      <c r="T7211">
        <v>1</v>
      </c>
      <c r="U7211">
        <v>0</v>
      </c>
      <c r="V7211">
        <v>0</v>
      </c>
      <c r="W7211" t="s">
        <v>23</v>
      </c>
      <c r="X7211" s="1">
        <v>42185</v>
      </c>
      <c r="Y7211" t="str">
        <f>_xlfn.XLOOKUP(bookings[[#This Row],[country]],countries[alpha-3-code],countries[Country])</f>
        <v>Portugal</v>
      </c>
      <c r="Z7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11">
        <f>bookings[[#This Row],[weekend_nights]]+bookings[[#This Row],[week_nights]]</f>
        <v>3</v>
      </c>
    </row>
    <row r="7212" spans="7:27" x14ac:dyDescent="0.2">
      <c r="G7212" t="s">
        <v>20</v>
      </c>
      <c r="H7212">
        <v>0</v>
      </c>
      <c r="I7212" s="1">
        <v>42874</v>
      </c>
      <c r="J7212">
        <v>2017</v>
      </c>
      <c r="K7212">
        <v>0</v>
      </c>
      <c r="L7212">
        <v>2</v>
      </c>
      <c r="M7212" s="6">
        <v>180</v>
      </c>
      <c r="N7212" t="s">
        <v>25</v>
      </c>
      <c r="O7212">
        <v>1</v>
      </c>
      <c r="P7212">
        <v>0</v>
      </c>
      <c r="Q7212">
        <v>0</v>
      </c>
      <c r="R7212" t="s">
        <v>58</v>
      </c>
      <c r="S7212">
        <v>0</v>
      </c>
      <c r="T7212">
        <v>0</v>
      </c>
      <c r="U7212">
        <v>0</v>
      </c>
      <c r="V7212">
        <v>0</v>
      </c>
      <c r="W7212" t="s">
        <v>19</v>
      </c>
      <c r="X7212" s="1">
        <v>42876</v>
      </c>
      <c r="Y7212" t="str">
        <f>_xlfn.XLOOKUP(bookings[[#This Row],[country]],countries[alpha-3-code],countries[Country])</f>
        <v>Belgium</v>
      </c>
      <c r="Z7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12">
        <f>bookings[[#This Row],[weekend_nights]]+bookings[[#This Row],[week_nights]]</f>
        <v>2</v>
      </c>
    </row>
    <row r="7213" spans="7:27" x14ac:dyDescent="0.2">
      <c r="G7213" t="s">
        <v>20</v>
      </c>
      <c r="H7213">
        <v>0</v>
      </c>
      <c r="I7213" s="1">
        <v>42459</v>
      </c>
      <c r="J7213">
        <v>2016</v>
      </c>
      <c r="K7213">
        <v>2</v>
      </c>
      <c r="L7213">
        <v>4</v>
      </c>
      <c r="M7213" s="6">
        <v>203.4</v>
      </c>
      <c r="N7213" t="s">
        <v>22</v>
      </c>
      <c r="O7213">
        <v>2</v>
      </c>
      <c r="P7213">
        <v>2</v>
      </c>
      <c r="Q7213">
        <v>0</v>
      </c>
      <c r="R7213" t="s">
        <v>61</v>
      </c>
      <c r="S7213">
        <v>0</v>
      </c>
      <c r="T7213">
        <v>0</v>
      </c>
      <c r="U7213">
        <v>0</v>
      </c>
      <c r="V7213">
        <v>0</v>
      </c>
      <c r="W7213" t="s">
        <v>19</v>
      </c>
      <c r="X7213" s="1">
        <v>42465</v>
      </c>
      <c r="Y7213" t="str">
        <f>_xlfn.XLOOKUP(bookings[[#This Row],[country]],countries[alpha-3-code],countries[Country])</f>
        <v>Luxembourg</v>
      </c>
      <c r="Z7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13">
        <f>bookings[[#This Row],[weekend_nights]]+bookings[[#This Row],[week_nights]]</f>
        <v>6</v>
      </c>
    </row>
    <row r="7214" spans="7:27" x14ac:dyDescent="0.2">
      <c r="G7214" t="s">
        <v>20</v>
      </c>
      <c r="H7214">
        <v>0</v>
      </c>
      <c r="I7214" s="1">
        <v>42663</v>
      </c>
      <c r="J7214">
        <v>2016</v>
      </c>
      <c r="K7214">
        <v>0</v>
      </c>
      <c r="L7214">
        <v>2</v>
      </c>
      <c r="M7214" s="6">
        <v>135</v>
      </c>
      <c r="N7214" t="s">
        <v>17</v>
      </c>
      <c r="O7214">
        <v>2</v>
      </c>
      <c r="P7214">
        <v>0</v>
      </c>
      <c r="Q7214">
        <v>0</v>
      </c>
      <c r="R7214" t="s">
        <v>32</v>
      </c>
      <c r="S7214">
        <v>0</v>
      </c>
      <c r="T7214">
        <v>0</v>
      </c>
      <c r="U7214">
        <v>0</v>
      </c>
      <c r="V7214">
        <v>2</v>
      </c>
      <c r="W7214" t="s">
        <v>19</v>
      </c>
      <c r="X7214" s="1">
        <v>42665</v>
      </c>
      <c r="Y7214" t="str">
        <f>_xlfn.XLOOKUP(bookings[[#This Row],[country]],countries[alpha-3-code],countries[Country])</f>
        <v>France</v>
      </c>
      <c r="Z7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14">
        <f>bookings[[#This Row],[weekend_nights]]+bookings[[#This Row],[week_nights]]</f>
        <v>2</v>
      </c>
    </row>
    <row r="7215" spans="7:27" x14ac:dyDescent="0.2">
      <c r="G7215" t="s">
        <v>14</v>
      </c>
      <c r="H7215">
        <v>0</v>
      </c>
      <c r="I7215" s="1">
        <v>42782</v>
      </c>
      <c r="J7215">
        <v>2017</v>
      </c>
      <c r="K7215">
        <v>2</v>
      </c>
      <c r="L7215">
        <v>3</v>
      </c>
      <c r="M7215" s="6">
        <v>48</v>
      </c>
      <c r="N7215" t="s">
        <v>17</v>
      </c>
      <c r="O7215">
        <v>2</v>
      </c>
      <c r="P7215">
        <v>0</v>
      </c>
      <c r="Q7215">
        <v>0</v>
      </c>
      <c r="R7215" t="s">
        <v>45</v>
      </c>
      <c r="S7215">
        <v>0</v>
      </c>
      <c r="T7215">
        <v>0</v>
      </c>
      <c r="U7215">
        <v>0</v>
      </c>
      <c r="V7215">
        <v>1</v>
      </c>
      <c r="W7215" t="s">
        <v>19</v>
      </c>
      <c r="X7215" s="1">
        <v>42787</v>
      </c>
      <c r="Y7215" t="str">
        <f>_xlfn.XLOOKUP(bookings[[#This Row],[country]],countries[alpha-3-code],countries[Country])</f>
        <v>United States of America (the)</v>
      </c>
      <c r="Z7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15">
        <f>bookings[[#This Row],[weekend_nights]]+bookings[[#This Row],[week_nights]]</f>
        <v>5</v>
      </c>
    </row>
    <row r="7216" spans="7:27" x14ac:dyDescent="0.2">
      <c r="G7216" t="s">
        <v>20</v>
      </c>
      <c r="H7216">
        <v>0</v>
      </c>
      <c r="I7216" s="1">
        <v>42253</v>
      </c>
      <c r="J7216">
        <v>2015</v>
      </c>
      <c r="K7216">
        <v>2</v>
      </c>
      <c r="L7216">
        <v>0</v>
      </c>
      <c r="M7216" s="6">
        <v>75</v>
      </c>
      <c r="N7216" t="s">
        <v>17</v>
      </c>
      <c r="O7216">
        <v>2</v>
      </c>
      <c r="P7216">
        <v>0</v>
      </c>
      <c r="Q7216">
        <v>0</v>
      </c>
      <c r="R7216" t="s">
        <v>26</v>
      </c>
      <c r="S7216">
        <v>0</v>
      </c>
      <c r="T7216">
        <v>0</v>
      </c>
      <c r="U7216">
        <v>0</v>
      </c>
      <c r="V7216">
        <v>0</v>
      </c>
      <c r="W7216" t="s">
        <v>19</v>
      </c>
      <c r="X7216" s="1">
        <v>42255</v>
      </c>
      <c r="Y7216" t="str">
        <f>_xlfn.XLOOKUP(bookings[[#This Row],[country]],countries[alpha-3-code],countries[Country])</f>
        <v>Portugal</v>
      </c>
      <c r="Z7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16">
        <f>bookings[[#This Row],[weekend_nights]]+bookings[[#This Row],[week_nights]]</f>
        <v>2</v>
      </c>
    </row>
    <row r="7217" spans="7:27" x14ac:dyDescent="0.2">
      <c r="G7217" t="s">
        <v>14</v>
      </c>
      <c r="H7217">
        <v>0</v>
      </c>
      <c r="I7217" s="1">
        <v>42406</v>
      </c>
      <c r="J7217">
        <v>2016</v>
      </c>
      <c r="K7217">
        <v>0</v>
      </c>
      <c r="L7217">
        <v>1</v>
      </c>
      <c r="M7217" s="6">
        <v>58</v>
      </c>
      <c r="N7217" t="s">
        <v>17</v>
      </c>
      <c r="O7217">
        <v>2</v>
      </c>
      <c r="P7217">
        <v>0</v>
      </c>
      <c r="Q7217">
        <v>0</v>
      </c>
      <c r="R7217" t="s">
        <v>39</v>
      </c>
      <c r="S7217">
        <v>0</v>
      </c>
      <c r="T7217">
        <v>0</v>
      </c>
      <c r="U7217">
        <v>0</v>
      </c>
      <c r="V7217">
        <v>0</v>
      </c>
      <c r="W7217" t="s">
        <v>19</v>
      </c>
      <c r="X7217" s="1">
        <v>42407</v>
      </c>
      <c r="Y7217" t="str">
        <f>_xlfn.XLOOKUP(bookings[[#This Row],[country]],countries[alpha-3-code],countries[Country])</f>
        <v>Italy</v>
      </c>
      <c r="Z7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17">
        <f>bookings[[#This Row],[weekend_nights]]+bookings[[#This Row],[week_nights]]</f>
        <v>1</v>
      </c>
    </row>
    <row r="7218" spans="7:27" x14ac:dyDescent="0.2">
      <c r="G7218" t="s">
        <v>20</v>
      </c>
      <c r="H7218">
        <v>0</v>
      </c>
      <c r="I7218" s="1">
        <v>42511</v>
      </c>
      <c r="J7218">
        <v>2016</v>
      </c>
      <c r="K7218">
        <v>0</v>
      </c>
      <c r="L7218">
        <v>1</v>
      </c>
      <c r="M7218" s="6">
        <v>95</v>
      </c>
      <c r="N7218" t="s">
        <v>17</v>
      </c>
      <c r="O7218">
        <v>2</v>
      </c>
      <c r="P7218">
        <v>0</v>
      </c>
      <c r="Q7218">
        <v>0</v>
      </c>
      <c r="R7218" t="s">
        <v>26</v>
      </c>
      <c r="S7218">
        <v>0</v>
      </c>
      <c r="T7218">
        <v>0</v>
      </c>
      <c r="U7218">
        <v>0</v>
      </c>
      <c r="V7218">
        <v>0</v>
      </c>
      <c r="W7218" t="s">
        <v>19</v>
      </c>
      <c r="X7218" s="1">
        <v>42512</v>
      </c>
      <c r="Y7218" t="str">
        <f>_xlfn.XLOOKUP(bookings[[#This Row],[country]],countries[alpha-3-code],countries[Country])</f>
        <v>Portugal</v>
      </c>
      <c r="Z7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18">
        <f>bookings[[#This Row],[weekend_nights]]+bookings[[#This Row],[week_nights]]</f>
        <v>1</v>
      </c>
    </row>
    <row r="7219" spans="7:27" x14ac:dyDescent="0.2">
      <c r="G7219" t="s">
        <v>20</v>
      </c>
      <c r="H7219">
        <v>0</v>
      </c>
      <c r="I7219" s="1">
        <v>42808</v>
      </c>
      <c r="J7219">
        <v>2017</v>
      </c>
      <c r="K7219">
        <v>0</v>
      </c>
      <c r="L7219">
        <v>2</v>
      </c>
      <c r="M7219" s="6">
        <v>75</v>
      </c>
      <c r="N7219" t="s">
        <v>17</v>
      </c>
      <c r="O7219">
        <v>2</v>
      </c>
      <c r="P7219">
        <v>0</v>
      </c>
      <c r="Q7219">
        <v>0</v>
      </c>
      <c r="R7219" t="s">
        <v>26</v>
      </c>
      <c r="S7219">
        <v>0</v>
      </c>
      <c r="T7219">
        <v>0</v>
      </c>
      <c r="U7219">
        <v>0</v>
      </c>
      <c r="V7219">
        <v>1</v>
      </c>
      <c r="W7219" t="s">
        <v>19</v>
      </c>
      <c r="X7219" s="1">
        <v>42810</v>
      </c>
      <c r="Y7219" t="str">
        <f>_xlfn.XLOOKUP(bookings[[#This Row],[country]],countries[alpha-3-code],countries[Country])</f>
        <v>Portugal</v>
      </c>
      <c r="Z7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19">
        <f>bookings[[#This Row],[weekend_nights]]+bookings[[#This Row],[week_nights]]</f>
        <v>2</v>
      </c>
    </row>
    <row r="7220" spans="7:27" x14ac:dyDescent="0.2">
      <c r="G7220" t="s">
        <v>20</v>
      </c>
      <c r="H7220">
        <v>0</v>
      </c>
      <c r="I7220" s="1">
        <v>42265</v>
      </c>
      <c r="J7220">
        <v>2015</v>
      </c>
      <c r="K7220">
        <v>0</v>
      </c>
      <c r="L7220">
        <v>2</v>
      </c>
      <c r="M7220" s="6">
        <v>87</v>
      </c>
      <c r="N7220" t="s">
        <v>17</v>
      </c>
      <c r="O7220">
        <v>1</v>
      </c>
      <c r="P7220">
        <v>0</v>
      </c>
      <c r="Q7220">
        <v>0</v>
      </c>
      <c r="R7220" t="s">
        <v>26</v>
      </c>
      <c r="S7220">
        <v>0</v>
      </c>
      <c r="T7220">
        <v>0</v>
      </c>
      <c r="U7220">
        <v>0</v>
      </c>
      <c r="V7220">
        <v>0</v>
      </c>
      <c r="W7220" t="s">
        <v>19</v>
      </c>
      <c r="X7220" s="1">
        <v>42267</v>
      </c>
      <c r="Y7220" t="str">
        <f>_xlfn.XLOOKUP(bookings[[#This Row],[country]],countries[alpha-3-code],countries[Country])</f>
        <v>Portugal</v>
      </c>
      <c r="Z7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20">
        <f>bookings[[#This Row],[weekend_nights]]+bookings[[#This Row],[week_nights]]</f>
        <v>2</v>
      </c>
    </row>
    <row r="7221" spans="7:27" x14ac:dyDescent="0.2">
      <c r="G7221" t="s">
        <v>14</v>
      </c>
      <c r="H7221">
        <v>0</v>
      </c>
      <c r="I7221" s="1">
        <v>42575</v>
      </c>
      <c r="J7221">
        <v>2016</v>
      </c>
      <c r="K7221">
        <v>2</v>
      </c>
      <c r="L7221">
        <v>5</v>
      </c>
      <c r="M7221" s="6">
        <v>118.1</v>
      </c>
      <c r="N7221" t="s">
        <v>17</v>
      </c>
      <c r="O7221">
        <v>2</v>
      </c>
      <c r="P7221">
        <v>0</v>
      </c>
      <c r="Q7221">
        <v>0</v>
      </c>
      <c r="R7221" t="s">
        <v>26</v>
      </c>
      <c r="S7221">
        <v>0</v>
      </c>
      <c r="T7221">
        <v>0</v>
      </c>
      <c r="U7221">
        <v>0</v>
      </c>
      <c r="V7221">
        <v>0</v>
      </c>
      <c r="W7221" t="s">
        <v>19</v>
      </c>
      <c r="X7221" s="1">
        <v>42582</v>
      </c>
      <c r="Y7221" t="str">
        <f>_xlfn.XLOOKUP(bookings[[#This Row],[country]],countries[alpha-3-code],countries[Country])</f>
        <v>Portugal</v>
      </c>
      <c r="Z7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21">
        <f>bookings[[#This Row],[weekend_nights]]+bookings[[#This Row],[week_nights]]</f>
        <v>7</v>
      </c>
    </row>
    <row r="7222" spans="7:27" x14ac:dyDescent="0.2">
      <c r="G7222" t="s">
        <v>20</v>
      </c>
      <c r="H7222">
        <v>0</v>
      </c>
      <c r="I7222" s="1">
        <v>42812</v>
      </c>
      <c r="J7222">
        <v>2017</v>
      </c>
      <c r="K7222">
        <v>2</v>
      </c>
      <c r="L7222">
        <v>2</v>
      </c>
      <c r="M7222" s="6">
        <v>75</v>
      </c>
      <c r="N7222" t="s">
        <v>17</v>
      </c>
      <c r="O7222">
        <v>2</v>
      </c>
      <c r="P7222">
        <v>0</v>
      </c>
      <c r="Q7222">
        <v>0</v>
      </c>
      <c r="R7222" t="s">
        <v>32</v>
      </c>
      <c r="S7222">
        <v>0</v>
      </c>
      <c r="T7222">
        <v>0</v>
      </c>
      <c r="U7222">
        <v>0</v>
      </c>
      <c r="V7222">
        <v>0</v>
      </c>
      <c r="W7222" t="s">
        <v>19</v>
      </c>
      <c r="X7222" s="1">
        <v>42816</v>
      </c>
      <c r="Y7222" t="str">
        <f>_xlfn.XLOOKUP(bookings[[#This Row],[country]],countries[alpha-3-code],countries[Country])</f>
        <v>France</v>
      </c>
      <c r="Z7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22">
        <f>bookings[[#This Row],[weekend_nights]]+bookings[[#This Row],[week_nights]]</f>
        <v>4</v>
      </c>
    </row>
    <row r="7223" spans="7:27" x14ac:dyDescent="0.2">
      <c r="G7223" t="s">
        <v>20</v>
      </c>
      <c r="H7223">
        <v>0</v>
      </c>
      <c r="I7223" s="1">
        <v>42444</v>
      </c>
      <c r="J7223">
        <v>2016</v>
      </c>
      <c r="K7223">
        <v>0</v>
      </c>
      <c r="L7223">
        <v>1</v>
      </c>
      <c r="M7223" s="6">
        <v>71.099999999999994</v>
      </c>
      <c r="N7223" t="s">
        <v>17</v>
      </c>
      <c r="O7223">
        <v>2</v>
      </c>
      <c r="P7223">
        <v>0</v>
      </c>
      <c r="Q7223">
        <v>0</v>
      </c>
      <c r="R7223" t="s">
        <v>26</v>
      </c>
      <c r="S7223">
        <v>0</v>
      </c>
      <c r="T7223">
        <v>0</v>
      </c>
      <c r="U7223">
        <v>0</v>
      </c>
      <c r="V7223">
        <v>1</v>
      </c>
      <c r="W7223" t="s">
        <v>19</v>
      </c>
      <c r="X7223" s="1">
        <v>42445</v>
      </c>
      <c r="Y7223" t="str">
        <f>_xlfn.XLOOKUP(bookings[[#This Row],[country]],countries[alpha-3-code],countries[Country])</f>
        <v>Portugal</v>
      </c>
      <c r="Z7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23">
        <f>bookings[[#This Row],[weekend_nights]]+bookings[[#This Row],[week_nights]]</f>
        <v>1</v>
      </c>
    </row>
    <row r="7224" spans="7:27" x14ac:dyDescent="0.2">
      <c r="G7224" t="s">
        <v>20</v>
      </c>
      <c r="H7224">
        <v>1</v>
      </c>
      <c r="I7224" s="1">
        <v>42554</v>
      </c>
      <c r="J7224">
        <v>2016</v>
      </c>
      <c r="K7224">
        <v>2</v>
      </c>
      <c r="L7224">
        <v>1</v>
      </c>
      <c r="M7224" s="6">
        <v>142.33000000000001</v>
      </c>
      <c r="N7224" t="s">
        <v>17</v>
      </c>
      <c r="O7224">
        <v>2</v>
      </c>
      <c r="P7224">
        <v>0</v>
      </c>
      <c r="Q7224">
        <v>0</v>
      </c>
      <c r="R7224" t="s">
        <v>58</v>
      </c>
      <c r="S7224">
        <v>0</v>
      </c>
      <c r="T7224">
        <v>0</v>
      </c>
      <c r="U7224">
        <v>0</v>
      </c>
      <c r="V7224">
        <v>1</v>
      </c>
      <c r="W7224" t="s">
        <v>23</v>
      </c>
      <c r="X7224" s="1">
        <v>42550</v>
      </c>
      <c r="Y7224" t="str">
        <f>_xlfn.XLOOKUP(bookings[[#This Row],[country]],countries[alpha-3-code],countries[Country])</f>
        <v>Belgium</v>
      </c>
      <c r="Z7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24">
        <f>bookings[[#This Row],[weekend_nights]]+bookings[[#This Row],[week_nights]]</f>
        <v>3</v>
      </c>
    </row>
    <row r="7225" spans="7:27" x14ac:dyDescent="0.2">
      <c r="G7225" t="s">
        <v>20</v>
      </c>
      <c r="H7225">
        <v>0</v>
      </c>
      <c r="I7225" s="1">
        <v>42428</v>
      </c>
      <c r="J7225">
        <v>2016</v>
      </c>
      <c r="K7225">
        <v>2</v>
      </c>
      <c r="L7225">
        <v>1</v>
      </c>
      <c r="M7225" s="6">
        <v>76</v>
      </c>
      <c r="N7225" t="s">
        <v>17</v>
      </c>
      <c r="O7225">
        <v>1</v>
      </c>
      <c r="P7225">
        <v>0</v>
      </c>
      <c r="Q7225">
        <v>0</v>
      </c>
      <c r="R7225" t="s">
        <v>26</v>
      </c>
      <c r="S7225">
        <v>0</v>
      </c>
      <c r="T7225">
        <v>0</v>
      </c>
      <c r="U7225">
        <v>0</v>
      </c>
      <c r="V7225">
        <v>0</v>
      </c>
      <c r="W7225" t="s">
        <v>19</v>
      </c>
      <c r="X7225" s="1">
        <v>42431</v>
      </c>
      <c r="Y7225" t="str">
        <f>_xlfn.XLOOKUP(bookings[[#This Row],[country]],countries[alpha-3-code],countries[Country])</f>
        <v>Portugal</v>
      </c>
      <c r="Z7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25">
        <f>bookings[[#This Row],[weekend_nights]]+bookings[[#This Row],[week_nights]]</f>
        <v>3</v>
      </c>
    </row>
    <row r="7226" spans="7:27" x14ac:dyDescent="0.2">
      <c r="G7226" t="s">
        <v>20</v>
      </c>
      <c r="H7226">
        <v>0</v>
      </c>
      <c r="I7226" s="1">
        <v>42486</v>
      </c>
      <c r="J7226">
        <v>2016</v>
      </c>
      <c r="K7226">
        <v>0</v>
      </c>
      <c r="L7226">
        <v>1</v>
      </c>
      <c r="M7226" s="6">
        <v>98</v>
      </c>
      <c r="N7226" t="s">
        <v>17</v>
      </c>
      <c r="O7226">
        <v>2</v>
      </c>
      <c r="P7226">
        <v>0</v>
      </c>
      <c r="Q7226">
        <v>0</v>
      </c>
      <c r="R7226" t="s">
        <v>26</v>
      </c>
      <c r="S7226">
        <v>0</v>
      </c>
      <c r="T7226">
        <v>0</v>
      </c>
      <c r="U7226">
        <v>0</v>
      </c>
      <c r="V7226">
        <v>0</v>
      </c>
      <c r="W7226" t="s">
        <v>19</v>
      </c>
      <c r="X7226" s="1">
        <v>42487</v>
      </c>
      <c r="Y7226" t="str">
        <f>_xlfn.XLOOKUP(bookings[[#This Row],[country]],countries[alpha-3-code],countries[Country])</f>
        <v>Portugal</v>
      </c>
      <c r="Z7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26">
        <f>bookings[[#This Row],[weekend_nights]]+bookings[[#This Row],[week_nights]]</f>
        <v>1</v>
      </c>
    </row>
    <row r="7227" spans="7:27" x14ac:dyDescent="0.2">
      <c r="G7227" t="s">
        <v>14</v>
      </c>
      <c r="H7227">
        <v>0</v>
      </c>
      <c r="I7227" s="1">
        <v>42779</v>
      </c>
      <c r="J7227">
        <v>2017</v>
      </c>
      <c r="K7227">
        <v>1</v>
      </c>
      <c r="L7227">
        <v>3</v>
      </c>
      <c r="M7227" s="6">
        <v>88</v>
      </c>
      <c r="N7227" t="s">
        <v>17</v>
      </c>
      <c r="O7227">
        <v>3</v>
      </c>
      <c r="P7227">
        <v>0</v>
      </c>
      <c r="Q7227">
        <v>0</v>
      </c>
      <c r="R7227" t="s">
        <v>126</v>
      </c>
      <c r="S7227">
        <v>0</v>
      </c>
      <c r="T7227">
        <v>0</v>
      </c>
      <c r="U7227">
        <v>0</v>
      </c>
      <c r="V7227">
        <v>0</v>
      </c>
      <c r="W7227" t="s">
        <v>19</v>
      </c>
      <c r="X7227" s="1">
        <v>42783</v>
      </c>
      <c r="Y7227" t="str">
        <f>_xlfn.XLOOKUP(bookings[[#This Row],[country]],countries[alpha-3-code],countries[Country])</f>
        <v>Jamaica</v>
      </c>
      <c r="Z7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27">
        <f>bookings[[#This Row],[weekend_nights]]+bookings[[#This Row],[week_nights]]</f>
        <v>4</v>
      </c>
    </row>
    <row r="7228" spans="7:27" x14ac:dyDescent="0.2">
      <c r="G7228" t="s">
        <v>14</v>
      </c>
      <c r="H7228">
        <v>1</v>
      </c>
      <c r="I7228" s="1">
        <v>42505</v>
      </c>
      <c r="J7228">
        <v>2016</v>
      </c>
      <c r="K7228">
        <v>1</v>
      </c>
      <c r="L7228">
        <v>0</v>
      </c>
      <c r="M7228" s="6">
        <v>70</v>
      </c>
      <c r="N7228" t="s">
        <v>17</v>
      </c>
      <c r="O7228">
        <v>2</v>
      </c>
      <c r="P7228">
        <v>0</v>
      </c>
      <c r="Q7228">
        <v>0</v>
      </c>
      <c r="R7228" t="s">
        <v>26</v>
      </c>
      <c r="S7228">
        <v>0</v>
      </c>
      <c r="T7228">
        <v>0</v>
      </c>
      <c r="U7228">
        <v>0</v>
      </c>
      <c r="V7228">
        <v>0</v>
      </c>
      <c r="W7228" t="s">
        <v>23</v>
      </c>
      <c r="X7228" s="1">
        <v>42496</v>
      </c>
      <c r="Y7228" t="str">
        <f>_xlfn.XLOOKUP(bookings[[#This Row],[country]],countries[alpha-3-code],countries[Country])</f>
        <v>Portugal</v>
      </c>
      <c r="Z7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28">
        <f>bookings[[#This Row],[weekend_nights]]+bookings[[#This Row],[week_nights]]</f>
        <v>1</v>
      </c>
    </row>
    <row r="7229" spans="7:27" x14ac:dyDescent="0.2">
      <c r="G7229" t="s">
        <v>20</v>
      </c>
      <c r="H7229">
        <v>0</v>
      </c>
      <c r="I7229" s="1">
        <v>42953</v>
      </c>
      <c r="J7229">
        <v>2017</v>
      </c>
      <c r="K7229">
        <v>2</v>
      </c>
      <c r="L7229">
        <v>4</v>
      </c>
      <c r="M7229" s="6">
        <v>99.9</v>
      </c>
      <c r="N7229" t="s">
        <v>17</v>
      </c>
      <c r="O7229">
        <v>2</v>
      </c>
      <c r="P7229">
        <v>0</v>
      </c>
      <c r="Q7229">
        <v>0</v>
      </c>
      <c r="R7229" t="s">
        <v>67</v>
      </c>
      <c r="S7229">
        <v>0</v>
      </c>
      <c r="T7229">
        <v>0</v>
      </c>
      <c r="U7229">
        <v>0</v>
      </c>
      <c r="V7229">
        <v>1</v>
      </c>
      <c r="W7229" t="s">
        <v>19</v>
      </c>
      <c r="X7229" s="1">
        <v>42959</v>
      </c>
      <c r="Y7229" t="str">
        <f>_xlfn.XLOOKUP(bookings[[#This Row],[country]],countries[alpha-3-code],countries[Country])</f>
        <v>Australia</v>
      </c>
      <c r="Z7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29">
        <f>bookings[[#This Row],[weekend_nights]]+bookings[[#This Row],[week_nights]]</f>
        <v>6</v>
      </c>
    </row>
    <row r="7230" spans="7:27" x14ac:dyDescent="0.2">
      <c r="G7230" t="s">
        <v>20</v>
      </c>
      <c r="H7230">
        <v>1</v>
      </c>
      <c r="I7230" s="1">
        <v>42977</v>
      </c>
      <c r="J7230">
        <v>2017</v>
      </c>
      <c r="K7230">
        <v>0</v>
      </c>
      <c r="L7230">
        <v>3</v>
      </c>
      <c r="M7230" s="6">
        <v>246.33</v>
      </c>
      <c r="N7230" t="s">
        <v>22</v>
      </c>
      <c r="O7230">
        <v>2</v>
      </c>
      <c r="P7230">
        <v>2</v>
      </c>
      <c r="Q7230">
        <v>0</v>
      </c>
      <c r="R7230" t="s">
        <v>47</v>
      </c>
      <c r="S7230">
        <v>0</v>
      </c>
      <c r="T7230">
        <v>0</v>
      </c>
      <c r="U7230">
        <v>0</v>
      </c>
      <c r="V7230">
        <v>0</v>
      </c>
      <c r="W7230" t="s">
        <v>23</v>
      </c>
      <c r="X7230" s="1">
        <v>42971</v>
      </c>
      <c r="Y7230" t="str">
        <f>_xlfn.XLOOKUP(bookings[[#This Row],[country]],countries[alpha-3-code],countries[Country])</f>
        <v>Russian Federation (the)</v>
      </c>
      <c r="Z7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30">
        <f>bookings[[#This Row],[weekend_nights]]+bookings[[#This Row],[week_nights]]</f>
        <v>3</v>
      </c>
    </row>
    <row r="7231" spans="7:27" x14ac:dyDescent="0.2">
      <c r="G7231" t="s">
        <v>14</v>
      </c>
      <c r="H7231">
        <v>1</v>
      </c>
      <c r="I7231" s="1">
        <v>42933</v>
      </c>
      <c r="J7231">
        <v>2017</v>
      </c>
      <c r="K7231">
        <v>3</v>
      </c>
      <c r="L7231">
        <v>6</v>
      </c>
      <c r="M7231" s="6">
        <v>152.5</v>
      </c>
      <c r="N7231" t="s">
        <v>17</v>
      </c>
      <c r="O7231">
        <v>1</v>
      </c>
      <c r="P7231">
        <v>0</v>
      </c>
      <c r="Q7231">
        <v>0</v>
      </c>
      <c r="R7231" t="s">
        <v>31</v>
      </c>
      <c r="S7231">
        <v>0</v>
      </c>
      <c r="T7231">
        <v>0</v>
      </c>
      <c r="U7231">
        <v>0</v>
      </c>
      <c r="V7231">
        <v>2</v>
      </c>
      <c r="W7231" t="s">
        <v>23</v>
      </c>
      <c r="X7231" s="1">
        <v>42791</v>
      </c>
      <c r="Y7231" t="str">
        <f>_xlfn.XLOOKUP(bookings[[#This Row],[country]],countries[alpha-3-code],countries[Country])</f>
        <v>United Kingdom of Great Britain and Northern Ireland</v>
      </c>
      <c r="Z7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31">
        <f>bookings[[#This Row],[weekend_nights]]+bookings[[#This Row],[week_nights]]</f>
        <v>9</v>
      </c>
    </row>
    <row r="7232" spans="7:27" x14ac:dyDescent="0.2">
      <c r="G7232" t="s">
        <v>14</v>
      </c>
      <c r="H7232">
        <v>0</v>
      </c>
      <c r="I7232" s="1">
        <v>42742</v>
      </c>
      <c r="J7232">
        <v>2017</v>
      </c>
      <c r="K7232">
        <v>0</v>
      </c>
      <c r="L7232">
        <v>1</v>
      </c>
      <c r="M7232" s="6">
        <v>42</v>
      </c>
      <c r="N7232" t="s">
        <v>17</v>
      </c>
      <c r="O7232">
        <v>1</v>
      </c>
      <c r="P7232">
        <v>0</v>
      </c>
      <c r="Q7232">
        <v>0</v>
      </c>
      <c r="R7232" t="s">
        <v>43</v>
      </c>
      <c r="S7232">
        <v>0</v>
      </c>
      <c r="T7232">
        <v>0</v>
      </c>
      <c r="U7232">
        <v>0</v>
      </c>
      <c r="V7232">
        <v>1</v>
      </c>
      <c r="W7232" t="s">
        <v>19</v>
      </c>
      <c r="X7232" s="1">
        <v>42743</v>
      </c>
      <c r="Y7232" t="str">
        <f>_xlfn.XLOOKUP(bookings[[#This Row],[country]],countries[alpha-3-code],countries[Country])</f>
        <v>Brazil</v>
      </c>
      <c r="Z7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32">
        <f>bookings[[#This Row],[weekend_nights]]+bookings[[#This Row],[week_nights]]</f>
        <v>1</v>
      </c>
    </row>
    <row r="7233" spans="7:27" x14ac:dyDescent="0.2">
      <c r="G7233" t="s">
        <v>20</v>
      </c>
      <c r="H7233">
        <v>0</v>
      </c>
      <c r="I7233" s="1">
        <v>42264</v>
      </c>
      <c r="J7233">
        <v>2015</v>
      </c>
      <c r="K7233">
        <v>0</v>
      </c>
      <c r="L7233">
        <v>1</v>
      </c>
      <c r="M7233" s="6">
        <v>115</v>
      </c>
      <c r="N7233" t="s">
        <v>18</v>
      </c>
      <c r="O7233">
        <v>2</v>
      </c>
      <c r="P7233">
        <v>0</v>
      </c>
      <c r="Q7233">
        <v>0</v>
      </c>
      <c r="R7233" t="s">
        <v>30</v>
      </c>
      <c r="S7233">
        <v>0</v>
      </c>
      <c r="T7233">
        <v>0</v>
      </c>
      <c r="U7233">
        <v>0</v>
      </c>
      <c r="V7233">
        <v>3</v>
      </c>
      <c r="W7233" t="s">
        <v>19</v>
      </c>
      <c r="X7233" s="1">
        <v>42265</v>
      </c>
      <c r="Y7233" t="str">
        <f>_xlfn.XLOOKUP(bookings[[#This Row],[country]],countries[alpha-3-code],countries[Country])</f>
        <v>China</v>
      </c>
      <c r="Z7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33">
        <f>bookings[[#This Row],[weekend_nights]]+bookings[[#This Row],[week_nights]]</f>
        <v>1</v>
      </c>
    </row>
    <row r="7234" spans="7:27" x14ac:dyDescent="0.2">
      <c r="G7234" t="s">
        <v>20</v>
      </c>
      <c r="H7234">
        <v>0</v>
      </c>
      <c r="I7234" s="1">
        <v>42618</v>
      </c>
      <c r="J7234">
        <v>2016</v>
      </c>
      <c r="K7234">
        <v>1</v>
      </c>
      <c r="L7234">
        <v>3</v>
      </c>
      <c r="M7234" s="6">
        <v>127.44</v>
      </c>
      <c r="N7234" t="s">
        <v>17</v>
      </c>
      <c r="O7234">
        <v>3</v>
      </c>
      <c r="P7234">
        <v>0</v>
      </c>
      <c r="Q7234">
        <v>0</v>
      </c>
      <c r="R7234" t="s">
        <v>79</v>
      </c>
      <c r="S7234">
        <v>0</v>
      </c>
      <c r="T7234">
        <v>0</v>
      </c>
      <c r="U7234">
        <v>0</v>
      </c>
      <c r="V7234">
        <v>1</v>
      </c>
      <c r="W7234" t="s">
        <v>19</v>
      </c>
      <c r="X7234" s="1">
        <v>42622</v>
      </c>
      <c r="Y7234" t="str">
        <f>_xlfn.XLOOKUP(bookings[[#This Row],[country]],countries[alpha-3-code],countries[Country])</f>
        <v>Iran (Islamic Republic of)</v>
      </c>
      <c r="Z7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34">
        <f>bookings[[#This Row],[weekend_nights]]+bookings[[#This Row],[week_nights]]</f>
        <v>4</v>
      </c>
    </row>
    <row r="7235" spans="7:27" x14ac:dyDescent="0.2">
      <c r="G7235" t="s">
        <v>20</v>
      </c>
      <c r="H7235">
        <v>0</v>
      </c>
      <c r="I7235" s="1">
        <v>42480</v>
      </c>
      <c r="J7235">
        <v>2016</v>
      </c>
      <c r="K7235">
        <v>0</v>
      </c>
      <c r="L7235">
        <v>1</v>
      </c>
      <c r="M7235" s="6">
        <v>45</v>
      </c>
      <c r="N7235" t="s">
        <v>17</v>
      </c>
      <c r="O7235">
        <v>1</v>
      </c>
      <c r="P7235">
        <v>0</v>
      </c>
      <c r="Q7235">
        <v>0</v>
      </c>
      <c r="R7235" t="s">
        <v>26</v>
      </c>
      <c r="S7235">
        <v>1</v>
      </c>
      <c r="T7235">
        <v>3</v>
      </c>
      <c r="U7235">
        <v>4</v>
      </c>
      <c r="V7235">
        <v>1</v>
      </c>
      <c r="W7235" t="s">
        <v>19</v>
      </c>
      <c r="X7235" s="1">
        <v>42481</v>
      </c>
      <c r="Y7235" t="str">
        <f>_xlfn.XLOOKUP(bookings[[#This Row],[country]],countries[alpha-3-code],countries[Country])</f>
        <v>Portugal</v>
      </c>
      <c r="Z7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35">
        <f>bookings[[#This Row],[weekend_nights]]+bookings[[#This Row],[week_nights]]</f>
        <v>1</v>
      </c>
    </row>
    <row r="7236" spans="7:27" x14ac:dyDescent="0.2">
      <c r="G7236" t="s">
        <v>20</v>
      </c>
      <c r="H7236">
        <v>0</v>
      </c>
      <c r="I7236" s="1">
        <v>42849</v>
      </c>
      <c r="J7236">
        <v>2017</v>
      </c>
      <c r="K7236">
        <v>1</v>
      </c>
      <c r="L7236">
        <v>2</v>
      </c>
      <c r="M7236" s="6">
        <v>105.25</v>
      </c>
      <c r="N7236" t="s">
        <v>17</v>
      </c>
      <c r="O7236">
        <v>2</v>
      </c>
      <c r="P7236">
        <v>0</v>
      </c>
      <c r="Q7236">
        <v>0</v>
      </c>
      <c r="R7236" t="s">
        <v>27</v>
      </c>
      <c r="S7236">
        <v>0</v>
      </c>
      <c r="T7236">
        <v>0</v>
      </c>
      <c r="U7236">
        <v>0</v>
      </c>
      <c r="V7236">
        <v>0</v>
      </c>
      <c r="W7236" t="s">
        <v>19</v>
      </c>
      <c r="X7236" s="1">
        <v>42852</v>
      </c>
      <c r="Y7236" t="str">
        <f>_xlfn.XLOOKUP(bookings[[#This Row],[country]],countries[alpha-3-code],countries[Country])</f>
        <v>Germany</v>
      </c>
      <c r="Z7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36">
        <f>bookings[[#This Row],[weekend_nights]]+bookings[[#This Row],[week_nights]]</f>
        <v>3</v>
      </c>
    </row>
    <row r="7237" spans="7:27" x14ac:dyDescent="0.2">
      <c r="G7237" t="s">
        <v>20</v>
      </c>
      <c r="H7237">
        <v>0</v>
      </c>
      <c r="I7237" s="1">
        <v>42831</v>
      </c>
      <c r="J7237">
        <v>2017</v>
      </c>
      <c r="K7237">
        <v>0</v>
      </c>
      <c r="L7237">
        <v>3</v>
      </c>
      <c r="M7237" s="6">
        <v>119</v>
      </c>
      <c r="N7237" t="s">
        <v>17</v>
      </c>
      <c r="O7237">
        <v>2</v>
      </c>
      <c r="P7237">
        <v>0</v>
      </c>
      <c r="Q7237">
        <v>0</v>
      </c>
      <c r="R7237" t="s">
        <v>39</v>
      </c>
      <c r="S7237">
        <v>0</v>
      </c>
      <c r="T7237">
        <v>0</v>
      </c>
      <c r="U7237">
        <v>0</v>
      </c>
      <c r="V7237">
        <v>1</v>
      </c>
      <c r="W7237" t="s">
        <v>19</v>
      </c>
      <c r="X7237" s="1">
        <v>42834</v>
      </c>
      <c r="Y7237" t="str">
        <f>_xlfn.XLOOKUP(bookings[[#This Row],[country]],countries[alpha-3-code],countries[Country])</f>
        <v>Italy</v>
      </c>
      <c r="Z7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37">
        <f>bookings[[#This Row],[weekend_nights]]+bookings[[#This Row],[week_nights]]</f>
        <v>3</v>
      </c>
    </row>
    <row r="7238" spans="7:27" x14ac:dyDescent="0.2">
      <c r="G7238" t="s">
        <v>20</v>
      </c>
      <c r="H7238">
        <v>1</v>
      </c>
      <c r="I7238" s="1">
        <v>42941</v>
      </c>
      <c r="J7238">
        <v>2017</v>
      </c>
      <c r="K7238">
        <v>0</v>
      </c>
      <c r="L7238">
        <v>4</v>
      </c>
      <c r="M7238" s="6">
        <v>120</v>
      </c>
      <c r="N7238" t="s">
        <v>17</v>
      </c>
      <c r="O7238">
        <v>2</v>
      </c>
      <c r="P7238">
        <v>1</v>
      </c>
      <c r="Q7238">
        <v>0</v>
      </c>
      <c r="R7238" t="s">
        <v>26</v>
      </c>
      <c r="S7238">
        <v>0</v>
      </c>
      <c r="T7238">
        <v>0</v>
      </c>
      <c r="U7238">
        <v>0</v>
      </c>
      <c r="V7238">
        <v>0</v>
      </c>
      <c r="W7238" t="s">
        <v>23</v>
      </c>
      <c r="X7238" s="1">
        <v>42881</v>
      </c>
      <c r="Y7238" t="str">
        <f>_xlfn.XLOOKUP(bookings[[#This Row],[country]],countries[alpha-3-code],countries[Country])</f>
        <v>Portugal</v>
      </c>
      <c r="Z7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38">
        <f>bookings[[#This Row],[weekend_nights]]+bookings[[#This Row],[week_nights]]</f>
        <v>4</v>
      </c>
    </row>
    <row r="7239" spans="7:27" x14ac:dyDescent="0.2">
      <c r="G7239" t="s">
        <v>20</v>
      </c>
      <c r="H7239">
        <v>1</v>
      </c>
      <c r="I7239" s="1">
        <v>42547</v>
      </c>
      <c r="J7239">
        <v>2016</v>
      </c>
      <c r="K7239">
        <v>2</v>
      </c>
      <c r="L7239">
        <v>1</v>
      </c>
      <c r="M7239" s="6">
        <v>137.66999999999999</v>
      </c>
      <c r="N7239" t="s">
        <v>17</v>
      </c>
      <c r="O7239">
        <v>2</v>
      </c>
      <c r="P7239">
        <v>0</v>
      </c>
      <c r="Q7239">
        <v>0</v>
      </c>
      <c r="R7239" t="s">
        <v>27</v>
      </c>
      <c r="S7239">
        <v>0</v>
      </c>
      <c r="T7239">
        <v>0</v>
      </c>
      <c r="U7239">
        <v>0</v>
      </c>
      <c r="V7239">
        <v>1</v>
      </c>
      <c r="W7239" t="s">
        <v>23</v>
      </c>
      <c r="X7239" s="1">
        <v>42545</v>
      </c>
      <c r="Y7239" t="str">
        <f>_xlfn.XLOOKUP(bookings[[#This Row],[country]],countries[alpha-3-code],countries[Country])</f>
        <v>Germany</v>
      </c>
      <c r="Z7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39">
        <f>bookings[[#This Row],[weekend_nights]]+bookings[[#This Row],[week_nights]]</f>
        <v>3</v>
      </c>
    </row>
    <row r="7240" spans="7:27" x14ac:dyDescent="0.2">
      <c r="G7240" t="s">
        <v>20</v>
      </c>
      <c r="H7240">
        <v>0</v>
      </c>
      <c r="I7240" s="1">
        <v>42757</v>
      </c>
      <c r="J7240">
        <v>2017</v>
      </c>
      <c r="K7240">
        <v>2</v>
      </c>
      <c r="L7240">
        <v>5</v>
      </c>
      <c r="M7240" s="6">
        <v>88.4</v>
      </c>
      <c r="N7240" t="s">
        <v>17</v>
      </c>
      <c r="O7240">
        <v>2</v>
      </c>
      <c r="P7240">
        <v>0</v>
      </c>
      <c r="Q7240">
        <v>0</v>
      </c>
      <c r="R7240" t="s">
        <v>27</v>
      </c>
      <c r="S7240">
        <v>0</v>
      </c>
      <c r="T7240">
        <v>0</v>
      </c>
      <c r="U7240">
        <v>0</v>
      </c>
      <c r="V7240">
        <v>0</v>
      </c>
      <c r="W7240" t="s">
        <v>19</v>
      </c>
      <c r="X7240" s="1">
        <v>42764</v>
      </c>
      <c r="Y7240" t="str">
        <f>_xlfn.XLOOKUP(bookings[[#This Row],[country]],countries[alpha-3-code],countries[Country])</f>
        <v>Germany</v>
      </c>
      <c r="Z7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40">
        <f>bookings[[#This Row],[weekend_nights]]+bookings[[#This Row],[week_nights]]</f>
        <v>7</v>
      </c>
    </row>
    <row r="7241" spans="7:27" x14ac:dyDescent="0.2">
      <c r="G7241" t="s">
        <v>20</v>
      </c>
      <c r="H7241">
        <v>1</v>
      </c>
      <c r="I7241" s="1">
        <v>42712</v>
      </c>
      <c r="J7241">
        <v>2016</v>
      </c>
      <c r="K7241">
        <v>4</v>
      </c>
      <c r="L7241">
        <v>8</v>
      </c>
      <c r="M7241" s="6">
        <v>73.95</v>
      </c>
      <c r="N7241" t="s">
        <v>17</v>
      </c>
      <c r="O7241">
        <v>1</v>
      </c>
      <c r="P7241">
        <v>0</v>
      </c>
      <c r="Q7241">
        <v>0</v>
      </c>
      <c r="R7241" t="s">
        <v>27</v>
      </c>
      <c r="S7241">
        <v>0</v>
      </c>
      <c r="T7241">
        <v>0</v>
      </c>
      <c r="U7241">
        <v>0</v>
      </c>
      <c r="V7241">
        <v>0</v>
      </c>
      <c r="W7241" t="s">
        <v>23</v>
      </c>
      <c r="X7241" s="1">
        <v>42604</v>
      </c>
      <c r="Y7241" t="str">
        <f>_xlfn.XLOOKUP(bookings[[#This Row],[country]],countries[alpha-3-code],countries[Country])</f>
        <v>Germany</v>
      </c>
      <c r="Z7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41">
        <f>bookings[[#This Row],[weekend_nights]]+bookings[[#This Row],[week_nights]]</f>
        <v>12</v>
      </c>
    </row>
    <row r="7242" spans="7:27" x14ac:dyDescent="0.2">
      <c r="G7242" t="s">
        <v>20</v>
      </c>
      <c r="H7242">
        <v>1</v>
      </c>
      <c r="I7242" s="1">
        <v>42863</v>
      </c>
      <c r="J7242">
        <v>2017</v>
      </c>
      <c r="K7242">
        <v>1</v>
      </c>
      <c r="L7242">
        <v>3</v>
      </c>
      <c r="M7242" s="6">
        <v>116.33</v>
      </c>
      <c r="N7242" t="s">
        <v>17</v>
      </c>
      <c r="O7242">
        <v>1</v>
      </c>
      <c r="P7242">
        <v>0</v>
      </c>
      <c r="Q7242">
        <v>0</v>
      </c>
      <c r="R7242" t="s">
        <v>32</v>
      </c>
      <c r="S7242">
        <v>0</v>
      </c>
      <c r="T7242">
        <v>0</v>
      </c>
      <c r="U7242">
        <v>0</v>
      </c>
      <c r="V7242">
        <v>0</v>
      </c>
      <c r="W7242" t="s">
        <v>23</v>
      </c>
      <c r="X7242" s="1">
        <v>42682</v>
      </c>
      <c r="Y7242" t="str">
        <f>_xlfn.XLOOKUP(bookings[[#This Row],[country]],countries[alpha-3-code],countries[Country])</f>
        <v>France</v>
      </c>
      <c r="Z7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42">
        <f>bookings[[#This Row],[weekend_nights]]+bookings[[#This Row],[week_nights]]</f>
        <v>4</v>
      </c>
    </row>
    <row r="7243" spans="7:27" x14ac:dyDescent="0.2">
      <c r="G7243" t="s">
        <v>20</v>
      </c>
      <c r="H7243">
        <v>0</v>
      </c>
      <c r="I7243" s="1">
        <v>42809</v>
      </c>
      <c r="J7243">
        <v>2017</v>
      </c>
      <c r="K7243">
        <v>0</v>
      </c>
      <c r="L7243">
        <v>1</v>
      </c>
      <c r="M7243" s="6">
        <v>65</v>
      </c>
      <c r="N7243" t="s">
        <v>18</v>
      </c>
      <c r="O7243">
        <v>1</v>
      </c>
      <c r="P7243">
        <v>0</v>
      </c>
      <c r="Q7243">
        <v>0</v>
      </c>
      <c r="R7243" t="s">
        <v>26</v>
      </c>
      <c r="S7243">
        <v>1</v>
      </c>
      <c r="T7243">
        <v>2</v>
      </c>
      <c r="U7243">
        <v>15</v>
      </c>
      <c r="V7243">
        <v>3</v>
      </c>
      <c r="W7243" t="s">
        <v>19</v>
      </c>
      <c r="X7243" s="1">
        <v>42810</v>
      </c>
      <c r="Y7243" t="str">
        <f>_xlfn.XLOOKUP(bookings[[#This Row],[country]],countries[alpha-3-code],countries[Country])</f>
        <v>Portugal</v>
      </c>
      <c r="Z7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43">
        <f>bookings[[#This Row],[weekend_nights]]+bookings[[#This Row],[week_nights]]</f>
        <v>1</v>
      </c>
    </row>
    <row r="7244" spans="7:27" x14ac:dyDescent="0.2">
      <c r="G7244" t="s">
        <v>20</v>
      </c>
      <c r="H7244">
        <v>0</v>
      </c>
      <c r="I7244" s="1">
        <v>42481</v>
      </c>
      <c r="J7244">
        <v>2016</v>
      </c>
      <c r="K7244">
        <v>0</v>
      </c>
      <c r="L7244">
        <v>1</v>
      </c>
      <c r="M7244" s="6">
        <v>104</v>
      </c>
      <c r="N7244" t="s">
        <v>17</v>
      </c>
      <c r="O7244">
        <v>1</v>
      </c>
      <c r="P7244">
        <v>0</v>
      </c>
      <c r="Q7244">
        <v>0</v>
      </c>
      <c r="R7244" t="s">
        <v>26</v>
      </c>
      <c r="S7244">
        <v>0</v>
      </c>
      <c r="T7244">
        <v>0</v>
      </c>
      <c r="U7244">
        <v>0</v>
      </c>
      <c r="V7244">
        <v>0</v>
      </c>
      <c r="W7244" t="s">
        <v>19</v>
      </c>
      <c r="X7244" s="1">
        <v>42482</v>
      </c>
      <c r="Y7244" t="str">
        <f>_xlfn.XLOOKUP(bookings[[#This Row],[country]],countries[alpha-3-code],countries[Country])</f>
        <v>Portugal</v>
      </c>
      <c r="Z7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44">
        <f>bookings[[#This Row],[weekend_nights]]+bookings[[#This Row],[week_nights]]</f>
        <v>1</v>
      </c>
    </row>
    <row r="7245" spans="7:27" x14ac:dyDescent="0.2">
      <c r="G7245" t="s">
        <v>20</v>
      </c>
      <c r="H7245">
        <v>1</v>
      </c>
      <c r="I7245" s="1">
        <v>42473</v>
      </c>
      <c r="J7245">
        <v>2016</v>
      </c>
      <c r="K7245">
        <v>2</v>
      </c>
      <c r="L7245">
        <v>5</v>
      </c>
      <c r="M7245" s="6">
        <v>90.95</v>
      </c>
      <c r="N7245" t="s">
        <v>17</v>
      </c>
      <c r="O7245">
        <v>2</v>
      </c>
      <c r="P7245">
        <v>0</v>
      </c>
      <c r="Q7245">
        <v>0</v>
      </c>
      <c r="R7245" t="s">
        <v>27</v>
      </c>
      <c r="S7245">
        <v>0</v>
      </c>
      <c r="T7245">
        <v>0</v>
      </c>
      <c r="U7245">
        <v>0</v>
      </c>
      <c r="V7245">
        <v>0</v>
      </c>
      <c r="W7245" t="s">
        <v>23</v>
      </c>
      <c r="X7245" s="1">
        <v>42396</v>
      </c>
      <c r="Y7245" t="str">
        <f>_xlfn.XLOOKUP(bookings[[#This Row],[country]],countries[alpha-3-code],countries[Country])</f>
        <v>Germany</v>
      </c>
      <c r="Z7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45">
        <f>bookings[[#This Row],[weekend_nights]]+bookings[[#This Row],[week_nights]]</f>
        <v>7</v>
      </c>
    </row>
    <row r="7246" spans="7:27" x14ac:dyDescent="0.2">
      <c r="G7246" t="s">
        <v>20</v>
      </c>
      <c r="H7246">
        <v>1</v>
      </c>
      <c r="I7246" s="1">
        <v>42868</v>
      </c>
      <c r="J7246">
        <v>2017</v>
      </c>
      <c r="K7246">
        <v>0</v>
      </c>
      <c r="L7246">
        <v>1</v>
      </c>
      <c r="M7246" s="6">
        <v>0</v>
      </c>
      <c r="N7246" t="s">
        <v>18</v>
      </c>
      <c r="O7246">
        <v>2</v>
      </c>
      <c r="P7246">
        <v>0</v>
      </c>
      <c r="Q7246">
        <v>0</v>
      </c>
      <c r="R7246" t="s">
        <v>26</v>
      </c>
      <c r="S7246">
        <v>1</v>
      </c>
      <c r="T7246">
        <v>4</v>
      </c>
      <c r="U7246">
        <v>11</v>
      </c>
      <c r="V7246">
        <v>3</v>
      </c>
      <c r="W7246" t="s">
        <v>23</v>
      </c>
      <c r="X7246" s="1">
        <v>42867</v>
      </c>
      <c r="Y7246" t="str">
        <f>_xlfn.XLOOKUP(bookings[[#This Row],[country]],countries[alpha-3-code],countries[Country])</f>
        <v>Portugal</v>
      </c>
      <c r="Z7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46">
        <f>bookings[[#This Row],[weekend_nights]]+bookings[[#This Row],[week_nights]]</f>
        <v>1</v>
      </c>
    </row>
    <row r="7247" spans="7:27" x14ac:dyDescent="0.2">
      <c r="G7247" t="s">
        <v>14</v>
      </c>
      <c r="H7247">
        <v>0</v>
      </c>
      <c r="I7247" s="1">
        <v>42583</v>
      </c>
      <c r="J7247">
        <v>2016</v>
      </c>
      <c r="K7247">
        <v>1</v>
      </c>
      <c r="L7247">
        <v>3</v>
      </c>
      <c r="M7247" s="6">
        <v>115.2</v>
      </c>
      <c r="N7247" t="s">
        <v>18</v>
      </c>
      <c r="O7247">
        <v>2</v>
      </c>
      <c r="P7247">
        <v>0</v>
      </c>
      <c r="Q7247">
        <v>0</v>
      </c>
      <c r="R7247" t="s">
        <v>52</v>
      </c>
      <c r="S7247">
        <v>0</v>
      </c>
      <c r="T7247">
        <v>0</v>
      </c>
      <c r="U7247">
        <v>0</v>
      </c>
      <c r="V7247">
        <v>0</v>
      </c>
      <c r="W7247" t="s">
        <v>19</v>
      </c>
      <c r="X7247" s="1">
        <v>42587</v>
      </c>
      <c r="Y7247" t="e">
        <f>_xlfn.XLOOKUP(bookings[[#This Row],[country]],countries[alpha-3-code],countries[Country])</f>
        <v>#N/A</v>
      </c>
      <c r="Z7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47">
        <f>bookings[[#This Row],[weekend_nights]]+bookings[[#This Row],[week_nights]]</f>
        <v>4</v>
      </c>
    </row>
    <row r="7248" spans="7:27" x14ac:dyDescent="0.2">
      <c r="G7248" t="s">
        <v>20</v>
      </c>
      <c r="H7248">
        <v>0</v>
      </c>
      <c r="I7248" s="1">
        <v>42658</v>
      </c>
      <c r="J7248">
        <v>2016</v>
      </c>
      <c r="K7248">
        <v>2</v>
      </c>
      <c r="L7248">
        <v>1</v>
      </c>
      <c r="M7248" s="6">
        <v>111.8</v>
      </c>
      <c r="N7248" t="s">
        <v>18</v>
      </c>
      <c r="O7248">
        <v>2</v>
      </c>
      <c r="P7248">
        <v>0</v>
      </c>
      <c r="Q7248">
        <v>0</v>
      </c>
      <c r="R7248" t="s">
        <v>32</v>
      </c>
      <c r="S7248">
        <v>0</v>
      </c>
      <c r="T7248">
        <v>0</v>
      </c>
      <c r="U7248">
        <v>0</v>
      </c>
      <c r="V7248">
        <v>1</v>
      </c>
      <c r="W7248" t="s">
        <v>19</v>
      </c>
      <c r="X7248" s="1">
        <v>42661</v>
      </c>
      <c r="Y7248" t="str">
        <f>_xlfn.XLOOKUP(bookings[[#This Row],[country]],countries[alpha-3-code],countries[Country])</f>
        <v>France</v>
      </c>
      <c r="Z7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48">
        <f>bookings[[#This Row],[weekend_nights]]+bookings[[#This Row],[week_nights]]</f>
        <v>3</v>
      </c>
    </row>
    <row r="7249" spans="7:27" x14ac:dyDescent="0.2">
      <c r="G7249" t="s">
        <v>20</v>
      </c>
      <c r="H7249">
        <v>0</v>
      </c>
      <c r="I7249" s="1">
        <v>42906</v>
      </c>
      <c r="J7249">
        <v>2017</v>
      </c>
      <c r="K7249">
        <v>0</v>
      </c>
      <c r="L7249">
        <v>2</v>
      </c>
      <c r="M7249" s="6">
        <v>117</v>
      </c>
      <c r="N7249" t="s">
        <v>17</v>
      </c>
      <c r="O7249">
        <v>2</v>
      </c>
      <c r="P7249">
        <v>0</v>
      </c>
      <c r="Q7249">
        <v>0</v>
      </c>
      <c r="R7249" t="s">
        <v>27</v>
      </c>
      <c r="S7249">
        <v>0</v>
      </c>
      <c r="T7249">
        <v>0</v>
      </c>
      <c r="U7249">
        <v>0</v>
      </c>
      <c r="V7249">
        <v>0</v>
      </c>
      <c r="W7249" t="s">
        <v>19</v>
      </c>
      <c r="X7249" s="1">
        <v>42908</v>
      </c>
      <c r="Y7249" t="str">
        <f>_xlfn.XLOOKUP(bookings[[#This Row],[country]],countries[alpha-3-code],countries[Country])</f>
        <v>Germany</v>
      </c>
      <c r="Z7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49">
        <f>bookings[[#This Row],[weekend_nights]]+bookings[[#This Row],[week_nights]]</f>
        <v>2</v>
      </c>
    </row>
    <row r="7250" spans="7:27" x14ac:dyDescent="0.2">
      <c r="G7250" t="s">
        <v>14</v>
      </c>
      <c r="H7250">
        <v>1</v>
      </c>
      <c r="I7250" s="1">
        <v>42212</v>
      </c>
      <c r="J7250">
        <v>2015</v>
      </c>
      <c r="K7250">
        <v>1</v>
      </c>
      <c r="L7250">
        <v>3</v>
      </c>
      <c r="M7250" s="6">
        <v>120.6</v>
      </c>
      <c r="N7250" t="s">
        <v>17</v>
      </c>
      <c r="O7250">
        <v>2</v>
      </c>
      <c r="P7250">
        <v>0</v>
      </c>
      <c r="Q7250">
        <v>0</v>
      </c>
      <c r="R7250" t="s">
        <v>26</v>
      </c>
      <c r="S7250">
        <v>0</v>
      </c>
      <c r="T7250">
        <v>0</v>
      </c>
      <c r="U7250">
        <v>0</v>
      </c>
      <c r="V7250">
        <v>0</v>
      </c>
      <c r="W7250" t="s">
        <v>23</v>
      </c>
      <c r="X7250" s="1">
        <v>42172</v>
      </c>
      <c r="Y7250" t="str">
        <f>_xlfn.XLOOKUP(bookings[[#This Row],[country]],countries[alpha-3-code],countries[Country])</f>
        <v>Portugal</v>
      </c>
      <c r="Z7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50">
        <f>bookings[[#This Row],[weekend_nights]]+bookings[[#This Row],[week_nights]]</f>
        <v>4</v>
      </c>
    </row>
    <row r="7251" spans="7:27" x14ac:dyDescent="0.2">
      <c r="G7251" t="s">
        <v>14</v>
      </c>
      <c r="H7251">
        <v>0</v>
      </c>
      <c r="I7251" s="1">
        <v>42863</v>
      </c>
      <c r="J7251">
        <v>2017</v>
      </c>
      <c r="K7251">
        <v>1</v>
      </c>
      <c r="L7251">
        <v>3</v>
      </c>
      <c r="M7251" s="6">
        <v>87</v>
      </c>
      <c r="N7251" t="s">
        <v>17</v>
      </c>
      <c r="O7251">
        <v>2</v>
      </c>
      <c r="P7251">
        <v>0</v>
      </c>
      <c r="Q7251">
        <v>0</v>
      </c>
      <c r="R7251" t="s">
        <v>31</v>
      </c>
      <c r="S7251">
        <v>0</v>
      </c>
      <c r="T7251">
        <v>0</v>
      </c>
      <c r="U7251">
        <v>0</v>
      </c>
      <c r="V7251">
        <v>0</v>
      </c>
      <c r="W7251" t="s">
        <v>19</v>
      </c>
      <c r="X7251" s="1">
        <v>42867</v>
      </c>
      <c r="Y7251" t="str">
        <f>_xlfn.XLOOKUP(bookings[[#This Row],[country]],countries[alpha-3-code],countries[Country])</f>
        <v>United Kingdom of Great Britain and Northern Ireland</v>
      </c>
      <c r="Z7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51">
        <f>bookings[[#This Row],[weekend_nights]]+bookings[[#This Row],[week_nights]]</f>
        <v>4</v>
      </c>
    </row>
    <row r="7252" spans="7:27" x14ac:dyDescent="0.2">
      <c r="G7252" t="s">
        <v>20</v>
      </c>
      <c r="H7252">
        <v>1</v>
      </c>
      <c r="I7252" s="1">
        <v>42650</v>
      </c>
      <c r="J7252">
        <v>2016</v>
      </c>
      <c r="K7252">
        <v>0</v>
      </c>
      <c r="L7252">
        <v>2</v>
      </c>
      <c r="M7252" s="6">
        <v>65</v>
      </c>
      <c r="N7252" t="s">
        <v>17</v>
      </c>
      <c r="O7252">
        <v>2</v>
      </c>
      <c r="P7252">
        <v>0</v>
      </c>
      <c r="Q7252">
        <v>0</v>
      </c>
      <c r="R7252" t="s">
        <v>26</v>
      </c>
      <c r="S7252">
        <v>0</v>
      </c>
      <c r="T7252">
        <v>0</v>
      </c>
      <c r="U7252">
        <v>0</v>
      </c>
      <c r="V7252">
        <v>0</v>
      </c>
      <c r="W7252" t="s">
        <v>23</v>
      </c>
      <c r="X7252" s="1">
        <v>42633</v>
      </c>
      <c r="Y7252" t="str">
        <f>_xlfn.XLOOKUP(bookings[[#This Row],[country]],countries[alpha-3-code],countries[Country])</f>
        <v>Portugal</v>
      </c>
      <c r="Z7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52">
        <f>bookings[[#This Row],[weekend_nights]]+bookings[[#This Row],[week_nights]]</f>
        <v>2</v>
      </c>
    </row>
    <row r="7253" spans="7:27" x14ac:dyDescent="0.2">
      <c r="G7253" t="s">
        <v>20</v>
      </c>
      <c r="H7253">
        <v>1</v>
      </c>
      <c r="I7253" s="1">
        <v>42428</v>
      </c>
      <c r="J7253">
        <v>2016</v>
      </c>
      <c r="K7253">
        <v>2</v>
      </c>
      <c r="L7253">
        <v>1</v>
      </c>
      <c r="M7253" s="6">
        <v>61</v>
      </c>
      <c r="N7253" t="s">
        <v>17</v>
      </c>
      <c r="O7253">
        <v>1</v>
      </c>
      <c r="P7253">
        <v>0</v>
      </c>
      <c r="Q7253">
        <v>0</v>
      </c>
      <c r="R7253" t="s">
        <v>26</v>
      </c>
      <c r="S7253">
        <v>0</v>
      </c>
      <c r="T7253">
        <v>0</v>
      </c>
      <c r="U7253">
        <v>0</v>
      </c>
      <c r="V7253">
        <v>0</v>
      </c>
      <c r="W7253" t="s">
        <v>48</v>
      </c>
      <c r="X7253" s="1">
        <v>42428</v>
      </c>
      <c r="Y7253" t="str">
        <f>_xlfn.XLOOKUP(bookings[[#This Row],[country]],countries[alpha-3-code],countries[Country])</f>
        <v>Portugal</v>
      </c>
      <c r="Z7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53">
        <f>bookings[[#This Row],[weekend_nights]]+bookings[[#This Row],[week_nights]]</f>
        <v>3</v>
      </c>
    </row>
    <row r="7254" spans="7:27" x14ac:dyDescent="0.2">
      <c r="G7254" t="s">
        <v>20</v>
      </c>
      <c r="H7254">
        <v>1</v>
      </c>
      <c r="I7254" s="1">
        <v>42886</v>
      </c>
      <c r="J7254">
        <v>2017</v>
      </c>
      <c r="K7254">
        <v>0</v>
      </c>
      <c r="L7254">
        <v>2</v>
      </c>
      <c r="M7254" s="6">
        <v>135</v>
      </c>
      <c r="N7254" t="s">
        <v>17</v>
      </c>
      <c r="O7254">
        <v>2</v>
      </c>
      <c r="P7254">
        <v>0</v>
      </c>
      <c r="Q7254">
        <v>0</v>
      </c>
      <c r="R7254" t="s">
        <v>26</v>
      </c>
      <c r="S7254">
        <v>0</v>
      </c>
      <c r="T7254">
        <v>0</v>
      </c>
      <c r="U7254">
        <v>0</v>
      </c>
      <c r="V7254">
        <v>0</v>
      </c>
      <c r="W7254" t="s">
        <v>23</v>
      </c>
      <c r="X7254" s="1">
        <v>42831</v>
      </c>
      <c r="Y7254" t="str">
        <f>_xlfn.XLOOKUP(bookings[[#This Row],[country]],countries[alpha-3-code],countries[Country])</f>
        <v>Portugal</v>
      </c>
      <c r="Z7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54">
        <f>bookings[[#This Row],[weekend_nights]]+bookings[[#This Row],[week_nights]]</f>
        <v>2</v>
      </c>
    </row>
    <row r="7255" spans="7:27" x14ac:dyDescent="0.2">
      <c r="G7255" t="s">
        <v>20</v>
      </c>
      <c r="H7255">
        <v>0</v>
      </c>
      <c r="I7255" s="1">
        <v>42821</v>
      </c>
      <c r="J7255">
        <v>2017</v>
      </c>
      <c r="K7255">
        <v>1</v>
      </c>
      <c r="L7255">
        <v>1</v>
      </c>
      <c r="M7255" s="6">
        <v>95</v>
      </c>
      <c r="N7255" t="s">
        <v>17</v>
      </c>
      <c r="O7255">
        <v>2</v>
      </c>
      <c r="P7255">
        <v>0</v>
      </c>
      <c r="Q7255">
        <v>0</v>
      </c>
      <c r="R7255" t="s">
        <v>34</v>
      </c>
      <c r="S7255">
        <v>0</v>
      </c>
      <c r="T7255">
        <v>0</v>
      </c>
      <c r="U7255">
        <v>0</v>
      </c>
      <c r="V7255">
        <v>1</v>
      </c>
      <c r="W7255" t="s">
        <v>19</v>
      </c>
      <c r="X7255" s="1">
        <v>42823</v>
      </c>
      <c r="Y7255" t="str">
        <f>_xlfn.XLOOKUP(bookings[[#This Row],[country]],countries[alpha-3-code],countries[Country])</f>
        <v>Israel</v>
      </c>
      <c r="Z7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55">
        <f>bookings[[#This Row],[weekend_nights]]+bookings[[#This Row],[week_nights]]</f>
        <v>2</v>
      </c>
    </row>
    <row r="7256" spans="7:27" x14ac:dyDescent="0.2">
      <c r="G7256" t="s">
        <v>20</v>
      </c>
      <c r="H7256">
        <v>1</v>
      </c>
      <c r="I7256" s="1">
        <v>42853</v>
      </c>
      <c r="J7256">
        <v>2017</v>
      </c>
      <c r="K7256">
        <v>0</v>
      </c>
      <c r="L7256">
        <v>1</v>
      </c>
      <c r="M7256" s="6">
        <v>117</v>
      </c>
      <c r="N7256" t="s">
        <v>17</v>
      </c>
      <c r="O7256">
        <v>2</v>
      </c>
      <c r="P7256">
        <v>0</v>
      </c>
      <c r="Q7256">
        <v>0</v>
      </c>
      <c r="R7256" t="s">
        <v>29</v>
      </c>
      <c r="S7256">
        <v>0</v>
      </c>
      <c r="T7256">
        <v>0</v>
      </c>
      <c r="U7256">
        <v>0</v>
      </c>
      <c r="V7256">
        <v>0</v>
      </c>
      <c r="W7256" t="s">
        <v>23</v>
      </c>
      <c r="X7256" s="1">
        <v>42835</v>
      </c>
      <c r="Y7256" t="str">
        <f>_xlfn.XLOOKUP(bookings[[#This Row],[country]],countries[alpha-3-code],countries[Country])</f>
        <v>Spain</v>
      </c>
      <c r="Z7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56">
        <f>bookings[[#This Row],[weekend_nights]]+bookings[[#This Row],[week_nights]]</f>
        <v>1</v>
      </c>
    </row>
    <row r="7257" spans="7:27" x14ac:dyDescent="0.2">
      <c r="G7257" t="s">
        <v>20</v>
      </c>
      <c r="H7257">
        <v>1</v>
      </c>
      <c r="I7257" s="1">
        <v>42583</v>
      </c>
      <c r="J7257">
        <v>2016</v>
      </c>
      <c r="K7257">
        <v>1</v>
      </c>
      <c r="L7257">
        <v>3</v>
      </c>
      <c r="M7257" s="6">
        <v>159</v>
      </c>
      <c r="N7257" t="s">
        <v>17</v>
      </c>
      <c r="O7257">
        <v>2</v>
      </c>
      <c r="P7257">
        <v>1</v>
      </c>
      <c r="Q7257">
        <v>0</v>
      </c>
      <c r="R7257" t="s">
        <v>29</v>
      </c>
      <c r="S7257">
        <v>0</v>
      </c>
      <c r="T7257">
        <v>0</v>
      </c>
      <c r="U7257">
        <v>0</v>
      </c>
      <c r="V7257">
        <v>0</v>
      </c>
      <c r="W7257" t="s">
        <v>23</v>
      </c>
      <c r="X7257" s="1">
        <v>42565</v>
      </c>
      <c r="Y7257" t="str">
        <f>_xlfn.XLOOKUP(bookings[[#This Row],[country]],countries[alpha-3-code],countries[Country])</f>
        <v>Spain</v>
      </c>
      <c r="Z7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57">
        <f>bookings[[#This Row],[weekend_nights]]+bookings[[#This Row],[week_nights]]</f>
        <v>4</v>
      </c>
    </row>
    <row r="7258" spans="7:27" x14ac:dyDescent="0.2">
      <c r="G7258" t="s">
        <v>20</v>
      </c>
      <c r="H7258">
        <v>0</v>
      </c>
      <c r="I7258" s="1">
        <v>42971</v>
      </c>
      <c r="J7258">
        <v>2017</v>
      </c>
      <c r="K7258">
        <v>0</v>
      </c>
      <c r="L7258">
        <v>1</v>
      </c>
      <c r="M7258" s="6">
        <v>140</v>
      </c>
      <c r="N7258" t="s">
        <v>17</v>
      </c>
      <c r="O7258">
        <v>2</v>
      </c>
      <c r="P7258">
        <v>0</v>
      </c>
      <c r="Q7258">
        <v>0</v>
      </c>
      <c r="R7258" t="s">
        <v>91</v>
      </c>
      <c r="S7258">
        <v>0</v>
      </c>
      <c r="T7258">
        <v>0</v>
      </c>
      <c r="U7258">
        <v>0</v>
      </c>
      <c r="V7258">
        <v>1</v>
      </c>
      <c r="W7258" t="s">
        <v>19</v>
      </c>
      <c r="X7258" s="1">
        <v>42972</v>
      </c>
      <c r="Y7258" t="str">
        <f>_xlfn.XLOOKUP(bookings[[#This Row],[country]],countries[alpha-3-code],countries[Country])</f>
        <v>Mexico</v>
      </c>
      <c r="Z7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58">
        <f>bookings[[#This Row],[weekend_nights]]+bookings[[#This Row],[week_nights]]</f>
        <v>1</v>
      </c>
    </row>
    <row r="7259" spans="7:27" x14ac:dyDescent="0.2">
      <c r="G7259" t="s">
        <v>20</v>
      </c>
      <c r="H7259">
        <v>1</v>
      </c>
      <c r="I7259" s="1">
        <v>42973</v>
      </c>
      <c r="J7259">
        <v>2017</v>
      </c>
      <c r="K7259">
        <v>2</v>
      </c>
      <c r="L7259">
        <v>1</v>
      </c>
      <c r="M7259" s="6">
        <v>90</v>
      </c>
      <c r="N7259" t="s">
        <v>17</v>
      </c>
      <c r="O7259">
        <v>2</v>
      </c>
      <c r="P7259">
        <v>0</v>
      </c>
      <c r="Q7259">
        <v>0</v>
      </c>
      <c r="R7259" t="s">
        <v>26</v>
      </c>
      <c r="S7259">
        <v>0</v>
      </c>
      <c r="T7259">
        <v>0</v>
      </c>
      <c r="U7259">
        <v>0</v>
      </c>
      <c r="V7259">
        <v>0</v>
      </c>
      <c r="W7259" t="s">
        <v>23</v>
      </c>
      <c r="X7259" s="1">
        <v>42957</v>
      </c>
      <c r="Y7259" t="str">
        <f>_xlfn.XLOOKUP(bookings[[#This Row],[country]],countries[alpha-3-code],countries[Country])</f>
        <v>Portugal</v>
      </c>
      <c r="Z7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59">
        <f>bookings[[#This Row],[weekend_nights]]+bookings[[#This Row],[week_nights]]</f>
        <v>3</v>
      </c>
    </row>
    <row r="7260" spans="7:27" x14ac:dyDescent="0.2">
      <c r="G7260" t="s">
        <v>20</v>
      </c>
      <c r="H7260">
        <v>0</v>
      </c>
      <c r="I7260" s="1">
        <v>42957</v>
      </c>
      <c r="J7260">
        <v>2017</v>
      </c>
      <c r="K7260">
        <v>0</v>
      </c>
      <c r="L7260">
        <v>3</v>
      </c>
      <c r="M7260" s="6">
        <v>130.5</v>
      </c>
      <c r="N7260" t="s">
        <v>17</v>
      </c>
      <c r="O7260">
        <v>1</v>
      </c>
      <c r="P7260">
        <v>0</v>
      </c>
      <c r="Q7260">
        <v>0</v>
      </c>
      <c r="R7260" t="s">
        <v>26</v>
      </c>
      <c r="S7260">
        <v>0</v>
      </c>
      <c r="T7260">
        <v>0</v>
      </c>
      <c r="U7260">
        <v>0</v>
      </c>
      <c r="V7260">
        <v>1</v>
      </c>
      <c r="W7260" t="s">
        <v>19</v>
      </c>
      <c r="X7260" s="1">
        <v>42960</v>
      </c>
      <c r="Y7260" t="str">
        <f>_xlfn.XLOOKUP(bookings[[#This Row],[country]],countries[alpha-3-code],countries[Country])</f>
        <v>Portugal</v>
      </c>
      <c r="Z7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60">
        <f>bookings[[#This Row],[weekend_nights]]+bookings[[#This Row],[week_nights]]</f>
        <v>3</v>
      </c>
    </row>
    <row r="7261" spans="7:27" x14ac:dyDescent="0.2">
      <c r="G7261" t="s">
        <v>20</v>
      </c>
      <c r="H7261">
        <v>0</v>
      </c>
      <c r="I7261" s="1">
        <v>42948</v>
      </c>
      <c r="J7261">
        <v>2017</v>
      </c>
      <c r="K7261">
        <v>0</v>
      </c>
      <c r="L7261">
        <v>4</v>
      </c>
      <c r="M7261" s="6">
        <v>159</v>
      </c>
      <c r="N7261" t="s">
        <v>18</v>
      </c>
      <c r="O7261">
        <v>2</v>
      </c>
      <c r="P7261">
        <v>0</v>
      </c>
      <c r="Q7261">
        <v>0</v>
      </c>
      <c r="R7261" t="s">
        <v>58</v>
      </c>
      <c r="S7261">
        <v>0</v>
      </c>
      <c r="T7261">
        <v>0</v>
      </c>
      <c r="U7261">
        <v>0</v>
      </c>
      <c r="V7261">
        <v>0</v>
      </c>
      <c r="W7261" t="s">
        <v>19</v>
      </c>
      <c r="X7261" s="1">
        <v>42952</v>
      </c>
      <c r="Y7261" t="str">
        <f>_xlfn.XLOOKUP(bookings[[#This Row],[country]],countries[alpha-3-code],countries[Country])</f>
        <v>Belgium</v>
      </c>
      <c r="Z7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61">
        <f>bookings[[#This Row],[weekend_nights]]+bookings[[#This Row],[week_nights]]</f>
        <v>4</v>
      </c>
    </row>
    <row r="7262" spans="7:27" x14ac:dyDescent="0.2">
      <c r="G7262" t="s">
        <v>14</v>
      </c>
      <c r="H7262">
        <v>0</v>
      </c>
      <c r="I7262" s="1">
        <v>42717</v>
      </c>
      <c r="J7262">
        <v>2016</v>
      </c>
      <c r="K7262">
        <v>0</v>
      </c>
      <c r="L7262">
        <v>2</v>
      </c>
      <c r="M7262" s="6">
        <v>30</v>
      </c>
      <c r="N7262" t="s">
        <v>17</v>
      </c>
      <c r="O7262">
        <v>1</v>
      </c>
      <c r="P7262">
        <v>0</v>
      </c>
      <c r="Q7262">
        <v>0</v>
      </c>
      <c r="R7262" t="s">
        <v>26</v>
      </c>
      <c r="S7262">
        <v>1</v>
      </c>
      <c r="T7262">
        <v>0</v>
      </c>
      <c r="U7262">
        <v>3</v>
      </c>
      <c r="V7262">
        <v>1</v>
      </c>
      <c r="W7262" t="s">
        <v>19</v>
      </c>
      <c r="X7262" s="1">
        <v>42719</v>
      </c>
      <c r="Y7262" t="str">
        <f>_xlfn.XLOOKUP(bookings[[#This Row],[country]],countries[alpha-3-code],countries[Country])</f>
        <v>Portugal</v>
      </c>
      <c r="Z7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62">
        <f>bookings[[#This Row],[weekend_nights]]+bookings[[#This Row],[week_nights]]</f>
        <v>2</v>
      </c>
    </row>
    <row r="7263" spans="7:27" x14ac:dyDescent="0.2">
      <c r="G7263" t="s">
        <v>14</v>
      </c>
      <c r="H7263">
        <v>0</v>
      </c>
      <c r="I7263" s="1">
        <v>42577</v>
      </c>
      <c r="J7263">
        <v>2016</v>
      </c>
      <c r="K7263">
        <v>0</v>
      </c>
      <c r="L7263">
        <v>1</v>
      </c>
      <c r="M7263" s="6">
        <v>118</v>
      </c>
      <c r="N7263" t="s">
        <v>17</v>
      </c>
      <c r="O7263">
        <v>1</v>
      </c>
      <c r="P7263">
        <v>0</v>
      </c>
      <c r="Q7263">
        <v>0</v>
      </c>
      <c r="R7263" t="s">
        <v>26</v>
      </c>
      <c r="S7263">
        <v>0</v>
      </c>
      <c r="T7263">
        <v>0</v>
      </c>
      <c r="U7263">
        <v>0</v>
      </c>
      <c r="V7263">
        <v>0</v>
      </c>
      <c r="W7263" t="s">
        <v>19</v>
      </c>
      <c r="X7263" s="1">
        <v>42578</v>
      </c>
      <c r="Y7263" t="str">
        <f>_xlfn.XLOOKUP(bookings[[#This Row],[country]],countries[alpha-3-code],countries[Country])</f>
        <v>Portugal</v>
      </c>
      <c r="Z7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63">
        <f>bookings[[#This Row],[weekend_nights]]+bookings[[#This Row],[week_nights]]</f>
        <v>1</v>
      </c>
    </row>
    <row r="7264" spans="7:27" x14ac:dyDescent="0.2">
      <c r="G7264" t="s">
        <v>20</v>
      </c>
      <c r="H7264">
        <v>0</v>
      </c>
      <c r="I7264" s="1">
        <v>42629</v>
      </c>
      <c r="J7264">
        <v>2016</v>
      </c>
      <c r="K7264">
        <v>0</v>
      </c>
      <c r="L7264">
        <v>1</v>
      </c>
      <c r="M7264" s="6">
        <v>139</v>
      </c>
      <c r="N7264" t="s">
        <v>17</v>
      </c>
      <c r="O7264">
        <v>1</v>
      </c>
      <c r="P7264">
        <v>0</v>
      </c>
      <c r="Q7264">
        <v>0</v>
      </c>
      <c r="R7264" t="s">
        <v>29</v>
      </c>
      <c r="S7264">
        <v>0</v>
      </c>
      <c r="T7264">
        <v>0</v>
      </c>
      <c r="U7264">
        <v>0</v>
      </c>
      <c r="V7264">
        <v>1</v>
      </c>
      <c r="W7264" t="s">
        <v>19</v>
      </c>
      <c r="X7264" s="1">
        <v>42630</v>
      </c>
      <c r="Y7264" t="str">
        <f>_xlfn.XLOOKUP(bookings[[#This Row],[country]],countries[alpha-3-code],countries[Country])</f>
        <v>Spain</v>
      </c>
      <c r="Z7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64">
        <f>bookings[[#This Row],[weekend_nights]]+bookings[[#This Row],[week_nights]]</f>
        <v>1</v>
      </c>
    </row>
    <row r="7265" spans="7:27" x14ac:dyDescent="0.2">
      <c r="G7265" t="s">
        <v>14</v>
      </c>
      <c r="H7265">
        <v>0</v>
      </c>
      <c r="I7265" s="1">
        <v>42281</v>
      </c>
      <c r="J7265">
        <v>2015</v>
      </c>
      <c r="K7265">
        <v>2</v>
      </c>
      <c r="L7265">
        <v>3</v>
      </c>
      <c r="M7265" s="6">
        <v>41.25</v>
      </c>
      <c r="N7265" t="s">
        <v>17</v>
      </c>
      <c r="O7265">
        <v>2</v>
      </c>
      <c r="P7265">
        <v>0</v>
      </c>
      <c r="Q7265">
        <v>0</v>
      </c>
      <c r="R7265" t="s">
        <v>24</v>
      </c>
      <c r="S7265">
        <v>0</v>
      </c>
      <c r="T7265">
        <v>0</v>
      </c>
      <c r="U7265">
        <v>0</v>
      </c>
      <c r="V7265">
        <v>1</v>
      </c>
      <c r="W7265" t="s">
        <v>19</v>
      </c>
      <c r="X7265" s="1">
        <v>42286</v>
      </c>
      <c r="Y7265" t="str">
        <f>_xlfn.XLOOKUP(bookings[[#This Row],[country]],countries[alpha-3-code],countries[Country])</f>
        <v>Ireland</v>
      </c>
      <c r="Z7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65">
        <f>bookings[[#This Row],[weekend_nights]]+bookings[[#This Row],[week_nights]]</f>
        <v>5</v>
      </c>
    </row>
    <row r="7266" spans="7:27" x14ac:dyDescent="0.2">
      <c r="G7266" t="s">
        <v>14</v>
      </c>
      <c r="H7266">
        <v>0</v>
      </c>
      <c r="I7266" s="1">
        <v>42869</v>
      </c>
      <c r="J7266">
        <v>2017</v>
      </c>
      <c r="K7266">
        <v>4</v>
      </c>
      <c r="L7266">
        <v>7</v>
      </c>
      <c r="M7266" s="6">
        <v>45.2</v>
      </c>
      <c r="N7266" t="s">
        <v>17</v>
      </c>
      <c r="O7266">
        <v>2</v>
      </c>
      <c r="P7266">
        <v>0</v>
      </c>
      <c r="Q7266">
        <v>0</v>
      </c>
      <c r="R7266" t="s">
        <v>27</v>
      </c>
      <c r="S7266">
        <v>0</v>
      </c>
      <c r="T7266">
        <v>0</v>
      </c>
      <c r="U7266">
        <v>0</v>
      </c>
      <c r="V7266">
        <v>0</v>
      </c>
      <c r="W7266" t="s">
        <v>19</v>
      </c>
      <c r="X7266" s="1">
        <v>42880</v>
      </c>
      <c r="Y7266" t="str">
        <f>_xlfn.XLOOKUP(bookings[[#This Row],[country]],countries[alpha-3-code],countries[Country])</f>
        <v>Germany</v>
      </c>
      <c r="Z7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66">
        <f>bookings[[#This Row],[weekend_nights]]+bookings[[#This Row],[week_nights]]</f>
        <v>11</v>
      </c>
    </row>
    <row r="7267" spans="7:27" x14ac:dyDescent="0.2">
      <c r="G7267" t="s">
        <v>20</v>
      </c>
      <c r="H7267">
        <v>0</v>
      </c>
      <c r="I7267" s="1">
        <v>42879</v>
      </c>
      <c r="J7267">
        <v>2017</v>
      </c>
      <c r="K7267">
        <v>0</v>
      </c>
      <c r="L7267">
        <v>2</v>
      </c>
      <c r="M7267" s="6">
        <v>114.4</v>
      </c>
      <c r="N7267" t="s">
        <v>17</v>
      </c>
      <c r="O7267">
        <v>2</v>
      </c>
      <c r="P7267">
        <v>0</v>
      </c>
      <c r="Q7267">
        <v>0</v>
      </c>
      <c r="R7267" t="s">
        <v>27</v>
      </c>
      <c r="S7267">
        <v>0</v>
      </c>
      <c r="T7267">
        <v>0</v>
      </c>
      <c r="U7267">
        <v>0</v>
      </c>
      <c r="V7267">
        <v>0</v>
      </c>
      <c r="W7267" t="s">
        <v>19</v>
      </c>
      <c r="X7267" s="1">
        <v>42881</v>
      </c>
      <c r="Y7267" t="str">
        <f>_xlfn.XLOOKUP(bookings[[#This Row],[country]],countries[alpha-3-code],countries[Country])</f>
        <v>Germany</v>
      </c>
      <c r="Z7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67">
        <f>bookings[[#This Row],[weekend_nights]]+bookings[[#This Row],[week_nights]]</f>
        <v>2</v>
      </c>
    </row>
    <row r="7268" spans="7:27" x14ac:dyDescent="0.2">
      <c r="G7268" t="s">
        <v>14</v>
      </c>
      <c r="H7268">
        <v>0</v>
      </c>
      <c r="I7268" s="1">
        <v>42886</v>
      </c>
      <c r="J7268">
        <v>2017</v>
      </c>
      <c r="K7268">
        <v>0</v>
      </c>
      <c r="L7268">
        <v>2</v>
      </c>
      <c r="M7268" s="6">
        <v>127</v>
      </c>
      <c r="N7268" t="s">
        <v>25</v>
      </c>
      <c r="O7268">
        <v>2</v>
      </c>
      <c r="P7268">
        <v>0</v>
      </c>
      <c r="Q7268">
        <v>0</v>
      </c>
      <c r="R7268" t="s">
        <v>58</v>
      </c>
      <c r="S7268">
        <v>0</v>
      </c>
      <c r="T7268">
        <v>0</v>
      </c>
      <c r="U7268">
        <v>0</v>
      </c>
      <c r="V7268">
        <v>1</v>
      </c>
      <c r="W7268" t="s">
        <v>19</v>
      </c>
      <c r="X7268" s="1">
        <v>42888</v>
      </c>
      <c r="Y7268" t="str">
        <f>_xlfn.XLOOKUP(bookings[[#This Row],[country]],countries[alpha-3-code],countries[Country])</f>
        <v>Belgium</v>
      </c>
      <c r="Z7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68">
        <f>bookings[[#This Row],[weekend_nights]]+bookings[[#This Row],[week_nights]]</f>
        <v>2</v>
      </c>
    </row>
    <row r="7269" spans="7:27" x14ac:dyDescent="0.2">
      <c r="G7269" t="s">
        <v>20</v>
      </c>
      <c r="H7269">
        <v>0</v>
      </c>
      <c r="I7269" s="1">
        <v>42563</v>
      </c>
      <c r="J7269">
        <v>2016</v>
      </c>
      <c r="K7269">
        <v>0</v>
      </c>
      <c r="L7269">
        <v>4</v>
      </c>
      <c r="M7269" s="6">
        <v>100.75</v>
      </c>
      <c r="N7269" t="s">
        <v>33</v>
      </c>
      <c r="O7269">
        <v>2</v>
      </c>
      <c r="P7269">
        <v>0</v>
      </c>
      <c r="Q7269">
        <v>0</v>
      </c>
      <c r="R7269" t="s">
        <v>26</v>
      </c>
      <c r="S7269">
        <v>0</v>
      </c>
      <c r="T7269">
        <v>0</v>
      </c>
      <c r="U7269">
        <v>0</v>
      </c>
      <c r="V7269">
        <v>1</v>
      </c>
      <c r="W7269" t="s">
        <v>19</v>
      </c>
      <c r="X7269" s="1">
        <v>42567</v>
      </c>
      <c r="Y7269" t="str">
        <f>_xlfn.XLOOKUP(bookings[[#This Row],[country]],countries[alpha-3-code],countries[Country])</f>
        <v>Portugal</v>
      </c>
      <c r="Z7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69">
        <f>bookings[[#This Row],[weekend_nights]]+bookings[[#This Row],[week_nights]]</f>
        <v>4</v>
      </c>
    </row>
    <row r="7270" spans="7:27" x14ac:dyDescent="0.2">
      <c r="G7270" t="s">
        <v>20</v>
      </c>
      <c r="H7270">
        <v>0</v>
      </c>
      <c r="I7270" s="1">
        <v>42226</v>
      </c>
      <c r="J7270">
        <v>2015</v>
      </c>
      <c r="K7270">
        <v>1</v>
      </c>
      <c r="L7270">
        <v>1</v>
      </c>
      <c r="M7270" s="6">
        <v>105</v>
      </c>
      <c r="N7270" t="s">
        <v>17</v>
      </c>
      <c r="O7270">
        <v>2</v>
      </c>
      <c r="P7270">
        <v>0</v>
      </c>
      <c r="Q7270">
        <v>0</v>
      </c>
      <c r="R7270" t="s">
        <v>26</v>
      </c>
      <c r="S7270">
        <v>0</v>
      </c>
      <c r="T7270">
        <v>0</v>
      </c>
      <c r="U7270">
        <v>0</v>
      </c>
      <c r="V7270">
        <v>1</v>
      </c>
      <c r="W7270" t="s">
        <v>19</v>
      </c>
      <c r="X7270" s="1">
        <v>42228</v>
      </c>
      <c r="Y7270" t="str">
        <f>_xlfn.XLOOKUP(bookings[[#This Row],[country]],countries[alpha-3-code],countries[Country])</f>
        <v>Portugal</v>
      </c>
      <c r="Z7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70">
        <f>bookings[[#This Row],[weekend_nights]]+bookings[[#This Row],[week_nights]]</f>
        <v>2</v>
      </c>
    </row>
    <row r="7271" spans="7:27" x14ac:dyDescent="0.2">
      <c r="G7271" t="s">
        <v>14</v>
      </c>
      <c r="H7271">
        <v>0</v>
      </c>
      <c r="I7271" s="1">
        <v>42405</v>
      </c>
      <c r="J7271">
        <v>2016</v>
      </c>
      <c r="K7271">
        <v>1</v>
      </c>
      <c r="L7271">
        <v>2</v>
      </c>
      <c r="M7271" s="6">
        <v>61.88</v>
      </c>
      <c r="N7271" t="s">
        <v>17</v>
      </c>
      <c r="O7271">
        <v>2</v>
      </c>
      <c r="P7271">
        <v>1</v>
      </c>
      <c r="Q7271">
        <v>0</v>
      </c>
      <c r="R7271" t="s">
        <v>26</v>
      </c>
      <c r="S7271">
        <v>0</v>
      </c>
      <c r="T7271">
        <v>0</v>
      </c>
      <c r="U7271">
        <v>0</v>
      </c>
      <c r="V7271">
        <v>1</v>
      </c>
      <c r="W7271" t="s">
        <v>19</v>
      </c>
      <c r="X7271" s="1">
        <v>42408</v>
      </c>
      <c r="Y7271" t="str">
        <f>_xlfn.XLOOKUP(bookings[[#This Row],[country]],countries[alpha-3-code],countries[Country])</f>
        <v>Portugal</v>
      </c>
      <c r="Z7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71">
        <f>bookings[[#This Row],[weekend_nights]]+bookings[[#This Row],[week_nights]]</f>
        <v>3</v>
      </c>
    </row>
    <row r="7272" spans="7:27" x14ac:dyDescent="0.2">
      <c r="G7272" t="s">
        <v>20</v>
      </c>
      <c r="H7272">
        <v>0</v>
      </c>
      <c r="I7272" s="1">
        <v>42591</v>
      </c>
      <c r="J7272">
        <v>2016</v>
      </c>
      <c r="K7272">
        <v>0</v>
      </c>
      <c r="L7272">
        <v>4</v>
      </c>
      <c r="M7272" s="6">
        <v>83.12</v>
      </c>
      <c r="N7272" t="s">
        <v>17</v>
      </c>
      <c r="O7272">
        <v>2</v>
      </c>
      <c r="P7272">
        <v>0</v>
      </c>
      <c r="Q7272">
        <v>0</v>
      </c>
      <c r="R7272" t="s">
        <v>39</v>
      </c>
      <c r="S7272">
        <v>0</v>
      </c>
      <c r="T7272">
        <v>0</v>
      </c>
      <c r="U7272">
        <v>0</v>
      </c>
      <c r="V7272">
        <v>1</v>
      </c>
      <c r="W7272" t="s">
        <v>19</v>
      </c>
      <c r="X7272" s="1">
        <v>42595</v>
      </c>
      <c r="Y7272" t="str">
        <f>_xlfn.XLOOKUP(bookings[[#This Row],[country]],countries[alpha-3-code],countries[Country])</f>
        <v>Italy</v>
      </c>
      <c r="Z7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72">
        <f>bookings[[#This Row],[weekend_nights]]+bookings[[#This Row],[week_nights]]</f>
        <v>4</v>
      </c>
    </row>
    <row r="7273" spans="7:27" x14ac:dyDescent="0.2">
      <c r="G7273" t="s">
        <v>14</v>
      </c>
      <c r="H7273">
        <v>0</v>
      </c>
      <c r="I7273" s="1">
        <v>42737</v>
      </c>
      <c r="J7273">
        <v>2017</v>
      </c>
      <c r="K7273">
        <v>1</v>
      </c>
      <c r="L7273">
        <v>1</v>
      </c>
      <c r="M7273" s="6">
        <v>35</v>
      </c>
      <c r="N7273" t="s">
        <v>17</v>
      </c>
      <c r="O7273">
        <v>1</v>
      </c>
      <c r="P7273">
        <v>0</v>
      </c>
      <c r="Q7273">
        <v>0</v>
      </c>
      <c r="R7273" t="s">
        <v>26</v>
      </c>
      <c r="S7273">
        <v>1</v>
      </c>
      <c r="T7273">
        <v>0</v>
      </c>
      <c r="U7273">
        <v>3</v>
      </c>
      <c r="V7273">
        <v>0</v>
      </c>
      <c r="W7273" t="s">
        <v>19</v>
      </c>
      <c r="X7273" s="1">
        <v>42739</v>
      </c>
      <c r="Y7273" t="str">
        <f>_xlfn.XLOOKUP(bookings[[#This Row],[country]],countries[alpha-3-code],countries[Country])</f>
        <v>Portugal</v>
      </c>
      <c r="Z7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73">
        <f>bookings[[#This Row],[weekend_nights]]+bookings[[#This Row],[week_nights]]</f>
        <v>2</v>
      </c>
    </row>
    <row r="7274" spans="7:27" x14ac:dyDescent="0.2">
      <c r="G7274" t="s">
        <v>20</v>
      </c>
      <c r="H7274">
        <v>0</v>
      </c>
      <c r="I7274" s="1">
        <v>42619</v>
      </c>
      <c r="J7274">
        <v>2016</v>
      </c>
      <c r="K7274">
        <v>0</v>
      </c>
      <c r="L7274">
        <v>1</v>
      </c>
      <c r="M7274" s="6">
        <v>118.26</v>
      </c>
      <c r="N7274" t="s">
        <v>17</v>
      </c>
      <c r="O7274">
        <v>2</v>
      </c>
      <c r="P7274">
        <v>0</v>
      </c>
      <c r="Q7274">
        <v>0</v>
      </c>
      <c r="R7274" t="s">
        <v>26</v>
      </c>
      <c r="S7274">
        <v>0</v>
      </c>
      <c r="T7274">
        <v>0</v>
      </c>
      <c r="U7274">
        <v>0</v>
      </c>
      <c r="V7274">
        <v>2</v>
      </c>
      <c r="W7274" t="s">
        <v>19</v>
      </c>
      <c r="X7274" s="1">
        <v>42620</v>
      </c>
      <c r="Y7274" t="str">
        <f>_xlfn.XLOOKUP(bookings[[#This Row],[country]],countries[alpha-3-code],countries[Country])</f>
        <v>Portugal</v>
      </c>
      <c r="Z7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74">
        <f>bookings[[#This Row],[weekend_nights]]+bookings[[#This Row],[week_nights]]</f>
        <v>1</v>
      </c>
    </row>
    <row r="7275" spans="7:27" x14ac:dyDescent="0.2">
      <c r="G7275" t="s">
        <v>14</v>
      </c>
      <c r="H7275">
        <v>1</v>
      </c>
      <c r="I7275" s="1">
        <v>42316</v>
      </c>
      <c r="J7275">
        <v>2015</v>
      </c>
      <c r="K7275">
        <v>2</v>
      </c>
      <c r="L7275">
        <v>5</v>
      </c>
      <c r="M7275" s="6">
        <v>36</v>
      </c>
      <c r="N7275" t="s">
        <v>17</v>
      </c>
      <c r="O7275">
        <v>1</v>
      </c>
      <c r="P7275">
        <v>0</v>
      </c>
      <c r="Q7275">
        <v>0</v>
      </c>
      <c r="R7275" t="s">
        <v>26</v>
      </c>
      <c r="S7275">
        <v>0</v>
      </c>
      <c r="T7275">
        <v>0</v>
      </c>
      <c r="U7275">
        <v>0</v>
      </c>
      <c r="V7275">
        <v>0</v>
      </c>
      <c r="W7275" t="s">
        <v>23</v>
      </c>
      <c r="X7275" s="1">
        <v>42300</v>
      </c>
      <c r="Y7275" t="str">
        <f>_xlfn.XLOOKUP(bookings[[#This Row],[country]],countries[alpha-3-code],countries[Country])</f>
        <v>Portugal</v>
      </c>
      <c r="Z7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75">
        <f>bookings[[#This Row],[weekend_nights]]+bookings[[#This Row],[week_nights]]</f>
        <v>7</v>
      </c>
    </row>
    <row r="7276" spans="7:27" x14ac:dyDescent="0.2">
      <c r="G7276" t="s">
        <v>20</v>
      </c>
      <c r="H7276">
        <v>0</v>
      </c>
      <c r="I7276" s="1">
        <v>42438</v>
      </c>
      <c r="J7276">
        <v>2016</v>
      </c>
      <c r="K7276">
        <v>0</v>
      </c>
      <c r="L7276">
        <v>3</v>
      </c>
      <c r="M7276" s="6">
        <v>100</v>
      </c>
      <c r="N7276" t="s">
        <v>17</v>
      </c>
      <c r="O7276">
        <v>2</v>
      </c>
      <c r="P7276">
        <v>0</v>
      </c>
      <c r="Q7276">
        <v>0</v>
      </c>
      <c r="R7276" t="s">
        <v>32</v>
      </c>
      <c r="S7276">
        <v>0</v>
      </c>
      <c r="T7276">
        <v>0</v>
      </c>
      <c r="U7276">
        <v>0</v>
      </c>
      <c r="V7276">
        <v>0</v>
      </c>
      <c r="W7276" t="s">
        <v>19</v>
      </c>
      <c r="X7276" s="1">
        <v>42441</v>
      </c>
      <c r="Y7276" t="str">
        <f>_xlfn.XLOOKUP(bookings[[#This Row],[country]],countries[alpha-3-code],countries[Country])</f>
        <v>France</v>
      </c>
      <c r="Z7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76">
        <f>bookings[[#This Row],[weekend_nights]]+bookings[[#This Row],[week_nights]]</f>
        <v>3</v>
      </c>
    </row>
    <row r="7277" spans="7:27" x14ac:dyDescent="0.2">
      <c r="G7277" t="s">
        <v>20</v>
      </c>
      <c r="H7277">
        <v>1</v>
      </c>
      <c r="I7277" s="1">
        <v>42224</v>
      </c>
      <c r="J7277">
        <v>2015</v>
      </c>
      <c r="K7277">
        <v>2</v>
      </c>
      <c r="L7277">
        <v>1</v>
      </c>
      <c r="M7277" s="6">
        <v>62.8</v>
      </c>
      <c r="N7277" t="s">
        <v>17</v>
      </c>
      <c r="O7277">
        <v>2</v>
      </c>
      <c r="P7277">
        <v>0</v>
      </c>
      <c r="Q7277">
        <v>0</v>
      </c>
      <c r="R7277" t="s">
        <v>26</v>
      </c>
      <c r="S7277">
        <v>0</v>
      </c>
      <c r="T7277">
        <v>1</v>
      </c>
      <c r="U7277">
        <v>0</v>
      </c>
      <c r="V7277">
        <v>0</v>
      </c>
      <c r="W7277" t="s">
        <v>23</v>
      </c>
      <c r="X7277" s="1">
        <v>42005</v>
      </c>
      <c r="Y7277" t="str">
        <f>_xlfn.XLOOKUP(bookings[[#This Row],[country]],countries[alpha-3-code],countries[Country])</f>
        <v>Portugal</v>
      </c>
      <c r="Z7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77">
        <f>bookings[[#This Row],[weekend_nights]]+bookings[[#This Row],[week_nights]]</f>
        <v>3</v>
      </c>
    </row>
    <row r="7278" spans="7:27" x14ac:dyDescent="0.2">
      <c r="G7278" t="s">
        <v>20</v>
      </c>
      <c r="H7278">
        <v>0</v>
      </c>
      <c r="I7278" s="1">
        <v>42390</v>
      </c>
      <c r="J7278">
        <v>2016</v>
      </c>
      <c r="K7278">
        <v>0</v>
      </c>
      <c r="L7278">
        <v>1</v>
      </c>
      <c r="M7278" s="6">
        <v>75</v>
      </c>
      <c r="N7278" t="s">
        <v>17</v>
      </c>
      <c r="O7278">
        <v>1</v>
      </c>
      <c r="P7278">
        <v>0</v>
      </c>
      <c r="Q7278">
        <v>0</v>
      </c>
      <c r="R7278" t="s">
        <v>59</v>
      </c>
      <c r="S7278">
        <v>0</v>
      </c>
      <c r="T7278">
        <v>0</v>
      </c>
      <c r="U7278">
        <v>0</v>
      </c>
      <c r="V7278">
        <v>1</v>
      </c>
      <c r="W7278" t="s">
        <v>19</v>
      </c>
      <c r="X7278" s="1">
        <v>42391</v>
      </c>
      <c r="Y7278" t="str">
        <f>_xlfn.XLOOKUP(bookings[[#This Row],[country]],countries[alpha-3-code],countries[Country])</f>
        <v>Netherlands (the)</v>
      </c>
      <c r="Z7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78">
        <f>bookings[[#This Row],[weekend_nights]]+bookings[[#This Row],[week_nights]]</f>
        <v>1</v>
      </c>
    </row>
    <row r="7279" spans="7:27" x14ac:dyDescent="0.2">
      <c r="G7279" t="s">
        <v>20</v>
      </c>
      <c r="H7279">
        <v>0</v>
      </c>
      <c r="I7279" s="1">
        <v>42684</v>
      </c>
      <c r="J7279">
        <v>2016</v>
      </c>
      <c r="K7279">
        <v>0</v>
      </c>
      <c r="L7279">
        <v>1</v>
      </c>
      <c r="M7279" s="6">
        <v>109.65</v>
      </c>
      <c r="N7279" t="s">
        <v>17</v>
      </c>
      <c r="O7279">
        <v>1</v>
      </c>
      <c r="P7279">
        <v>0</v>
      </c>
      <c r="Q7279">
        <v>0</v>
      </c>
      <c r="R7279" t="s">
        <v>26</v>
      </c>
      <c r="S7279">
        <v>0</v>
      </c>
      <c r="T7279">
        <v>0</v>
      </c>
      <c r="U7279">
        <v>0</v>
      </c>
      <c r="V7279">
        <v>0</v>
      </c>
      <c r="W7279" t="s">
        <v>19</v>
      </c>
      <c r="X7279" s="1">
        <v>42685</v>
      </c>
      <c r="Y7279" t="str">
        <f>_xlfn.XLOOKUP(bookings[[#This Row],[country]],countries[alpha-3-code],countries[Country])</f>
        <v>Portugal</v>
      </c>
      <c r="Z7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79">
        <f>bookings[[#This Row],[weekend_nights]]+bookings[[#This Row],[week_nights]]</f>
        <v>1</v>
      </c>
    </row>
    <row r="7280" spans="7:27" x14ac:dyDescent="0.2">
      <c r="G7280" t="s">
        <v>14</v>
      </c>
      <c r="H7280">
        <v>0</v>
      </c>
      <c r="I7280" s="1">
        <v>42708</v>
      </c>
      <c r="J7280">
        <v>2016</v>
      </c>
      <c r="K7280">
        <v>2</v>
      </c>
      <c r="L7280">
        <v>4</v>
      </c>
      <c r="M7280" s="6">
        <v>54.9</v>
      </c>
      <c r="N7280" t="s">
        <v>18</v>
      </c>
      <c r="O7280">
        <v>2</v>
      </c>
      <c r="P7280">
        <v>0</v>
      </c>
      <c r="Q7280">
        <v>0</v>
      </c>
      <c r="R7280" t="s">
        <v>41</v>
      </c>
      <c r="S7280">
        <v>0</v>
      </c>
      <c r="T7280">
        <v>0</v>
      </c>
      <c r="U7280">
        <v>0</v>
      </c>
      <c r="V7280">
        <v>0</v>
      </c>
      <c r="W7280" t="s">
        <v>19</v>
      </c>
      <c r="X7280" s="1">
        <v>42714</v>
      </c>
      <c r="Y7280" t="str">
        <f>_xlfn.XLOOKUP(bookings[[#This Row],[country]],countries[alpha-3-code],countries[Country])</f>
        <v>Finland</v>
      </c>
      <c r="Z7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80">
        <f>bookings[[#This Row],[weekend_nights]]+bookings[[#This Row],[week_nights]]</f>
        <v>6</v>
      </c>
    </row>
    <row r="7281" spans="7:27" x14ac:dyDescent="0.2">
      <c r="G7281" t="s">
        <v>20</v>
      </c>
      <c r="H7281">
        <v>1</v>
      </c>
      <c r="I7281" s="1">
        <v>42265</v>
      </c>
      <c r="J7281">
        <v>2015</v>
      </c>
      <c r="K7281">
        <v>0</v>
      </c>
      <c r="L7281">
        <v>1</v>
      </c>
      <c r="M7281" s="6">
        <v>120</v>
      </c>
      <c r="N7281" t="s">
        <v>17</v>
      </c>
      <c r="O7281">
        <v>2</v>
      </c>
      <c r="P7281">
        <v>0</v>
      </c>
      <c r="Q7281">
        <v>0</v>
      </c>
      <c r="R7281" t="s">
        <v>26</v>
      </c>
      <c r="S7281">
        <v>0</v>
      </c>
      <c r="T7281">
        <v>1</v>
      </c>
      <c r="U7281">
        <v>0</v>
      </c>
      <c r="V7281">
        <v>0</v>
      </c>
      <c r="W7281" t="s">
        <v>23</v>
      </c>
      <c r="X7281" s="1">
        <v>42193</v>
      </c>
      <c r="Y7281" t="str">
        <f>_xlfn.XLOOKUP(bookings[[#This Row],[country]],countries[alpha-3-code],countries[Country])</f>
        <v>Portugal</v>
      </c>
      <c r="Z7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81">
        <f>bookings[[#This Row],[weekend_nights]]+bookings[[#This Row],[week_nights]]</f>
        <v>1</v>
      </c>
    </row>
    <row r="7282" spans="7:27" x14ac:dyDescent="0.2">
      <c r="G7282" t="s">
        <v>20</v>
      </c>
      <c r="H7282">
        <v>1</v>
      </c>
      <c r="I7282" s="1">
        <v>42653</v>
      </c>
      <c r="J7282">
        <v>2016</v>
      </c>
      <c r="K7282">
        <v>1</v>
      </c>
      <c r="L7282">
        <v>0</v>
      </c>
      <c r="M7282" s="6">
        <v>120</v>
      </c>
      <c r="N7282" t="s">
        <v>17</v>
      </c>
      <c r="O7282">
        <v>1</v>
      </c>
      <c r="P7282">
        <v>0</v>
      </c>
      <c r="Q7282">
        <v>0</v>
      </c>
      <c r="R7282" t="s">
        <v>26</v>
      </c>
      <c r="S7282">
        <v>0</v>
      </c>
      <c r="T7282">
        <v>0</v>
      </c>
      <c r="U7282">
        <v>0</v>
      </c>
      <c r="V7282">
        <v>0</v>
      </c>
      <c r="W7282" t="s">
        <v>23</v>
      </c>
      <c r="X7282" s="1">
        <v>42628</v>
      </c>
      <c r="Y7282" t="str">
        <f>_xlfn.XLOOKUP(bookings[[#This Row],[country]],countries[alpha-3-code],countries[Country])</f>
        <v>Portugal</v>
      </c>
      <c r="Z7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82">
        <f>bookings[[#This Row],[weekend_nights]]+bookings[[#This Row],[week_nights]]</f>
        <v>1</v>
      </c>
    </row>
    <row r="7283" spans="7:27" x14ac:dyDescent="0.2">
      <c r="G7283" t="s">
        <v>20</v>
      </c>
      <c r="H7283">
        <v>0</v>
      </c>
      <c r="I7283" s="1">
        <v>42755</v>
      </c>
      <c r="J7283">
        <v>2017</v>
      </c>
      <c r="K7283">
        <v>2</v>
      </c>
      <c r="L7283">
        <v>4</v>
      </c>
      <c r="M7283" s="6">
        <v>107.1</v>
      </c>
      <c r="N7283" t="s">
        <v>17</v>
      </c>
      <c r="O7283">
        <v>2</v>
      </c>
      <c r="P7283">
        <v>1</v>
      </c>
      <c r="Q7283">
        <v>0</v>
      </c>
      <c r="R7283" t="s">
        <v>51</v>
      </c>
      <c r="S7283">
        <v>0</v>
      </c>
      <c r="T7283">
        <v>0</v>
      </c>
      <c r="U7283">
        <v>0</v>
      </c>
      <c r="V7283">
        <v>0</v>
      </c>
      <c r="W7283" t="s">
        <v>19</v>
      </c>
      <c r="X7283" s="1">
        <v>42761</v>
      </c>
      <c r="Y7283" t="str">
        <f>_xlfn.XLOOKUP(bookings[[#This Row],[country]],countries[alpha-3-code],countries[Country])</f>
        <v>Sweden</v>
      </c>
      <c r="Z7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83">
        <f>bookings[[#This Row],[weekend_nights]]+bookings[[#This Row],[week_nights]]</f>
        <v>6</v>
      </c>
    </row>
    <row r="7284" spans="7:27" x14ac:dyDescent="0.2">
      <c r="G7284" t="s">
        <v>20</v>
      </c>
      <c r="H7284">
        <v>1</v>
      </c>
      <c r="I7284" s="1">
        <v>42574</v>
      </c>
      <c r="J7284">
        <v>2016</v>
      </c>
      <c r="K7284">
        <v>0</v>
      </c>
      <c r="L7284">
        <v>1</v>
      </c>
      <c r="M7284" s="6">
        <v>93.5</v>
      </c>
      <c r="N7284" t="s">
        <v>18</v>
      </c>
      <c r="O7284">
        <v>1</v>
      </c>
      <c r="P7284">
        <v>0</v>
      </c>
      <c r="Q7284">
        <v>0</v>
      </c>
      <c r="R7284" t="s">
        <v>29</v>
      </c>
      <c r="S7284">
        <v>0</v>
      </c>
      <c r="T7284">
        <v>0</v>
      </c>
      <c r="U7284">
        <v>0</v>
      </c>
      <c r="V7284">
        <v>2</v>
      </c>
      <c r="W7284" t="s">
        <v>23</v>
      </c>
      <c r="X7284" s="1">
        <v>42574</v>
      </c>
      <c r="Y7284" t="str">
        <f>_xlfn.XLOOKUP(bookings[[#This Row],[country]],countries[alpha-3-code],countries[Country])</f>
        <v>Spain</v>
      </c>
      <c r="Z7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84">
        <f>bookings[[#This Row],[weekend_nights]]+bookings[[#This Row],[week_nights]]</f>
        <v>1</v>
      </c>
    </row>
    <row r="7285" spans="7:27" x14ac:dyDescent="0.2">
      <c r="G7285" t="s">
        <v>20</v>
      </c>
      <c r="H7285">
        <v>1</v>
      </c>
      <c r="I7285" s="1">
        <v>42663</v>
      </c>
      <c r="J7285">
        <v>2016</v>
      </c>
      <c r="K7285">
        <v>0</v>
      </c>
      <c r="L7285">
        <v>2</v>
      </c>
      <c r="M7285" s="6">
        <v>119</v>
      </c>
      <c r="N7285" t="s">
        <v>17</v>
      </c>
      <c r="O7285">
        <v>2</v>
      </c>
      <c r="P7285">
        <v>0</v>
      </c>
      <c r="Q7285">
        <v>0</v>
      </c>
      <c r="R7285" t="s">
        <v>31</v>
      </c>
      <c r="S7285">
        <v>0</v>
      </c>
      <c r="T7285">
        <v>0</v>
      </c>
      <c r="U7285">
        <v>0</v>
      </c>
      <c r="V7285">
        <v>1</v>
      </c>
      <c r="W7285" t="s">
        <v>23</v>
      </c>
      <c r="X7285" s="1">
        <v>42653</v>
      </c>
      <c r="Y7285" t="str">
        <f>_xlfn.XLOOKUP(bookings[[#This Row],[country]],countries[alpha-3-code],countries[Country])</f>
        <v>United Kingdom of Great Britain and Northern Ireland</v>
      </c>
      <c r="Z7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85">
        <f>bookings[[#This Row],[weekend_nights]]+bookings[[#This Row],[week_nights]]</f>
        <v>2</v>
      </c>
    </row>
    <row r="7286" spans="7:27" x14ac:dyDescent="0.2">
      <c r="G7286" t="s">
        <v>20</v>
      </c>
      <c r="H7286">
        <v>1</v>
      </c>
      <c r="I7286" s="1">
        <v>42346</v>
      </c>
      <c r="J7286">
        <v>2015</v>
      </c>
      <c r="K7286">
        <v>0</v>
      </c>
      <c r="L7286">
        <v>2</v>
      </c>
      <c r="M7286" s="6">
        <v>90</v>
      </c>
      <c r="N7286" t="s">
        <v>17</v>
      </c>
      <c r="O7286">
        <v>1</v>
      </c>
      <c r="P7286">
        <v>0</v>
      </c>
      <c r="Q7286">
        <v>0</v>
      </c>
      <c r="R7286" t="s">
        <v>26</v>
      </c>
      <c r="S7286">
        <v>0</v>
      </c>
      <c r="T7286">
        <v>1</v>
      </c>
      <c r="U7286">
        <v>0</v>
      </c>
      <c r="V7286">
        <v>0</v>
      </c>
      <c r="W7286" t="s">
        <v>23</v>
      </c>
      <c r="X7286" s="1">
        <v>42314</v>
      </c>
      <c r="Y7286" t="str">
        <f>_xlfn.XLOOKUP(bookings[[#This Row],[country]],countries[alpha-3-code],countries[Country])</f>
        <v>Portugal</v>
      </c>
      <c r="Z7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86">
        <f>bookings[[#This Row],[weekend_nights]]+bookings[[#This Row],[week_nights]]</f>
        <v>2</v>
      </c>
    </row>
    <row r="7287" spans="7:27" x14ac:dyDescent="0.2">
      <c r="G7287" t="s">
        <v>20</v>
      </c>
      <c r="H7287">
        <v>1</v>
      </c>
      <c r="I7287" s="1">
        <v>42905</v>
      </c>
      <c r="J7287">
        <v>2017</v>
      </c>
      <c r="K7287">
        <v>1</v>
      </c>
      <c r="L7287">
        <v>3</v>
      </c>
      <c r="M7287" s="6">
        <v>130</v>
      </c>
      <c r="N7287" t="s">
        <v>17</v>
      </c>
      <c r="O7287">
        <v>2</v>
      </c>
      <c r="P7287">
        <v>0</v>
      </c>
      <c r="Q7287">
        <v>0</v>
      </c>
      <c r="R7287" t="s">
        <v>26</v>
      </c>
      <c r="S7287">
        <v>0</v>
      </c>
      <c r="T7287">
        <v>0</v>
      </c>
      <c r="U7287">
        <v>0</v>
      </c>
      <c r="V7287">
        <v>0</v>
      </c>
      <c r="W7287" t="s">
        <v>23</v>
      </c>
      <c r="X7287" s="1">
        <v>42759</v>
      </c>
      <c r="Y7287" t="str">
        <f>_xlfn.XLOOKUP(bookings[[#This Row],[country]],countries[alpha-3-code],countries[Country])</f>
        <v>Portugal</v>
      </c>
      <c r="Z7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87">
        <f>bookings[[#This Row],[weekend_nights]]+bookings[[#This Row],[week_nights]]</f>
        <v>4</v>
      </c>
    </row>
    <row r="7288" spans="7:27" x14ac:dyDescent="0.2">
      <c r="G7288" t="s">
        <v>14</v>
      </c>
      <c r="H7288">
        <v>0</v>
      </c>
      <c r="I7288" s="1">
        <v>42655</v>
      </c>
      <c r="J7288">
        <v>2016</v>
      </c>
      <c r="K7288">
        <v>0</v>
      </c>
      <c r="L7288">
        <v>1</v>
      </c>
      <c r="M7288" s="6">
        <v>130</v>
      </c>
      <c r="N7288" t="s">
        <v>44</v>
      </c>
      <c r="O7288">
        <v>2</v>
      </c>
      <c r="P7288">
        <v>0</v>
      </c>
      <c r="Q7288">
        <v>0</v>
      </c>
      <c r="R7288" t="s">
        <v>31</v>
      </c>
      <c r="S7288">
        <v>0</v>
      </c>
      <c r="T7288">
        <v>0</v>
      </c>
      <c r="U7288">
        <v>0</v>
      </c>
      <c r="V7288">
        <v>0</v>
      </c>
      <c r="W7288" t="s">
        <v>19</v>
      </c>
      <c r="X7288" s="1">
        <v>42656</v>
      </c>
      <c r="Y7288" t="str">
        <f>_xlfn.XLOOKUP(bookings[[#This Row],[country]],countries[alpha-3-code],countries[Country])</f>
        <v>United Kingdom of Great Britain and Northern Ireland</v>
      </c>
      <c r="Z7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88">
        <f>bookings[[#This Row],[weekend_nights]]+bookings[[#This Row],[week_nights]]</f>
        <v>1</v>
      </c>
    </row>
    <row r="7289" spans="7:27" x14ac:dyDescent="0.2">
      <c r="G7289" t="s">
        <v>14</v>
      </c>
      <c r="H7289">
        <v>0</v>
      </c>
      <c r="I7289" s="1">
        <v>42952</v>
      </c>
      <c r="J7289">
        <v>2017</v>
      </c>
      <c r="K7289">
        <v>4</v>
      </c>
      <c r="L7289">
        <v>10</v>
      </c>
      <c r="M7289" s="6">
        <v>131.4</v>
      </c>
      <c r="N7289" t="s">
        <v>25</v>
      </c>
      <c r="O7289">
        <v>2</v>
      </c>
      <c r="P7289">
        <v>0</v>
      </c>
      <c r="Q7289">
        <v>0</v>
      </c>
      <c r="R7289" t="s">
        <v>31</v>
      </c>
      <c r="S7289">
        <v>0</v>
      </c>
      <c r="T7289">
        <v>0</v>
      </c>
      <c r="U7289">
        <v>0</v>
      </c>
      <c r="V7289">
        <v>0</v>
      </c>
      <c r="W7289" t="s">
        <v>19</v>
      </c>
      <c r="X7289" s="1">
        <v>42966</v>
      </c>
      <c r="Y7289" t="str">
        <f>_xlfn.XLOOKUP(bookings[[#This Row],[country]],countries[alpha-3-code],countries[Country])</f>
        <v>United Kingdom of Great Britain and Northern Ireland</v>
      </c>
      <c r="Z7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89">
        <f>bookings[[#This Row],[weekend_nights]]+bookings[[#This Row],[week_nights]]</f>
        <v>14</v>
      </c>
    </row>
    <row r="7290" spans="7:27" x14ac:dyDescent="0.2">
      <c r="G7290" t="s">
        <v>20</v>
      </c>
      <c r="H7290">
        <v>0</v>
      </c>
      <c r="I7290" s="1">
        <v>42959</v>
      </c>
      <c r="J7290">
        <v>2017</v>
      </c>
      <c r="K7290">
        <v>1</v>
      </c>
      <c r="L7290">
        <v>1</v>
      </c>
      <c r="M7290" s="6">
        <v>180</v>
      </c>
      <c r="N7290" t="s">
        <v>17</v>
      </c>
      <c r="O7290">
        <v>2</v>
      </c>
      <c r="P7290">
        <v>0</v>
      </c>
      <c r="Q7290">
        <v>0</v>
      </c>
      <c r="R7290" t="s">
        <v>26</v>
      </c>
      <c r="S7290">
        <v>0</v>
      </c>
      <c r="T7290">
        <v>0</v>
      </c>
      <c r="U7290">
        <v>0</v>
      </c>
      <c r="V7290">
        <v>1</v>
      </c>
      <c r="W7290" t="s">
        <v>19</v>
      </c>
      <c r="X7290" s="1">
        <v>42961</v>
      </c>
      <c r="Y7290" t="str">
        <f>_xlfn.XLOOKUP(bookings[[#This Row],[country]],countries[alpha-3-code],countries[Country])</f>
        <v>Portugal</v>
      </c>
      <c r="Z7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90">
        <f>bookings[[#This Row],[weekend_nights]]+bookings[[#This Row],[week_nights]]</f>
        <v>2</v>
      </c>
    </row>
    <row r="7291" spans="7:27" x14ac:dyDescent="0.2">
      <c r="G7291" t="s">
        <v>20</v>
      </c>
      <c r="H7291">
        <v>0</v>
      </c>
      <c r="I7291" s="1">
        <v>42449</v>
      </c>
      <c r="J7291">
        <v>2016</v>
      </c>
      <c r="K7291">
        <v>2</v>
      </c>
      <c r="L7291">
        <v>0</v>
      </c>
      <c r="M7291" s="6">
        <v>109</v>
      </c>
      <c r="N7291" t="s">
        <v>17</v>
      </c>
      <c r="O7291">
        <v>2</v>
      </c>
      <c r="P7291">
        <v>0</v>
      </c>
      <c r="Q7291">
        <v>0</v>
      </c>
      <c r="R7291" t="s">
        <v>29</v>
      </c>
      <c r="S7291">
        <v>0</v>
      </c>
      <c r="T7291">
        <v>0</v>
      </c>
      <c r="U7291">
        <v>0</v>
      </c>
      <c r="V7291">
        <v>0</v>
      </c>
      <c r="W7291" t="s">
        <v>19</v>
      </c>
      <c r="X7291" s="1">
        <v>42451</v>
      </c>
      <c r="Y7291" t="str">
        <f>_xlfn.XLOOKUP(bookings[[#This Row],[country]],countries[alpha-3-code],countries[Country])</f>
        <v>Spain</v>
      </c>
      <c r="Z7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91">
        <f>bookings[[#This Row],[weekend_nights]]+bookings[[#This Row],[week_nights]]</f>
        <v>2</v>
      </c>
    </row>
    <row r="7292" spans="7:27" x14ac:dyDescent="0.2">
      <c r="G7292" t="s">
        <v>20</v>
      </c>
      <c r="H7292">
        <v>0</v>
      </c>
      <c r="I7292" s="1">
        <v>42864</v>
      </c>
      <c r="J7292">
        <v>2017</v>
      </c>
      <c r="K7292">
        <v>0</v>
      </c>
      <c r="L7292">
        <v>2</v>
      </c>
      <c r="M7292" s="6">
        <v>89</v>
      </c>
      <c r="N7292" t="s">
        <v>17</v>
      </c>
      <c r="O7292">
        <v>2</v>
      </c>
      <c r="P7292">
        <v>0</v>
      </c>
      <c r="Q7292">
        <v>0</v>
      </c>
      <c r="R7292" t="s">
        <v>27</v>
      </c>
      <c r="S7292">
        <v>0</v>
      </c>
      <c r="T7292">
        <v>0</v>
      </c>
      <c r="U7292">
        <v>0</v>
      </c>
      <c r="V7292">
        <v>0</v>
      </c>
      <c r="W7292" t="s">
        <v>19</v>
      </c>
      <c r="X7292" s="1">
        <v>42866</v>
      </c>
      <c r="Y7292" t="str">
        <f>_xlfn.XLOOKUP(bookings[[#This Row],[country]],countries[alpha-3-code],countries[Country])</f>
        <v>Germany</v>
      </c>
      <c r="Z7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92">
        <f>bookings[[#This Row],[weekend_nights]]+bookings[[#This Row],[week_nights]]</f>
        <v>2</v>
      </c>
    </row>
    <row r="7293" spans="7:27" x14ac:dyDescent="0.2">
      <c r="G7293" t="s">
        <v>20</v>
      </c>
      <c r="H7293">
        <v>0</v>
      </c>
      <c r="I7293" s="1">
        <v>42910</v>
      </c>
      <c r="J7293">
        <v>2017</v>
      </c>
      <c r="K7293">
        <v>2</v>
      </c>
      <c r="L7293">
        <v>1</v>
      </c>
      <c r="M7293" s="6">
        <v>132.55000000000001</v>
      </c>
      <c r="N7293" t="s">
        <v>18</v>
      </c>
      <c r="O7293">
        <v>2</v>
      </c>
      <c r="P7293">
        <v>1</v>
      </c>
      <c r="Q7293">
        <v>0</v>
      </c>
      <c r="R7293" t="s">
        <v>52</v>
      </c>
      <c r="S7293">
        <v>0</v>
      </c>
      <c r="T7293">
        <v>0</v>
      </c>
      <c r="U7293">
        <v>0</v>
      </c>
      <c r="V7293">
        <v>1</v>
      </c>
      <c r="W7293" t="s">
        <v>19</v>
      </c>
      <c r="X7293" s="1">
        <v>42913</v>
      </c>
      <c r="Y7293" t="e">
        <f>_xlfn.XLOOKUP(bookings[[#This Row],[country]],countries[alpha-3-code],countries[Country])</f>
        <v>#N/A</v>
      </c>
      <c r="Z7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93">
        <f>bookings[[#This Row],[weekend_nights]]+bookings[[#This Row],[week_nights]]</f>
        <v>3</v>
      </c>
    </row>
    <row r="7294" spans="7:27" x14ac:dyDescent="0.2">
      <c r="G7294" t="s">
        <v>20</v>
      </c>
      <c r="H7294">
        <v>0</v>
      </c>
      <c r="I7294" s="1">
        <v>42731</v>
      </c>
      <c r="J7294">
        <v>2016</v>
      </c>
      <c r="K7294">
        <v>0</v>
      </c>
      <c r="L7294">
        <v>4</v>
      </c>
      <c r="M7294" s="6">
        <v>112.2</v>
      </c>
      <c r="N7294" t="s">
        <v>18</v>
      </c>
      <c r="O7294">
        <v>1</v>
      </c>
      <c r="P7294">
        <v>0</v>
      </c>
      <c r="Q7294">
        <v>0</v>
      </c>
      <c r="R7294" t="s">
        <v>31</v>
      </c>
      <c r="S7294">
        <v>0</v>
      </c>
      <c r="T7294">
        <v>0</v>
      </c>
      <c r="U7294">
        <v>0</v>
      </c>
      <c r="V7294">
        <v>2</v>
      </c>
      <c r="W7294" t="s">
        <v>19</v>
      </c>
      <c r="X7294" s="1">
        <v>42735</v>
      </c>
      <c r="Y7294" t="str">
        <f>_xlfn.XLOOKUP(bookings[[#This Row],[country]],countries[alpha-3-code],countries[Country])</f>
        <v>United Kingdom of Great Britain and Northern Ireland</v>
      </c>
      <c r="Z7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294">
        <f>bookings[[#This Row],[weekend_nights]]+bookings[[#This Row],[week_nights]]</f>
        <v>4</v>
      </c>
    </row>
    <row r="7295" spans="7:27" x14ac:dyDescent="0.2">
      <c r="G7295" t="s">
        <v>20</v>
      </c>
      <c r="H7295">
        <v>0</v>
      </c>
      <c r="I7295" s="1">
        <v>42612</v>
      </c>
      <c r="J7295">
        <v>2016</v>
      </c>
      <c r="K7295">
        <v>0</v>
      </c>
      <c r="L7295">
        <v>1</v>
      </c>
      <c r="M7295" s="6">
        <v>96.3</v>
      </c>
      <c r="N7295" t="s">
        <v>17</v>
      </c>
      <c r="O7295">
        <v>2</v>
      </c>
      <c r="P7295">
        <v>0</v>
      </c>
      <c r="Q7295">
        <v>0</v>
      </c>
      <c r="R7295" t="s">
        <v>16</v>
      </c>
      <c r="S7295">
        <v>0</v>
      </c>
      <c r="T7295">
        <v>0</v>
      </c>
      <c r="U7295">
        <v>0</v>
      </c>
      <c r="V7295">
        <v>0</v>
      </c>
      <c r="W7295" t="s">
        <v>19</v>
      </c>
      <c r="X7295" s="1">
        <v>42613</v>
      </c>
      <c r="Y7295" t="str">
        <f>_xlfn.XLOOKUP(bookings[[#This Row],[country]],countries[alpha-3-code],countries[Country])</f>
        <v>Switzerland</v>
      </c>
      <c r="Z7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95">
        <f>bookings[[#This Row],[weekend_nights]]+bookings[[#This Row],[week_nights]]</f>
        <v>1</v>
      </c>
    </row>
    <row r="7296" spans="7:27" x14ac:dyDescent="0.2">
      <c r="G7296" t="s">
        <v>20</v>
      </c>
      <c r="H7296">
        <v>1</v>
      </c>
      <c r="I7296" s="1">
        <v>42473</v>
      </c>
      <c r="J7296">
        <v>2016</v>
      </c>
      <c r="K7296">
        <v>0</v>
      </c>
      <c r="L7296">
        <v>1</v>
      </c>
      <c r="M7296" s="6">
        <v>125</v>
      </c>
      <c r="N7296" t="s">
        <v>17</v>
      </c>
      <c r="O7296">
        <v>2</v>
      </c>
      <c r="P7296">
        <v>0</v>
      </c>
      <c r="Q7296">
        <v>0</v>
      </c>
      <c r="R7296" t="s">
        <v>26</v>
      </c>
      <c r="S7296">
        <v>0</v>
      </c>
      <c r="T7296">
        <v>1</v>
      </c>
      <c r="U7296">
        <v>0</v>
      </c>
      <c r="V7296">
        <v>0</v>
      </c>
      <c r="W7296" t="s">
        <v>23</v>
      </c>
      <c r="X7296" s="1">
        <v>42331</v>
      </c>
      <c r="Y7296" t="str">
        <f>_xlfn.XLOOKUP(bookings[[#This Row],[country]],countries[alpha-3-code],countries[Country])</f>
        <v>Portugal</v>
      </c>
      <c r="Z7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296">
        <f>bookings[[#This Row],[weekend_nights]]+bookings[[#This Row],[week_nights]]</f>
        <v>1</v>
      </c>
    </row>
    <row r="7297" spans="7:27" x14ac:dyDescent="0.2">
      <c r="G7297" t="s">
        <v>14</v>
      </c>
      <c r="H7297">
        <v>0</v>
      </c>
      <c r="I7297" s="1">
        <v>42270</v>
      </c>
      <c r="J7297">
        <v>2015</v>
      </c>
      <c r="K7297">
        <v>2</v>
      </c>
      <c r="L7297">
        <v>5</v>
      </c>
      <c r="M7297" s="6">
        <v>74.930000000000007</v>
      </c>
      <c r="N7297" t="s">
        <v>18</v>
      </c>
      <c r="O7297">
        <v>2</v>
      </c>
      <c r="P7297">
        <v>0</v>
      </c>
      <c r="Q7297">
        <v>0</v>
      </c>
      <c r="R7297" t="s">
        <v>31</v>
      </c>
      <c r="S7297">
        <v>0</v>
      </c>
      <c r="T7297">
        <v>0</v>
      </c>
      <c r="U7297">
        <v>0</v>
      </c>
      <c r="V7297">
        <v>0</v>
      </c>
      <c r="W7297" t="s">
        <v>19</v>
      </c>
      <c r="X7297" s="1">
        <v>42277</v>
      </c>
      <c r="Y7297" t="str">
        <f>_xlfn.XLOOKUP(bookings[[#This Row],[country]],countries[alpha-3-code],countries[Country])</f>
        <v>United Kingdom of Great Britain and Northern Ireland</v>
      </c>
      <c r="Z7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297">
        <f>bookings[[#This Row],[weekend_nights]]+bookings[[#This Row],[week_nights]]</f>
        <v>7</v>
      </c>
    </row>
    <row r="7298" spans="7:27" x14ac:dyDescent="0.2">
      <c r="G7298" t="s">
        <v>14</v>
      </c>
      <c r="H7298">
        <v>0</v>
      </c>
      <c r="I7298" s="1">
        <v>42922</v>
      </c>
      <c r="J7298">
        <v>2017</v>
      </c>
      <c r="K7298">
        <v>1</v>
      </c>
      <c r="L7298">
        <v>3</v>
      </c>
      <c r="M7298" s="6">
        <v>137.9</v>
      </c>
      <c r="N7298" t="s">
        <v>18</v>
      </c>
      <c r="O7298">
        <v>2</v>
      </c>
      <c r="P7298">
        <v>0</v>
      </c>
      <c r="Q7298">
        <v>0</v>
      </c>
      <c r="R7298" t="s">
        <v>24</v>
      </c>
      <c r="S7298">
        <v>0</v>
      </c>
      <c r="T7298">
        <v>0</v>
      </c>
      <c r="U7298">
        <v>0</v>
      </c>
      <c r="V7298">
        <v>2</v>
      </c>
      <c r="W7298" t="s">
        <v>19</v>
      </c>
      <c r="X7298" s="1">
        <v>42926</v>
      </c>
      <c r="Y7298" t="str">
        <f>_xlfn.XLOOKUP(bookings[[#This Row],[country]],countries[alpha-3-code],countries[Country])</f>
        <v>Ireland</v>
      </c>
      <c r="Z7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98">
        <f>bookings[[#This Row],[weekend_nights]]+bookings[[#This Row],[week_nights]]</f>
        <v>4</v>
      </c>
    </row>
    <row r="7299" spans="7:27" x14ac:dyDescent="0.2">
      <c r="G7299" t="s">
        <v>14</v>
      </c>
      <c r="H7299">
        <v>1</v>
      </c>
      <c r="I7299" s="1">
        <v>42903</v>
      </c>
      <c r="J7299">
        <v>2017</v>
      </c>
      <c r="K7299">
        <v>0</v>
      </c>
      <c r="L7299">
        <v>1</v>
      </c>
      <c r="M7299" s="6">
        <v>135.5</v>
      </c>
      <c r="N7299" t="s">
        <v>17</v>
      </c>
      <c r="O7299">
        <v>2</v>
      </c>
      <c r="P7299">
        <v>0</v>
      </c>
      <c r="Q7299">
        <v>0</v>
      </c>
      <c r="R7299" t="s">
        <v>31</v>
      </c>
      <c r="S7299">
        <v>0</v>
      </c>
      <c r="T7299">
        <v>0</v>
      </c>
      <c r="U7299">
        <v>0</v>
      </c>
      <c r="V7299">
        <v>0</v>
      </c>
      <c r="W7299" t="s">
        <v>23</v>
      </c>
      <c r="X7299" s="1">
        <v>42884</v>
      </c>
      <c r="Y7299" t="str">
        <f>_xlfn.XLOOKUP(bookings[[#This Row],[country]],countries[alpha-3-code],countries[Country])</f>
        <v>United Kingdom of Great Britain and Northern Ireland</v>
      </c>
      <c r="Z7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299">
        <f>bookings[[#This Row],[weekend_nights]]+bookings[[#This Row],[week_nights]]</f>
        <v>1</v>
      </c>
    </row>
    <row r="7300" spans="7:27" x14ac:dyDescent="0.2">
      <c r="G7300" t="s">
        <v>20</v>
      </c>
      <c r="H7300">
        <v>1</v>
      </c>
      <c r="I7300" s="1">
        <v>42655</v>
      </c>
      <c r="J7300">
        <v>2016</v>
      </c>
      <c r="K7300">
        <v>0</v>
      </c>
      <c r="L7300">
        <v>1</v>
      </c>
      <c r="M7300" s="6">
        <v>98.1</v>
      </c>
      <c r="N7300" t="s">
        <v>17</v>
      </c>
      <c r="O7300">
        <v>2</v>
      </c>
      <c r="P7300">
        <v>0</v>
      </c>
      <c r="Q7300">
        <v>0</v>
      </c>
      <c r="R7300" t="s">
        <v>32</v>
      </c>
      <c r="S7300">
        <v>0</v>
      </c>
      <c r="T7300">
        <v>0</v>
      </c>
      <c r="U7300">
        <v>0</v>
      </c>
      <c r="V7300">
        <v>0</v>
      </c>
      <c r="W7300" t="s">
        <v>23</v>
      </c>
      <c r="X7300" s="1">
        <v>42650</v>
      </c>
      <c r="Y7300" t="str">
        <f>_xlfn.XLOOKUP(bookings[[#This Row],[country]],countries[alpha-3-code],countries[Country])</f>
        <v>France</v>
      </c>
      <c r="Z7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00">
        <f>bookings[[#This Row],[weekend_nights]]+bookings[[#This Row],[week_nights]]</f>
        <v>1</v>
      </c>
    </row>
    <row r="7301" spans="7:27" x14ac:dyDescent="0.2">
      <c r="G7301" t="s">
        <v>20</v>
      </c>
      <c r="H7301">
        <v>0</v>
      </c>
      <c r="I7301" s="1">
        <v>42831</v>
      </c>
      <c r="J7301">
        <v>2017</v>
      </c>
      <c r="K7301">
        <v>0</v>
      </c>
      <c r="L7301">
        <v>1</v>
      </c>
      <c r="M7301" s="6">
        <v>100</v>
      </c>
      <c r="N7301" t="s">
        <v>17</v>
      </c>
      <c r="O7301">
        <v>1</v>
      </c>
      <c r="P7301">
        <v>0</v>
      </c>
      <c r="Q7301">
        <v>0</v>
      </c>
      <c r="R7301" t="s">
        <v>31</v>
      </c>
      <c r="S7301">
        <v>0</v>
      </c>
      <c r="T7301">
        <v>0</v>
      </c>
      <c r="U7301">
        <v>0</v>
      </c>
      <c r="V7301">
        <v>0</v>
      </c>
      <c r="W7301" t="s">
        <v>19</v>
      </c>
      <c r="X7301" s="1">
        <v>42832</v>
      </c>
      <c r="Y7301" t="str">
        <f>_xlfn.XLOOKUP(bookings[[#This Row],[country]],countries[alpha-3-code],countries[Country])</f>
        <v>United Kingdom of Great Britain and Northern Ireland</v>
      </c>
      <c r="Z7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01">
        <f>bookings[[#This Row],[weekend_nights]]+bookings[[#This Row],[week_nights]]</f>
        <v>1</v>
      </c>
    </row>
    <row r="7302" spans="7:27" x14ac:dyDescent="0.2">
      <c r="G7302" t="s">
        <v>14</v>
      </c>
      <c r="H7302">
        <v>1</v>
      </c>
      <c r="I7302" s="1">
        <v>42911</v>
      </c>
      <c r="J7302">
        <v>2017</v>
      </c>
      <c r="K7302">
        <v>2</v>
      </c>
      <c r="L7302">
        <v>5</v>
      </c>
      <c r="M7302" s="6">
        <v>76</v>
      </c>
      <c r="N7302" t="s">
        <v>18</v>
      </c>
      <c r="O7302">
        <v>2</v>
      </c>
      <c r="P7302">
        <v>0</v>
      </c>
      <c r="Q7302">
        <v>0</v>
      </c>
      <c r="R7302" t="s">
        <v>26</v>
      </c>
      <c r="S7302">
        <v>0</v>
      </c>
      <c r="T7302">
        <v>0</v>
      </c>
      <c r="U7302">
        <v>0</v>
      </c>
      <c r="V7302">
        <v>0</v>
      </c>
      <c r="W7302" t="s">
        <v>23</v>
      </c>
      <c r="X7302" s="1">
        <v>42867</v>
      </c>
      <c r="Y7302" t="str">
        <f>_xlfn.XLOOKUP(bookings[[#This Row],[country]],countries[alpha-3-code],countries[Country])</f>
        <v>Portugal</v>
      </c>
      <c r="Z7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02">
        <f>bookings[[#This Row],[weekend_nights]]+bookings[[#This Row],[week_nights]]</f>
        <v>7</v>
      </c>
    </row>
    <row r="7303" spans="7:27" x14ac:dyDescent="0.2">
      <c r="G7303" t="s">
        <v>20</v>
      </c>
      <c r="H7303">
        <v>0</v>
      </c>
      <c r="I7303" s="1">
        <v>42775</v>
      </c>
      <c r="J7303">
        <v>2017</v>
      </c>
      <c r="K7303">
        <v>1</v>
      </c>
      <c r="L7303">
        <v>3</v>
      </c>
      <c r="M7303" s="6">
        <v>83.8</v>
      </c>
      <c r="N7303" t="s">
        <v>17</v>
      </c>
      <c r="O7303">
        <v>2</v>
      </c>
      <c r="P7303">
        <v>0</v>
      </c>
      <c r="Q7303">
        <v>0</v>
      </c>
      <c r="R7303" t="s">
        <v>16</v>
      </c>
      <c r="S7303">
        <v>0</v>
      </c>
      <c r="T7303">
        <v>0</v>
      </c>
      <c r="U7303">
        <v>0</v>
      </c>
      <c r="V7303">
        <v>0</v>
      </c>
      <c r="W7303" t="s">
        <v>19</v>
      </c>
      <c r="X7303" s="1">
        <v>42779</v>
      </c>
      <c r="Y7303" t="str">
        <f>_xlfn.XLOOKUP(bookings[[#This Row],[country]],countries[alpha-3-code],countries[Country])</f>
        <v>Switzerland</v>
      </c>
      <c r="Z7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03">
        <f>bookings[[#This Row],[weekend_nights]]+bookings[[#This Row],[week_nights]]</f>
        <v>4</v>
      </c>
    </row>
    <row r="7304" spans="7:27" x14ac:dyDescent="0.2">
      <c r="G7304" t="s">
        <v>20</v>
      </c>
      <c r="H7304">
        <v>0</v>
      </c>
      <c r="I7304" s="1">
        <v>42639</v>
      </c>
      <c r="J7304">
        <v>2016</v>
      </c>
      <c r="K7304">
        <v>1</v>
      </c>
      <c r="L7304">
        <v>1</v>
      </c>
      <c r="M7304" s="6">
        <v>195</v>
      </c>
      <c r="N7304" t="s">
        <v>18</v>
      </c>
      <c r="O7304">
        <v>2</v>
      </c>
      <c r="P7304">
        <v>0</v>
      </c>
      <c r="Q7304">
        <v>0</v>
      </c>
      <c r="R7304" t="s">
        <v>27</v>
      </c>
      <c r="S7304">
        <v>0</v>
      </c>
      <c r="T7304">
        <v>0</v>
      </c>
      <c r="U7304">
        <v>0</v>
      </c>
      <c r="V7304">
        <v>1</v>
      </c>
      <c r="W7304" t="s">
        <v>19</v>
      </c>
      <c r="X7304" s="1">
        <v>42641</v>
      </c>
      <c r="Y7304" t="str">
        <f>_xlfn.XLOOKUP(bookings[[#This Row],[country]],countries[alpha-3-code],countries[Country])</f>
        <v>Germany</v>
      </c>
      <c r="Z7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04">
        <f>bookings[[#This Row],[weekend_nights]]+bookings[[#This Row],[week_nights]]</f>
        <v>2</v>
      </c>
    </row>
    <row r="7305" spans="7:27" x14ac:dyDescent="0.2">
      <c r="G7305" t="s">
        <v>20</v>
      </c>
      <c r="H7305">
        <v>0</v>
      </c>
      <c r="I7305" s="1">
        <v>42657</v>
      </c>
      <c r="J7305">
        <v>2016</v>
      </c>
      <c r="K7305">
        <v>0</v>
      </c>
      <c r="L7305">
        <v>2</v>
      </c>
      <c r="M7305" s="6">
        <v>115</v>
      </c>
      <c r="N7305" t="s">
        <v>17</v>
      </c>
      <c r="O7305">
        <v>2</v>
      </c>
      <c r="P7305">
        <v>0</v>
      </c>
      <c r="Q7305">
        <v>0</v>
      </c>
      <c r="R7305" t="s">
        <v>27</v>
      </c>
      <c r="S7305">
        <v>0</v>
      </c>
      <c r="T7305">
        <v>0</v>
      </c>
      <c r="U7305">
        <v>0</v>
      </c>
      <c r="V7305">
        <v>1</v>
      </c>
      <c r="W7305" t="s">
        <v>19</v>
      </c>
      <c r="X7305" s="1">
        <v>42659</v>
      </c>
      <c r="Y7305" t="str">
        <f>_xlfn.XLOOKUP(bookings[[#This Row],[country]],countries[alpha-3-code],countries[Country])</f>
        <v>Germany</v>
      </c>
      <c r="Z7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05">
        <f>bookings[[#This Row],[weekend_nights]]+bookings[[#This Row],[week_nights]]</f>
        <v>2</v>
      </c>
    </row>
    <row r="7306" spans="7:27" x14ac:dyDescent="0.2">
      <c r="G7306" t="s">
        <v>14</v>
      </c>
      <c r="H7306">
        <v>0</v>
      </c>
      <c r="I7306" s="1">
        <v>42333</v>
      </c>
      <c r="J7306">
        <v>2015</v>
      </c>
      <c r="K7306">
        <v>0</v>
      </c>
      <c r="L7306">
        <v>2</v>
      </c>
      <c r="M7306" s="6">
        <v>35</v>
      </c>
      <c r="N7306" t="s">
        <v>17</v>
      </c>
      <c r="O7306">
        <v>1</v>
      </c>
      <c r="P7306">
        <v>0</v>
      </c>
      <c r="Q7306">
        <v>0</v>
      </c>
      <c r="R7306" t="s">
        <v>26</v>
      </c>
      <c r="S7306">
        <v>0</v>
      </c>
      <c r="T7306">
        <v>0</v>
      </c>
      <c r="U7306">
        <v>0</v>
      </c>
      <c r="V7306">
        <v>0</v>
      </c>
      <c r="W7306" t="s">
        <v>19</v>
      </c>
      <c r="X7306" s="1">
        <v>42335</v>
      </c>
      <c r="Y7306" t="str">
        <f>_xlfn.XLOOKUP(bookings[[#This Row],[country]],countries[alpha-3-code],countries[Country])</f>
        <v>Portugal</v>
      </c>
      <c r="Z7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06">
        <f>bookings[[#This Row],[weekend_nights]]+bookings[[#This Row],[week_nights]]</f>
        <v>2</v>
      </c>
    </row>
    <row r="7307" spans="7:27" x14ac:dyDescent="0.2">
      <c r="G7307" t="s">
        <v>20</v>
      </c>
      <c r="H7307">
        <v>0</v>
      </c>
      <c r="I7307" s="1">
        <v>42224</v>
      </c>
      <c r="J7307">
        <v>2015</v>
      </c>
      <c r="K7307">
        <v>2</v>
      </c>
      <c r="L7307">
        <v>1</v>
      </c>
      <c r="M7307" s="6">
        <v>153</v>
      </c>
      <c r="N7307" t="s">
        <v>22</v>
      </c>
      <c r="O7307">
        <v>2</v>
      </c>
      <c r="P7307">
        <v>2</v>
      </c>
      <c r="Q7307">
        <v>0</v>
      </c>
      <c r="R7307" t="s">
        <v>32</v>
      </c>
      <c r="S7307">
        <v>0</v>
      </c>
      <c r="T7307">
        <v>0</v>
      </c>
      <c r="U7307">
        <v>0</v>
      </c>
      <c r="V7307">
        <v>0</v>
      </c>
      <c r="W7307" t="s">
        <v>19</v>
      </c>
      <c r="X7307" s="1">
        <v>42227</v>
      </c>
      <c r="Y7307" t="str">
        <f>_xlfn.XLOOKUP(bookings[[#This Row],[country]],countries[alpha-3-code],countries[Country])</f>
        <v>France</v>
      </c>
      <c r="Z7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07">
        <f>bookings[[#This Row],[weekend_nights]]+bookings[[#This Row],[week_nights]]</f>
        <v>3</v>
      </c>
    </row>
    <row r="7308" spans="7:27" x14ac:dyDescent="0.2">
      <c r="G7308" t="s">
        <v>20</v>
      </c>
      <c r="H7308">
        <v>1</v>
      </c>
      <c r="I7308" s="1">
        <v>42506</v>
      </c>
      <c r="J7308">
        <v>2016</v>
      </c>
      <c r="K7308">
        <v>1</v>
      </c>
      <c r="L7308">
        <v>3</v>
      </c>
      <c r="M7308" s="6">
        <v>150.44999999999999</v>
      </c>
      <c r="N7308" t="s">
        <v>17</v>
      </c>
      <c r="O7308">
        <v>3</v>
      </c>
      <c r="P7308">
        <v>0</v>
      </c>
      <c r="Q7308">
        <v>0</v>
      </c>
      <c r="R7308" t="s">
        <v>27</v>
      </c>
      <c r="S7308">
        <v>0</v>
      </c>
      <c r="T7308">
        <v>0</v>
      </c>
      <c r="U7308">
        <v>0</v>
      </c>
      <c r="V7308">
        <v>0</v>
      </c>
      <c r="W7308" t="s">
        <v>23</v>
      </c>
      <c r="X7308" s="1">
        <v>42427</v>
      </c>
      <c r="Y7308" t="str">
        <f>_xlfn.XLOOKUP(bookings[[#This Row],[country]],countries[alpha-3-code],countries[Country])</f>
        <v>Germany</v>
      </c>
      <c r="Z7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08">
        <f>bookings[[#This Row],[weekend_nights]]+bookings[[#This Row],[week_nights]]</f>
        <v>4</v>
      </c>
    </row>
    <row r="7309" spans="7:27" x14ac:dyDescent="0.2">
      <c r="G7309" t="s">
        <v>20</v>
      </c>
      <c r="H7309">
        <v>0</v>
      </c>
      <c r="I7309" s="1">
        <v>42699</v>
      </c>
      <c r="J7309">
        <v>2016</v>
      </c>
      <c r="K7309">
        <v>0</v>
      </c>
      <c r="L7309">
        <v>2</v>
      </c>
      <c r="M7309" s="6">
        <v>104</v>
      </c>
      <c r="N7309" t="s">
        <v>17</v>
      </c>
      <c r="O7309">
        <v>1</v>
      </c>
      <c r="P7309">
        <v>0</v>
      </c>
      <c r="Q7309">
        <v>0</v>
      </c>
      <c r="R7309" t="s">
        <v>26</v>
      </c>
      <c r="S7309">
        <v>0</v>
      </c>
      <c r="T7309">
        <v>0</v>
      </c>
      <c r="U7309">
        <v>0</v>
      </c>
      <c r="V7309">
        <v>1</v>
      </c>
      <c r="W7309" t="s">
        <v>19</v>
      </c>
      <c r="X7309" s="1">
        <v>42701</v>
      </c>
      <c r="Y7309" t="str">
        <f>_xlfn.XLOOKUP(bookings[[#This Row],[country]],countries[alpha-3-code],countries[Country])</f>
        <v>Portugal</v>
      </c>
      <c r="Z7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09">
        <f>bookings[[#This Row],[weekend_nights]]+bookings[[#This Row],[week_nights]]</f>
        <v>2</v>
      </c>
    </row>
    <row r="7310" spans="7:27" x14ac:dyDescent="0.2">
      <c r="G7310" t="s">
        <v>20</v>
      </c>
      <c r="H7310">
        <v>1</v>
      </c>
      <c r="I7310" s="1">
        <v>42663</v>
      </c>
      <c r="J7310">
        <v>2016</v>
      </c>
      <c r="K7310">
        <v>0</v>
      </c>
      <c r="L7310">
        <v>3</v>
      </c>
      <c r="M7310" s="6">
        <v>132.30000000000001</v>
      </c>
      <c r="N7310" t="s">
        <v>18</v>
      </c>
      <c r="O7310">
        <v>2</v>
      </c>
      <c r="P7310">
        <v>0</v>
      </c>
      <c r="Q7310">
        <v>0</v>
      </c>
      <c r="R7310" t="s">
        <v>24</v>
      </c>
      <c r="S7310">
        <v>0</v>
      </c>
      <c r="T7310">
        <v>0</v>
      </c>
      <c r="U7310">
        <v>0</v>
      </c>
      <c r="V7310">
        <v>2</v>
      </c>
      <c r="W7310" t="s">
        <v>23</v>
      </c>
      <c r="X7310" s="1">
        <v>42576</v>
      </c>
      <c r="Y7310" t="str">
        <f>_xlfn.XLOOKUP(bookings[[#This Row],[country]],countries[alpha-3-code],countries[Country])</f>
        <v>Ireland</v>
      </c>
      <c r="Z7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10">
        <f>bookings[[#This Row],[weekend_nights]]+bookings[[#This Row],[week_nights]]</f>
        <v>3</v>
      </c>
    </row>
    <row r="7311" spans="7:27" x14ac:dyDescent="0.2">
      <c r="G7311" t="s">
        <v>20</v>
      </c>
      <c r="H7311">
        <v>0</v>
      </c>
      <c r="I7311" s="1">
        <v>42677</v>
      </c>
      <c r="J7311">
        <v>2016</v>
      </c>
      <c r="K7311">
        <v>1</v>
      </c>
      <c r="L7311">
        <v>3</v>
      </c>
      <c r="M7311" s="6">
        <v>110</v>
      </c>
      <c r="N7311" t="s">
        <v>18</v>
      </c>
      <c r="O7311">
        <v>2</v>
      </c>
      <c r="P7311">
        <v>0</v>
      </c>
      <c r="Q7311">
        <v>0</v>
      </c>
      <c r="R7311" t="s">
        <v>59</v>
      </c>
      <c r="S7311">
        <v>0</v>
      </c>
      <c r="T7311">
        <v>0</v>
      </c>
      <c r="U7311">
        <v>0</v>
      </c>
      <c r="V7311">
        <v>0</v>
      </c>
      <c r="W7311" t="s">
        <v>19</v>
      </c>
      <c r="X7311" s="1">
        <v>42681</v>
      </c>
      <c r="Y7311" t="str">
        <f>_xlfn.XLOOKUP(bookings[[#This Row],[country]],countries[alpha-3-code],countries[Country])</f>
        <v>Netherlands (the)</v>
      </c>
      <c r="Z7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11">
        <f>bookings[[#This Row],[weekend_nights]]+bookings[[#This Row],[week_nights]]</f>
        <v>4</v>
      </c>
    </row>
    <row r="7312" spans="7:27" x14ac:dyDescent="0.2">
      <c r="G7312" t="s">
        <v>14</v>
      </c>
      <c r="H7312">
        <v>0</v>
      </c>
      <c r="I7312" s="1">
        <v>42670</v>
      </c>
      <c r="J7312">
        <v>2016</v>
      </c>
      <c r="K7312">
        <v>2</v>
      </c>
      <c r="L7312">
        <v>5</v>
      </c>
      <c r="M7312" s="6">
        <v>91.85</v>
      </c>
      <c r="N7312" t="s">
        <v>22</v>
      </c>
      <c r="O7312">
        <v>2</v>
      </c>
      <c r="P7312">
        <v>0</v>
      </c>
      <c r="Q7312">
        <v>0</v>
      </c>
      <c r="R7312" t="s">
        <v>32</v>
      </c>
      <c r="S7312">
        <v>0</v>
      </c>
      <c r="T7312">
        <v>0</v>
      </c>
      <c r="U7312">
        <v>0</v>
      </c>
      <c r="V7312">
        <v>0</v>
      </c>
      <c r="W7312" t="s">
        <v>19</v>
      </c>
      <c r="X7312" s="1">
        <v>42677</v>
      </c>
      <c r="Y7312" t="str">
        <f>_xlfn.XLOOKUP(bookings[[#This Row],[country]],countries[alpha-3-code],countries[Country])</f>
        <v>France</v>
      </c>
      <c r="Z7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12">
        <f>bookings[[#This Row],[weekend_nights]]+bookings[[#This Row],[week_nights]]</f>
        <v>7</v>
      </c>
    </row>
    <row r="7313" spans="7:27" x14ac:dyDescent="0.2">
      <c r="G7313" t="s">
        <v>20</v>
      </c>
      <c r="H7313">
        <v>1</v>
      </c>
      <c r="I7313" s="1">
        <v>42726</v>
      </c>
      <c r="J7313">
        <v>2016</v>
      </c>
      <c r="K7313">
        <v>0</v>
      </c>
      <c r="L7313">
        <v>3</v>
      </c>
      <c r="M7313" s="6">
        <v>88</v>
      </c>
      <c r="N7313" t="s">
        <v>17</v>
      </c>
      <c r="O7313">
        <v>1</v>
      </c>
      <c r="P7313">
        <v>0</v>
      </c>
      <c r="Q7313">
        <v>0</v>
      </c>
      <c r="R7313" t="s">
        <v>26</v>
      </c>
      <c r="S7313">
        <v>0</v>
      </c>
      <c r="T7313">
        <v>0</v>
      </c>
      <c r="U7313">
        <v>0</v>
      </c>
      <c r="V7313">
        <v>0</v>
      </c>
      <c r="W7313" t="s">
        <v>23</v>
      </c>
      <c r="X7313" s="1">
        <v>42702</v>
      </c>
      <c r="Y7313" t="str">
        <f>_xlfn.XLOOKUP(bookings[[#This Row],[country]],countries[alpha-3-code],countries[Country])</f>
        <v>Portugal</v>
      </c>
      <c r="Z7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13">
        <f>bookings[[#This Row],[weekend_nights]]+bookings[[#This Row],[week_nights]]</f>
        <v>3</v>
      </c>
    </row>
    <row r="7314" spans="7:27" x14ac:dyDescent="0.2">
      <c r="G7314" t="s">
        <v>14</v>
      </c>
      <c r="H7314">
        <v>0</v>
      </c>
      <c r="I7314" s="1">
        <v>42803</v>
      </c>
      <c r="J7314">
        <v>2017</v>
      </c>
      <c r="K7314">
        <v>0</v>
      </c>
      <c r="L7314">
        <v>1</v>
      </c>
      <c r="M7314" s="6">
        <v>65</v>
      </c>
      <c r="N7314" t="s">
        <v>17</v>
      </c>
      <c r="O7314">
        <v>2</v>
      </c>
      <c r="P7314">
        <v>0</v>
      </c>
      <c r="Q7314">
        <v>0</v>
      </c>
      <c r="R7314" t="s">
        <v>26</v>
      </c>
      <c r="S7314">
        <v>1</v>
      </c>
      <c r="T7314">
        <v>0</v>
      </c>
      <c r="U7314">
        <v>4</v>
      </c>
      <c r="V7314">
        <v>2</v>
      </c>
      <c r="W7314" t="s">
        <v>19</v>
      </c>
      <c r="X7314" s="1">
        <v>42804</v>
      </c>
      <c r="Y7314" t="str">
        <f>_xlfn.XLOOKUP(bookings[[#This Row],[country]],countries[alpha-3-code],countries[Country])</f>
        <v>Portugal</v>
      </c>
      <c r="Z7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14">
        <f>bookings[[#This Row],[weekend_nights]]+bookings[[#This Row],[week_nights]]</f>
        <v>1</v>
      </c>
    </row>
    <row r="7315" spans="7:27" x14ac:dyDescent="0.2">
      <c r="G7315" t="s">
        <v>20</v>
      </c>
      <c r="H7315">
        <v>0</v>
      </c>
      <c r="I7315" s="1">
        <v>42505</v>
      </c>
      <c r="J7315">
        <v>2016</v>
      </c>
      <c r="K7315">
        <v>2</v>
      </c>
      <c r="L7315">
        <v>2</v>
      </c>
      <c r="M7315" s="6">
        <v>81.75</v>
      </c>
      <c r="N7315" t="s">
        <v>17</v>
      </c>
      <c r="O7315">
        <v>2</v>
      </c>
      <c r="P7315">
        <v>0</v>
      </c>
      <c r="Q7315">
        <v>0</v>
      </c>
      <c r="R7315" t="s">
        <v>26</v>
      </c>
      <c r="S7315">
        <v>0</v>
      </c>
      <c r="T7315">
        <v>0</v>
      </c>
      <c r="U7315">
        <v>0</v>
      </c>
      <c r="V7315">
        <v>0</v>
      </c>
      <c r="W7315" t="s">
        <v>19</v>
      </c>
      <c r="X7315" s="1">
        <v>42509</v>
      </c>
      <c r="Y7315" t="str">
        <f>_xlfn.XLOOKUP(bookings[[#This Row],[country]],countries[alpha-3-code],countries[Country])</f>
        <v>Portugal</v>
      </c>
      <c r="Z7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15">
        <f>bookings[[#This Row],[weekend_nights]]+bookings[[#This Row],[week_nights]]</f>
        <v>4</v>
      </c>
    </row>
    <row r="7316" spans="7:27" x14ac:dyDescent="0.2">
      <c r="G7316" t="s">
        <v>20</v>
      </c>
      <c r="H7316">
        <v>0</v>
      </c>
      <c r="I7316" s="1">
        <v>42583</v>
      </c>
      <c r="J7316">
        <v>2016</v>
      </c>
      <c r="K7316">
        <v>1</v>
      </c>
      <c r="L7316">
        <v>5</v>
      </c>
      <c r="M7316" s="6">
        <v>159.66999999999999</v>
      </c>
      <c r="N7316" t="s">
        <v>18</v>
      </c>
      <c r="O7316">
        <v>3</v>
      </c>
      <c r="P7316">
        <v>0</v>
      </c>
      <c r="Q7316">
        <v>0</v>
      </c>
      <c r="R7316" t="s">
        <v>59</v>
      </c>
      <c r="S7316">
        <v>0</v>
      </c>
      <c r="T7316">
        <v>0</v>
      </c>
      <c r="U7316">
        <v>0</v>
      </c>
      <c r="V7316">
        <v>0</v>
      </c>
      <c r="W7316" t="s">
        <v>19</v>
      </c>
      <c r="X7316" s="1">
        <v>42589</v>
      </c>
      <c r="Y7316" t="str">
        <f>_xlfn.XLOOKUP(bookings[[#This Row],[country]],countries[alpha-3-code],countries[Country])</f>
        <v>Netherlands (the)</v>
      </c>
      <c r="Z7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16">
        <f>bookings[[#This Row],[weekend_nights]]+bookings[[#This Row],[week_nights]]</f>
        <v>6</v>
      </c>
    </row>
    <row r="7317" spans="7:27" x14ac:dyDescent="0.2">
      <c r="G7317" t="s">
        <v>20</v>
      </c>
      <c r="H7317">
        <v>0</v>
      </c>
      <c r="I7317" s="1">
        <v>42763</v>
      </c>
      <c r="J7317">
        <v>2017</v>
      </c>
      <c r="K7317">
        <v>2</v>
      </c>
      <c r="L7317">
        <v>3</v>
      </c>
      <c r="M7317" s="6">
        <v>79.75</v>
      </c>
      <c r="N7317" t="s">
        <v>17</v>
      </c>
      <c r="O7317">
        <v>1</v>
      </c>
      <c r="P7317">
        <v>0</v>
      </c>
      <c r="Q7317">
        <v>0</v>
      </c>
      <c r="R7317" t="s">
        <v>26</v>
      </c>
      <c r="S7317">
        <v>0</v>
      </c>
      <c r="T7317">
        <v>0</v>
      </c>
      <c r="U7317">
        <v>0</v>
      </c>
      <c r="V7317">
        <v>0</v>
      </c>
      <c r="W7317" t="s">
        <v>19</v>
      </c>
      <c r="X7317" s="1">
        <v>42768</v>
      </c>
      <c r="Y7317" t="str">
        <f>_xlfn.XLOOKUP(bookings[[#This Row],[country]],countries[alpha-3-code],countries[Country])</f>
        <v>Portugal</v>
      </c>
      <c r="Z7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17">
        <f>bookings[[#This Row],[weekend_nights]]+bookings[[#This Row],[week_nights]]</f>
        <v>5</v>
      </c>
    </row>
    <row r="7318" spans="7:27" x14ac:dyDescent="0.2">
      <c r="G7318" t="s">
        <v>14</v>
      </c>
      <c r="H7318">
        <v>1</v>
      </c>
      <c r="I7318" s="1">
        <v>42533</v>
      </c>
      <c r="J7318">
        <v>2016</v>
      </c>
      <c r="K7318">
        <v>2</v>
      </c>
      <c r="L7318">
        <v>2</v>
      </c>
      <c r="M7318" s="6">
        <v>110</v>
      </c>
      <c r="N7318" t="s">
        <v>17</v>
      </c>
      <c r="O7318">
        <v>2</v>
      </c>
      <c r="P7318">
        <v>0</v>
      </c>
      <c r="Q7318">
        <v>0</v>
      </c>
      <c r="R7318" t="s">
        <v>26</v>
      </c>
      <c r="S7318">
        <v>0</v>
      </c>
      <c r="T7318">
        <v>0</v>
      </c>
      <c r="U7318">
        <v>0</v>
      </c>
      <c r="V7318">
        <v>0</v>
      </c>
      <c r="W7318" t="s">
        <v>23</v>
      </c>
      <c r="X7318" s="1">
        <v>42458</v>
      </c>
      <c r="Y7318" t="str">
        <f>_xlfn.XLOOKUP(bookings[[#This Row],[country]],countries[alpha-3-code],countries[Country])</f>
        <v>Portugal</v>
      </c>
      <c r="Z7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18">
        <f>bookings[[#This Row],[weekend_nights]]+bookings[[#This Row],[week_nights]]</f>
        <v>4</v>
      </c>
    </row>
    <row r="7319" spans="7:27" x14ac:dyDescent="0.2">
      <c r="G7319" t="s">
        <v>14</v>
      </c>
      <c r="H7319">
        <v>0</v>
      </c>
      <c r="I7319" s="1">
        <v>42299</v>
      </c>
      <c r="J7319">
        <v>2015</v>
      </c>
      <c r="K7319">
        <v>2</v>
      </c>
      <c r="L7319">
        <v>5</v>
      </c>
      <c r="M7319" s="6">
        <v>70.31</v>
      </c>
      <c r="N7319" t="s">
        <v>17</v>
      </c>
      <c r="O7319">
        <v>2</v>
      </c>
      <c r="P7319">
        <v>0</v>
      </c>
      <c r="Q7319">
        <v>0</v>
      </c>
      <c r="R7319" t="s">
        <v>31</v>
      </c>
      <c r="S7319">
        <v>0</v>
      </c>
      <c r="T7319">
        <v>0</v>
      </c>
      <c r="U7319">
        <v>0</v>
      </c>
      <c r="V7319">
        <v>0</v>
      </c>
      <c r="W7319" t="s">
        <v>19</v>
      </c>
      <c r="X7319" s="1">
        <v>42306</v>
      </c>
      <c r="Y7319" t="str">
        <f>_xlfn.XLOOKUP(bookings[[#This Row],[country]],countries[alpha-3-code],countries[Country])</f>
        <v>United Kingdom of Great Britain and Northern Ireland</v>
      </c>
      <c r="Z7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19">
        <f>bookings[[#This Row],[weekend_nights]]+bookings[[#This Row],[week_nights]]</f>
        <v>7</v>
      </c>
    </row>
    <row r="7320" spans="7:27" x14ac:dyDescent="0.2">
      <c r="G7320" t="s">
        <v>20</v>
      </c>
      <c r="H7320">
        <v>1</v>
      </c>
      <c r="I7320" s="1">
        <v>42745</v>
      </c>
      <c r="J7320">
        <v>2017</v>
      </c>
      <c r="K7320">
        <v>0</v>
      </c>
      <c r="L7320">
        <v>1</v>
      </c>
      <c r="M7320" s="6">
        <v>89.5</v>
      </c>
      <c r="N7320" t="s">
        <v>17</v>
      </c>
      <c r="O7320">
        <v>1</v>
      </c>
      <c r="P7320">
        <v>0</v>
      </c>
      <c r="Q7320">
        <v>0</v>
      </c>
      <c r="R7320" t="s">
        <v>29</v>
      </c>
      <c r="S7320">
        <v>0</v>
      </c>
      <c r="T7320">
        <v>0</v>
      </c>
      <c r="U7320">
        <v>0</v>
      </c>
      <c r="V7320">
        <v>0</v>
      </c>
      <c r="W7320" t="s">
        <v>23</v>
      </c>
      <c r="X7320" s="1">
        <v>42723</v>
      </c>
      <c r="Y7320" t="str">
        <f>_xlfn.XLOOKUP(bookings[[#This Row],[country]],countries[alpha-3-code],countries[Country])</f>
        <v>Spain</v>
      </c>
      <c r="Z7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20">
        <f>bookings[[#This Row],[weekend_nights]]+bookings[[#This Row],[week_nights]]</f>
        <v>1</v>
      </c>
    </row>
    <row r="7321" spans="7:27" x14ac:dyDescent="0.2">
      <c r="G7321" t="s">
        <v>20</v>
      </c>
      <c r="H7321">
        <v>0</v>
      </c>
      <c r="I7321" s="1">
        <v>42877</v>
      </c>
      <c r="J7321">
        <v>2017</v>
      </c>
      <c r="K7321">
        <v>1</v>
      </c>
      <c r="L7321">
        <v>3</v>
      </c>
      <c r="M7321" s="6">
        <v>145</v>
      </c>
      <c r="N7321" t="s">
        <v>17</v>
      </c>
      <c r="O7321">
        <v>2</v>
      </c>
      <c r="P7321">
        <v>0</v>
      </c>
      <c r="Q7321">
        <v>0</v>
      </c>
      <c r="R7321" t="s">
        <v>27</v>
      </c>
      <c r="S7321">
        <v>0</v>
      </c>
      <c r="T7321">
        <v>0</v>
      </c>
      <c r="U7321">
        <v>0</v>
      </c>
      <c r="V7321">
        <v>1</v>
      </c>
      <c r="W7321" t="s">
        <v>19</v>
      </c>
      <c r="X7321" s="1">
        <v>42881</v>
      </c>
      <c r="Y7321" t="str">
        <f>_xlfn.XLOOKUP(bookings[[#This Row],[country]],countries[alpha-3-code],countries[Country])</f>
        <v>Germany</v>
      </c>
      <c r="Z7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21">
        <f>bookings[[#This Row],[weekend_nights]]+bookings[[#This Row],[week_nights]]</f>
        <v>4</v>
      </c>
    </row>
    <row r="7322" spans="7:27" x14ac:dyDescent="0.2">
      <c r="G7322" t="s">
        <v>14</v>
      </c>
      <c r="H7322">
        <v>0</v>
      </c>
      <c r="I7322" s="1">
        <v>42465</v>
      </c>
      <c r="J7322">
        <v>2016</v>
      </c>
      <c r="K7322">
        <v>0</v>
      </c>
      <c r="L7322">
        <v>0</v>
      </c>
      <c r="M7322" s="6">
        <v>0</v>
      </c>
      <c r="N7322" t="s">
        <v>17</v>
      </c>
      <c r="O7322">
        <v>2</v>
      </c>
      <c r="P7322">
        <v>1</v>
      </c>
      <c r="Q7322">
        <v>0</v>
      </c>
      <c r="R7322" t="s">
        <v>26</v>
      </c>
      <c r="S7322">
        <v>0</v>
      </c>
      <c r="T7322">
        <v>0</v>
      </c>
      <c r="U7322">
        <v>0</v>
      </c>
      <c r="V7322">
        <v>1</v>
      </c>
      <c r="W7322" t="s">
        <v>19</v>
      </c>
      <c r="X7322" s="1">
        <v>42465</v>
      </c>
      <c r="Y7322" t="str">
        <f>_xlfn.XLOOKUP(bookings[[#This Row],[country]],countries[alpha-3-code],countries[Country])</f>
        <v>Portugal</v>
      </c>
      <c r="Z7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22">
        <f>bookings[[#This Row],[weekend_nights]]+bookings[[#This Row],[week_nights]]</f>
        <v>0</v>
      </c>
    </row>
    <row r="7323" spans="7:27" x14ac:dyDescent="0.2">
      <c r="G7323" t="s">
        <v>14</v>
      </c>
      <c r="H7323">
        <v>1</v>
      </c>
      <c r="I7323" s="1">
        <v>42574</v>
      </c>
      <c r="J7323">
        <v>2016</v>
      </c>
      <c r="K7323">
        <v>2</v>
      </c>
      <c r="L7323">
        <v>3</v>
      </c>
      <c r="M7323" s="6">
        <v>204</v>
      </c>
      <c r="N7323" t="s">
        <v>17</v>
      </c>
      <c r="O7323">
        <v>2</v>
      </c>
      <c r="P7323">
        <v>0</v>
      </c>
      <c r="Q7323">
        <v>0</v>
      </c>
      <c r="R7323" t="s">
        <v>29</v>
      </c>
      <c r="S7323">
        <v>0</v>
      </c>
      <c r="T7323">
        <v>0</v>
      </c>
      <c r="U7323">
        <v>0</v>
      </c>
      <c r="V7323">
        <v>0</v>
      </c>
      <c r="W7323" t="s">
        <v>23</v>
      </c>
      <c r="X7323" s="1">
        <v>42536</v>
      </c>
      <c r="Y7323" t="str">
        <f>_xlfn.XLOOKUP(bookings[[#This Row],[country]],countries[alpha-3-code],countries[Country])</f>
        <v>Spain</v>
      </c>
      <c r="Z7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23">
        <f>bookings[[#This Row],[weekend_nights]]+bookings[[#This Row],[week_nights]]</f>
        <v>5</v>
      </c>
    </row>
    <row r="7324" spans="7:27" x14ac:dyDescent="0.2">
      <c r="G7324" t="s">
        <v>20</v>
      </c>
      <c r="H7324">
        <v>1</v>
      </c>
      <c r="I7324" s="1">
        <v>42874</v>
      </c>
      <c r="J7324">
        <v>2017</v>
      </c>
      <c r="K7324">
        <v>0</v>
      </c>
      <c r="L7324">
        <v>2</v>
      </c>
      <c r="M7324" s="6">
        <v>160</v>
      </c>
      <c r="N7324" t="s">
        <v>17</v>
      </c>
      <c r="O7324">
        <v>1</v>
      </c>
      <c r="P7324">
        <v>0</v>
      </c>
      <c r="Q7324">
        <v>0</v>
      </c>
      <c r="R7324" t="s">
        <v>26</v>
      </c>
      <c r="S7324">
        <v>0</v>
      </c>
      <c r="T7324">
        <v>0</v>
      </c>
      <c r="U7324">
        <v>0</v>
      </c>
      <c r="V7324">
        <v>0</v>
      </c>
      <c r="W7324" t="s">
        <v>23</v>
      </c>
      <c r="X7324" s="1">
        <v>42769</v>
      </c>
      <c r="Y7324" t="str">
        <f>_xlfn.XLOOKUP(bookings[[#This Row],[country]],countries[alpha-3-code],countries[Country])</f>
        <v>Portugal</v>
      </c>
      <c r="Z7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24">
        <f>bookings[[#This Row],[weekend_nights]]+bookings[[#This Row],[week_nights]]</f>
        <v>2</v>
      </c>
    </row>
    <row r="7325" spans="7:27" x14ac:dyDescent="0.2">
      <c r="G7325" t="s">
        <v>20</v>
      </c>
      <c r="H7325">
        <v>0</v>
      </c>
      <c r="I7325" s="1">
        <v>42403</v>
      </c>
      <c r="J7325">
        <v>2016</v>
      </c>
      <c r="K7325">
        <v>0</v>
      </c>
      <c r="L7325">
        <v>3</v>
      </c>
      <c r="M7325" s="6">
        <v>104.77</v>
      </c>
      <c r="N7325" t="s">
        <v>18</v>
      </c>
      <c r="O7325">
        <v>2</v>
      </c>
      <c r="P7325">
        <v>0</v>
      </c>
      <c r="Q7325">
        <v>0</v>
      </c>
      <c r="R7325" t="s">
        <v>68</v>
      </c>
      <c r="S7325">
        <v>0</v>
      </c>
      <c r="T7325">
        <v>0</v>
      </c>
      <c r="U7325">
        <v>0</v>
      </c>
      <c r="V7325">
        <v>0</v>
      </c>
      <c r="W7325" t="s">
        <v>19</v>
      </c>
      <c r="X7325" s="1">
        <v>42406</v>
      </c>
      <c r="Y7325" t="str">
        <f>_xlfn.XLOOKUP(bookings[[#This Row],[country]],countries[alpha-3-code],countries[Country])</f>
        <v>Argentina</v>
      </c>
      <c r="Z7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25">
        <f>bookings[[#This Row],[weekend_nights]]+bookings[[#This Row],[week_nights]]</f>
        <v>3</v>
      </c>
    </row>
    <row r="7326" spans="7:27" x14ac:dyDescent="0.2">
      <c r="G7326" t="s">
        <v>14</v>
      </c>
      <c r="H7326">
        <v>0</v>
      </c>
      <c r="I7326" s="1">
        <v>42617</v>
      </c>
      <c r="J7326">
        <v>2016</v>
      </c>
      <c r="K7326">
        <v>2</v>
      </c>
      <c r="L7326">
        <v>4</v>
      </c>
      <c r="M7326" s="6">
        <v>199</v>
      </c>
      <c r="N7326" t="s">
        <v>44</v>
      </c>
      <c r="O7326">
        <v>3</v>
      </c>
      <c r="P7326">
        <v>0</v>
      </c>
      <c r="Q7326">
        <v>0</v>
      </c>
      <c r="R7326" t="s">
        <v>26</v>
      </c>
      <c r="S7326">
        <v>0</v>
      </c>
      <c r="T7326">
        <v>0</v>
      </c>
      <c r="U7326">
        <v>0</v>
      </c>
      <c r="V7326">
        <v>0</v>
      </c>
      <c r="W7326" t="s">
        <v>19</v>
      </c>
      <c r="X7326" s="1">
        <v>42623</v>
      </c>
      <c r="Y7326" t="str">
        <f>_xlfn.XLOOKUP(bookings[[#This Row],[country]],countries[alpha-3-code],countries[Country])</f>
        <v>Portugal</v>
      </c>
      <c r="Z7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26">
        <f>bookings[[#This Row],[weekend_nights]]+bookings[[#This Row],[week_nights]]</f>
        <v>6</v>
      </c>
    </row>
    <row r="7327" spans="7:27" x14ac:dyDescent="0.2">
      <c r="G7327" t="s">
        <v>20</v>
      </c>
      <c r="H7327">
        <v>0</v>
      </c>
      <c r="I7327" s="1">
        <v>42610</v>
      </c>
      <c r="J7327">
        <v>2016</v>
      </c>
      <c r="K7327">
        <v>2</v>
      </c>
      <c r="L7327">
        <v>1</v>
      </c>
      <c r="M7327" s="6">
        <v>105.3</v>
      </c>
      <c r="N7327" t="s">
        <v>17</v>
      </c>
      <c r="O7327">
        <v>2</v>
      </c>
      <c r="P7327">
        <v>0</v>
      </c>
      <c r="Q7327">
        <v>0</v>
      </c>
      <c r="R7327" t="s">
        <v>27</v>
      </c>
      <c r="S7327">
        <v>0</v>
      </c>
      <c r="T7327">
        <v>0</v>
      </c>
      <c r="U7327">
        <v>0</v>
      </c>
      <c r="V7327">
        <v>0</v>
      </c>
      <c r="W7327" t="s">
        <v>19</v>
      </c>
      <c r="X7327" s="1">
        <v>42613</v>
      </c>
      <c r="Y7327" t="str">
        <f>_xlfn.XLOOKUP(bookings[[#This Row],[country]],countries[alpha-3-code],countries[Country])</f>
        <v>Germany</v>
      </c>
      <c r="Z7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27">
        <f>bookings[[#This Row],[weekend_nights]]+bookings[[#This Row],[week_nights]]</f>
        <v>3</v>
      </c>
    </row>
    <row r="7328" spans="7:27" x14ac:dyDescent="0.2">
      <c r="G7328" t="s">
        <v>14</v>
      </c>
      <c r="H7328">
        <v>0</v>
      </c>
      <c r="I7328" s="1">
        <v>42566</v>
      </c>
      <c r="J7328">
        <v>2016</v>
      </c>
      <c r="K7328">
        <v>1</v>
      </c>
      <c r="L7328">
        <v>2</v>
      </c>
      <c r="M7328" s="6">
        <v>164</v>
      </c>
      <c r="N7328" t="s">
        <v>17</v>
      </c>
      <c r="O7328">
        <v>2</v>
      </c>
      <c r="P7328">
        <v>0</v>
      </c>
      <c r="Q7328">
        <v>0</v>
      </c>
      <c r="R7328" t="s">
        <v>31</v>
      </c>
      <c r="S7328">
        <v>0</v>
      </c>
      <c r="T7328">
        <v>0</v>
      </c>
      <c r="U7328">
        <v>0</v>
      </c>
      <c r="V7328">
        <v>0</v>
      </c>
      <c r="W7328" t="s">
        <v>19</v>
      </c>
      <c r="X7328" s="1">
        <v>42569</v>
      </c>
      <c r="Y7328" t="str">
        <f>_xlfn.XLOOKUP(bookings[[#This Row],[country]],countries[alpha-3-code],countries[Country])</f>
        <v>United Kingdom of Great Britain and Northern Ireland</v>
      </c>
      <c r="Z7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28">
        <f>bookings[[#This Row],[weekend_nights]]+bookings[[#This Row],[week_nights]]</f>
        <v>3</v>
      </c>
    </row>
    <row r="7329" spans="7:27" x14ac:dyDescent="0.2">
      <c r="G7329" t="s">
        <v>20</v>
      </c>
      <c r="H7329">
        <v>0</v>
      </c>
      <c r="I7329" s="1">
        <v>42470</v>
      </c>
      <c r="J7329">
        <v>2016</v>
      </c>
      <c r="K7329">
        <v>2</v>
      </c>
      <c r="L7329">
        <v>0</v>
      </c>
      <c r="M7329" s="6">
        <v>118.8</v>
      </c>
      <c r="N7329" t="s">
        <v>18</v>
      </c>
      <c r="O7329">
        <v>2</v>
      </c>
      <c r="P7329">
        <v>0</v>
      </c>
      <c r="Q7329">
        <v>0</v>
      </c>
      <c r="R7329" t="s">
        <v>59</v>
      </c>
      <c r="S7329">
        <v>0</v>
      </c>
      <c r="T7329">
        <v>0</v>
      </c>
      <c r="U7329">
        <v>0</v>
      </c>
      <c r="V7329">
        <v>1</v>
      </c>
      <c r="W7329" t="s">
        <v>19</v>
      </c>
      <c r="X7329" s="1">
        <v>42472</v>
      </c>
      <c r="Y7329" t="str">
        <f>_xlfn.XLOOKUP(bookings[[#This Row],[country]],countries[alpha-3-code],countries[Country])</f>
        <v>Netherlands (the)</v>
      </c>
      <c r="Z7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29">
        <f>bookings[[#This Row],[weekend_nights]]+bookings[[#This Row],[week_nights]]</f>
        <v>2</v>
      </c>
    </row>
    <row r="7330" spans="7:27" x14ac:dyDescent="0.2">
      <c r="G7330" t="s">
        <v>20</v>
      </c>
      <c r="H7330">
        <v>1</v>
      </c>
      <c r="I7330" s="1">
        <v>42851</v>
      </c>
      <c r="J7330">
        <v>2017</v>
      </c>
      <c r="K7330">
        <v>0</v>
      </c>
      <c r="L7330">
        <v>3</v>
      </c>
      <c r="M7330" s="6">
        <v>100</v>
      </c>
      <c r="N7330" t="s">
        <v>17</v>
      </c>
      <c r="O7330">
        <v>2</v>
      </c>
      <c r="P7330">
        <v>0</v>
      </c>
      <c r="Q7330">
        <v>0</v>
      </c>
      <c r="R7330" t="s">
        <v>26</v>
      </c>
      <c r="S7330">
        <v>0</v>
      </c>
      <c r="T7330">
        <v>0</v>
      </c>
      <c r="U7330">
        <v>0</v>
      </c>
      <c r="V7330">
        <v>0</v>
      </c>
      <c r="W7330" t="s">
        <v>23</v>
      </c>
      <c r="X7330" s="1">
        <v>42695</v>
      </c>
      <c r="Y7330" t="str">
        <f>_xlfn.XLOOKUP(bookings[[#This Row],[country]],countries[alpha-3-code],countries[Country])</f>
        <v>Portugal</v>
      </c>
      <c r="Z7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30">
        <f>bookings[[#This Row],[weekend_nights]]+bookings[[#This Row],[week_nights]]</f>
        <v>3</v>
      </c>
    </row>
    <row r="7331" spans="7:27" x14ac:dyDescent="0.2">
      <c r="G7331" t="s">
        <v>14</v>
      </c>
      <c r="H7331">
        <v>0</v>
      </c>
      <c r="I7331" s="1">
        <v>42436</v>
      </c>
      <c r="J7331">
        <v>2016</v>
      </c>
      <c r="K7331">
        <v>1</v>
      </c>
      <c r="L7331">
        <v>5</v>
      </c>
      <c r="M7331" s="6">
        <v>65.400000000000006</v>
      </c>
      <c r="N7331" t="s">
        <v>17</v>
      </c>
      <c r="O7331">
        <v>2</v>
      </c>
      <c r="P7331">
        <v>0</v>
      </c>
      <c r="Q7331">
        <v>0</v>
      </c>
      <c r="R7331" t="s">
        <v>29</v>
      </c>
      <c r="S7331">
        <v>0</v>
      </c>
      <c r="T7331">
        <v>0</v>
      </c>
      <c r="U7331">
        <v>0</v>
      </c>
      <c r="V7331">
        <v>0</v>
      </c>
      <c r="W7331" t="s">
        <v>19</v>
      </c>
      <c r="X7331" s="1">
        <v>42442</v>
      </c>
      <c r="Y7331" t="str">
        <f>_xlfn.XLOOKUP(bookings[[#This Row],[country]],countries[alpha-3-code],countries[Country])</f>
        <v>Spain</v>
      </c>
      <c r="Z7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31">
        <f>bookings[[#This Row],[weekend_nights]]+bookings[[#This Row],[week_nights]]</f>
        <v>6</v>
      </c>
    </row>
    <row r="7332" spans="7:27" x14ac:dyDescent="0.2">
      <c r="G7332" t="s">
        <v>20</v>
      </c>
      <c r="H7332">
        <v>1</v>
      </c>
      <c r="I7332" s="1">
        <v>42519</v>
      </c>
      <c r="J7332">
        <v>2016</v>
      </c>
      <c r="K7332">
        <v>2</v>
      </c>
      <c r="L7332">
        <v>1</v>
      </c>
      <c r="M7332" s="6">
        <v>90</v>
      </c>
      <c r="N7332" t="s">
        <v>17</v>
      </c>
      <c r="O7332">
        <v>2</v>
      </c>
      <c r="P7332">
        <v>0</v>
      </c>
      <c r="Q7332">
        <v>0</v>
      </c>
      <c r="R7332" t="s">
        <v>26</v>
      </c>
      <c r="S7332">
        <v>0</v>
      </c>
      <c r="T7332">
        <v>0</v>
      </c>
      <c r="U7332">
        <v>0</v>
      </c>
      <c r="V7332">
        <v>0</v>
      </c>
      <c r="W7332" t="s">
        <v>23</v>
      </c>
      <c r="X7332" s="1">
        <v>42388</v>
      </c>
      <c r="Y7332" t="str">
        <f>_xlfn.XLOOKUP(bookings[[#This Row],[country]],countries[alpha-3-code],countries[Country])</f>
        <v>Portugal</v>
      </c>
      <c r="Z7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32">
        <f>bookings[[#This Row],[weekend_nights]]+bookings[[#This Row],[week_nights]]</f>
        <v>3</v>
      </c>
    </row>
    <row r="7333" spans="7:27" x14ac:dyDescent="0.2">
      <c r="G7333" t="s">
        <v>14</v>
      </c>
      <c r="H7333">
        <v>0</v>
      </c>
      <c r="I7333" s="1">
        <v>42438</v>
      </c>
      <c r="J7333">
        <v>2016</v>
      </c>
      <c r="K7333">
        <v>0</v>
      </c>
      <c r="L7333">
        <v>1</v>
      </c>
      <c r="M7333" s="6">
        <v>55</v>
      </c>
      <c r="N7333" t="s">
        <v>17</v>
      </c>
      <c r="O7333">
        <v>2</v>
      </c>
      <c r="P7333">
        <v>0</v>
      </c>
      <c r="Q7333">
        <v>0</v>
      </c>
      <c r="R7333" t="s">
        <v>26</v>
      </c>
      <c r="S7333">
        <v>1</v>
      </c>
      <c r="T7333">
        <v>0</v>
      </c>
      <c r="U7333">
        <v>0</v>
      </c>
      <c r="V7333">
        <v>1</v>
      </c>
      <c r="W7333" t="s">
        <v>19</v>
      </c>
      <c r="X7333" s="1">
        <v>42439</v>
      </c>
      <c r="Y7333" t="str">
        <f>_xlfn.XLOOKUP(bookings[[#This Row],[country]],countries[alpha-3-code],countries[Country])</f>
        <v>Portugal</v>
      </c>
      <c r="Z7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33">
        <f>bookings[[#This Row],[weekend_nights]]+bookings[[#This Row],[week_nights]]</f>
        <v>1</v>
      </c>
    </row>
    <row r="7334" spans="7:27" x14ac:dyDescent="0.2">
      <c r="G7334" t="s">
        <v>20</v>
      </c>
      <c r="H7334">
        <v>0</v>
      </c>
      <c r="I7334" s="1">
        <v>42463</v>
      </c>
      <c r="J7334">
        <v>2016</v>
      </c>
      <c r="K7334">
        <v>2</v>
      </c>
      <c r="L7334">
        <v>3</v>
      </c>
      <c r="M7334" s="6">
        <v>95.94</v>
      </c>
      <c r="N7334" t="s">
        <v>33</v>
      </c>
      <c r="O7334">
        <v>2</v>
      </c>
      <c r="P7334">
        <v>0</v>
      </c>
      <c r="Q7334">
        <v>0</v>
      </c>
      <c r="R7334" t="s">
        <v>26</v>
      </c>
      <c r="S7334">
        <v>0</v>
      </c>
      <c r="T7334">
        <v>0</v>
      </c>
      <c r="U7334">
        <v>0</v>
      </c>
      <c r="V7334">
        <v>0</v>
      </c>
      <c r="W7334" t="s">
        <v>19</v>
      </c>
      <c r="X7334" s="1">
        <v>42468</v>
      </c>
      <c r="Y7334" t="str">
        <f>_xlfn.XLOOKUP(bookings[[#This Row],[country]],countries[alpha-3-code],countries[Country])</f>
        <v>Portugal</v>
      </c>
      <c r="Z7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34">
        <f>bookings[[#This Row],[weekend_nights]]+bookings[[#This Row],[week_nights]]</f>
        <v>5</v>
      </c>
    </row>
    <row r="7335" spans="7:27" x14ac:dyDescent="0.2">
      <c r="G7335" t="s">
        <v>20</v>
      </c>
      <c r="H7335">
        <v>1</v>
      </c>
      <c r="I7335" s="1">
        <v>42431</v>
      </c>
      <c r="J7335">
        <v>2016</v>
      </c>
      <c r="K7335">
        <v>0</v>
      </c>
      <c r="L7335">
        <v>2</v>
      </c>
      <c r="M7335" s="6">
        <v>56</v>
      </c>
      <c r="N7335" t="s">
        <v>17</v>
      </c>
      <c r="O7335">
        <v>1</v>
      </c>
      <c r="P7335">
        <v>0</v>
      </c>
      <c r="Q7335">
        <v>0</v>
      </c>
      <c r="R7335" t="s">
        <v>26</v>
      </c>
      <c r="S7335">
        <v>0</v>
      </c>
      <c r="T7335">
        <v>0</v>
      </c>
      <c r="U7335">
        <v>0</v>
      </c>
      <c r="V7335">
        <v>0</v>
      </c>
      <c r="W7335" t="s">
        <v>48</v>
      </c>
      <c r="X7335" s="1">
        <v>42431</v>
      </c>
      <c r="Y7335" t="str">
        <f>_xlfn.XLOOKUP(bookings[[#This Row],[country]],countries[alpha-3-code],countries[Country])</f>
        <v>Portugal</v>
      </c>
      <c r="Z7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35">
        <f>bookings[[#This Row],[weekend_nights]]+bookings[[#This Row],[week_nights]]</f>
        <v>2</v>
      </c>
    </row>
    <row r="7336" spans="7:27" x14ac:dyDescent="0.2">
      <c r="G7336" t="s">
        <v>14</v>
      </c>
      <c r="H7336">
        <v>0</v>
      </c>
      <c r="I7336" s="1">
        <v>42224</v>
      </c>
      <c r="J7336">
        <v>2015</v>
      </c>
      <c r="K7336">
        <v>0</v>
      </c>
      <c r="L7336">
        <v>1</v>
      </c>
      <c r="M7336" s="6">
        <v>171.9</v>
      </c>
      <c r="N7336" t="s">
        <v>17</v>
      </c>
      <c r="O7336">
        <v>2</v>
      </c>
      <c r="P7336">
        <v>0</v>
      </c>
      <c r="Q7336">
        <v>0</v>
      </c>
      <c r="R7336" t="s">
        <v>30</v>
      </c>
      <c r="S7336">
        <v>0</v>
      </c>
      <c r="T7336">
        <v>0</v>
      </c>
      <c r="U7336">
        <v>0</v>
      </c>
      <c r="V7336">
        <v>0</v>
      </c>
      <c r="W7336" t="s">
        <v>19</v>
      </c>
      <c r="X7336" s="1">
        <v>42225</v>
      </c>
      <c r="Y7336" t="str">
        <f>_xlfn.XLOOKUP(bookings[[#This Row],[country]],countries[alpha-3-code],countries[Country])</f>
        <v>China</v>
      </c>
      <c r="Z7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36">
        <f>bookings[[#This Row],[weekend_nights]]+bookings[[#This Row],[week_nights]]</f>
        <v>1</v>
      </c>
    </row>
    <row r="7337" spans="7:27" x14ac:dyDescent="0.2">
      <c r="G7337" t="s">
        <v>14</v>
      </c>
      <c r="H7337">
        <v>0</v>
      </c>
      <c r="I7337" s="1">
        <v>42647</v>
      </c>
      <c r="J7337">
        <v>2016</v>
      </c>
      <c r="K7337">
        <v>0</v>
      </c>
      <c r="L7337">
        <v>1</v>
      </c>
      <c r="M7337" s="6">
        <v>92</v>
      </c>
      <c r="N7337" t="s">
        <v>17</v>
      </c>
      <c r="O7337">
        <v>1</v>
      </c>
      <c r="P7337">
        <v>0</v>
      </c>
      <c r="Q7337">
        <v>0</v>
      </c>
      <c r="R7337" t="s">
        <v>24</v>
      </c>
      <c r="S7337">
        <v>0</v>
      </c>
      <c r="T7337">
        <v>0</v>
      </c>
      <c r="U7337">
        <v>0</v>
      </c>
      <c r="V7337">
        <v>1</v>
      </c>
      <c r="W7337" t="s">
        <v>19</v>
      </c>
      <c r="X7337" s="1">
        <v>42648</v>
      </c>
      <c r="Y7337" t="str">
        <f>_xlfn.XLOOKUP(bookings[[#This Row],[country]],countries[alpha-3-code],countries[Country])</f>
        <v>Ireland</v>
      </c>
      <c r="Z7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37">
        <f>bookings[[#This Row],[weekend_nights]]+bookings[[#This Row],[week_nights]]</f>
        <v>1</v>
      </c>
    </row>
    <row r="7338" spans="7:27" x14ac:dyDescent="0.2">
      <c r="G7338" t="s">
        <v>14</v>
      </c>
      <c r="H7338">
        <v>0</v>
      </c>
      <c r="I7338" s="1">
        <v>42772</v>
      </c>
      <c r="J7338">
        <v>2017</v>
      </c>
      <c r="K7338">
        <v>2</v>
      </c>
      <c r="L7338">
        <v>5</v>
      </c>
      <c r="M7338" s="6">
        <v>48</v>
      </c>
      <c r="N7338" t="s">
        <v>17</v>
      </c>
      <c r="O7338">
        <v>2</v>
      </c>
      <c r="P7338">
        <v>0</v>
      </c>
      <c r="Q7338">
        <v>0</v>
      </c>
      <c r="R7338" t="s">
        <v>31</v>
      </c>
      <c r="S7338">
        <v>0</v>
      </c>
      <c r="T7338">
        <v>0</v>
      </c>
      <c r="U7338">
        <v>0</v>
      </c>
      <c r="V7338">
        <v>1</v>
      </c>
      <c r="W7338" t="s">
        <v>19</v>
      </c>
      <c r="X7338" s="1">
        <v>42779</v>
      </c>
      <c r="Y7338" t="str">
        <f>_xlfn.XLOOKUP(bookings[[#This Row],[country]],countries[alpha-3-code],countries[Country])</f>
        <v>United Kingdom of Great Britain and Northern Ireland</v>
      </c>
      <c r="Z7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38">
        <f>bookings[[#This Row],[weekend_nights]]+bookings[[#This Row],[week_nights]]</f>
        <v>7</v>
      </c>
    </row>
    <row r="7339" spans="7:27" x14ac:dyDescent="0.2">
      <c r="G7339" t="s">
        <v>20</v>
      </c>
      <c r="H7339">
        <v>1</v>
      </c>
      <c r="I7339" s="1">
        <v>42741</v>
      </c>
      <c r="J7339">
        <v>2017</v>
      </c>
      <c r="K7339">
        <v>2</v>
      </c>
      <c r="L7339">
        <v>2</v>
      </c>
      <c r="M7339" s="6">
        <v>88.4</v>
      </c>
      <c r="N7339" t="s">
        <v>17</v>
      </c>
      <c r="O7339">
        <v>2</v>
      </c>
      <c r="P7339">
        <v>0</v>
      </c>
      <c r="Q7339">
        <v>0</v>
      </c>
      <c r="R7339" t="s">
        <v>39</v>
      </c>
      <c r="S7339">
        <v>0</v>
      </c>
      <c r="T7339">
        <v>0</v>
      </c>
      <c r="U7339">
        <v>0</v>
      </c>
      <c r="V7339">
        <v>0</v>
      </c>
      <c r="W7339" t="s">
        <v>23</v>
      </c>
      <c r="X7339" s="1">
        <v>42620</v>
      </c>
      <c r="Y7339" t="str">
        <f>_xlfn.XLOOKUP(bookings[[#This Row],[country]],countries[alpha-3-code],countries[Country])</f>
        <v>Italy</v>
      </c>
      <c r="Z7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39">
        <f>bookings[[#This Row],[weekend_nights]]+bookings[[#This Row],[week_nights]]</f>
        <v>4</v>
      </c>
    </row>
    <row r="7340" spans="7:27" x14ac:dyDescent="0.2">
      <c r="G7340" t="s">
        <v>20</v>
      </c>
      <c r="H7340">
        <v>1</v>
      </c>
      <c r="I7340" s="1">
        <v>42894</v>
      </c>
      <c r="J7340">
        <v>2017</v>
      </c>
      <c r="K7340">
        <v>0</v>
      </c>
      <c r="L7340">
        <v>2</v>
      </c>
      <c r="M7340" s="6">
        <v>120</v>
      </c>
      <c r="N7340" t="s">
        <v>17</v>
      </c>
      <c r="O7340">
        <v>1</v>
      </c>
      <c r="P7340">
        <v>0</v>
      </c>
      <c r="Q7340">
        <v>0</v>
      </c>
      <c r="R7340" t="s">
        <v>26</v>
      </c>
      <c r="S7340">
        <v>0</v>
      </c>
      <c r="T7340">
        <v>0</v>
      </c>
      <c r="U7340">
        <v>0</v>
      </c>
      <c r="V7340">
        <v>0</v>
      </c>
      <c r="W7340" t="s">
        <v>23</v>
      </c>
      <c r="X7340" s="1">
        <v>42711</v>
      </c>
      <c r="Y7340" t="str">
        <f>_xlfn.XLOOKUP(bookings[[#This Row],[country]],countries[alpha-3-code],countries[Country])</f>
        <v>Portugal</v>
      </c>
      <c r="Z7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40">
        <f>bookings[[#This Row],[weekend_nights]]+bookings[[#This Row],[week_nights]]</f>
        <v>2</v>
      </c>
    </row>
    <row r="7341" spans="7:27" x14ac:dyDescent="0.2">
      <c r="G7341" t="s">
        <v>20</v>
      </c>
      <c r="H7341">
        <v>1</v>
      </c>
      <c r="I7341" s="1">
        <v>42535</v>
      </c>
      <c r="J7341">
        <v>2016</v>
      </c>
      <c r="K7341">
        <v>0</v>
      </c>
      <c r="L7341">
        <v>3</v>
      </c>
      <c r="M7341" s="6">
        <v>90</v>
      </c>
      <c r="N7341" t="s">
        <v>18</v>
      </c>
      <c r="O7341">
        <v>2</v>
      </c>
      <c r="P7341">
        <v>0</v>
      </c>
      <c r="Q7341">
        <v>0</v>
      </c>
      <c r="R7341" t="s">
        <v>26</v>
      </c>
      <c r="S7341">
        <v>0</v>
      </c>
      <c r="T7341">
        <v>0</v>
      </c>
      <c r="U7341">
        <v>0</v>
      </c>
      <c r="V7341">
        <v>0</v>
      </c>
      <c r="W7341" t="s">
        <v>23</v>
      </c>
      <c r="X7341" s="1">
        <v>42524</v>
      </c>
      <c r="Y7341" t="str">
        <f>_xlfn.XLOOKUP(bookings[[#This Row],[country]],countries[alpha-3-code],countries[Country])</f>
        <v>Portugal</v>
      </c>
      <c r="Z7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41">
        <f>bookings[[#This Row],[weekend_nights]]+bookings[[#This Row],[week_nights]]</f>
        <v>3</v>
      </c>
    </row>
    <row r="7342" spans="7:27" x14ac:dyDescent="0.2">
      <c r="G7342" t="s">
        <v>20</v>
      </c>
      <c r="H7342">
        <v>1</v>
      </c>
      <c r="I7342" s="1">
        <v>42252</v>
      </c>
      <c r="J7342">
        <v>2015</v>
      </c>
      <c r="K7342">
        <v>2</v>
      </c>
      <c r="L7342">
        <v>2</v>
      </c>
      <c r="M7342" s="6">
        <v>62</v>
      </c>
      <c r="N7342" t="s">
        <v>17</v>
      </c>
      <c r="O7342">
        <v>2</v>
      </c>
      <c r="P7342">
        <v>0</v>
      </c>
      <c r="Q7342">
        <v>0</v>
      </c>
      <c r="R7342" t="s">
        <v>26</v>
      </c>
      <c r="S7342">
        <v>0</v>
      </c>
      <c r="T7342">
        <v>1</v>
      </c>
      <c r="U7342">
        <v>0</v>
      </c>
      <c r="V7342">
        <v>0</v>
      </c>
      <c r="W7342" t="s">
        <v>23</v>
      </c>
      <c r="X7342" s="1">
        <v>42191</v>
      </c>
      <c r="Y7342" t="str">
        <f>_xlfn.XLOOKUP(bookings[[#This Row],[country]],countries[alpha-3-code],countries[Country])</f>
        <v>Portugal</v>
      </c>
      <c r="Z7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42">
        <f>bookings[[#This Row],[weekend_nights]]+bookings[[#This Row],[week_nights]]</f>
        <v>4</v>
      </c>
    </row>
    <row r="7343" spans="7:27" x14ac:dyDescent="0.2">
      <c r="G7343" t="s">
        <v>14</v>
      </c>
      <c r="H7343">
        <v>1</v>
      </c>
      <c r="I7343" s="1">
        <v>42634</v>
      </c>
      <c r="J7343">
        <v>2016</v>
      </c>
      <c r="K7343">
        <v>0</v>
      </c>
      <c r="L7343">
        <v>4</v>
      </c>
      <c r="M7343" s="6">
        <v>66</v>
      </c>
      <c r="N7343" t="s">
        <v>17</v>
      </c>
      <c r="O7343">
        <v>2</v>
      </c>
      <c r="P7343">
        <v>0</v>
      </c>
      <c r="Q7343">
        <v>0</v>
      </c>
      <c r="R7343" t="s">
        <v>26</v>
      </c>
      <c r="S7343">
        <v>0</v>
      </c>
      <c r="T7343">
        <v>0</v>
      </c>
      <c r="U7343">
        <v>0</v>
      </c>
      <c r="V7343">
        <v>0</v>
      </c>
      <c r="W7343" t="s">
        <v>23</v>
      </c>
      <c r="X7343" s="1">
        <v>42291</v>
      </c>
      <c r="Y7343" t="str">
        <f>_xlfn.XLOOKUP(bookings[[#This Row],[country]],countries[alpha-3-code],countries[Country])</f>
        <v>Portugal</v>
      </c>
      <c r="Z7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43">
        <f>bookings[[#This Row],[weekend_nights]]+bookings[[#This Row],[week_nights]]</f>
        <v>4</v>
      </c>
    </row>
    <row r="7344" spans="7:27" x14ac:dyDescent="0.2">
      <c r="G7344" t="s">
        <v>20</v>
      </c>
      <c r="H7344">
        <v>1</v>
      </c>
      <c r="I7344" s="1">
        <v>42530</v>
      </c>
      <c r="J7344">
        <v>2016</v>
      </c>
      <c r="K7344">
        <v>0</v>
      </c>
      <c r="L7344">
        <v>1</v>
      </c>
      <c r="M7344" s="6">
        <v>120</v>
      </c>
      <c r="N7344" t="s">
        <v>17</v>
      </c>
      <c r="O7344">
        <v>2</v>
      </c>
      <c r="P7344">
        <v>0</v>
      </c>
      <c r="Q7344">
        <v>0</v>
      </c>
      <c r="R7344" t="s">
        <v>26</v>
      </c>
      <c r="S7344">
        <v>0</v>
      </c>
      <c r="T7344">
        <v>0</v>
      </c>
      <c r="U7344">
        <v>0</v>
      </c>
      <c r="V7344">
        <v>0</v>
      </c>
      <c r="W7344" t="s">
        <v>23</v>
      </c>
      <c r="X7344" s="1">
        <v>42523</v>
      </c>
      <c r="Y7344" t="str">
        <f>_xlfn.XLOOKUP(bookings[[#This Row],[country]],countries[alpha-3-code],countries[Country])</f>
        <v>Portugal</v>
      </c>
      <c r="Z7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44">
        <f>bookings[[#This Row],[weekend_nights]]+bookings[[#This Row],[week_nights]]</f>
        <v>1</v>
      </c>
    </row>
    <row r="7345" spans="7:27" x14ac:dyDescent="0.2">
      <c r="G7345" t="s">
        <v>14</v>
      </c>
      <c r="H7345">
        <v>1</v>
      </c>
      <c r="I7345" s="1">
        <v>42883</v>
      </c>
      <c r="J7345">
        <v>2017</v>
      </c>
      <c r="K7345">
        <v>4</v>
      </c>
      <c r="L7345">
        <v>6</v>
      </c>
      <c r="M7345" s="6">
        <v>49.2</v>
      </c>
      <c r="N7345" t="s">
        <v>17</v>
      </c>
      <c r="O7345">
        <v>1</v>
      </c>
      <c r="P7345">
        <v>0</v>
      </c>
      <c r="Q7345">
        <v>0</v>
      </c>
      <c r="R7345" t="s">
        <v>26</v>
      </c>
      <c r="S7345">
        <v>0</v>
      </c>
      <c r="T7345">
        <v>0</v>
      </c>
      <c r="U7345">
        <v>0</v>
      </c>
      <c r="V7345">
        <v>0</v>
      </c>
      <c r="W7345" t="s">
        <v>23</v>
      </c>
      <c r="X7345" s="1">
        <v>42807</v>
      </c>
      <c r="Y7345" t="str">
        <f>_xlfn.XLOOKUP(bookings[[#This Row],[country]],countries[alpha-3-code],countries[Country])</f>
        <v>Portugal</v>
      </c>
      <c r="Z7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45">
        <f>bookings[[#This Row],[weekend_nights]]+bookings[[#This Row],[week_nights]]</f>
        <v>10</v>
      </c>
    </row>
    <row r="7346" spans="7:27" x14ac:dyDescent="0.2">
      <c r="G7346" t="s">
        <v>14</v>
      </c>
      <c r="H7346">
        <v>0</v>
      </c>
      <c r="I7346" s="1">
        <v>42880</v>
      </c>
      <c r="J7346">
        <v>2017</v>
      </c>
      <c r="K7346">
        <v>2</v>
      </c>
      <c r="L7346">
        <v>5</v>
      </c>
      <c r="M7346" s="6">
        <v>59.71</v>
      </c>
      <c r="N7346" t="s">
        <v>17</v>
      </c>
      <c r="O7346">
        <v>2</v>
      </c>
      <c r="P7346">
        <v>0</v>
      </c>
      <c r="Q7346">
        <v>0</v>
      </c>
      <c r="R7346" t="s">
        <v>31</v>
      </c>
      <c r="S7346">
        <v>0</v>
      </c>
      <c r="T7346">
        <v>0</v>
      </c>
      <c r="U7346">
        <v>0</v>
      </c>
      <c r="V7346">
        <v>0</v>
      </c>
      <c r="W7346" t="s">
        <v>19</v>
      </c>
      <c r="X7346" s="1">
        <v>42887</v>
      </c>
      <c r="Y7346" t="str">
        <f>_xlfn.XLOOKUP(bookings[[#This Row],[country]],countries[alpha-3-code],countries[Country])</f>
        <v>United Kingdom of Great Britain and Northern Ireland</v>
      </c>
      <c r="Z7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46">
        <f>bookings[[#This Row],[weekend_nights]]+bookings[[#This Row],[week_nights]]</f>
        <v>7</v>
      </c>
    </row>
    <row r="7347" spans="7:27" x14ac:dyDescent="0.2">
      <c r="G7347" t="s">
        <v>20</v>
      </c>
      <c r="H7347">
        <v>1</v>
      </c>
      <c r="I7347" s="1">
        <v>42916</v>
      </c>
      <c r="J7347">
        <v>2017</v>
      </c>
      <c r="K7347">
        <v>0</v>
      </c>
      <c r="L7347">
        <v>1</v>
      </c>
      <c r="M7347" s="6">
        <v>120</v>
      </c>
      <c r="N7347" t="s">
        <v>17</v>
      </c>
      <c r="O7347">
        <v>1</v>
      </c>
      <c r="P7347">
        <v>0</v>
      </c>
      <c r="Q7347">
        <v>0</v>
      </c>
      <c r="R7347" t="s">
        <v>26</v>
      </c>
      <c r="S7347">
        <v>0</v>
      </c>
      <c r="T7347">
        <v>0</v>
      </c>
      <c r="U7347">
        <v>0</v>
      </c>
      <c r="V7347">
        <v>0</v>
      </c>
      <c r="W7347" t="s">
        <v>23</v>
      </c>
      <c r="X7347" s="1">
        <v>42781</v>
      </c>
      <c r="Y7347" t="str">
        <f>_xlfn.XLOOKUP(bookings[[#This Row],[country]],countries[alpha-3-code],countries[Country])</f>
        <v>Portugal</v>
      </c>
      <c r="Z7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47">
        <f>bookings[[#This Row],[weekend_nights]]+bookings[[#This Row],[week_nights]]</f>
        <v>1</v>
      </c>
    </row>
    <row r="7348" spans="7:27" x14ac:dyDescent="0.2">
      <c r="G7348" t="s">
        <v>20</v>
      </c>
      <c r="H7348">
        <v>0</v>
      </c>
      <c r="I7348" s="1">
        <v>42780</v>
      </c>
      <c r="J7348">
        <v>2017</v>
      </c>
      <c r="K7348">
        <v>0</v>
      </c>
      <c r="L7348">
        <v>5</v>
      </c>
      <c r="M7348" s="6">
        <v>100.3</v>
      </c>
      <c r="N7348" t="s">
        <v>18</v>
      </c>
      <c r="O7348">
        <v>2</v>
      </c>
      <c r="P7348">
        <v>0</v>
      </c>
      <c r="Q7348">
        <v>0</v>
      </c>
      <c r="R7348" t="s">
        <v>31</v>
      </c>
      <c r="S7348">
        <v>0</v>
      </c>
      <c r="T7348">
        <v>0</v>
      </c>
      <c r="U7348">
        <v>0</v>
      </c>
      <c r="V7348">
        <v>1</v>
      </c>
      <c r="W7348" t="s">
        <v>19</v>
      </c>
      <c r="X7348" s="1">
        <v>42785</v>
      </c>
      <c r="Y7348" t="str">
        <f>_xlfn.XLOOKUP(bookings[[#This Row],[country]],countries[alpha-3-code],countries[Country])</f>
        <v>United Kingdom of Great Britain and Northern Ireland</v>
      </c>
      <c r="Z7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48">
        <f>bookings[[#This Row],[weekend_nights]]+bookings[[#This Row],[week_nights]]</f>
        <v>5</v>
      </c>
    </row>
    <row r="7349" spans="7:27" x14ac:dyDescent="0.2">
      <c r="G7349" t="s">
        <v>14</v>
      </c>
      <c r="H7349">
        <v>0</v>
      </c>
      <c r="I7349" s="1">
        <v>42941</v>
      </c>
      <c r="J7349">
        <v>2017</v>
      </c>
      <c r="K7349">
        <v>0</v>
      </c>
      <c r="L7349">
        <v>2</v>
      </c>
      <c r="M7349" s="6">
        <v>231</v>
      </c>
      <c r="N7349" t="s">
        <v>25</v>
      </c>
      <c r="O7349">
        <v>2</v>
      </c>
      <c r="P7349">
        <v>0</v>
      </c>
      <c r="Q7349">
        <v>0</v>
      </c>
      <c r="R7349" t="s">
        <v>45</v>
      </c>
      <c r="S7349">
        <v>0</v>
      </c>
      <c r="T7349">
        <v>0</v>
      </c>
      <c r="U7349">
        <v>0</v>
      </c>
      <c r="V7349">
        <v>1</v>
      </c>
      <c r="W7349" t="s">
        <v>19</v>
      </c>
      <c r="X7349" s="1">
        <v>42943</v>
      </c>
      <c r="Y7349" t="str">
        <f>_xlfn.XLOOKUP(bookings[[#This Row],[country]],countries[alpha-3-code],countries[Country])</f>
        <v>United States of America (the)</v>
      </c>
      <c r="Z7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49">
        <f>bookings[[#This Row],[weekend_nights]]+bookings[[#This Row],[week_nights]]</f>
        <v>2</v>
      </c>
    </row>
    <row r="7350" spans="7:27" x14ac:dyDescent="0.2">
      <c r="G7350" t="s">
        <v>20</v>
      </c>
      <c r="H7350">
        <v>1</v>
      </c>
      <c r="I7350" s="1">
        <v>42793</v>
      </c>
      <c r="J7350">
        <v>2017</v>
      </c>
      <c r="K7350">
        <v>1</v>
      </c>
      <c r="L7350">
        <v>3</v>
      </c>
      <c r="M7350" s="6">
        <v>99.45</v>
      </c>
      <c r="N7350" t="s">
        <v>18</v>
      </c>
      <c r="O7350">
        <v>2</v>
      </c>
      <c r="P7350">
        <v>0</v>
      </c>
      <c r="Q7350">
        <v>0</v>
      </c>
      <c r="R7350" t="s">
        <v>27</v>
      </c>
      <c r="S7350">
        <v>0</v>
      </c>
      <c r="T7350">
        <v>0</v>
      </c>
      <c r="U7350">
        <v>0</v>
      </c>
      <c r="V7350">
        <v>2</v>
      </c>
      <c r="W7350" t="s">
        <v>23</v>
      </c>
      <c r="X7350" s="1">
        <v>42718</v>
      </c>
      <c r="Y7350" t="str">
        <f>_xlfn.XLOOKUP(bookings[[#This Row],[country]],countries[alpha-3-code],countries[Country])</f>
        <v>Germany</v>
      </c>
      <c r="Z7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50">
        <f>bookings[[#This Row],[weekend_nights]]+bookings[[#This Row],[week_nights]]</f>
        <v>4</v>
      </c>
    </row>
    <row r="7351" spans="7:27" x14ac:dyDescent="0.2">
      <c r="G7351" t="s">
        <v>14</v>
      </c>
      <c r="H7351">
        <v>1</v>
      </c>
      <c r="I7351" s="1">
        <v>42324</v>
      </c>
      <c r="J7351">
        <v>2015</v>
      </c>
      <c r="K7351">
        <v>1</v>
      </c>
      <c r="L7351">
        <v>3</v>
      </c>
      <c r="M7351" s="6">
        <v>39.6</v>
      </c>
      <c r="N7351" t="s">
        <v>17</v>
      </c>
      <c r="O7351">
        <v>1</v>
      </c>
      <c r="P7351">
        <v>0</v>
      </c>
      <c r="Q7351">
        <v>0</v>
      </c>
      <c r="R7351" t="s">
        <v>26</v>
      </c>
      <c r="S7351">
        <v>0</v>
      </c>
      <c r="T7351">
        <v>1</v>
      </c>
      <c r="U7351">
        <v>0</v>
      </c>
      <c r="V7351">
        <v>2</v>
      </c>
      <c r="W7351" t="s">
        <v>23</v>
      </c>
      <c r="X7351" s="1">
        <v>42109</v>
      </c>
      <c r="Y7351" t="str">
        <f>_xlfn.XLOOKUP(bookings[[#This Row],[country]],countries[alpha-3-code],countries[Country])</f>
        <v>Portugal</v>
      </c>
      <c r="Z7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51">
        <f>bookings[[#This Row],[weekend_nights]]+bookings[[#This Row],[week_nights]]</f>
        <v>4</v>
      </c>
    </row>
    <row r="7352" spans="7:27" x14ac:dyDescent="0.2">
      <c r="G7352" t="s">
        <v>20</v>
      </c>
      <c r="H7352">
        <v>0</v>
      </c>
      <c r="I7352" s="1">
        <v>42807</v>
      </c>
      <c r="J7352">
        <v>2017</v>
      </c>
      <c r="K7352">
        <v>1</v>
      </c>
      <c r="L7352">
        <v>3</v>
      </c>
      <c r="M7352" s="6">
        <v>74.8</v>
      </c>
      <c r="N7352" t="s">
        <v>17</v>
      </c>
      <c r="O7352">
        <v>1</v>
      </c>
      <c r="P7352">
        <v>0</v>
      </c>
      <c r="Q7352">
        <v>0</v>
      </c>
      <c r="R7352" t="s">
        <v>32</v>
      </c>
      <c r="S7352">
        <v>0</v>
      </c>
      <c r="T7352">
        <v>0</v>
      </c>
      <c r="U7352">
        <v>0</v>
      </c>
      <c r="V7352">
        <v>0</v>
      </c>
      <c r="W7352" t="s">
        <v>19</v>
      </c>
      <c r="X7352" s="1">
        <v>42811</v>
      </c>
      <c r="Y7352" t="str">
        <f>_xlfn.XLOOKUP(bookings[[#This Row],[country]],countries[alpha-3-code],countries[Country])</f>
        <v>France</v>
      </c>
      <c r="Z7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52">
        <f>bookings[[#This Row],[weekend_nights]]+bookings[[#This Row],[week_nights]]</f>
        <v>4</v>
      </c>
    </row>
    <row r="7353" spans="7:27" x14ac:dyDescent="0.2">
      <c r="G7353" t="s">
        <v>20</v>
      </c>
      <c r="H7353">
        <v>0</v>
      </c>
      <c r="I7353" s="1">
        <v>42938</v>
      </c>
      <c r="J7353">
        <v>2017</v>
      </c>
      <c r="K7353">
        <v>2</v>
      </c>
      <c r="L7353">
        <v>2</v>
      </c>
      <c r="M7353" s="6">
        <v>148.5</v>
      </c>
      <c r="N7353" t="s">
        <v>17</v>
      </c>
      <c r="O7353">
        <v>2</v>
      </c>
      <c r="P7353">
        <v>1</v>
      </c>
      <c r="Q7353">
        <v>0</v>
      </c>
      <c r="R7353" t="s">
        <v>31</v>
      </c>
      <c r="S7353">
        <v>0</v>
      </c>
      <c r="T7353">
        <v>0</v>
      </c>
      <c r="U7353">
        <v>0</v>
      </c>
      <c r="V7353">
        <v>2</v>
      </c>
      <c r="W7353" t="s">
        <v>19</v>
      </c>
      <c r="X7353" s="1">
        <v>42942</v>
      </c>
      <c r="Y7353" t="str">
        <f>_xlfn.XLOOKUP(bookings[[#This Row],[country]],countries[alpha-3-code],countries[Country])</f>
        <v>United Kingdom of Great Britain and Northern Ireland</v>
      </c>
      <c r="Z7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53">
        <f>bookings[[#This Row],[weekend_nights]]+bookings[[#This Row],[week_nights]]</f>
        <v>4</v>
      </c>
    </row>
    <row r="7354" spans="7:27" x14ac:dyDescent="0.2">
      <c r="G7354" t="s">
        <v>14</v>
      </c>
      <c r="H7354">
        <v>1</v>
      </c>
      <c r="I7354" s="1">
        <v>42935</v>
      </c>
      <c r="J7354">
        <v>2017</v>
      </c>
      <c r="K7354">
        <v>1</v>
      </c>
      <c r="L7354">
        <v>4</v>
      </c>
      <c r="M7354" s="6">
        <v>138.38</v>
      </c>
      <c r="N7354" t="s">
        <v>17</v>
      </c>
      <c r="O7354">
        <v>2</v>
      </c>
      <c r="P7354">
        <v>0</v>
      </c>
      <c r="Q7354">
        <v>0</v>
      </c>
      <c r="R7354" t="s">
        <v>31</v>
      </c>
      <c r="S7354">
        <v>0</v>
      </c>
      <c r="T7354">
        <v>0</v>
      </c>
      <c r="U7354">
        <v>0</v>
      </c>
      <c r="V7354">
        <v>0</v>
      </c>
      <c r="W7354" t="s">
        <v>23</v>
      </c>
      <c r="X7354" s="1">
        <v>42610</v>
      </c>
      <c r="Y7354" t="str">
        <f>_xlfn.XLOOKUP(bookings[[#This Row],[country]],countries[alpha-3-code],countries[Country])</f>
        <v>United Kingdom of Great Britain and Northern Ireland</v>
      </c>
      <c r="Z7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54">
        <f>bookings[[#This Row],[weekend_nights]]+bookings[[#This Row],[week_nights]]</f>
        <v>5</v>
      </c>
    </row>
    <row r="7355" spans="7:27" x14ac:dyDescent="0.2">
      <c r="G7355" t="s">
        <v>20</v>
      </c>
      <c r="H7355">
        <v>1</v>
      </c>
      <c r="I7355" s="1">
        <v>42854</v>
      </c>
      <c r="J7355">
        <v>2017</v>
      </c>
      <c r="K7355">
        <v>2</v>
      </c>
      <c r="L7355">
        <v>1</v>
      </c>
      <c r="M7355" s="6">
        <v>90</v>
      </c>
      <c r="N7355" t="s">
        <v>17</v>
      </c>
      <c r="O7355">
        <v>2</v>
      </c>
      <c r="P7355">
        <v>0</v>
      </c>
      <c r="Q7355">
        <v>0</v>
      </c>
      <c r="R7355" t="s">
        <v>26</v>
      </c>
      <c r="S7355">
        <v>0</v>
      </c>
      <c r="T7355">
        <v>0</v>
      </c>
      <c r="U7355">
        <v>0</v>
      </c>
      <c r="V7355">
        <v>0</v>
      </c>
      <c r="W7355" t="s">
        <v>23</v>
      </c>
      <c r="X7355" s="1">
        <v>42776</v>
      </c>
      <c r="Y7355" t="str">
        <f>_xlfn.XLOOKUP(bookings[[#This Row],[country]],countries[alpha-3-code],countries[Country])</f>
        <v>Portugal</v>
      </c>
      <c r="Z7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55">
        <f>bookings[[#This Row],[weekend_nights]]+bookings[[#This Row],[week_nights]]</f>
        <v>3</v>
      </c>
    </row>
    <row r="7356" spans="7:27" x14ac:dyDescent="0.2">
      <c r="G7356" t="s">
        <v>20</v>
      </c>
      <c r="H7356">
        <v>0</v>
      </c>
      <c r="I7356" s="1">
        <v>42972</v>
      </c>
      <c r="J7356">
        <v>2017</v>
      </c>
      <c r="K7356">
        <v>0</v>
      </c>
      <c r="L7356">
        <v>2</v>
      </c>
      <c r="M7356" s="6">
        <v>122.4</v>
      </c>
      <c r="N7356" t="s">
        <v>17</v>
      </c>
      <c r="O7356">
        <v>2</v>
      </c>
      <c r="P7356">
        <v>0</v>
      </c>
      <c r="Q7356">
        <v>0</v>
      </c>
      <c r="R7356" t="s">
        <v>27</v>
      </c>
      <c r="S7356">
        <v>0</v>
      </c>
      <c r="T7356">
        <v>0</v>
      </c>
      <c r="U7356">
        <v>0</v>
      </c>
      <c r="V7356">
        <v>1</v>
      </c>
      <c r="W7356" t="s">
        <v>19</v>
      </c>
      <c r="X7356" s="1">
        <v>42974</v>
      </c>
      <c r="Y7356" t="str">
        <f>_xlfn.XLOOKUP(bookings[[#This Row],[country]],countries[alpha-3-code],countries[Country])</f>
        <v>Germany</v>
      </c>
      <c r="Z7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56">
        <f>bookings[[#This Row],[weekend_nights]]+bookings[[#This Row],[week_nights]]</f>
        <v>2</v>
      </c>
    </row>
    <row r="7357" spans="7:27" x14ac:dyDescent="0.2">
      <c r="G7357" t="s">
        <v>20</v>
      </c>
      <c r="H7357">
        <v>1</v>
      </c>
      <c r="I7357" s="1">
        <v>42484</v>
      </c>
      <c r="J7357">
        <v>2016</v>
      </c>
      <c r="K7357">
        <v>2</v>
      </c>
      <c r="L7357">
        <v>1</v>
      </c>
      <c r="M7357" s="6">
        <v>228.6</v>
      </c>
      <c r="N7357" t="s">
        <v>22</v>
      </c>
      <c r="O7357">
        <v>2</v>
      </c>
      <c r="P7357">
        <v>2</v>
      </c>
      <c r="Q7357">
        <v>0</v>
      </c>
      <c r="R7357" t="s">
        <v>39</v>
      </c>
      <c r="S7357">
        <v>0</v>
      </c>
      <c r="T7357">
        <v>0</v>
      </c>
      <c r="U7357">
        <v>0</v>
      </c>
      <c r="V7357">
        <v>0</v>
      </c>
      <c r="W7357" t="s">
        <v>23</v>
      </c>
      <c r="X7357" s="1">
        <v>42478</v>
      </c>
      <c r="Y7357" t="str">
        <f>_xlfn.XLOOKUP(bookings[[#This Row],[country]],countries[alpha-3-code],countries[Country])</f>
        <v>Italy</v>
      </c>
      <c r="Z7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57">
        <f>bookings[[#This Row],[weekend_nights]]+bookings[[#This Row],[week_nights]]</f>
        <v>3</v>
      </c>
    </row>
    <row r="7358" spans="7:27" x14ac:dyDescent="0.2">
      <c r="G7358" t="s">
        <v>14</v>
      </c>
      <c r="H7358">
        <v>0</v>
      </c>
      <c r="I7358" s="1">
        <v>42229</v>
      </c>
      <c r="J7358">
        <v>2015</v>
      </c>
      <c r="K7358">
        <v>1</v>
      </c>
      <c r="L7358">
        <v>3</v>
      </c>
      <c r="M7358" s="6">
        <v>87.91</v>
      </c>
      <c r="N7358" t="s">
        <v>17</v>
      </c>
      <c r="O7358">
        <v>2</v>
      </c>
      <c r="P7358">
        <v>0</v>
      </c>
      <c r="Q7358">
        <v>0</v>
      </c>
      <c r="R7358" t="s">
        <v>31</v>
      </c>
      <c r="S7358">
        <v>0</v>
      </c>
      <c r="T7358">
        <v>0</v>
      </c>
      <c r="U7358">
        <v>0</v>
      </c>
      <c r="V7358">
        <v>1</v>
      </c>
      <c r="W7358" t="s">
        <v>19</v>
      </c>
      <c r="X7358" s="1">
        <v>42233</v>
      </c>
      <c r="Y7358" t="str">
        <f>_xlfn.XLOOKUP(bookings[[#This Row],[country]],countries[alpha-3-code],countries[Country])</f>
        <v>United Kingdom of Great Britain and Northern Ireland</v>
      </c>
      <c r="Z7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58">
        <f>bookings[[#This Row],[weekend_nights]]+bookings[[#This Row],[week_nights]]</f>
        <v>4</v>
      </c>
    </row>
    <row r="7359" spans="7:27" x14ac:dyDescent="0.2">
      <c r="G7359" t="s">
        <v>14</v>
      </c>
      <c r="H7359">
        <v>0</v>
      </c>
      <c r="I7359" s="1">
        <v>42478</v>
      </c>
      <c r="J7359">
        <v>2016</v>
      </c>
      <c r="K7359">
        <v>1</v>
      </c>
      <c r="L7359">
        <v>1</v>
      </c>
      <c r="M7359" s="6">
        <v>85</v>
      </c>
      <c r="N7359" t="s">
        <v>17</v>
      </c>
      <c r="O7359">
        <v>2</v>
      </c>
      <c r="P7359">
        <v>0</v>
      </c>
      <c r="Q7359">
        <v>0</v>
      </c>
      <c r="R7359" t="s">
        <v>27</v>
      </c>
      <c r="S7359">
        <v>0</v>
      </c>
      <c r="T7359">
        <v>0</v>
      </c>
      <c r="U7359">
        <v>0</v>
      </c>
      <c r="V7359">
        <v>0</v>
      </c>
      <c r="W7359" t="s">
        <v>19</v>
      </c>
      <c r="X7359" s="1">
        <v>42480</v>
      </c>
      <c r="Y7359" t="str">
        <f>_xlfn.XLOOKUP(bookings[[#This Row],[country]],countries[alpha-3-code],countries[Country])</f>
        <v>Germany</v>
      </c>
      <c r="Z7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59">
        <f>bookings[[#This Row],[weekend_nights]]+bookings[[#This Row],[week_nights]]</f>
        <v>2</v>
      </c>
    </row>
    <row r="7360" spans="7:27" x14ac:dyDescent="0.2">
      <c r="G7360" t="s">
        <v>14</v>
      </c>
      <c r="H7360">
        <v>1</v>
      </c>
      <c r="I7360" s="1">
        <v>42821</v>
      </c>
      <c r="J7360">
        <v>2017</v>
      </c>
      <c r="K7360">
        <v>1</v>
      </c>
      <c r="L7360">
        <v>1</v>
      </c>
      <c r="M7360" s="6">
        <v>42</v>
      </c>
      <c r="N7360" t="s">
        <v>17</v>
      </c>
      <c r="O7360">
        <v>1</v>
      </c>
      <c r="P7360">
        <v>0</v>
      </c>
      <c r="Q7360">
        <v>0</v>
      </c>
      <c r="R7360" t="s">
        <v>26</v>
      </c>
      <c r="S7360">
        <v>0</v>
      </c>
      <c r="T7360">
        <v>0</v>
      </c>
      <c r="U7360">
        <v>0</v>
      </c>
      <c r="V7360">
        <v>0</v>
      </c>
      <c r="W7360" t="s">
        <v>23</v>
      </c>
      <c r="X7360" s="1">
        <v>42727</v>
      </c>
      <c r="Y7360" t="str">
        <f>_xlfn.XLOOKUP(bookings[[#This Row],[country]],countries[alpha-3-code],countries[Country])</f>
        <v>Portugal</v>
      </c>
      <c r="Z7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60">
        <f>bookings[[#This Row],[weekend_nights]]+bookings[[#This Row],[week_nights]]</f>
        <v>2</v>
      </c>
    </row>
    <row r="7361" spans="7:27" x14ac:dyDescent="0.2">
      <c r="G7361" t="s">
        <v>14</v>
      </c>
      <c r="H7361">
        <v>0</v>
      </c>
      <c r="I7361" s="1">
        <v>42778</v>
      </c>
      <c r="J7361">
        <v>2017</v>
      </c>
      <c r="K7361">
        <v>4</v>
      </c>
      <c r="L7361">
        <v>10</v>
      </c>
      <c r="M7361" s="6">
        <v>99</v>
      </c>
      <c r="N7361" t="s">
        <v>25</v>
      </c>
      <c r="O7361">
        <v>2</v>
      </c>
      <c r="P7361">
        <v>0</v>
      </c>
      <c r="Q7361">
        <v>0</v>
      </c>
      <c r="R7361" t="s">
        <v>31</v>
      </c>
      <c r="S7361">
        <v>0</v>
      </c>
      <c r="T7361">
        <v>0</v>
      </c>
      <c r="U7361">
        <v>0</v>
      </c>
      <c r="V7361">
        <v>0</v>
      </c>
      <c r="W7361" t="s">
        <v>19</v>
      </c>
      <c r="X7361" s="1">
        <v>42792</v>
      </c>
      <c r="Y7361" t="str">
        <f>_xlfn.XLOOKUP(bookings[[#This Row],[country]],countries[alpha-3-code],countries[Country])</f>
        <v>United Kingdom of Great Britain and Northern Ireland</v>
      </c>
      <c r="Z7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61">
        <f>bookings[[#This Row],[weekend_nights]]+bookings[[#This Row],[week_nights]]</f>
        <v>14</v>
      </c>
    </row>
    <row r="7362" spans="7:27" x14ac:dyDescent="0.2">
      <c r="G7362" t="s">
        <v>20</v>
      </c>
      <c r="H7362">
        <v>0</v>
      </c>
      <c r="I7362" s="1">
        <v>42818</v>
      </c>
      <c r="J7362">
        <v>2017</v>
      </c>
      <c r="K7362">
        <v>0</v>
      </c>
      <c r="L7362">
        <v>2</v>
      </c>
      <c r="M7362" s="6">
        <v>100</v>
      </c>
      <c r="N7362" t="s">
        <v>17</v>
      </c>
      <c r="O7362">
        <v>2</v>
      </c>
      <c r="P7362">
        <v>0</v>
      </c>
      <c r="Q7362">
        <v>0</v>
      </c>
      <c r="R7362" t="s">
        <v>32</v>
      </c>
      <c r="S7362">
        <v>0</v>
      </c>
      <c r="T7362">
        <v>0</v>
      </c>
      <c r="U7362">
        <v>0</v>
      </c>
      <c r="V7362">
        <v>1</v>
      </c>
      <c r="W7362" t="s">
        <v>19</v>
      </c>
      <c r="X7362" s="1">
        <v>42820</v>
      </c>
      <c r="Y7362" t="str">
        <f>_xlfn.XLOOKUP(bookings[[#This Row],[country]],countries[alpha-3-code],countries[Country])</f>
        <v>France</v>
      </c>
      <c r="Z7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62">
        <f>bookings[[#This Row],[weekend_nights]]+bookings[[#This Row],[week_nights]]</f>
        <v>2</v>
      </c>
    </row>
    <row r="7363" spans="7:27" x14ac:dyDescent="0.2">
      <c r="G7363" t="s">
        <v>20</v>
      </c>
      <c r="H7363">
        <v>0</v>
      </c>
      <c r="I7363" s="1">
        <v>42887</v>
      </c>
      <c r="J7363">
        <v>2017</v>
      </c>
      <c r="K7363">
        <v>0</v>
      </c>
      <c r="L7363">
        <v>2</v>
      </c>
      <c r="M7363" s="6">
        <v>104</v>
      </c>
      <c r="N7363" t="s">
        <v>17</v>
      </c>
      <c r="O7363">
        <v>1</v>
      </c>
      <c r="P7363">
        <v>0</v>
      </c>
      <c r="Q7363">
        <v>0</v>
      </c>
      <c r="R7363" t="s">
        <v>26</v>
      </c>
      <c r="S7363">
        <v>1</v>
      </c>
      <c r="T7363">
        <v>0</v>
      </c>
      <c r="U7363">
        <v>5</v>
      </c>
      <c r="V7363">
        <v>3</v>
      </c>
      <c r="W7363" t="s">
        <v>19</v>
      </c>
      <c r="X7363" s="1">
        <v>42889</v>
      </c>
      <c r="Y7363" t="str">
        <f>_xlfn.XLOOKUP(bookings[[#This Row],[country]],countries[alpha-3-code],countries[Country])</f>
        <v>Portugal</v>
      </c>
      <c r="Z7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63">
        <f>bookings[[#This Row],[weekend_nights]]+bookings[[#This Row],[week_nights]]</f>
        <v>2</v>
      </c>
    </row>
    <row r="7364" spans="7:27" x14ac:dyDescent="0.2">
      <c r="G7364" t="s">
        <v>14</v>
      </c>
      <c r="H7364">
        <v>0</v>
      </c>
      <c r="I7364" s="1">
        <v>42453</v>
      </c>
      <c r="J7364">
        <v>2016</v>
      </c>
      <c r="K7364">
        <v>0</v>
      </c>
      <c r="L7364">
        <v>2</v>
      </c>
      <c r="M7364" s="6">
        <v>158</v>
      </c>
      <c r="N7364" t="s">
        <v>44</v>
      </c>
      <c r="O7364">
        <v>2</v>
      </c>
      <c r="P7364">
        <v>2</v>
      </c>
      <c r="Q7364">
        <v>0</v>
      </c>
      <c r="R7364" t="s">
        <v>26</v>
      </c>
      <c r="S7364">
        <v>0</v>
      </c>
      <c r="T7364">
        <v>0</v>
      </c>
      <c r="U7364">
        <v>0</v>
      </c>
      <c r="V7364">
        <v>1</v>
      </c>
      <c r="W7364" t="s">
        <v>19</v>
      </c>
      <c r="X7364" s="1">
        <v>42455</v>
      </c>
      <c r="Y7364" t="str">
        <f>_xlfn.XLOOKUP(bookings[[#This Row],[country]],countries[alpha-3-code],countries[Country])</f>
        <v>Portugal</v>
      </c>
      <c r="Z7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64">
        <f>bookings[[#This Row],[weekend_nights]]+bookings[[#This Row],[week_nights]]</f>
        <v>2</v>
      </c>
    </row>
    <row r="7365" spans="7:27" x14ac:dyDescent="0.2">
      <c r="G7365" t="s">
        <v>20</v>
      </c>
      <c r="H7365">
        <v>0</v>
      </c>
      <c r="I7365" s="1">
        <v>42515</v>
      </c>
      <c r="J7365">
        <v>2016</v>
      </c>
      <c r="K7365">
        <v>0</v>
      </c>
      <c r="L7365">
        <v>4</v>
      </c>
      <c r="M7365" s="6">
        <v>132.6</v>
      </c>
      <c r="N7365" t="s">
        <v>18</v>
      </c>
      <c r="O7365">
        <v>2</v>
      </c>
      <c r="P7365">
        <v>0</v>
      </c>
      <c r="Q7365">
        <v>0</v>
      </c>
      <c r="R7365" t="s">
        <v>36</v>
      </c>
      <c r="S7365">
        <v>0</v>
      </c>
      <c r="T7365">
        <v>0</v>
      </c>
      <c r="U7365">
        <v>0</v>
      </c>
      <c r="V7365">
        <v>0</v>
      </c>
      <c r="W7365" t="s">
        <v>19</v>
      </c>
      <c r="X7365" s="1">
        <v>42519</v>
      </c>
      <c r="Y7365" t="str">
        <f>_xlfn.XLOOKUP(bookings[[#This Row],[country]],countries[alpha-3-code],countries[Country])</f>
        <v>Austria</v>
      </c>
      <c r="Z7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65">
        <f>bookings[[#This Row],[weekend_nights]]+bookings[[#This Row],[week_nights]]</f>
        <v>4</v>
      </c>
    </row>
    <row r="7366" spans="7:27" x14ac:dyDescent="0.2">
      <c r="G7366" t="s">
        <v>20</v>
      </c>
      <c r="H7366">
        <v>1</v>
      </c>
      <c r="I7366" s="1">
        <v>42524</v>
      </c>
      <c r="J7366">
        <v>2016</v>
      </c>
      <c r="K7366">
        <v>1</v>
      </c>
      <c r="L7366">
        <v>2</v>
      </c>
      <c r="M7366" s="6">
        <v>80</v>
      </c>
      <c r="N7366" t="s">
        <v>17</v>
      </c>
      <c r="O7366">
        <v>2</v>
      </c>
      <c r="P7366">
        <v>0</v>
      </c>
      <c r="Q7366">
        <v>0</v>
      </c>
      <c r="R7366" t="s">
        <v>26</v>
      </c>
      <c r="S7366">
        <v>0</v>
      </c>
      <c r="T7366">
        <v>1</v>
      </c>
      <c r="U7366">
        <v>0</v>
      </c>
      <c r="V7366">
        <v>0</v>
      </c>
      <c r="W7366" t="s">
        <v>23</v>
      </c>
      <c r="X7366" s="1">
        <v>42352</v>
      </c>
      <c r="Y7366" t="str">
        <f>_xlfn.XLOOKUP(bookings[[#This Row],[country]],countries[alpha-3-code],countries[Country])</f>
        <v>Portugal</v>
      </c>
      <c r="Z7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66">
        <f>bookings[[#This Row],[weekend_nights]]+bookings[[#This Row],[week_nights]]</f>
        <v>3</v>
      </c>
    </row>
    <row r="7367" spans="7:27" x14ac:dyDescent="0.2">
      <c r="G7367" t="s">
        <v>20</v>
      </c>
      <c r="H7367">
        <v>0</v>
      </c>
      <c r="I7367" s="1">
        <v>42891</v>
      </c>
      <c r="J7367">
        <v>2017</v>
      </c>
      <c r="K7367">
        <v>1</v>
      </c>
      <c r="L7367">
        <v>2</v>
      </c>
      <c r="M7367" s="6">
        <v>156.66999999999999</v>
      </c>
      <c r="N7367" t="s">
        <v>18</v>
      </c>
      <c r="O7367">
        <v>2</v>
      </c>
      <c r="P7367">
        <v>0</v>
      </c>
      <c r="Q7367">
        <v>0</v>
      </c>
      <c r="R7367" t="s">
        <v>34</v>
      </c>
      <c r="S7367">
        <v>0</v>
      </c>
      <c r="T7367">
        <v>0</v>
      </c>
      <c r="U7367">
        <v>0</v>
      </c>
      <c r="V7367">
        <v>2</v>
      </c>
      <c r="W7367" t="s">
        <v>19</v>
      </c>
      <c r="X7367" s="1">
        <v>42894</v>
      </c>
      <c r="Y7367" t="str">
        <f>_xlfn.XLOOKUP(bookings[[#This Row],[country]],countries[alpha-3-code],countries[Country])</f>
        <v>Israel</v>
      </c>
      <c r="Z7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67">
        <f>bookings[[#This Row],[weekend_nights]]+bookings[[#This Row],[week_nights]]</f>
        <v>3</v>
      </c>
    </row>
    <row r="7368" spans="7:27" x14ac:dyDescent="0.2">
      <c r="G7368" t="s">
        <v>20</v>
      </c>
      <c r="H7368">
        <v>1</v>
      </c>
      <c r="I7368" s="1">
        <v>42786</v>
      </c>
      <c r="J7368">
        <v>2017</v>
      </c>
      <c r="K7368">
        <v>1</v>
      </c>
      <c r="L7368">
        <v>1</v>
      </c>
      <c r="M7368" s="6">
        <v>75</v>
      </c>
      <c r="N7368" t="s">
        <v>17</v>
      </c>
      <c r="O7368">
        <v>1</v>
      </c>
      <c r="P7368">
        <v>0</v>
      </c>
      <c r="Q7368">
        <v>0</v>
      </c>
      <c r="R7368" t="s">
        <v>26</v>
      </c>
      <c r="S7368">
        <v>0</v>
      </c>
      <c r="T7368">
        <v>0</v>
      </c>
      <c r="U7368">
        <v>0</v>
      </c>
      <c r="V7368">
        <v>0</v>
      </c>
      <c r="W7368" t="s">
        <v>23</v>
      </c>
      <c r="X7368" s="1">
        <v>42754</v>
      </c>
      <c r="Y7368" t="str">
        <f>_xlfn.XLOOKUP(bookings[[#This Row],[country]],countries[alpha-3-code],countries[Country])</f>
        <v>Portugal</v>
      </c>
      <c r="Z7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68">
        <f>bookings[[#This Row],[weekend_nights]]+bookings[[#This Row],[week_nights]]</f>
        <v>2</v>
      </c>
    </row>
    <row r="7369" spans="7:27" x14ac:dyDescent="0.2">
      <c r="G7369" t="s">
        <v>20</v>
      </c>
      <c r="H7369">
        <v>0</v>
      </c>
      <c r="I7369" s="1">
        <v>42575</v>
      </c>
      <c r="J7369">
        <v>2016</v>
      </c>
      <c r="K7369">
        <v>2</v>
      </c>
      <c r="L7369">
        <v>1</v>
      </c>
      <c r="M7369" s="6">
        <v>121.5</v>
      </c>
      <c r="N7369" t="s">
        <v>17</v>
      </c>
      <c r="O7369">
        <v>2</v>
      </c>
      <c r="P7369">
        <v>1</v>
      </c>
      <c r="Q7369">
        <v>0</v>
      </c>
      <c r="R7369" t="s">
        <v>27</v>
      </c>
      <c r="S7369">
        <v>0</v>
      </c>
      <c r="T7369">
        <v>0</v>
      </c>
      <c r="U7369">
        <v>0</v>
      </c>
      <c r="V7369">
        <v>2</v>
      </c>
      <c r="W7369" t="s">
        <v>19</v>
      </c>
      <c r="X7369" s="1">
        <v>42578</v>
      </c>
      <c r="Y7369" t="str">
        <f>_xlfn.XLOOKUP(bookings[[#This Row],[country]],countries[alpha-3-code],countries[Country])</f>
        <v>Germany</v>
      </c>
      <c r="Z7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69">
        <f>bookings[[#This Row],[weekend_nights]]+bookings[[#This Row],[week_nights]]</f>
        <v>3</v>
      </c>
    </row>
    <row r="7370" spans="7:27" x14ac:dyDescent="0.2">
      <c r="G7370" t="s">
        <v>20</v>
      </c>
      <c r="H7370">
        <v>1</v>
      </c>
      <c r="I7370" s="1">
        <v>42296</v>
      </c>
      <c r="J7370">
        <v>2015</v>
      </c>
      <c r="K7370">
        <v>1</v>
      </c>
      <c r="L7370">
        <v>1</v>
      </c>
      <c r="M7370" s="6">
        <v>62</v>
      </c>
      <c r="N7370" t="s">
        <v>17</v>
      </c>
      <c r="O7370">
        <v>2</v>
      </c>
      <c r="P7370">
        <v>0</v>
      </c>
      <c r="Q7370">
        <v>0</v>
      </c>
      <c r="R7370" t="s">
        <v>26</v>
      </c>
      <c r="S7370">
        <v>0</v>
      </c>
      <c r="T7370">
        <v>1</v>
      </c>
      <c r="U7370">
        <v>0</v>
      </c>
      <c r="V7370">
        <v>0</v>
      </c>
      <c r="W7370" t="s">
        <v>23</v>
      </c>
      <c r="X7370" s="1">
        <v>42005</v>
      </c>
      <c r="Y7370" t="str">
        <f>_xlfn.XLOOKUP(bookings[[#This Row],[country]],countries[alpha-3-code],countries[Country])</f>
        <v>Portugal</v>
      </c>
      <c r="Z7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70">
        <f>bookings[[#This Row],[weekend_nights]]+bookings[[#This Row],[week_nights]]</f>
        <v>2</v>
      </c>
    </row>
    <row r="7371" spans="7:27" x14ac:dyDescent="0.2">
      <c r="G7371" t="s">
        <v>20</v>
      </c>
      <c r="H7371">
        <v>1</v>
      </c>
      <c r="I7371" s="1">
        <v>42733</v>
      </c>
      <c r="J7371">
        <v>2016</v>
      </c>
      <c r="K7371">
        <v>2</v>
      </c>
      <c r="L7371">
        <v>3</v>
      </c>
      <c r="M7371" s="6">
        <v>150.11000000000001</v>
      </c>
      <c r="N7371" t="s">
        <v>22</v>
      </c>
      <c r="O7371">
        <v>2</v>
      </c>
      <c r="P7371">
        <v>0</v>
      </c>
      <c r="Q7371">
        <v>0</v>
      </c>
      <c r="R7371" t="s">
        <v>31</v>
      </c>
      <c r="S7371">
        <v>0</v>
      </c>
      <c r="T7371">
        <v>0</v>
      </c>
      <c r="U7371">
        <v>0</v>
      </c>
      <c r="V7371">
        <v>0</v>
      </c>
      <c r="W7371" t="s">
        <v>23</v>
      </c>
      <c r="X7371" s="1">
        <v>42512</v>
      </c>
      <c r="Y7371" t="str">
        <f>_xlfn.XLOOKUP(bookings[[#This Row],[country]],countries[alpha-3-code],countries[Country])</f>
        <v>United Kingdom of Great Britain and Northern Ireland</v>
      </c>
      <c r="Z7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71">
        <f>bookings[[#This Row],[weekend_nights]]+bookings[[#This Row],[week_nights]]</f>
        <v>5</v>
      </c>
    </row>
    <row r="7372" spans="7:27" x14ac:dyDescent="0.2">
      <c r="G7372" t="s">
        <v>20</v>
      </c>
      <c r="H7372">
        <v>1</v>
      </c>
      <c r="I7372" s="1">
        <v>42650</v>
      </c>
      <c r="J7372">
        <v>2016</v>
      </c>
      <c r="K7372">
        <v>0</v>
      </c>
      <c r="L7372">
        <v>2</v>
      </c>
      <c r="M7372" s="6">
        <v>135</v>
      </c>
      <c r="N7372" t="s">
        <v>17</v>
      </c>
      <c r="O7372">
        <v>2</v>
      </c>
      <c r="P7372">
        <v>0</v>
      </c>
      <c r="Q7372">
        <v>0</v>
      </c>
      <c r="R7372" t="s">
        <v>26</v>
      </c>
      <c r="S7372">
        <v>0</v>
      </c>
      <c r="T7372">
        <v>0</v>
      </c>
      <c r="U7372">
        <v>0</v>
      </c>
      <c r="V7372">
        <v>1</v>
      </c>
      <c r="W7372" t="s">
        <v>23</v>
      </c>
      <c r="X7372" s="1">
        <v>42635</v>
      </c>
      <c r="Y7372" t="str">
        <f>_xlfn.XLOOKUP(bookings[[#This Row],[country]],countries[alpha-3-code],countries[Country])</f>
        <v>Portugal</v>
      </c>
      <c r="Z7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72">
        <f>bookings[[#This Row],[weekend_nights]]+bookings[[#This Row],[week_nights]]</f>
        <v>2</v>
      </c>
    </row>
    <row r="7373" spans="7:27" x14ac:dyDescent="0.2">
      <c r="G7373" t="s">
        <v>20</v>
      </c>
      <c r="H7373">
        <v>0</v>
      </c>
      <c r="I7373" s="1">
        <v>42823</v>
      </c>
      <c r="J7373">
        <v>2017</v>
      </c>
      <c r="K7373">
        <v>0</v>
      </c>
      <c r="L7373">
        <v>1</v>
      </c>
      <c r="M7373" s="6">
        <v>88.2</v>
      </c>
      <c r="N7373" t="s">
        <v>17</v>
      </c>
      <c r="O7373">
        <v>1</v>
      </c>
      <c r="P7373">
        <v>0</v>
      </c>
      <c r="Q7373">
        <v>0</v>
      </c>
      <c r="R7373" t="s">
        <v>32</v>
      </c>
      <c r="S7373">
        <v>0</v>
      </c>
      <c r="T7373">
        <v>0</v>
      </c>
      <c r="U7373">
        <v>0</v>
      </c>
      <c r="V7373">
        <v>0</v>
      </c>
      <c r="W7373" t="s">
        <v>19</v>
      </c>
      <c r="X7373" s="1">
        <v>42824</v>
      </c>
      <c r="Y7373" t="str">
        <f>_xlfn.XLOOKUP(bookings[[#This Row],[country]],countries[alpha-3-code],countries[Country])</f>
        <v>France</v>
      </c>
      <c r="Z7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73">
        <f>bookings[[#This Row],[weekend_nights]]+bookings[[#This Row],[week_nights]]</f>
        <v>1</v>
      </c>
    </row>
    <row r="7374" spans="7:27" x14ac:dyDescent="0.2">
      <c r="G7374" t="s">
        <v>14</v>
      </c>
      <c r="H7374">
        <v>1</v>
      </c>
      <c r="I7374" s="1">
        <v>42791</v>
      </c>
      <c r="J7374">
        <v>2017</v>
      </c>
      <c r="K7374">
        <v>1</v>
      </c>
      <c r="L7374">
        <v>1</v>
      </c>
      <c r="M7374" s="6">
        <v>84</v>
      </c>
      <c r="N7374" t="s">
        <v>17</v>
      </c>
      <c r="O7374">
        <v>2</v>
      </c>
      <c r="P7374">
        <v>0</v>
      </c>
      <c r="Q7374">
        <v>0</v>
      </c>
      <c r="R7374" t="s">
        <v>29</v>
      </c>
      <c r="S7374">
        <v>0</v>
      </c>
      <c r="T7374">
        <v>0</v>
      </c>
      <c r="U7374">
        <v>0</v>
      </c>
      <c r="V7374">
        <v>0</v>
      </c>
      <c r="W7374" t="s">
        <v>23</v>
      </c>
      <c r="X7374" s="1">
        <v>42784</v>
      </c>
      <c r="Y7374" t="str">
        <f>_xlfn.XLOOKUP(bookings[[#This Row],[country]],countries[alpha-3-code],countries[Country])</f>
        <v>Spain</v>
      </c>
      <c r="Z7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74">
        <f>bookings[[#This Row],[weekend_nights]]+bookings[[#This Row],[week_nights]]</f>
        <v>2</v>
      </c>
    </row>
    <row r="7375" spans="7:27" x14ac:dyDescent="0.2">
      <c r="G7375" t="s">
        <v>20</v>
      </c>
      <c r="H7375">
        <v>0</v>
      </c>
      <c r="I7375" s="1">
        <v>42817</v>
      </c>
      <c r="J7375">
        <v>2017</v>
      </c>
      <c r="K7375">
        <v>0</v>
      </c>
      <c r="L7375">
        <v>3</v>
      </c>
      <c r="M7375" s="6">
        <v>90</v>
      </c>
      <c r="N7375" t="s">
        <v>17</v>
      </c>
      <c r="O7375">
        <v>1</v>
      </c>
      <c r="P7375">
        <v>0</v>
      </c>
      <c r="Q7375">
        <v>0</v>
      </c>
      <c r="R7375" t="s">
        <v>36</v>
      </c>
      <c r="S7375">
        <v>0</v>
      </c>
      <c r="T7375">
        <v>0</v>
      </c>
      <c r="U7375">
        <v>0</v>
      </c>
      <c r="V7375">
        <v>1</v>
      </c>
      <c r="W7375" t="s">
        <v>19</v>
      </c>
      <c r="X7375" s="1">
        <v>42820</v>
      </c>
      <c r="Y7375" t="str">
        <f>_xlfn.XLOOKUP(bookings[[#This Row],[country]],countries[alpha-3-code],countries[Country])</f>
        <v>Austria</v>
      </c>
      <c r="Z7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75">
        <f>bookings[[#This Row],[weekend_nights]]+bookings[[#This Row],[week_nights]]</f>
        <v>3</v>
      </c>
    </row>
    <row r="7376" spans="7:27" x14ac:dyDescent="0.2">
      <c r="G7376" t="s">
        <v>20</v>
      </c>
      <c r="H7376">
        <v>0</v>
      </c>
      <c r="I7376" s="1">
        <v>42449</v>
      </c>
      <c r="J7376">
        <v>2016</v>
      </c>
      <c r="K7376">
        <v>2</v>
      </c>
      <c r="L7376">
        <v>3</v>
      </c>
      <c r="M7376" s="6">
        <v>59.5</v>
      </c>
      <c r="N7376" t="s">
        <v>17</v>
      </c>
      <c r="O7376">
        <v>2</v>
      </c>
      <c r="P7376">
        <v>0</v>
      </c>
      <c r="Q7376">
        <v>0</v>
      </c>
      <c r="R7376" t="s">
        <v>36</v>
      </c>
      <c r="S7376">
        <v>0</v>
      </c>
      <c r="T7376">
        <v>0</v>
      </c>
      <c r="U7376">
        <v>0</v>
      </c>
      <c r="V7376">
        <v>0</v>
      </c>
      <c r="W7376" t="s">
        <v>19</v>
      </c>
      <c r="X7376" s="1">
        <v>42454</v>
      </c>
      <c r="Y7376" t="str">
        <f>_xlfn.XLOOKUP(bookings[[#This Row],[country]],countries[alpha-3-code],countries[Country])</f>
        <v>Austria</v>
      </c>
      <c r="Z7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76">
        <f>bookings[[#This Row],[weekend_nights]]+bookings[[#This Row],[week_nights]]</f>
        <v>5</v>
      </c>
    </row>
    <row r="7377" spans="7:27" x14ac:dyDescent="0.2">
      <c r="G7377" t="s">
        <v>20</v>
      </c>
      <c r="H7377">
        <v>1</v>
      </c>
      <c r="I7377" s="1">
        <v>42407</v>
      </c>
      <c r="J7377">
        <v>2016</v>
      </c>
      <c r="K7377">
        <v>1</v>
      </c>
      <c r="L7377">
        <v>0</v>
      </c>
      <c r="M7377" s="6">
        <v>93</v>
      </c>
      <c r="N7377" t="s">
        <v>17</v>
      </c>
      <c r="O7377">
        <v>2</v>
      </c>
      <c r="P7377">
        <v>0</v>
      </c>
      <c r="Q7377">
        <v>0</v>
      </c>
      <c r="R7377" t="s">
        <v>74</v>
      </c>
      <c r="S7377">
        <v>0</v>
      </c>
      <c r="T7377">
        <v>0</v>
      </c>
      <c r="U7377">
        <v>0</v>
      </c>
      <c r="V7377">
        <v>1</v>
      </c>
      <c r="W7377" t="s">
        <v>48</v>
      </c>
      <c r="X7377" s="1">
        <v>42407</v>
      </c>
      <c r="Y7377" t="str">
        <f>_xlfn.XLOOKUP(bookings[[#This Row],[country]],countries[alpha-3-code],countries[Country])</f>
        <v>Thailand</v>
      </c>
      <c r="Z7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77">
        <f>bookings[[#This Row],[weekend_nights]]+bookings[[#This Row],[week_nights]]</f>
        <v>1</v>
      </c>
    </row>
    <row r="7378" spans="7:27" x14ac:dyDescent="0.2">
      <c r="G7378" t="s">
        <v>20</v>
      </c>
      <c r="H7378">
        <v>1</v>
      </c>
      <c r="I7378" s="1">
        <v>42688</v>
      </c>
      <c r="J7378">
        <v>2016</v>
      </c>
      <c r="K7378">
        <v>1</v>
      </c>
      <c r="L7378">
        <v>2</v>
      </c>
      <c r="M7378" s="6">
        <v>106</v>
      </c>
      <c r="N7378" t="s">
        <v>25</v>
      </c>
      <c r="O7378">
        <v>1</v>
      </c>
      <c r="P7378">
        <v>0</v>
      </c>
      <c r="Q7378">
        <v>0</v>
      </c>
      <c r="R7378" t="s">
        <v>26</v>
      </c>
      <c r="S7378">
        <v>0</v>
      </c>
      <c r="T7378">
        <v>0</v>
      </c>
      <c r="U7378">
        <v>0</v>
      </c>
      <c r="V7378">
        <v>0</v>
      </c>
      <c r="W7378" t="s">
        <v>23</v>
      </c>
      <c r="X7378" s="1">
        <v>42611</v>
      </c>
      <c r="Y7378" t="str">
        <f>_xlfn.XLOOKUP(bookings[[#This Row],[country]],countries[alpha-3-code],countries[Country])</f>
        <v>Portugal</v>
      </c>
      <c r="Z7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78">
        <f>bookings[[#This Row],[weekend_nights]]+bookings[[#This Row],[week_nights]]</f>
        <v>3</v>
      </c>
    </row>
    <row r="7379" spans="7:27" x14ac:dyDescent="0.2">
      <c r="G7379" t="s">
        <v>20</v>
      </c>
      <c r="H7379">
        <v>1</v>
      </c>
      <c r="I7379" s="1">
        <v>42391</v>
      </c>
      <c r="J7379">
        <v>2016</v>
      </c>
      <c r="K7379">
        <v>0</v>
      </c>
      <c r="L7379">
        <v>1</v>
      </c>
      <c r="M7379" s="6">
        <v>85</v>
      </c>
      <c r="N7379" t="s">
        <v>17</v>
      </c>
      <c r="O7379">
        <v>2</v>
      </c>
      <c r="P7379">
        <v>0</v>
      </c>
      <c r="Q7379">
        <v>0</v>
      </c>
      <c r="R7379" t="s">
        <v>26</v>
      </c>
      <c r="S7379">
        <v>0</v>
      </c>
      <c r="T7379">
        <v>1</v>
      </c>
      <c r="U7379">
        <v>0</v>
      </c>
      <c r="V7379">
        <v>0</v>
      </c>
      <c r="W7379" t="s">
        <v>23</v>
      </c>
      <c r="X7379" s="1">
        <v>42340</v>
      </c>
      <c r="Y7379" t="str">
        <f>_xlfn.XLOOKUP(bookings[[#This Row],[country]],countries[alpha-3-code],countries[Country])</f>
        <v>Portugal</v>
      </c>
      <c r="Z7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79">
        <f>bookings[[#This Row],[weekend_nights]]+bookings[[#This Row],[week_nights]]</f>
        <v>1</v>
      </c>
    </row>
    <row r="7380" spans="7:27" x14ac:dyDescent="0.2">
      <c r="G7380" t="s">
        <v>20</v>
      </c>
      <c r="H7380">
        <v>1</v>
      </c>
      <c r="I7380" s="1">
        <v>42515</v>
      </c>
      <c r="J7380">
        <v>2016</v>
      </c>
      <c r="K7380">
        <v>0</v>
      </c>
      <c r="L7380">
        <v>1</v>
      </c>
      <c r="M7380" s="6">
        <v>98.1</v>
      </c>
      <c r="N7380" t="s">
        <v>17</v>
      </c>
      <c r="O7380">
        <v>2</v>
      </c>
      <c r="P7380">
        <v>0</v>
      </c>
      <c r="Q7380">
        <v>0</v>
      </c>
      <c r="R7380" t="s">
        <v>26</v>
      </c>
      <c r="S7380">
        <v>0</v>
      </c>
      <c r="T7380">
        <v>0</v>
      </c>
      <c r="U7380">
        <v>0</v>
      </c>
      <c r="V7380">
        <v>0</v>
      </c>
      <c r="W7380" t="s">
        <v>23</v>
      </c>
      <c r="X7380" s="1">
        <v>42494</v>
      </c>
      <c r="Y7380" t="str">
        <f>_xlfn.XLOOKUP(bookings[[#This Row],[country]],countries[alpha-3-code],countries[Country])</f>
        <v>Portugal</v>
      </c>
      <c r="Z7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80">
        <f>bookings[[#This Row],[weekend_nights]]+bookings[[#This Row],[week_nights]]</f>
        <v>1</v>
      </c>
    </row>
    <row r="7381" spans="7:27" x14ac:dyDescent="0.2">
      <c r="G7381" t="s">
        <v>20</v>
      </c>
      <c r="H7381">
        <v>1</v>
      </c>
      <c r="I7381" s="1">
        <v>42293</v>
      </c>
      <c r="J7381">
        <v>2015</v>
      </c>
      <c r="K7381">
        <v>0</v>
      </c>
      <c r="L7381">
        <v>2</v>
      </c>
      <c r="M7381" s="6">
        <v>101.5</v>
      </c>
      <c r="N7381" t="s">
        <v>17</v>
      </c>
      <c r="O7381">
        <v>2</v>
      </c>
      <c r="P7381">
        <v>0</v>
      </c>
      <c r="Q7381">
        <v>0</v>
      </c>
      <c r="R7381" t="s">
        <v>26</v>
      </c>
      <c r="S7381">
        <v>0</v>
      </c>
      <c r="T7381">
        <v>0</v>
      </c>
      <c r="U7381">
        <v>0</v>
      </c>
      <c r="V7381">
        <v>0</v>
      </c>
      <c r="W7381" t="s">
        <v>23</v>
      </c>
      <c r="X7381" s="1">
        <v>42191</v>
      </c>
      <c r="Y7381" t="str">
        <f>_xlfn.XLOOKUP(bookings[[#This Row],[country]],countries[alpha-3-code],countries[Country])</f>
        <v>Portugal</v>
      </c>
      <c r="Z7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81">
        <f>bookings[[#This Row],[weekend_nights]]+bookings[[#This Row],[week_nights]]</f>
        <v>2</v>
      </c>
    </row>
    <row r="7382" spans="7:27" x14ac:dyDescent="0.2">
      <c r="G7382" t="s">
        <v>20</v>
      </c>
      <c r="H7382">
        <v>1</v>
      </c>
      <c r="I7382" s="1">
        <v>42428</v>
      </c>
      <c r="J7382">
        <v>2016</v>
      </c>
      <c r="K7382">
        <v>2</v>
      </c>
      <c r="L7382">
        <v>2</v>
      </c>
      <c r="M7382" s="6">
        <v>72</v>
      </c>
      <c r="N7382" t="s">
        <v>17</v>
      </c>
      <c r="O7382">
        <v>2</v>
      </c>
      <c r="P7382">
        <v>0</v>
      </c>
      <c r="Q7382">
        <v>0</v>
      </c>
      <c r="R7382" t="s">
        <v>26</v>
      </c>
      <c r="S7382">
        <v>0</v>
      </c>
      <c r="T7382">
        <v>0</v>
      </c>
      <c r="U7382">
        <v>0</v>
      </c>
      <c r="V7382">
        <v>0</v>
      </c>
      <c r="W7382" t="s">
        <v>48</v>
      </c>
      <c r="X7382" s="1">
        <v>42428</v>
      </c>
      <c r="Y7382" t="str">
        <f>_xlfn.XLOOKUP(bookings[[#This Row],[country]],countries[alpha-3-code],countries[Country])</f>
        <v>Portugal</v>
      </c>
      <c r="Z7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82">
        <f>bookings[[#This Row],[weekend_nights]]+bookings[[#This Row],[week_nights]]</f>
        <v>4</v>
      </c>
    </row>
    <row r="7383" spans="7:27" x14ac:dyDescent="0.2">
      <c r="G7383" t="s">
        <v>14</v>
      </c>
      <c r="H7383">
        <v>0</v>
      </c>
      <c r="I7383" s="1">
        <v>42846</v>
      </c>
      <c r="J7383">
        <v>2017</v>
      </c>
      <c r="K7383">
        <v>1</v>
      </c>
      <c r="L7383">
        <v>2</v>
      </c>
      <c r="M7383" s="6">
        <v>187.33</v>
      </c>
      <c r="N7383" t="s">
        <v>44</v>
      </c>
      <c r="O7383">
        <v>1</v>
      </c>
      <c r="P7383">
        <v>0</v>
      </c>
      <c r="Q7383">
        <v>0</v>
      </c>
      <c r="R7383" t="s">
        <v>47</v>
      </c>
      <c r="S7383">
        <v>0</v>
      </c>
      <c r="T7383">
        <v>0</v>
      </c>
      <c r="U7383">
        <v>0</v>
      </c>
      <c r="V7383">
        <v>0</v>
      </c>
      <c r="W7383" t="s">
        <v>19</v>
      </c>
      <c r="X7383" s="1">
        <v>42849</v>
      </c>
      <c r="Y7383" t="str">
        <f>_xlfn.XLOOKUP(bookings[[#This Row],[country]],countries[alpha-3-code],countries[Country])</f>
        <v>Russian Federation (the)</v>
      </c>
      <c r="Z7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83">
        <f>bookings[[#This Row],[weekend_nights]]+bookings[[#This Row],[week_nights]]</f>
        <v>3</v>
      </c>
    </row>
    <row r="7384" spans="7:27" x14ac:dyDescent="0.2">
      <c r="G7384" t="s">
        <v>20</v>
      </c>
      <c r="H7384">
        <v>0</v>
      </c>
      <c r="I7384" s="1">
        <v>42631</v>
      </c>
      <c r="J7384">
        <v>2016</v>
      </c>
      <c r="K7384">
        <v>2</v>
      </c>
      <c r="L7384">
        <v>3</v>
      </c>
      <c r="M7384" s="6">
        <v>87.72</v>
      </c>
      <c r="N7384" t="s">
        <v>17</v>
      </c>
      <c r="O7384">
        <v>2</v>
      </c>
      <c r="P7384">
        <v>0</v>
      </c>
      <c r="Q7384">
        <v>0</v>
      </c>
      <c r="R7384" t="s">
        <v>31</v>
      </c>
      <c r="S7384">
        <v>0</v>
      </c>
      <c r="T7384">
        <v>0</v>
      </c>
      <c r="U7384">
        <v>0</v>
      </c>
      <c r="V7384">
        <v>1</v>
      </c>
      <c r="W7384" t="s">
        <v>19</v>
      </c>
      <c r="X7384" s="1">
        <v>42636</v>
      </c>
      <c r="Y7384" t="str">
        <f>_xlfn.XLOOKUP(bookings[[#This Row],[country]],countries[alpha-3-code],countries[Country])</f>
        <v>United Kingdom of Great Britain and Northern Ireland</v>
      </c>
      <c r="Z7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84">
        <f>bookings[[#This Row],[weekend_nights]]+bookings[[#This Row],[week_nights]]</f>
        <v>5</v>
      </c>
    </row>
    <row r="7385" spans="7:27" x14ac:dyDescent="0.2">
      <c r="G7385" t="s">
        <v>20</v>
      </c>
      <c r="H7385">
        <v>1</v>
      </c>
      <c r="I7385" s="1">
        <v>42465</v>
      </c>
      <c r="J7385">
        <v>2016</v>
      </c>
      <c r="K7385">
        <v>0</v>
      </c>
      <c r="L7385">
        <v>2</v>
      </c>
      <c r="M7385" s="6">
        <v>96</v>
      </c>
      <c r="N7385" t="s">
        <v>17</v>
      </c>
      <c r="O7385">
        <v>2</v>
      </c>
      <c r="P7385">
        <v>0</v>
      </c>
      <c r="Q7385">
        <v>0</v>
      </c>
      <c r="R7385" t="s">
        <v>26</v>
      </c>
      <c r="S7385">
        <v>0</v>
      </c>
      <c r="T7385">
        <v>0</v>
      </c>
      <c r="U7385">
        <v>0</v>
      </c>
      <c r="V7385">
        <v>0</v>
      </c>
      <c r="W7385" t="s">
        <v>23</v>
      </c>
      <c r="X7385" s="1">
        <v>42388</v>
      </c>
      <c r="Y7385" t="str">
        <f>_xlfn.XLOOKUP(bookings[[#This Row],[country]],countries[alpha-3-code],countries[Country])</f>
        <v>Portugal</v>
      </c>
      <c r="Z7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85">
        <f>bookings[[#This Row],[weekend_nights]]+bookings[[#This Row],[week_nights]]</f>
        <v>2</v>
      </c>
    </row>
    <row r="7386" spans="7:27" x14ac:dyDescent="0.2">
      <c r="G7386" t="s">
        <v>14</v>
      </c>
      <c r="H7386">
        <v>1</v>
      </c>
      <c r="I7386" s="1">
        <v>42360</v>
      </c>
      <c r="J7386">
        <v>2015</v>
      </c>
      <c r="K7386">
        <v>2</v>
      </c>
      <c r="L7386">
        <v>5</v>
      </c>
      <c r="M7386" s="6">
        <v>55</v>
      </c>
      <c r="N7386" t="s">
        <v>17</v>
      </c>
      <c r="O7386">
        <v>2</v>
      </c>
      <c r="P7386">
        <v>0</v>
      </c>
      <c r="Q7386">
        <v>0</v>
      </c>
      <c r="R7386" t="s">
        <v>26</v>
      </c>
      <c r="S7386">
        <v>0</v>
      </c>
      <c r="T7386">
        <v>0</v>
      </c>
      <c r="U7386">
        <v>0</v>
      </c>
      <c r="V7386">
        <v>0</v>
      </c>
      <c r="W7386" t="s">
        <v>23</v>
      </c>
      <c r="X7386" s="1">
        <v>42340</v>
      </c>
      <c r="Y7386" t="str">
        <f>_xlfn.XLOOKUP(bookings[[#This Row],[country]],countries[alpha-3-code],countries[Country])</f>
        <v>Portugal</v>
      </c>
      <c r="Z7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86">
        <f>bookings[[#This Row],[weekend_nights]]+bookings[[#This Row],[week_nights]]</f>
        <v>7</v>
      </c>
    </row>
    <row r="7387" spans="7:27" x14ac:dyDescent="0.2">
      <c r="G7387" t="s">
        <v>14</v>
      </c>
      <c r="H7387">
        <v>0</v>
      </c>
      <c r="I7387" s="1">
        <v>42522</v>
      </c>
      <c r="J7387">
        <v>2016</v>
      </c>
      <c r="K7387">
        <v>0</v>
      </c>
      <c r="L7387">
        <v>1</v>
      </c>
      <c r="M7387" s="6">
        <v>70</v>
      </c>
      <c r="N7387" t="s">
        <v>17</v>
      </c>
      <c r="O7387">
        <v>1</v>
      </c>
      <c r="P7387">
        <v>0</v>
      </c>
      <c r="Q7387">
        <v>0</v>
      </c>
      <c r="R7387" t="s">
        <v>26</v>
      </c>
      <c r="S7387">
        <v>1</v>
      </c>
      <c r="T7387">
        <v>0</v>
      </c>
      <c r="U7387">
        <v>3</v>
      </c>
      <c r="V7387">
        <v>0</v>
      </c>
      <c r="W7387" t="s">
        <v>19</v>
      </c>
      <c r="X7387" s="1">
        <v>42523</v>
      </c>
      <c r="Y7387" t="str">
        <f>_xlfn.XLOOKUP(bookings[[#This Row],[country]],countries[alpha-3-code],countries[Country])</f>
        <v>Portugal</v>
      </c>
      <c r="Z7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87">
        <f>bookings[[#This Row],[weekend_nights]]+bookings[[#This Row],[week_nights]]</f>
        <v>1</v>
      </c>
    </row>
    <row r="7388" spans="7:27" x14ac:dyDescent="0.2">
      <c r="G7388" t="s">
        <v>14</v>
      </c>
      <c r="H7388">
        <v>0</v>
      </c>
      <c r="I7388" s="1">
        <v>42977</v>
      </c>
      <c r="J7388">
        <v>2017</v>
      </c>
      <c r="K7388">
        <v>0</v>
      </c>
      <c r="L7388">
        <v>1</v>
      </c>
      <c r="M7388" s="6">
        <v>210</v>
      </c>
      <c r="N7388" t="s">
        <v>35</v>
      </c>
      <c r="O7388">
        <v>2</v>
      </c>
      <c r="P7388">
        <v>2</v>
      </c>
      <c r="Q7388">
        <v>0</v>
      </c>
      <c r="R7388" t="s">
        <v>26</v>
      </c>
      <c r="S7388">
        <v>0</v>
      </c>
      <c r="T7388">
        <v>0</v>
      </c>
      <c r="U7388">
        <v>0</v>
      </c>
      <c r="V7388">
        <v>0</v>
      </c>
      <c r="W7388" t="s">
        <v>19</v>
      </c>
      <c r="X7388" s="1">
        <v>42978</v>
      </c>
      <c r="Y7388" t="str">
        <f>_xlfn.XLOOKUP(bookings[[#This Row],[country]],countries[alpha-3-code],countries[Country])</f>
        <v>Portugal</v>
      </c>
      <c r="Z7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88">
        <f>bookings[[#This Row],[weekend_nights]]+bookings[[#This Row],[week_nights]]</f>
        <v>1</v>
      </c>
    </row>
    <row r="7389" spans="7:27" x14ac:dyDescent="0.2">
      <c r="G7389" t="s">
        <v>20</v>
      </c>
      <c r="H7389">
        <v>0</v>
      </c>
      <c r="I7389" s="1">
        <v>42502</v>
      </c>
      <c r="J7389">
        <v>2016</v>
      </c>
      <c r="K7389">
        <v>0</v>
      </c>
      <c r="L7389">
        <v>1</v>
      </c>
      <c r="M7389" s="6">
        <v>67</v>
      </c>
      <c r="N7389" t="s">
        <v>17</v>
      </c>
      <c r="O7389">
        <v>1</v>
      </c>
      <c r="P7389">
        <v>0</v>
      </c>
      <c r="Q7389">
        <v>0</v>
      </c>
      <c r="R7389" t="s">
        <v>26</v>
      </c>
      <c r="S7389">
        <v>1</v>
      </c>
      <c r="T7389">
        <v>0</v>
      </c>
      <c r="U7389">
        <v>2</v>
      </c>
      <c r="V7389">
        <v>2</v>
      </c>
      <c r="W7389" t="s">
        <v>19</v>
      </c>
      <c r="X7389" s="1">
        <v>42503</v>
      </c>
      <c r="Y7389" t="str">
        <f>_xlfn.XLOOKUP(bookings[[#This Row],[country]],countries[alpha-3-code],countries[Country])</f>
        <v>Portugal</v>
      </c>
      <c r="Z7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89">
        <f>bookings[[#This Row],[weekend_nights]]+bookings[[#This Row],[week_nights]]</f>
        <v>1</v>
      </c>
    </row>
    <row r="7390" spans="7:27" x14ac:dyDescent="0.2">
      <c r="G7390" t="s">
        <v>14</v>
      </c>
      <c r="H7390">
        <v>0</v>
      </c>
      <c r="I7390" s="1">
        <v>42744</v>
      </c>
      <c r="J7390">
        <v>2017</v>
      </c>
      <c r="K7390">
        <v>1</v>
      </c>
      <c r="L7390">
        <v>0</v>
      </c>
      <c r="M7390" s="6">
        <v>68</v>
      </c>
      <c r="N7390" t="s">
        <v>25</v>
      </c>
      <c r="O7390">
        <v>2</v>
      </c>
      <c r="P7390">
        <v>0</v>
      </c>
      <c r="Q7390">
        <v>0</v>
      </c>
      <c r="R7390" t="s">
        <v>32</v>
      </c>
      <c r="S7390">
        <v>0</v>
      </c>
      <c r="T7390">
        <v>0</v>
      </c>
      <c r="U7390">
        <v>0</v>
      </c>
      <c r="V7390">
        <v>1</v>
      </c>
      <c r="W7390" t="s">
        <v>19</v>
      </c>
      <c r="X7390" s="1">
        <v>42745</v>
      </c>
      <c r="Y7390" t="str">
        <f>_xlfn.XLOOKUP(bookings[[#This Row],[country]],countries[alpha-3-code],countries[Country])</f>
        <v>France</v>
      </c>
      <c r="Z7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90">
        <f>bookings[[#This Row],[weekend_nights]]+bookings[[#This Row],[week_nights]]</f>
        <v>1</v>
      </c>
    </row>
    <row r="7391" spans="7:27" x14ac:dyDescent="0.2">
      <c r="G7391" t="s">
        <v>20</v>
      </c>
      <c r="H7391">
        <v>0</v>
      </c>
      <c r="I7391" s="1">
        <v>42863</v>
      </c>
      <c r="J7391">
        <v>2017</v>
      </c>
      <c r="K7391">
        <v>1</v>
      </c>
      <c r="L7391">
        <v>0</v>
      </c>
      <c r="M7391" s="6">
        <v>108</v>
      </c>
      <c r="N7391" t="s">
        <v>17</v>
      </c>
      <c r="O7391">
        <v>1</v>
      </c>
      <c r="P7391">
        <v>0</v>
      </c>
      <c r="Q7391">
        <v>0</v>
      </c>
      <c r="R7391" t="s">
        <v>31</v>
      </c>
      <c r="S7391">
        <v>0</v>
      </c>
      <c r="T7391">
        <v>0</v>
      </c>
      <c r="U7391">
        <v>0</v>
      </c>
      <c r="V7391">
        <v>1</v>
      </c>
      <c r="W7391" t="s">
        <v>19</v>
      </c>
      <c r="X7391" s="1">
        <v>42864</v>
      </c>
      <c r="Y7391" t="str">
        <f>_xlfn.XLOOKUP(bookings[[#This Row],[country]],countries[alpha-3-code],countries[Country])</f>
        <v>United Kingdom of Great Britain and Northern Ireland</v>
      </c>
      <c r="Z7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91">
        <f>bookings[[#This Row],[weekend_nights]]+bookings[[#This Row],[week_nights]]</f>
        <v>1</v>
      </c>
    </row>
    <row r="7392" spans="7:27" x14ac:dyDescent="0.2">
      <c r="G7392" t="s">
        <v>14</v>
      </c>
      <c r="H7392">
        <v>0</v>
      </c>
      <c r="I7392" s="1">
        <v>42212</v>
      </c>
      <c r="J7392">
        <v>2015</v>
      </c>
      <c r="K7392">
        <v>1</v>
      </c>
      <c r="L7392">
        <v>3</v>
      </c>
      <c r="M7392" s="6">
        <v>145</v>
      </c>
      <c r="N7392" t="s">
        <v>25</v>
      </c>
      <c r="O7392">
        <v>2</v>
      </c>
      <c r="P7392">
        <v>0</v>
      </c>
      <c r="Q7392">
        <v>0</v>
      </c>
      <c r="R7392" t="s">
        <v>59</v>
      </c>
      <c r="S7392">
        <v>0</v>
      </c>
      <c r="T7392">
        <v>0</v>
      </c>
      <c r="U7392">
        <v>0</v>
      </c>
      <c r="V7392">
        <v>0</v>
      </c>
      <c r="W7392" t="s">
        <v>19</v>
      </c>
      <c r="X7392" s="1">
        <v>42216</v>
      </c>
      <c r="Y7392" t="str">
        <f>_xlfn.XLOOKUP(bookings[[#This Row],[country]],countries[alpha-3-code],countries[Country])</f>
        <v>Netherlands (the)</v>
      </c>
      <c r="Z7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92">
        <f>bookings[[#This Row],[weekend_nights]]+bookings[[#This Row],[week_nights]]</f>
        <v>4</v>
      </c>
    </row>
    <row r="7393" spans="7:27" x14ac:dyDescent="0.2">
      <c r="G7393" t="s">
        <v>20</v>
      </c>
      <c r="H7393">
        <v>0</v>
      </c>
      <c r="I7393" s="1">
        <v>42480</v>
      </c>
      <c r="J7393">
        <v>2016</v>
      </c>
      <c r="K7393">
        <v>0</v>
      </c>
      <c r="L7393">
        <v>4</v>
      </c>
      <c r="M7393" s="6">
        <v>80</v>
      </c>
      <c r="N7393" t="s">
        <v>17</v>
      </c>
      <c r="O7393">
        <v>2</v>
      </c>
      <c r="P7393">
        <v>0</v>
      </c>
      <c r="Q7393">
        <v>0</v>
      </c>
      <c r="R7393" t="s">
        <v>66</v>
      </c>
      <c r="S7393">
        <v>0</v>
      </c>
      <c r="T7393">
        <v>0</v>
      </c>
      <c r="U7393">
        <v>0</v>
      </c>
      <c r="V7393">
        <v>0</v>
      </c>
      <c r="W7393" t="s">
        <v>19</v>
      </c>
      <c r="X7393" s="1">
        <v>42484</v>
      </c>
      <c r="Y7393" t="str">
        <f>_xlfn.XLOOKUP(bookings[[#This Row],[country]],countries[alpha-3-code],countries[Country])</f>
        <v>Iceland</v>
      </c>
      <c r="Z7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93">
        <f>bookings[[#This Row],[weekend_nights]]+bookings[[#This Row],[week_nights]]</f>
        <v>4</v>
      </c>
    </row>
    <row r="7394" spans="7:27" x14ac:dyDescent="0.2">
      <c r="G7394" t="s">
        <v>20</v>
      </c>
      <c r="H7394">
        <v>0</v>
      </c>
      <c r="I7394" s="1">
        <v>42824</v>
      </c>
      <c r="J7394">
        <v>2017</v>
      </c>
      <c r="K7394">
        <v>0</v>
      </c>
      <c r="L7394">
        <v>3</v>
      </c>
      <c r="M7394" s="6">
        <v>105</v>
      </c>
      <c r="N7394" t="s">
        <v>17</v>
      </c>
      <c r="O7394">
        <v>3</v>
      </c>
      <c r="P7394">
        <v>0</v>
      </c>
      <c r="Q7394">
        <v>0</v>
      </c>
      <c r="R7394" t="s">
        <v>32</v>
      </c>
      <c r="S7394">
        <v>0</v>
      </c>
      <c r="T7394">
        <v>0</v>
      </c>
      <c r="U7394">
        <v>0</v>
      </c>
      <c r="V7394">
        <v>0</v>
      </c>
      <c r="W7394" t="s">
        <v>19</v>
      </c>
      <c r="X7394" s="1">
        <v>42827</v>
      </c>
      <c r="Y7394" t="str">
        <f>_xlfn.XLOOKUP(bookings[[#This Row],[country]],countries[alpha-3-code],countries[Country])</f>
        <v>France</v>
      </c>
      <c r="Z7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94">
        <f>bookings[[#This Row],[weekend_nights]]+bookings[[#This Row],[week_nights]]</f>
        <v>3</v>
      </c>
    </row>
    <row r="7395" spans="7:27" x14ac:dyDescent="0.2">
      <c r="G7395" t="s">
        <v>20</v>
      </c>
      <c r="H7395">
        <v>1</v>
      </c>
      <c r="I7395" s="1">
        <v>42567</v>
      </c>
      <c r="J7395">
        <v>2016</v>
      </c>
      <c r="K7395">
        <v>2</v>
      </c>
      <c r="L7395">
        <v>4</v>
      </c>
      <c r="M7395" s="6">
        <v>139.19999999999999</v>
      </c>
      <c r="N7395" t="s">
        <v>18</v>
      </c>
      <c r="O7395">
        <v>3</v>
      </c>
      <c r="P7395">
        <v>0</v>
      </c>
      <c r="Q7395">
        <v>0</v>
      </c>
      <c r="R7395" t="s">
        <v>29</v>
      </c>
      <c r="S7395">
        <v>0</v>
      </c>
      <c r="T7395">
        <v>0</v>
      </c>
      <c r="U7395">
        <v>0</v>
      </c>
      <c r="V7395">
        <v>0</v>
      </c>
      <c r="W7395" t="s">
        <v>23</v>
      </c>
      <c r="X7395" s="1">
        <v>42533</v>
      </c>
      <c r="Y7395" t="str">
        <f>_xlfn.XLOOKUP(bookings[[#This Row],[country]],countries[alpha-3-code],countries[Country])</f>
        <v>Spain</v>
      </c>
      <c r="Z7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95">
        <f>bookings[[#This Row],[weekend_nights]]+bookings[[#This Row],[week_nights]]</f>
        <v>6</v>
      </c>
    </row>
    <row r="7396" spans="7:27" x14ac:dyDescent="0.2">
      <c r="G7396" t="s">
        <v>20</v>
      </c>
      <c r="H7396">
        <v>0</v>
      </c>
      <c r="I7396" s="1">
        <v>42529</v>
      </c>
      <c r="J7396">
        <v>2016</v>
      </c>
      <c r="K7396">
        <v>0</v>
      </c>
      <c r="L7396">
        <v>1</v>
      </c>
      <c r="M7396" s="6">
        <v>110</v>
      </c>
      <c r="N7396" t="s">
        <v>17</v>
      </c>
      <c r="O7396">
        <v>2</v>
      </c>
      <c r="P7396">
        <v>0</v>
      </c>
      <c r="Q7396">
        <v>0</v>
      </c>
      <c r="R7396" t="s">
        <v>43</v>
      </c>
      <c r="S7396">
        <v>0</v>
      </c>
      <c r="T7396">
        <v>0</v>
      </c>
      <c r="U7396">
        <v>0</v>
      </c>
      <c r="V7396">
        <v>0</v>
      </c>
      <c r="W7396" t="s">
        <v>19</v>
      </c>
      <c r="X7396" s="1">
        <v>42530</v>
      </c>
      <c r="Y7396" t="str">
        <f>_xlfn.XLOOKUP(bookings[[#This Row],[country]],countries[alpha-3-code],countries[Country])</f>
        <v>Brazil</v>
      </c>
      <c r="Z7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396">
        <f>bookings[[#This Row],[weekend_nights]]+bookings[[#This Row],[week_nights]]</f>
        <v>1</v>
      </c>
    </row>
    <row r="7397" spans="7:27" x14ac:dyDescent="0.2">
      <c r="G7397" t="s">
        <v>20</v>
      </c>
      <c r="H7397">
        <v>1</v>
      </c>
      <c r="I7397" s="1">
        <v>42347</v>
      </c>
      <c r="J7397">
        <v>2015</v>
      </c>
      <c r="K7397">
        <v>1</v>
      </c>
      <c r="L7397">
        <v>4</v>
      </c>
      <c r="M7397" s="6">
        <v>83</v>
      </c>
      <c r="N7397" t="s">
        <v>17</v>
      </c>
      <c r="O7397">
        <v>2</v>
      </c>
      <c r="P7397">
        <v>0</v>
      </c>
      <c r="Q7397">
        <v>0</v>
      </c>
      <c r="R7397" t="s">
        <v>26</v>
      </c>
      <c r="S7397">
        <v>0</v>
      </c>
      <c r="T7397">
        <v>1</v>
      </c>
      <c r="U7397">
        <v>0</v>
      </c>
      <c r="V7397">
        <v>0</v>
      </c>
      <c r="W7397" t="s">
        <v>23</v>
      </c>
      <c r="X7397" s="1">
        <v>42341</v>
      </c>
      <c r="Y7397" t="str">
        <f>_xlfn.XLOOKUP(bookings[[#This Row],[country]],countries[alpha-3-code],countries[Country])</f>
        <v>Portugal</v>
      </c>
      <c r="Z7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397">
        <f>bookings[[#This Row],[weekend_nights]]+bookings[[#This Row],[week_nights]]</f>
        <v>5</v>
      </c>
    </row>
    <row r="7398" spans="7:27" x14ac:dyDescent="0.2">
      <c r="G7398" t="s">
        <v>20</v>
      </c>
      <c r="H7398">
        <v>0</v>
      </c>
      <c r="I7398" s="1">
        <v>42659</v>
      </c>
      <c r="J7398">
        <v>2016</v>
      </c>
      <c r="K7398">
        <v>2</v>
      </c>
      <c r="L7398">
        <v>2</v>
      </c>
      <c r="M7398" s="6">
        <v>72.25</v>
      </c>
      <c r="N7398" t="s">
        <v>17</v>
      </c>
      <c r="O7398">
        <v>2</v>
      </c>
      <c r="P7398">
        <v>0</v>
      </c>
      <c r="Q7398">
        <v>0</v>
      </c>
      <c r="R7398" t="s">
        <v>31</v>
      </c>
      <c r="S7398">
        <v>0</v>
      </c>
      <c r="T7398">
        <v>0</v>
      </c>
      <c r="U7398">
        <v>0</v>
      </c>
      <c r="V7398">
        <v>1</v>
      </c>
      <c r="W7398" t="s">
        <v>19</v>
      </c>
      <c r="X7398" s="1">
        <v>42663</v>
      </c>
      <c r="Y7398" t="str">
        <f>_xlfn.XLOOKUP(bookings[[#This Row],[country]],countries[alpha-3-code],countries[Country])</f>
        <v>United Kingdom of Great Britain and Northern Ireland</v>
      </c>
      <c r="Z7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398">
        <f>bookings[[#This Row],[weekend_nights]]+bookings[[#This Row],[week_nights]]</f>
        <v>4</v>
      </c>
    </row>
    <row r="7399" spans="7:27" x14ac:dyDescent="0.2">
      <c r="G7399" t="s">
        <v>14</v>
      </c>
      <c r="H7399">
        <v>0</v>
      </c>
      <c r="I7399" s="1">
        <v>42852</v>
      </c>
      <c r="J7399">
        <v>2017</v>
      </c>
      <c r="K7399">
        <v>0</v>
      </c>
      <c r="L7399">
        <v>3</v>
      </c>
      <c r="M7399" s="6">
        <v>108.33</v>
      </c>
      <c r="N7399" t="s">
        <v>25</v>
      </c>
      <c r="O7399">
        <v>2</v>
      </c>
      <c r="P7399">
        <v>0</v>
      </c>
      <c r="Q7399">
        <v>0</v>
      </c>
      <c r="R7399" t="s">
        <v>29</v>
      </c>
      <c r="S7399">
        <v>0</v>
      </c>
      <c r="T7399">
        <v>0</v>
      </c>
      <c r="U7399">
        <v>0</v>
      </c>
      <c r="V7399">
        <v>1</v>
      </c>
      <c r="W7399" t="s">
        <v>19</v>
      </c>
      <c r="X7399" s="1">
        <v>42855</v>
      </c>
      <c r="Y7399" t="str">
        <f>_xlfn.XLOOKUP(bookings[[#This Row],[country]],countries[alpha-3-code],countries[Country])</f>
        <v>Spain</v>
      </c>
      <c r="Z7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399">
        <f>bookings[[#This Row],[weekend_nights]]+bookings[[#This Row],[week_nights]]</f>
        <v>3</v>
      </c>
    </row>
    <row r="7400" spans="7:27" x14ac:dyDescent="0.2">
      <c r="G7400" t="s">
        <v>20</v>
      </c>
      <c r="H7400">
        <v>0</v>
      </c>
      <c r="I7400" s="1">
        <v>42654</v>
      </c>
      <c r="J7400">
        <v>2016</v>
      </c>
      <c r="K7400">
        <v>0</v>
      </c>
      <c r="L7400">
        <v>2</v>
      </c>
      <c r="M7400" s="6">
        <v>110</v>
      </c>
      <c r="N7400" t="s">
        <v>18</v>
      </c>
      <c r="O7400">
        <v>1</v>
      </c>
      <c r="P7400">
        <v>0</v>
      </c>
      <c r="Q7400">
        <v>0</v>
      </c>
      <c r="R7400" t="s">
        <v>39</v>
      </c>
      <c r="S7400">
        <v>1</v>
      </c>
      <c r="T7400">
        <v>0</v>
      </c>
      <c r="U7400">
        <v>1</v>
      </c>
      <c r="V7400">
        <v>0</v>
      </c>
      <c r="W7400" t="s">
        <v>19</v>
      </c>
      <c r="X7400" s="1">
        <v>42656</v>
      </c>
      <c r="Y7400" t="str">
        <f>_xlfn.XLOOKUP(bookings[[#This Row],[country]],countries[alpha-3-code],countries[Country])</f>
        <v>Italy</v>
      </c>
      <c r="Z7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00">
        <f>bookings[[#This Row],[weekend_nights]]+bookings[[#This Row],[week_nights]]</f>
        <v>2</v>
      </c>
    </row>
    <row r="7401" spans="7:27" x14ac:dyDescent="0.2">
      <c r="G7401" t="s">
        <v>14</v>
      </c>
      <c r="H7401">
        <v>0</v>
      </c>
      <c r="I7401" s="1">
        <v>42663</v>
      </c>
      <c r="J7401">
        <v>2016</v>
      </c>
      <c r="K7401">
        <v>0</v>
      </c>
      <c r="L7401">
        <v>3</v>
      </c>
      <c r="M7401" s="6">
        <v>40</v>
      </c>
      <c r="N7401" t="s">
        <v>17</v>
      </c>
      <c r="O7401">
        <v>1</v>
      </c>
      <c r="P7401">
        <v>0</v>
      </c>
      <c r="Q7401">
        <v>0</v>
      </c>
      <c r="R7401" t="s">
        <v>31</v>
      </c>
      <c r="S7401">
        <v>0</v>
      </c>
      <c r="T7401">
        <v>0</v>
      </c>
      <c r="U7401">
        <v>0</v>
      </c>
      <c r="V7401">
        <v>0</v>
      </c>
      <c r="W7401" t="s">
        <v>19</v>
      </c>
      <c r="X7401" s="1">
        <v>42666</v>
      </c>
      <c r="Y7401" t="str">
        <f>_xlfn.XLOOKUP(bookings[[#This Row],[country]],countries[alpha-3-code],countries[Country])</f>
        <v>United Kingdom of Great Britain and Northern Ireland</v>
      </c>
      <c r="Z7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01">
        <f>bookings[[#This Row],[weekend_nights]]+bookings[[#This Row],[week_nights]]</f>
        <v>3</v>
      </c>
    </row>
    <row r="7402" spans="7:27" x14ac:dyDescent="0.2">
      <c r="G7402" t="s">
        <v>20</v>
      </c>
      <c r="H7402">
        <v>1</v>
      </c>
      <c r="I7402" s="1">
        <v>42647</v>
      </c>
      <c r="J7402">
        <v>2016</v>
      </c>
      <c r="K7402">
        <v>1</v>
      </c>
      <c r="L7402">
        <v>5</v>
      </c>
      <c r="M7402" s="6">
        <v>80</v>
      </c>
      <c r="N7402" t="s">
        <v>17</v>
      </c>
      <c r="O7402">
        <v>1</v>
      </c>
      <c r="P7402">
        <v>0</v>
      </c>
      <c r="Q7402">
        <v>0</v>
      </c>
      <c r="R7402" t="s">
        <v>26</v>
      </c>
      <c r="S7402">
        <v>0</v>
      </c>
      <c r="T7402">
        <v>0</v>
      </c>
      <c r="U7402">
        <v>0</v>
      </c>
      <c r="V7402">
        <v>0</v>
      </c>
      <c r="W7402" t="s">
        <v>23</v>
      </c>
      <c r="X7402" s="1">
        <v>42615</v>
      </c>
      <c r="Y7402" t="str">
        <f>_xlfn.XLOOKUP(bookings[[#This Row],[country]],countries[alpha-3-code],countries[Country])</f>
        <v>Portugal</v>
      </c>
      <c r="Z7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02">
        <f>bookings[[#This Row],[weekend_nights]]+bookings[[#This Row],[week_nights]]</f>
        <v>6</v>
      </c>
    </row>
    <row r="7403" spans="7:27" x14ac:dyDescent="0.2">
      <c r="G7403" t="s">
        <v>20</v>
      </c>
      <c r="H7403">
        <v>0</v>
      </c>
      <c r="I7403" s="1">
        <v>42469</v>
      </c>
      <c r="J7403">
        <v>2016</v>
      </c>
      <c r="K7403">
        <v>2</v>
      </c>
      <c r="L7403">
        <v>5</v>
      </c>
      <c r="M7403" s="6">
        <v>73.37</v>
      </c>
      <c r="N7403" t="s">
        <v>17</v>
      </c>
      <c r="O7403">
        <v>1</v>
      </c>
      <c r="P7403">
        <v>0</v>
      </c>
      <c r="Q7403">
        <v>0</v>
      </c>
      <c r="R7403" t="s">
        <v>51</v>
      </c>
      <c r="S7403">
        <v>0</v>
      </c>
      <c r="T7403">
        <v>0</v>
      </c>
      <c r="U7403">
        <v>0</v>
      </c>
      <c r="V7403">
        <v>1</v>
      </c>
      <c r="W7403" t="s">
        <v>19</v>
      </c>
      <c r="X7403" s="1">
        <v>42476</v>
      </c>
      <c r="Y7403" t="str">
        <f>_xlfn.XLOOKUP(bookings[[#This Row],[country]],countries[alpha-3-code],countries[Country])</f>
        <v>Sweden</v>
      </c>
      <c r="Z7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03">
        <f>bookings[[#This Row],[weekend_nights]]+bookings[[#This Row],[week_nights]]</f>
        <v>7</v>
      </c>
    </row>
    <row r="7404" spans="7:27" x14ac:dyDescent="0.2">
      <c r="G7404" t="s">
        <v>14</v>
      </c>
      <c r="H7404">
        <v>0</v>
      </c>
      <c r="I7404" s="1">
        <v>42425</v>
      </c>
      <c r="J7404">
        <v>2016</v>
      </c>
      <c r="K7404">
        <v>0</v>
      </c>
      <c r="L7404">
        <v>3</v>
      </c>
      <c r="M7404" s="6">
        <v>32</v>
      </c>
      <c r="N7404" t="s">
        <v>17</v>
      </c>
      <c r="O7404">
        <v>2</v>
      </c>
      <c r="P7404">
        <v>0</v>
      </c>
      <c r="Q7404">
        <v>0</v>
      </c>
      <c r="R7404" t="s">
        <v>26</v>
      </c>
      <c r="S7404">
        <v>1</v>
      </c>
      <c r="T7404">
        <v>0</v>
      </c>
      <c r="U7404">
        <v>2</v>
      </c>
      <c r="V7404">
        <v>1</v>
      </c>
      <c r="W7404" t="s">
        <v>19</v>
      </c>
      <c r="X7404" s="1">
        <v>42428</v>
      </c>
      <c r="Y7404" t="str">
        <f>_xlfn.XLOOKUP(bookings[[#This Row],[country]],countries[alpha-3-code],countries[Country])</f>
        <v>Portugal</v>
      </c>
      <c r="Z7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04">
        <f>bookings[[#This Row],[weekend_nights]]+bookings[[#This Row],[week_nights]]</f>
        <v>3</v>
      </c>
    </row>
    <row r="7405" spans="7:27" x14ac:dyDescent="0.2">
      <c r="G7405" t="s">
        <v>14</v>
      </c>
      <c r="H7405">
        <v>0</v>
      </c>
      <c r="I7405" s="1">
        <v>42670</v>
      </c>
      <c r="J7405">
        <v>2016</v>
      </c>
      <c r="K7405">
        <v>0</v>
      </c>
      <c r="L7405">
        <v>2</v>
      </c>
      <c r="M7405" s="6">
        <v>90</v>
      </c>
      <c r="N7405" t="s">
        <v>25</v>
      </c>
      <c r="O7405">
        <v>2</v>
      </c>
      <c r="P7405">
        <v>0</v>
      </c>
      <c r="Q7405">
        <v>0</v>
      </c>
      <c r="R7405" t="s">
        <v>52</v>
      </c>
      <c r="S7405">
        <v>0</v>
      </c>
      <c r="T7405">
        <v>0</v>
      </c>
      <c r="U7405">
        <v>0</v>
      </c>
      <c r="V7405">
        <v>1</v>
      </c>
      <c r="W7405" t="s">
        <v>19</v>
      </c>
      <c r="X7405" s="1">
        <v>42672</v>
      </c>
      <c r="Y7405" t="e">
        <f>_xlfn.XLOOKUP(bookings[[#This Row],[country]],countries[alpha-3-code],countries[Country])</f>
        <v>#N/A</v>
      </c>
      <c r="Z7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05">
        <f>bookings[[#This Row],[weekend_nights]]+bookings[[#This Row],[week_nights]]</f>
        <v>2</v>
      </c>
    </row>
    <row r="7406" spans="7:27" x14ac:dyDescent="0.2">
      <c r="G7406" t="s">
        <v>20</v>
      </c>
      <c r="H7406">
        <v>1</v>
      </c>
      <c r="I7406" s="1">
        <v>42664</v>
      </c>
      <c r="J7406">
        <v>2016</v>
      </c>
      <c r="K7406">
        <v>0</v>
      </c>
      <c r="L7406">
        <v>2</v>
      </c>
      <c r="M7406" s="6">
        <v>110</v>
      </c>
      <c r="N7406" t="s">
        <v>17</v>
      </c>
      <c r="O7406">
        <v>2</v>
      </c>
      <c r="P7406">
        <v>0</v>
      </c>
      <c r="Q7406">
        <v>0</v>
      </c>
      <c r="R7406" t="s">
        <v>26</v>
      </c>
      <c r="S7406">
        <v>0</v>
      </c>
      <c r="T7406">
        <v>0</v>
      </c>
      <c r="U7406">
        <v>0</v>
      </c>
      <c r="V7406">
        <v>0</v>
      </c>
      <c r="W7406" t="s">
        <v>23</v>
      </c>
      <c r="X7406" s="1">
        <v>42438</v>
      </c>
      <c r="Y7406" t="str">
        <f>_xlfn.XLOOKUP(bookings[[#This Row],[country]],countries[alpha-3-code],countries[Country])</f>
        <v>Portugal</v>
      </c>
      <c r="Z7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06">
        <f>bookings[[#This Row],[weekend_nights]]+bookings[[#This Row],[week_nights]]</f>
        <v>2</v>
      </c>
    </row>
    <row r="7407" spans="7:27" x14ac:dyDescent="0.2">
      <c r="G7407" t="s">
        <v>20</v>
      </c>
      <c r="H7407">
        <v>1</v>
      </c>
      <c r="I7407" s="1">
        <v>42312</v>
      </c>
      <c r="J7407">
        <v>2015</v>
      </c>
      <c r="K7407">
        <v>0</v>
      </c>
      <c r="L7407">
        <v>2</v>
      </c>
      <c r="M7407" s="6">
        <v>95</v>
      </c>
      <c r="N7407" t="s">
        <v>17</v>
      </c>
      <c r="O7407">
        <v>1</v>
      </c>
      <c r="P7407">
        <v>0</v>
      </c>
      <c r="Q7407">
        <v>0</v>
      </c>
      <c r="R7407" t="s">
        <v>26</v>
      </c>
      <c r="S7407">
        <v>0</v>
      </c>
      <c r="T7407">
        <v>1</v>
      </c>
      <c r="U7407">
        <v>0</v>
      </c>
      <c r="V7407">
        <v>0</v>
      </c>
      <c r="W7407" t="s">
        <v>23</v>
      </c>
      <c r="X7407" s="1">
        <v>42305</v>
      </c>
      <c r="Y7407" t="str">
        <f>_xlfn.XLOOKUP(bookings[[#This Row],[country]],countries[alpha-3-code],countries[Country])</f>
        <v>Portugal</v>
      </c>
      <c r="Z7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07">
        <f>bookings[[#This Row],[weekend_nights]]+bookings[[#This Row],[week_nights]]</f>
        <v>2</v>
      </c>
    </row>
    <row r="7408" spans="7:27" x14ac:dyDescent="0.2">
      <c r="G7408" t="s">
        <v>20</v>
      </c>
      <c r="H7408">
        <v>1</v>
      </c>
      <c r="I7408" s="1">
        <v>42483</v>
      </c>
      <c r="J7408">
        <v>2016</v>
      </c>
      <c r="K7408">
        <v>2</v>
      </c>
      <c r="L7408">
        <v>3</v>
      </c>
      <c r="M7408" s="6">
        <v>124.95</v>
      </c>
      <c r="N7408" t="s">
        <v>18</v>
      </c>
      <c r="O7408">
        <v>3</v>
      </c>
      <c r="P7408">
        <v>0</v>
      </c>
      <c r="Q7408">
        <v>0</v>
      </c>
      <c r="R7408" t="s">
        <v>56</v>
      </c>
      <c r="S7408">
        <v>0</v>
      </c>
      <c r="T7408">
        <v>0</v>
      </c>
      <c r="U7408">
        <v>0</v>
      </c>
      <c r="V7408">
        <v>2</v>
      </c>
      <c r="W7408" t="s">
        <v>23</v>
      </c>
      <c r="X7408" s="1">
        <v>42447</v>
      </c>
      <c r="Y7408" t="str">
        <f>_xlfn.XLOOKUP(bookings[[#This Row],[country]],countries[alpha-3-code],countries[Country])</f>
        <v>Chile</v>
      </c>
      <c r="Z7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08">
        <f>bookings[[#This Row],[weekend_nights]]+bookings[[#This Row],[week_nights]]</f>
        <v>5</v>
      </c>
    </row>
    <row r="7409" spans="7:27" x14ac:dyDescent="0.2">
      <c r="G7409" t="s">
        <v>20</v>
      </c>
      <c r="H7409">
        <v>0</v>
      </c>
      <c r="I7409" s="1">
        <v>42441</v>
      </c>
      <c r="J7409">
        <v>2016</v>
      </c>
      <c r="K7409">
        <v>2</v>
      </c>
      <c r="L7409">
        <v>2</v>
      </c>
      <c r="M7409" s="6">
        <v>59.56</v>
      </c>
      <c r="N7409" t="s">
        <v>17</v>
      </c>
      <c r="O7409">
        <v>2</v>
      </c>
      <c r="P7409">
        <v>1</v>
      </c>
      <c r="Q7409">
        <v>0</v>
      </c>
      <c r="R7409" t="s">
        <v>41</v>
      </c>
      <c r="S7409">
        <v>0</v>
      </c>
      <c r="T7409">
        <v>0</v>
      </c>
      <c r="U7409">
        <v>0</v>
      </c>
      <c r="V7409">
        <v>1</v>
      </c>
      <c r="W7409" t="s">
        <v>19</v>
      </c>
      <c r="X7409" s="1">
        <v>42445</v>
      </c>
      <c r="Y7409" t="str">
        <f>_xlfn.XLOOKUP(bookings[[#This Row],[country]],countries[alpha-3-code],countries[Country])</f>
        <v>Finland</v>
      </c>
      <c r="Z7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09">
        <f>bookings[[#This Row],[weekend_nights]]+bookings[[#This Row],[week_nights]]</f>
        <v>4</v>
      </c>
    </row>
    <row r="7410" spans="7:27" x14ac:dyDescent="0.2">
      <c r="G7410" t="s">
        <v>14</v>
      </c>
      <c r="H7410">
        <v>1</v>
      </c>
      <c r="I7410" s="1">
        <v>42934</v>
      </c>
      <c r="J7410">
        <v>2017</v>
      </c>
      <c r="K7410">
        <v>2</v>
      </c>
      <c r="L7410">
        <v>5</v>
      </c>
      <c r="M7410" s="6">
        <v>188.57</v>
      </c>
      <c r="N7410" t="s">
        <v>18</v>
      </c>
      <c r="O7410">
        <v>2</v>
      </c>
      <c r="P7410">
        <v>0</v>
      </c>
      <c r="Q7410">
        <v>0</v>
      </c>
      <c r="R7410" t="s">
        <v>61</v>
      </c>
      <c r="S7410">
        <v>0</v>
      </c>
      <c r="T7410">
        <v>0</v>
      </c>
      <c r="U7410">
        <v>0</v>
      </c>
      <c r="V7410">
        <v>1</v>
      </c>
      <c r="W7410" t="s">
        <v>23</v>
      </c>
      <c r="X7410" s="1">
        <v>42920</v>
      </c>
      <c r="Y7410" t="str">
        <f>_xlfn.XLOOKUP(bookings[[#This Row],[country]],countries[alpha-3-code],countries[Country])</f>
        <v>Luxembourg</v>
      </c>
      <c r="Z7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10">
        <f>bookings[[#This Row],[weekend_nights]]+bookings[[#This Row],[week_nights]]</f>
        <v>7</v>
      </c>
    </row>
    <row r="7411" spans="7:27" x14ac:dyDescent="0.2">
      <c r="G7411" t="s">
        <v>20</v>
      </c>
      <c r="H7411">
        <v>1</v>
      </c>
      <c r="I7411" s="1">
        <v>42393</v>
      </c>
      <c r="J7411">
        <v>2016</v>
      </c>
      <c r="K7411">
        <v>2</v>
      </c>
      <c r="L7411">
        <v>1</v>
      </c>
      <c r="M7411" s="6">
        <v>81.2</v>
      </c>
      <c r="N7411" t="s">
        <v>17</v>
      </c>
      <c r="O7411">
        <v>2</v>
      </c>
      <c r="P7411">
        <v>0</v>
      </c>
      <c r="Q7411">
        <v>0</v>
      </c>
      <c r="R7411" t="s">
        <v>26</v>
      </c>
      <c r="S7411">
        <v>0</v>
      </c>
      <c r="T7411">
        <v>0</v>
      </c>
      <c r="U7411">
        <v>0</v>
      </c>
      <c r="V7411">
        <v>0</v>
      </c>
      <c r="W7411" t="s">
        <v>23</v>
      </c>
      <c r="X7411" s="1">
        <v>42364</v>
      </c>
      <c r="Y7411" t="str">
        <f>_xlfn.XLOOKUP(bookings[[#This Row],[country]],countries[alpha-3-code],countries[Country])</f>
        <v>Portugal</v>
      </c>
      <c r="Z7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11">
        <f>bookings[[#This Row],[weekend_nights]]+bookings[[#This Row],[week_nights]]</f>
        <v>3</v>
      </c>
    </row>
    <row r="7412" spans="7:27" x14ac:dyDescent="0.2">
      <c r="G7412" t="s">
        <v>20</v>
      </c>
      <c r="H7412">
        <v>1</v>
      </c>
      <c r="I7412" s="1">
        <v>42876</v>
      </c>
      <c r="J7412">
        <v>2017</v>
      </c>
      <c r="K7412">
        <v>2</v>
      </c>
      <c r="L7412">
        <v>1</v>
      </c>
      <c r="M7412" s="6">
        <v>135</v>
      </c>
      <c r="N7412" t="s">
        <v>17</v>
      </c>
      <c r="O7412">
        <v>2</v>
      </c>
      <c r="P7412">
        <v>0</v>
      </c>
      <c r="Q7412">
        <v>0</v>
      </c>
      <c r="R7412" t="s">
        <v>43</v>
      </c>
      <c r="S7412">
        <v>0</v>
      </c>
      <c r="T7412">
        <v>0</v>
      </c>
      <c r="U7412">
        <v>0</v>
      </c>
      <c r="V7412">
        <v>0</v>
      </c>
      <c r="W7412" t="s">
        <v>23</v>
      </c>
      <c r="X7412" s="1">
        <v>42780</v>
      </c>
      <c r="Y7412" t="str">
        <f>_xlfn.XLOOKUP(bookings[[#This Row],[country]],countries[alpha-3-code],countries[Country])</f>
        <v>Brazil</v>
      </c>
      <c r="Z7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12">
        <f>bookings[[#This Row],[weekend_nights]]+bookings[[#This Row],[week_nights]]</f>
        <v>3</v>
      </c>
    </row>
    <row r="7413" spans="7:27" x14ac:dyDescent="0.2">
      <c r="G7413" t="s">
        <v>20</v>
      </c>
      <c r="H7413">
        <v>1</v>
      </c>
      <c r="I7413" s="1">
        <v>42473</v>
      </c>
      <c r="J7413">
        <v>2016</v>
      </c>
      <c r="K7413">
        <v>6</v>
      </c>
      <c r="L7413">
        <v>15</v>
      </c>
      <c r="M7413" s="6">
        <v>130</v>
      </c>
      <c r="N7413" t="s">
        <v>17</v>
      </c>
      <c r="O7413">
        <v>1</v>
      </c>
      <c r="P7413">
        <v>0</v>
      </c>
      <c r="Q7413">
        <v>0</v>
      </c>
      <c r="R7413" t="s">
        <v>26</v>
      </c>
      <c r="S7413">
        <v>0</v>
      </c>
      <c r="T7413">
        <v>0</v>
      </c>
      <c r="U7413">
        <v>0</v>
      </c>
      <c r="V7413">
        <v>0</v>
      </c>
      <c r="W7413" t="s">
        <v>23</v>
      </c>
      <c r="X7413" s="1">
        <v>42466</v>
      </c>
      <c r="Y7413" t="str">
        <f>_xlfn.XLOOKUP(bookings[[#This Row],[country]],countries[alpha-3-code],countries[Country])</f>
        <v>Portugal</v>
      </c>
      <c r="Z7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13">
        <f>bookings[[#This Row],[weekend_nights]]+bookings[[#This Row],[week_nights]]</f>
        <v>21</v>
      </c>
    </row>
    <row r="7414" spans="7:27" x14ac:dyDescent="0.2">
      <c r="G7414" t="s">
        <v>20</v>
      </c>
      <c r="H7414">
        <v>1</v>
      </c>
      <c r="I7414" s="1">
        <v>42419</v>
      </c>
      <c r="J7414">
        <v>2016</v>
      </c>
      <c r="K7414">
        <v>0</v>
      </c>
      <c r="L7414">
        <v>1</v>
      </c>
      <c r="M7414" s="6">
        <v>80</v>
      </c>
      <c r="N7414" t="s">
        <v>17</v>
      </c>
      <c r="O7414">
        <v>2</v>
      </c>
      <c r="P7414">
        <v>0</v>
      </c>
      <c r="Q7414">
        <v>0</v>
      </c>
      <c r="R7414" t="s">
        <v>26</v>
      </c>
      <c r="S7414">
        <v>0</v>
      </c>
      <c r="T7414">
        <v>1</v>
      </c>
      <c r="U7414">
        <v>0</v>
      </c>
      <c r="V7414">
        <v>0</v>
      </c>
      <c r="W7414" t="s">
        <v>23</v>
      </c>
      <c r="X7414" s="1">
        <v>42360</v>
      </c>
      <c r="Y7414" t="str">
        <f>_xlfn.XLOOKUP(bookings[[#This Row],[country]],countries[alpha-3-code],countries[Country])</f>
        <v>Portugal</v>
      </c>
      <c r="Z7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14">
        <f>bookings[[#This Row],[weekend_nights]]+bookings[[#This Row],[week_nights]]</f>
        <v>1</v>
      </c>
    </row>
    <row r="7415" spans="7:27" x14ac:dyDescent="0.2">
      <c r="G7415" t="s">
        <v>20</v>
      </c>
      <c r="H7415">
        <v>0</v>
      </c>
      <c r="I7415" s="1">
        <v>42449</v>
      </c>
      <c r="J7415">
        <v>2016</v>
      </c>
      <c r="K7415">
        <v>1</v>
      </c>
      <c r="L7415">
        <v>0</v>
      </c>
      <c r="M7415" s="6">
        <v>6</v>
      </c>
      <c r="N7415" t="s">
        <v>17</v>
      </c>
      <c r="O7415">
        <v>1</v>
      </c>
      <c r="P7415">
        <v>0</v>
      </c>
      <c r="Q7415">
        <v>0</v>
      </c>
      <c r="R7415" t="s">
        <v>43</v>
      </c>
      <c r="S7415">
        <v>0</v>
      </c>
      <c r="T7415">
        <v>0</v>
      </c>
      <c r="U7415">
        <v>0</v>
      </c>
      <c r="V7415">
        <v>0</v>
      </c>
      <c r="W7415" t="s">
        <v>19</v>
      </c>
      <c r="X7415" s="1">
        <v>42450</v>
      </c>
      <c r="Y7415" t="str">
        <f>_xlfn.XLOOKUP(bookings[[#This Row],[country]],countries[alpha-3-code],countries[Country])</f>
        <v>Brazil</v>
      </c>
      <c r="Z7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15">
        <f>bookings[[#This Row],[weekend_nights]]+bookings[[#This Row],[week_nights]]</f>
        <v>1</v>
      </c>
    </row>
    <row r="7416" spans="7:27" x14ac:dyDescent="0.2">
      <c r="G7416" t="s">
        <v>20</v>
      </c>
      <c r="H7416">
        <v>0</v>
      </c>
      <c r="I7416" s="1">
        <v>42445</v>
      </c>
      <c r="J7416">
        <v>2016</v>
      </c>
      <c r="K7416">
        <v>0</v>
      </c>
      <c r="L7416">
        <v>1</v>
      </c>
      <c r="M7416" s="6">
        <v>65</v>
      </c>
      <c r="N7416" t="s">
        <v>17</v>
      </c>
      <c r="O7416">
        <v>1</v>
      </c>
      <c r="P7416">
        <v>0</v>
      </c>
      <c r="Q7416">
        <v>0</v>
      </c>
      <c r="R7416" t="s">
        <v>26</v>
      </c>
      <c r="S7416">
        <v>1</v>
      </c>
      <c r="T7416">
        <v>1</v>
      </c>
      <c r="U7416">
        <v>4</v>
      </c>
      <c r="V7416">
        <v>1</v>
      </c>
      <c r="W7416" t="s">
        <v>19</v>
      </c>
      <c r="X7416" s="1">
        <v>42446</v>
      </c>
      <c r="Y7416" t="str">
        <f>_xlfn.XLOOKUP(bookings[[#This Row],[country]],countries[alpha-3-code],countries[Country])</f>
        <v>Portugal</v>
      </c>
      <c r="Z7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16">
        <f>bookings[[#This Row],[weekend_nights]]+bookings[[#This Row],[week_nights]]</f>
        <v>1</v>
      </c>
    </row>
    <row r="7417" spans="7:27" x14ac:dyDescent="0.2">
      <c r="G7417" t="s">
        <v>14</v>
      </c>
      <c r="H7417">
        <v>0</v>
      </c>
      <c r="I7417" s="1">
        <v>42696</v>
      </c>
      <c r="J7417">
        <v>2016</v>
      </c>
      <c r="K7417">
        <v>0</v>
      </c>
      <c r="L7417">
        <v>1</v>
      </c>
      <c r="M7417" s="6">
        <v>48</v>
      </c>
      <c r="N7417" t="s">
        <v>18</v>
      </c>
      <c r="O7417">
        <v>2</v>
      </c>
      <c r="P7417">
        <v>0</v>
      </c>
      <c r="Q7417">
        <v>0</v>
      </c>
      <c r="R7417" t="s">
        <v>31</v>
      </c>
      <c r="S7417">
        <v>0</v>
      </c>
      <c r="T7417">
        <v>0</v>
      </c>
      <c r="U7417">
        <v>0</v>
      </c>
      <c r="V7417">
        <v>0</v>
      </c>
      <c r="W7417" t="s">
        <v>19</v>
      </c>
      <c r="X7417" s="1">
        <v>42697</v>
      </c>
      <c r="Y7417" t="str">
        <f>_xlfn.XLOOKUP(bookings[[#This Row],[country]],countries[alpha-3-code],countries[Country])</f>
        <v>United Kingdom of Great Britain and Northern Ireland</v>
      </c>
      <c r="Z7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17">
        <f>bookings[[#This Row],[weekend_nights]]+bookings[[#This Row],[week_nights]]</f>
        <v>1</v>
      </c>
    </row>
    <row r="7418" spans="7:27" x14ac:dyDescent="0.2">
      <c r="G7418" t="s">
        <v>14</v>
      </c>
      <c r="H7418">
        <v>0</v>
      </c>
      <c r="I7418" s="1">
        <v>42189</v>
      </c>
      <c r="J7418">
        <v>2015</v>
      </c>
      <c r="K7418">
        <v>2</v>
      </c>
      <c r="L7418">
        <v>5</v>
      </c>
      <c r="M7418" s="6">
        <v>154</v>
      </c>
      <c r="N7418" t="s">
        <v>25</v>
      </c>
      <c r="O7418">
        <v>2</v>
      </c>
      <c r="P7418">
        <v>0</v>
      </c>
      <c r="Q7418">
        <v>0</v>
      </c>
      <c r="R7418" t="s">
        <v>31</v>
      </c>
      <c r="S7418">
        <v>0</v>
      </c>
      <c r="T7418">
        <v>0</v>
      </c>
      <c r="U7418">
        <v>0</v>
      </c>
      <c r="V7418">
        <v>0</v>
      </c>
      <c r="W7418" t="s">
        <v>19</v>
      </c>
      <c r="X7418" s="1">
        <v>42196</v>
      </c>
      <c r="Y7418" t="str">
        <f>_xlfn.XLOOKUP(bookings[[#This Row],[country]],countries[alpha-3-code],countries[Country])</f>
        <v>United Kingdom of Great Britain and Northern Ireland</v>
      </c>
      <c r="Z7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18">
        <f>bookings[[#This Row],[weekend_nights]]+bookings[[#This Row],[week_nights]]</f>
        <v>7</v>
      </c>
    </row>
    <row r="7419" spans="7:27" x14ac:dyDescent="0.2">
      <c r="G7419" t="s">
        <v>20</v>
      </c>
      <c r="H7419">
        <v>1</v>
      </c>
      <c r="I7419" s="1">
        <v>42523</v>
      </c>
      <c r="J7419">
        <v>2016</v>
      </c>
      <c r="K7419">
        <v>1</v>
      </c>
      <c r="L7419">
        <v>3</v>
      </c>
      <c r="M7419" s="6">
        <v>140.9</v>
      </c>
      <c r="N7419" t="s">
        <v>18</v>
      </c>
      <c r="O7419">
        <v>2</v>
      </c>
      <c r="P7419">
        <v>0</v>
      </c>
      <c r="Q7419">
        <v>0</v>
      </c>
      <c r="R7419" t="s">
        <v>56</v>
      </c>
      <c r="S7419">
        <v>0</v>
      </c>
      <c r="T7419">
        <v>0</v>
      </c>
      <c r="U7419">
        <v>0</v>
      </c>
      <c r="V7419">
        <v>0</v>
      </c>
      <c r="W7419" t="s">
        <v>23</v>
      </c>
      <c r="X7419" s="1">
        <v>42503</v>
      </c>
      <c r="Y7419" t="str">
        <f>_xlfn.XLOOKUP(bookings[[#This Row],[country]],countries[alpha-3-code],countries[Country])</f>
        <v>Chile</v>
      </c>
      <c r="Z7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19">
        <f>bookings[[#This Row],[weekend_nights]]+bookings[[#This Row],[week_nights]]</f>
        <v>4</v>
      </c>
    </row>
    <row r="7420" spans="7:27" x14ac:dyDescent="0.2">
      <c r="G7420" t="s">
        <v>20</v>
      </c>
      <c r="H7420">
        <v>0</v>
      </c>
      <c r="I7420" s="1">
        <v>42331</v>
      </c>
      <c r="J7420">
        <v>2015</v>
      </c>
      <c r="K7420">
        <v>1</v>
      </c>
      <c r="L7420">
        <v>2</v>
      </c>
      <c r="M7420" s="6">
        <v>70</v>
      </c>
      <c r="N7420" t="s">
        <v>17</v>
      </c>
      <c r="O7420">
        <v>1</v>
      </c>
      <c r="P7420">
        <v>0</v>
      </c>
      <c r="Q7420">
        <v>0</v>
      </c>
      <c r="R7420" t="s">
        <v>62</v>
      </c>
      <c r="S7420">
        <v>0</v>
      </c>
      <c r="T7420">
        <v>0</v>
      </c>
      <c r="U7420">
        <v>0</v>
      </c>
      <c r="V7420">
        <v>0</v>
      </c>
      <c r="W7420" t="s">
        <v>19</v>
      </c>
      <c r="X7420" s="1">
        <v>42334</v>
      </c>
      <c r="Y7420" t="str">
        <f>_xlfn.XLOOKUP(bookings[[#This Row],[country]],countries[alpha-3-code],countries[Country])</f>
        <v>Egypt</v>
      </c>
      <c r="Z7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20">
        <f>bookings[[#This Row],[weekend_nights]]+bookings[[#This Row],[week_nights]]</f>
        <v>3</v>
      </c>
    </row>
    <row r="7421" spans="7:27" x14ac:dyDescent="0.2">
      <c r="G7421" t="s">
        <v>20</v>
      </c>
      <c r="H7421">
        <v>1</v>
      </c>
      <c r="I7421" s="1">
        <v>42947</v>
      </c>
      <c r="J7421">
        <v>2017</v>
      </c>
      <c r="K7421">
        <v>4</v>
      </c>
      <c r="L7421">
        <v>10</v>
      </c>
      <c r="M7421" s="6">
        <v>139.5</v>
      </c>
      <c r="N7421" t="s">
        <v>18</v>
      </c>
      <c r="O7421">
        <v>3</v>
      </c>
      <c r="P7421">
        <v>0</v>
      </c>
      <c r="Q7421">
        <v>0</v>
      </c>
      <c r="R7421" t="s">
        <v>127</v>
      </c>
      <c r="S7421">
        <v>0</v>
      </c>
      <c r="T7421">
        <v>0</v>
      </c>
      <c r="U7421">
        <v>0</v>
      </c>
      <c r="V7421">
        <v>1</v>
      </c>
      <c r="W7421" t="s">
        <v>23</v>
      </c>
      <c r="X7421" s="1">
        <v>42945</v>
      </c>
      <c r="Y7421" t="str">
        <f>_xlfn.XLOOKUP(bookings[[#This Row],[country]],countries[alpha-3-code],countries[Country])</f>
        <v>Faroe Islands (the)</v>
      </c>
      <c r="Z7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21">
        <f>bookings[[#This Row],[weekend_nights]]+bookings[[#This Row],[week_nights]]</f>
        <v>14</v>
      </c>
    </row>
    <row r="7422" spans="7:27" x14ac:dyDescent="0.2">
      <c r="G7422" t="s">
        <v>14</v>
      </c>
      <c r="H7422">
        <v>0</v>
      </c>
      <c r="I7422" s="1">
        <v>42485</v>
      </c>
      <c r="J7422">
        <v>2016</v>
      </c>
      <c r="K7422">
        <v>1</v>
      </c>
      <c r="L7422">
        <v>2</v>
      </c>
      <c r="M7422" s="6">
        <v>65</v>
      </c>
      <c r="N7422" t="s">
        <v>17</v>
      </c>
      <c r="O7422">
        <v>2</v>
      </c>
      <c r="P7422">
        <v>0</v>
      </c>
      <c r="Q7422">
        <v>0</v>
      </c>
      <c r="R7422" t="s">
        <v>32</v>
      </c>
      <c r="S7422">
        <v>0</v>
      </c>
      <c r="T7422">
        <v>0</v>
      </c>
      <c r="U7422">
        <v>0</v>
      </c>
      <c r="V7422">
        <v>1</v>
      </c>
      <c r="W7422" t="s">
        <v>19</v>
      </c>
      <c r="X7422" s="1">
        <v>42488</v>
      </c>
      <c r="Y7422" t="str">
        <f>_xlfn.XLOOKUP(bookings[[#This Row],[country]],countries[alpha-3-code],countries[Country])</f>
        <v>France</v>
      </c>
      <c r="Z7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22">
        <f>bookings[[#This Row],[weekend_nights]]+bookings[[#This Row],[week_nights]]</f>
        <v>3</v>
      </c>
    </row>
    <row r="7423" spans="7:27" x14ac:dyDescent="0.2">
      <c r="G7423" t="s">
        <v>20</v>
      </c>
      <c r="H7423">
        <v>1</v>
      </c>
      <c r="I7423" s="1">
        <v>42514</v>
      </c>
      <c r="J7423">
        <v>2016</v>
      </c>
      <c r="K7423">
        <v>0</v>
      </c>
      <c r="L7423">
        <v>2</v>
      </c>
      <c r="M7423" s="6">
        <v>130</v>
      </c>
      <c r="N7423" t="s">
        <v>17</v>
      </c>
      <c r="O7423">
        <v>1</v>
      </c>
      <c r="P7423">
        <v>0</v>
      </c>
      <c r="Q7423">
        <v>0</v>
      </c>
      <c r="R7423" t="s">
        <v>26</v>
      </c>
      <c r="S7423">
        <v>0</v>
      </c>
      <c r="T7423">
        <v>0</v>
      </c>
      <c r="U7423">
        <v>0</v>
      </c>
      <c r="V7423">
        <v>0</v>
      </c>
      <c r="W7423" t="s">
        <v>23</v>
      </c>
      <c r="X7423" s="1">
        <v>42387</v>
      </c>
      <c r="Y7423" t="str">
        <f>_xlfn.XLOOKUP(bookings[[#This Row],[country]],countries[alpha-3-code],countries[Country])</f>
        <v>Portugal</v>
      </c>
      <c r="Z7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23">
        <f>bookings[[#This Row],[weekend_nights]]+bookings[[#This Row],[week_nights]]</f>
        <v>2</v>
      </c>
    </row>
    <row r="7424" spans="7:27" x14ac:dyDescent="0.2">
      <c r="G7424" t="s">
        <v>14</v>
      </c>
      <c r="H7424">
        <v>0</v>
      </c>
      <c r="I7424" s="1">
        <v>42228</v>
      </c>
      <c r="J7424">
        <v>2015</v>
      </c>
      <c r="K7424">
        <v>1</v>
      </c>
      <c r="L7424">
        <v>4</v>
      </c>
      <c r="M7424" s="6">
        <v>164</v>
      </c>
      <c r="N7424" t="s">
        <v>17</v>
      </c>
      <c r="O7424">
        <v>2</v>
      </c>
      <c r="P7424">
        <v>0</v>
      </c>
      <c r="Q7424">
        <v>0</v>
      </c>
      <c r="R7424" t="s">
        <v>32</v>
      </c>
      <c r="S7424">
        <v>0</v>
      </c>
      <c r="T7424">
        <v>0</v>
      </c>
      <c r="U7424">
        <v>0</v>
      </c>
      <c r="V7424">
        <v>1</v>
      </c>
      <c r="W7424" t="s">
        <v>19</v>
      </c>
      <c r="X7424" s="1">
        <v>42233</v>
      </c>
      <c r="Y7424" t="str">
        <f>_xlfn.XLOOKUP(bookings[[#This Row],[country]],countries[alpha-3-code],countries[Country])</f>
        <v>France</v>
      </c>
      <c r="Z7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24">
        <f>bookings[[#This Row],[weekend_nights]]+bookings[[#This Row],[week_nights]]</f>
        <v>5</v>
      </c>
    </row>
    <row r="7425" spans="7:27" x14ac:dyDescent="0.2">
      <c r="G7425" t="s">
        <v>20</v>
      </c>
      <c r="H7425">
        <v>0</v>
      </c>
      <c r="I7425" s="1">
        <v>42963</v>
      </c>
      <c r="J7425">
        <v>2017</v>
      </c>
      <c r="K7425">
        <v>0</v>
      </c>
      <c r="L7425">
        <v>3</v>
      </c>
      <c r="M7425" s="6">
        <v>139.4</v>
      </c>
      <c r="N7425" t="s">
        <v>18</v>
      </c>
      <c r="O7425">
        <v>3</v>
      </c>
      <c r="P7425">
        <v>0</v>
      </c>
      <c r="Q7425">
        <v>0</v>
      </c>
      <c r="R7425" t="s">
        <v>36</v>
      </c>
      <c r="S7425">
        <v>0</v>
      </c>
      <c r="T7425">
        <v>0</v>
      </c>
      <c r="U7425">
        <v>0</v>
      </c>
      <c r="V7425">
        <v>0</v>
      </c>
      <c r="W7425" t="s">
        <v>19</v>
      </c>
      <c r="X7425" s="1">
        <v>42966</v>
      </c>
      <c r="Y7425" t="str">
        <f>_xlfn.XLOOKUP(bookings[[#This Row],[country]],countries[alpha-3-code],countries[Country])</f>
        <v>Austria</v>
      </c>
      <c r="Z7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25">
        <f>bookings[[#This Row],[weekend_nights]]+bookings[[#This Row],[week_nights]]</f>
        <v>3</v>
      </c>
    </row>
    <row r="7426" spans="7:27" x14ac:dyDescent="0.2">
      <c r="G7426" t="s">
        <v>14</v>
      </c>
      <c r="H7426">
        <v>1</v>
      </c>
      <c r="I7426" s="1">
        <v>42902</v>
      </c>
      <c r="J7426">
        <v>2017</v>
      </c>
      <c r="K7426">
        <v>1</v>
      </c>
      <c r="L7426">
        <v>2</v>
      </c>
      <c r="M7426" s="6">
        <v>0</v>
      </c>
      <c r="N7426" t="s">
        <v>17</v>
      </c>
      <c r="O7426">
        <v>2</v>
      </c>
      <c r="P7426">
        <v>0</v>
      </c>
      <c r="Q7426">
        <v>0</v>
      </c>
      <c r="R7426" t="s">
        <v>26</v>
      </c>
      <c r="S7426">
        <v>0</v>
      </c>
      <c r="T7426">
        <v>0</v>
      </c>
      <c r="U7426">
        <v>0</v>
      </c>
      <c r="V7426">
        <v>0</v>
      </c>
      <c r="W7426" t="s">
        <v>23</v>
      </c>
      <c r="X7426" s="1">
        <v>42877</v>
      </c>
      <c r="Y7426" t="str">
        <f>_xlfn.XLOOKUP(bookings[[#This Row],[country]],countries[alpha-3-code],countries[Country])</f>
        <v>Portugal</v>
      </c>
      <c r="Z7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26">
        <f>bookings[[#This Row],[weekend_nights]]+bookings[[#This Row],[week_nights]]</f>
        <v>3</v>
      </c>
    </row>
    <row r="7427" spans="7:27" x14ac:dyDescent="0.2">
      <c r="G7427" t="s">
        <v>14</v>
      </c>
      <c r="H7427">
        <v>0</v>
      </c>
      <c r="I7427" s="1">
        <v>42917</v>
      </c>
      <c r="J7427">
        <v>2017</v>
      </c>
      <c r="K7427">
        <v>2</v>
      </c>
      <c r="L7427">
        <v>6</v>
      </c>
      <c r="M7427" s="6">
        <v>110</v>
      </c>
      <c r="N7427" t="s">
        <v>17</v>
      </c>
      <c r="O7427">
        <v>2</v>
      </c>
      <c r="P7427">
        <v>0</v>
      </c>
      <c r="Q7427">
        <v>0</v>
      </c>
      <c r="R7427" t="s">
        <v>26</v>
      </c>
      <c r="S7427">
        <v>0</v>
      </c>
      <c r="T7427">
        <v>0</v>
      </c>
      <c r="U7427">
        <v>0</v>
      </c>
      <c r="V7427">
        <v>1</v>
      </c>
      <c r="W7427" t="s">
        <v>19</v>
      </c>
      <c r="X7427" s="1">
        <v>42925</v>
      </c>
      <c r="Y7427" t="str">
        <f>_xlfn.XLOOKUP(bookings[[#This Row],[country]],countries[alpha-3-code],countries[Country])</f>
        <v>Portugal</v>
      </c>
      <c r="Z7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27">
        <f>bookings[[#This Row],[weekend_nights]]+bookings[[#This Row],[week_nights]]</f>
        <v>8</v>
      </c>
    </row>
    <row r="7428" spans="7:27" x14ac:dyDescent="0.2">
      <c r="G7428" t="s">
        <v>14</v>
      </c>
      <c r="H7428">
        <v>0</v>
      </c>
      <c r="I7428" s="1">
        <v>42961</v>
      </c>
      <c r="J7428">
        <v>2017</v>
      </c>
      <c r="K7428">
        <v>1</v>
      </c>
      <c r="L7428">
        <v>3</v>
      </c>
      <c r="M7428" s="6">
        <v>240.37</v>
      </c>
      <c r="N7428" t="s">
        <v>22</v>
      </c>
      <c r="O7428">
        <v>2</v>
      </c>
      <c r="P7428">
        <v>0</v>
      </c>
      <c r="Q7428">
        <v>0</v>
      </c>
      <c r="R7428" t="s">
        <v>29</v>
      </c>
      <c r="S7428">
        <v>0</v>
      </c>
      <c r="T7428">
        <v>0</v>
      </c>
      <c r="U7428">
        <v>0</v>
      </c>
      <c r="V7428">
        <v>1</v>
      </c>
      <c r="W7428" t="s">
        <v>19</v>
      </c>
      <c r="X7428" s="1">
        <v>42965</v>
      </c>
      <c r="Y7428" t="str">
        <f>_xlfn.XLOOKUP(bookings[[#This Row],[country]],countries[alpha-3-code],countries[Country])</f>
        <v>Spain</v>
      </c>
      <c r="Z7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28">
        <f>bookings[[#This Row],[weekend_nights]]+bookings[[#This Row],[week_nights]]</f>
        <v>4</v>
      </c>
    </row>
    <row r="7429" spans="7:27" x14ac:dyDescent="0.2">
      <c r="G7429" t="s">
        <v>20</v>
      </c>
      <c r="H7429">
        <v>0</v>
      </c>
      <c r="I7429" s="1">
        <v>42713</v>
      </c>
      <c r="J7429">
        <v>2016</v>
      </c>
      <c r="K7429">
        <v>0</v>
      </c>
      <c r="L7429">
        <v>1</v>
      </c>
      <c r="M7429" s="6">
        <v>105</v>
      </c>
      <c r="N7429" t="s">
        <v>17</v>
      </c>
      <c r="O7429">
        <v>1</v>
      </c>
      <c r="P7429">
        <v>0</v>
      </c>
      <c r="Q7429">
        <v>0</v>
      </c>
      <c r="R7429" t="s">
        <v>26</v>
      </c>
      <c r="S7429">
        <v>0</v>
      </c>
      <c r="T7429">
        <v>0</v>
      </c>
      <c r="U7429">
        <v>0</v>
      </c>
      <c r="V7429">
        <v>0</v>
      </c>
      <c r="W7429" t="s">
        <v>19</v>
      </c>
      <c r="X7429" s="1">
        <v>42714</v>
      </c>
      <c r="Y7429" t="str">
        <f>_xlfn.XLOOKUP(bookings[[#This Row],[country]],countries[alpha-3-code],countries[Country])</f>
        <v>Portugal</v>
      </c>
      <c r="Z7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29">
        <f>bookings[[#This Row],[weekend_nights]]+bookings[[#This Row],[week_nights]]</f>
        <v>1</v>
      </c>
    </row>
    <row r="7430" spans="7:27" x14ac:dyDescent="0.2">
      <c r="G7430" t="s">
        <v>20</v>
      </c>
      <c r="H7430">
        <v>1</v>
      </c>
      <c r="I7430" s="1">
        <v>42772</v>
      </c>
      <c r="J7430">
        <v>2017</v>
      </c>
      <c r="K7430">
        <v>1</v>
      </c>
      <c r="L7430">
        <v>4</v>
      </c>
      <c r="M7430" s="6">
        <v>100.3</v>
      </c>
      <c r="N7430" t="s">
        <v>17</v>
      </c>
      <c r="O7430">
        <v>2</v>
      </c>
      <c r="P7430">
        <v>1</v>
      </c>
      <c r="Q7430">
        <v>0</v>
      </c>
      <c r="R7430" t="s">
        <v>32</v>
      </c>
      <c r="S7430">
        <v>0</v>
      </c>
      <c r="T7430">
        <v>0</v>
      </c>
      <c r="U7430">
        <v>0</v>
      </c>
      <c r="V7430">
        <v>1</v>
      </c>
      <c r="W7430" t="s">
        <v>23</v>
      </c>
      <c r="X7430" s="1">
        <v>42744</v>
      </c>
      <c r="Y7430" t="str">
        <f>_xlfn.XLOOKUP(bookings[[#This Row],[country]],countries[alpha-3-code],countries[Country])</f>
        <v>France</v>
      </c>
      <c r="Z7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30">
        <f>bookings[[#This Row],[weekend_nights]]+bookings[[#This Row],[week_nights]]</f>
        <v>5</v>
      </c>
    </row>
    <row r="7431" spans="7:27" x14ac:dyDescent="0.2">
      <c r="G7431" t="s">
        <v>14</v>
      </c>
      <c r="H7431">
        <v>1</v>
      </c>
      <c r="I7431" s="1">
        <v>42273</v>
      </c>
      <c r="J7431">
        <v>2015</v>
      </c>
      <c r="K7431">
        <v>2</v>
      </c>
      <c r="L7431">
        <v>5</v>
      </c>
      <c r="M7431" s="6">
        <v>54.99</v>
      </c>
      <c r="N7431" t="s">
        <v>17</v>
      </c>
      <c r="O7431">
        <v>2</v>
      </c>
      <c r="P7431">
        <v>0</v>
      </c>
      <c r="Q7431">
        <v>0</v>
      </c>
      <c r="R7431" t="s">
        <v>26</v>
      </c>
      <c r="S7431">
        <v>0</v>
      </c>
      <c r="T7431">
        <v>1</v>
      </c>
      <c r="U7431">
        <v>0</v>
      </c>
      <c r="V7431">
        <v>0</v>
      </c>
      <c r="W7431" t="s">
        <v>23</v>
      </c>
      <c r="X7431" s="1">
        <v>42172</v>
      </c>
      <c r="Y7431" t="str">
        <f>_xlfn.XLOOKUP(bookings[[#This Row],[country]],countries[alpha-3-code],countries[Country])</f>
        <v>Portugal</v>
      </c>
      <c r="Z7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31">
        <f>bookings[[#This Row],[weekend_nights]]+bookings[[#This Row],[week_nights]]</f>
        <v>7</v>
      </c>
    </row>
    <row r="7432" spans="7:27" x14ac:dyDescent="0.2">
      <c r="G7432" t="s">
        <v>14</v>
      </c>
      <c r="H7432">
        <v>0</v>
      </c>
      <c r="I7432" s="1">
        <v>42677</v>
      </c>
      <c r="J7432">
        <v>2016</v>
      </c>
      <c r="K7432">
        <v>0</v>
      </c>
      <c r="L7432">
        <v>1</v>
      </c>
      <c r="M7432" s="6">
        <v>27</v>
      </c>
      <c r="N7432" t="s">
        <v>17</v>
      </c>
      <c r="O7432">
        <v>1</v>
      </c>
      <c r="P7432">
        <v>0</v>
      </c>
      <c r="Q7432">
        <v>0</v>
      </c>
      <c r="R7432" t="s">
        <v>26</v>
      </c>
      <c r="S7432">
        <v>1</v>
      </c>
      <c r="T7432">
        <v>0</v>
      </c>
      <c r="U7432">
        <v>1</v>
      </c>
      <c r="V7432">
        <v>0</v>
      </c>
      <c r="W7432" t="s">
        <v>19</v>
      </c>
      <c r="X7432" s="1">
        <v>42678</v>
      </c>
      <c r="Y7432" t="str">
        <f>_xlfn.XLOOKUP(bookings[[#This Row],[country]],countries[alpha-3-code],countries[Country])</f>
        <v>Portugal</v>
      </c>
      <c r="Z7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32">
        <f>bookings[[#This Row],[weekend_nights]]+bookings[[#This Row],[week_nights]]</f>
        <v>1</v>
      </c>
    </row>
    <row r="7433" spans="7:27" x14ac:dyDescent="0.2">
      <c r="G7433" t="s">
        <v>20</v>
      </c>
      <c r="H7433">
        <v>0</v>
      </c>
      <c r="I7433" s="1">
        <v>42828</v>
      </c>
      <c r="J7433">
        <v>2017</v>
      </c>
      <c r="K7433">
        <v>1</v>
      </c>
      <c r="L7433">
        <v>3</v>
      </c>
      <c r="M7433" s="6">
        <v>126</v>
      </c>
      <c r="N7433" t="s">
        <v>17</v>
      </c>
      <c r="O7433">
        <v>2</v>
      </c>
      <c r="P7433">
        <v>0</v>
      </c>
      <c r="Q7433">
        <v>0</v>
      </c>
      <c r="R7433" t="s">
        <v>32</v>
      </c>
      <c r="S7433">
        <v>0</v>
      </c>
      <c r="T7433">
        <v>0</v>
      </c>
      <c r="U7433">
        <v>0</v>
      </c>
      <c r="V7433">
        <v>1</v>
      </c>
      <c r="W7433" t="s">
        <v>19</v>
      </c>
      <c r="X7433" s="1">
        <v>42832</v>
      </c>
      <c r="Y7433" t="str">
        <f>_xlfn.XLOOKUP(bookings[[#This Row],[country]],countries[alpha-3-code],countries[Country])</f>
        <v>France</v>
      </c>
      <c r="Z7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33">
        <f>bookings[[#This Row],[weekend_nights]]+bookings[[#This Row],[week_nights]]</f>
        <v>4</v>
      </c>
    </row>
    <row r="7434" spans="7:27" x14ac:dyDescent="0.2">
      <c r="G7434" t="s">
        <v>20</v>
      </c>
      <c r="H7434">
        <v>0</v>
      </c>
      <c r="I7434" s="1">
        <v>42861</v>
      </c>
      <c r="J7434">
        <v>2017</v>
      </c>
      <c r="K7434">
        <v>1</v>
      </c>
      <c r="L7434">
        <v>1</v>
      </c>
      <c r="M7434" s="6">
        <v>133</v>
      </c>
      <c r="N7434" t="s">
        <v>18</v>
      </c>
      <c r="O7434">
        <v>2</v>
      </c>
      <c r="P7434">
        <v>0</v>
      </c>
      <c r="Q7434">
        <v>0</v>
      </c>
      <c r="R7434" t="s">
        <v>32</v>
      </c>
      <c r="S7434">
        <v>0</v>
      </c>
      <c r="T7434">
        <v>0</v>
      </c>
      <c r="U7434">
        <v>0</v>
      </c>
      <c r="V7434">
        <v>0</v>
      </c>
      <c r="W7434" t="s">
        <v>19</v>
      </c>
      <c r="X7434" s="1">
        <v>42863</v>
      </c>
      <c r="Y7434" t="str">
        <f>_xlfn.XLOOKUP(bookings[[#This Row],[country]],countries[alpha-3-code],countries[Country])</f>
        <v>France</v>
      </c>
      <c r="Z7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34">
        <f>bookings[[#This Row],[weekend_nights]]+bookings[[#This Row],[week_nights]]</f>
        <v>2</v>
      </c>
    </row>
    <row r="7435" spans="7:27" x14ac:dyDescent="0.2">
      <c r="G7435" t="s">
        <v>20</v>
      </c>
      <c r="H7435">
        <v>0</v>
      </c>
      <c r="I7435" s="1">
        <v>42409</v>
      </c>
      <c r="J7435">
        <v>2016</v>
      </c>
      <c r="K7435">
        <v>0</v>
      </c>
      <c r="L7435">
        <v>1</v>
      </c>
      <c r="M7435" s="6">
        <v>109</v>
      </c>
      <c r="N7435" t="s">
        <v>17</v>
      </c>
      <c r="O7435">
        <v>2</v>
      </c>
      <c r="P7435">
        <v>1</v>
      </c>
      <c r="Q7435">
        <v>0</v>
      </c>
      <c r="R7435" t="s">
        <v>31</v>
      </c>
      <c r="S7435">
        <v>0</v>
      </c>
      <c r="T7435">
        <v>0</v>
      </c>
      <c r="U7435">
        <v>0</v>
      </c>
      <c r="V7435">
        <v>0</v>
      </c>
      <c r="W7435" t="s">
        <v>19</v>
      </c>
      <c r="X7435" s="1">
        <v>42410</v>
      </c>
      <c r="Y7435" t="str">
        <f>_xlfn.XLOOKUP(bookings[[#This Row],[country]],countries[alpha-3-code],countries[Country])</f>
        <v>United Kingdom of Great Britain and Northern Ireland</v>
      </c>
      <c r="Z7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35">
        <f>bookings[[#This Row],[weekend_nights]]+bookings[[#This Row],[week_nights]]</f>
        <v>1</v>
      </c>
    </row>
    <row r="7436" spans="7:27" x14ac:dyDescent="0.2">
      <c r="G7436" t="s">
        <v>20</v>
      </c>
      <c r="H7436">
        <v>1</v>
      </c>
      <c r="I7436" s="1">
        <v>42712</v>
      </c>
      <c r="J7436">
        <v>2016</v>
      </c>
      <c r="K7436">
        <v>0</v>
      </c>
      <c r="L7436">
        <v>2</v>
      </c>
      <c r="M7436" s="6">
        <v>62.8</v>
      </c>
      <c r="N7436" t="s">
        <v>17</v>
      </c>
      <c r="O7436">
        <v>2</v>
      </c>
      <c r="P7436">
        <v>0</v>
      </c>
      <c r="Q7436">
        <v>0</v>
      </c>
      <c r="R7436" t="s">
        <v>26</v>
      </c>
      <c r="S7436">
        <v>0</v>
      </c>
      <c r="T7436">
        <v>0</v>
      </c>
      <c r="U7436">
        <v>0</v>
      </c>
      <c r="V7436">
        <v>0</v>
      </c>
      <c r="W7436" t="s">
        <v>23</v>
      </c>
      <c r="X7436" s="1">
        <v>42298</v>
      </c>
      <c r="Y7436" t="str">
        <f>_xlfn.XLOOKUP(bookings[[#This Row],[country]],countries[alpha-3-code],countries[Country])</f>
        <v>Portugal</v>
      </c>
      <c r="Z7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36">
        <f>bookings[[#This Row],[weekend_nights]]+bookings[[#This Row],[week_nights]]</f>
        <v>2</v>
      </c>
    </row>
    <row r="7437" spans="7:27" x14ac:dyDescent="0.2">
      <c r="G7437" t="s">
        <v>20</v>
      </c>
      <c r="H7437">
        <v>0</v>
      </c>
      <c r="I7437" s="1">
        <v>42220</v>
      </c>
      <c r="J7437">
        <v>2015</v>
      </c>
      <c r="K7437">
        <v>0</v>
      </c>
      <c r="L7437">
        <v>2</v>
      </c>
      <c r="M7437" s="6">
        <v>65</v>
      </c>
      <c r="N7437" t="s">
        <v>17</v>
      </c>
      <c r="O7437">
        <v>1</v>
      </c>
      <c r="P7437">
        <v>0</v>
      </c>
      <c r="Q7437">
        <v>0</v>
      </c>
      <c r="R7437" t="s">
        <v>26</v>
      </c>
      <c r="S7437">
        <v>0</v>
      </c>
      <c r="T7437">
        <v>0</v>
      </c>
      <c r="U7437">
        <v>0</v>
      </c>
      <c r="V7437">
        <v>0</v>
      </c>
      <c r="W7437" t="s">
        <v>19</v>
      </c>
      <c r="X7437" s="1">
        <v>42222</v>
      </c>
      <c r="Y7437" t="str">
        <f>_xlfn.XLOOKUP(bookings[[#This Row],[country]],countries[alpha-3-code],countries[Country])</f>
        <v>Portugal</v>
      </c>
      <c r="Z7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37">
        <f>bookings[[#This Row],[weekend_nights]]+bookings[[#This Row],[week_nights]]</f>
        <v>2</v>
      </c>
    </row>
    <row r="7438" spans="7:27" x14ac:dyDescent="0.2">
      <c r="G7438" t="s">
        <v>14</v>
      </c>
      <c r="H7438">
        <v>0</v>
      </c>
      <c r="I7438" s="1">
        <v>42668</v>
      </c>
      <c r="J7438">
        <v>2016</v>
      </c>
      <c r="K7438">
        <v>0</v>
      </c>
      <c r="L7438">
        <v>5</v>
      </c>
      <c r="M7438" s="6">
        <v>70.2</v>
      </c>
      <c r="N7438" t="s">
        <v>25</v>
      </c>
      <c r="O7438">
        <v>2</v>
      </c>
      <c r="P7438">
        <v>0</v>
      </c>
      <c r="Q7438">
        <v>0</v>
      </c>
      <c r="R7438" t="s">
        <v>26</v>
      </c>
      <c r="S7438">
        <v>0</v>
      </c>
      <c r="T7438">
        <v>0</v>
      </c>
      <c r="U7438">
        <v>0</v>
      </c>
      <c r="V7438">
        <v>0</v>
      </c>
      <c r="W7438" t="s">
        <v>19</v>
      </c>
      <c r="X7438" s="1">
        <v>42673</v>
      </c>
      <c r="Y7438" t="str">
        <f>_xlfn.XLOOKUP(bookings[[#This Row],[country]],countries[alpha-3-code],countries[Country])</f>
        <v>Portugal</v>
      </c>
      <c r="Z7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38">
        <f>bookings[[#This Row],[weekend_nights]]+bookings[[#This Row],[week_nights]]</f>
        <v>5</v>
      </c>
    </row>
    <row r="7439" spans="7:27" x14ac:dyDescent="0.2">
      <c r="G7439" t="s">
        <v>20</v>
      </c>
      <c r="H7439">
        <v>1</v>
      </c>
      <c r="I7439" s="1">
        <v>42920</v>
      </c>
      <c r="J7439">
        <v>2017</v>
      </c>
      <c r="K7439">
        <v>0</v>
      </c>
      <c r="L7439">
        <v>1</v>
      </c>
      <c r="M7439" s="6">
        <v>90</v>
      </c>
      <c r="N7439" t="s">
        <v>17</v>
      </c>
      <c r="O7439">
        <v>2</v>
      </c>
      <c r="P7439">
        <v>0</v>
      </c>
      <c r="Q7439">
        <v>0</v>
      </c>
      <c r="R7439" t="s">
        <v>26</v>
      </c>
      <c r="S7439">
        <v>0</v>
      </c>
      <c r="T7439">
        <v>0</v>
      </c>
      <c r="U7439">
        <v>0</v>
      </c>
      <c r="V7439">
        <v>0</v>
      </c>
      <c r="W7439" t="s">
        <v>23</v>
      </c>
      <c r="X7439" s="1">
        <v>42914</v>
      </c>
      <c r="Y7439" t="str">
        <f>_xlfn.XLOOKUP(bookings[[#This Row],[country]],countries[alpha-3-code],countries[Country])</f>
        <v>Portugal</v>
      </c>
      <c r="Z7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39">
        <f>bookings[[#This Row],[weekend_nights]]+bookings[[#This Row],[week_nights]]</f>
        <v>1</v>
      </c>
    </row>
    <row r="7440" spans="7:27" x14ac:dyDescent="0.2">
      <c r="G7440" t="s">
        <v>20</v>
      </c>
      <c r="H7440">
        <v>0</v>
      </c>
      <c r="I7440" s="1">
        <v>42303</v>
      </c>
      <c r="J7440">
        <v>2015</v>
      </c>
      <c r="K7440">
        <v>1</v>
      </c>
      <c r="L7440">
        <v>1</v>
      </c>
      <c r="M7440" s="6">
        <v>76.5</v>
      </c>
      <c r="N7440" t="s">
        <v>17</v>
      </c>
      <c r="O7440">
        <v>2</v>
      </c>
      <c r="P7440">
        <v>0</v>
      </c>
      <c r="Q7440">
        <v>0</v>
      </c>
      <c r="R7440" t="s">
        <v>26</v>
      </c>
      <c r="S7440">
        <v>0</v>
      </c>
      <c r="T7440">
        <v>0</v>
      </c>
      <c r="U7440">
        <v>0</v>
      </c>
      <c r="V7440">
        <v>1</v>
      </c>
      <c r="W7440" t="s">
        <v>19</v>
      </c>
      <c r="X7440" s="1">
        <v>42305</v>
      </c>
      <c r="Y7440" t="str">
        <f>_xlfn.XLOOKUP(bookings[[#This Row],[country]],countries[alpha-3-code],countries[Country])</f>
        <v>Portugal</v>
      </c>
      <c r="Z7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40">
        <f>bookings[[#This Row],[weekend_nights]]+bookings[[#This Row],[week_nights]]</f>
        <v>2</v>
      </c>
    </row>
    <row r="7441" spans="7:27" x14ac:dyDescent="0.2">
      <c r="G7441" t="s">
        <v>20</v>
      </c>
      <c r="H7441">
        <v>0</v>
      </c>
      <c r="I7441" s="1">
        <v>42670</v>
      </c>
      <c r="J7441">
        <v>2016</v>
      </c>
      <c r="K7441">
        <v>2</v>
      </c>
      <c r="L7441">
        <v>3</v>
      </c>
      <c r="M7441" s="6">
        <v>128</v>
      </c>
      <c r="N7441" t="s">
        <v>17</v>
      </c>
      <c r="O7441">
        <v>2</v>
      </c>
      <c r="P7441">
        <v>0</v>
      </c>
      <c r="Q7441">
        <v>0</v>
      </c>
      <c r="R7441" t="s">
        <v>31</v>
      </c>
      <c r="S7441">
        <v>0</v>
      </c>
      <c r="T7441">
        <v>0</v>
      </c>
      <c r="U7441">
        <v>0</v>
      </c>
      <c r="V7441">
        <v>1</v>
      </c>
      <c r="W7441" t="s">
        <v>19</v>
      </c>
      <c r="X7441" s="1">
        <v>42675</v>
      </c>
      <c r="Y7441" t="str">
        <f>_xlfn.XLOOKUP(bookings[[#This Row],[country]],countries[alpha-3-code],countries[Country])</f>
        <v>United Kingdom of Great Britain and Northern Ireland</v>
      </c>
      <c r="Z7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41">
        <f>bookings[[#This Row],[weekend_nights]]+bookings[[#This Row],[week_nights]]</f>
        <v>5</v>
      </c>
    </row>
    <row r="7442" spans="7:27" x14ac:dyDescent="0.2">
      <c r="G7442" t="s">
        <v>20</v>
      </c>
      <c r="H7442">
        <v>1</v>
      </c>
      <c r="I7442" s="1">
        <v>42657</v>
      </c>
      <c r="J7442">
        <v>2016</v>
      </c>
      <c r="K7442">
        <v>1</v>
      </c>
      <c r="L7442">
        <v>2</v>
      </c>
      <c r="M7442" s="6">
        <v>90</v>
      </c>
      <c r="N7442" t="s">
        <v>17</v>
      </c>
      <c r="O7442">
        <v>2</v>
      </c>
      <c r="P7442">
        <v>0</v>
      </c>
      <c r="Q7442">
        <v>0</v>
      </c>
      <c r="R7442" t="s">
        <v>26</v>
      </c>
      <c r="S7442">
        <v>0</v>
      </c>
      <c r="T7442">
        <v>0</v>
      </c>
      <c r="U7442">
        <v>0</v>
      </c>
      <c r="V7442">
        <v>0</v>
      </c>
      <c r="W7442" t="s">
        <v>23</v>
      </c>
      <c r="X7442" s="1">
        <v>42599</v>
      </c>
      <c r="Y7442" t="str">
        <f>_xlfn.XLOOKUP(bookings[[#This Row],[country]],countries[alpha-3-code],countries[Country])</f>
        <v>Portugal</v>
      </c>
      <c r="Z7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42">
        <f>bookings[[#This Row],[weekend_nights]]+bookings[[#This Row],[week_nights]]</f>
        <v>3</v>
      </c>
    </row>
    <row r="7443" spans="7:27" x14ac:dyDescent="0.2">
      <c r="G7443" t="s">
        <v>14</v>
      </c>
      <c r="H7443">
        <v>0</v>
      </c>
      <c r="I7443" s="1">
        <v>42224</v>
      </c>
      <c r="J7443">
        <v>2015</v>
      </c>
      <c r="K7443">
        <v>2</v>
      </c>
      <c r="L7443">
        <v>4</v>
      </c>
      <c r="M7443" s="6">
        <v>209</v>
      </c>
      <c r="N7443" t="s">
        <v>22</v>
      </c>
      <c r="O7443">
        <v>2</v>
      </c>
      <c r="P7443">
        <v>0</v>
      </c>
      <c r="Q7443">
        <v>0</v>
      </c>
      <c r="R7443" t="s">
        <v>29</v>
      </c>
      <c r="S7443">
        <v>0</v>
      </c>
      <c r="T7443">
        <v>0</v>
      </c>
      <c r="U7443">
        <v>0</v>
      </c>
      <c r="V7443">
        <v>1</v>
      </c>
      <c r="W7443" t="s">
        <v>19</v>
      </c>
      <c r="X7443" s="1">
        <v>42230</v>
      </c>
      <c r="Y7443" t="str">
        <f>_xlfn.XLOOKUP(bookings[[#This Row],[country]],countries[alpha-3-code],countries[Country])</f>
        <v>Spain</v>
      </c>
      <c r="Z7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43">
        <f>bookings[[#This Row],[weekend_nights]]+bookings[[#This Row],[week_nights]]</f>
        <v>6</v>
      </c>
    </row>
    <row r="7444" spans="7:27" x14ac:dyDescent="0.2">
      <c r="G7444" t="s">
        <v>14</v>
      </c>
      <c r="H7444">
        <v>0</v>
      </c>
      <c r="I7444" s="1">
        <v>42652</v>
      </c>
      <c r="J7444">
        <v>2016</v>
      </c>
      <c r="K7444">
        <v>2</v>
      </c>
      <c r="L7444">
        <v>0</v>
      </c>
      <c r="M7444" s="6">
        <v>57</v>
      </c>
      <c r="N7444" t="s">
        <v>17</v>
      </c>
      <c r="O7444">
        <v>1</v>
      </c>
      <c r="P7444">
        <v>0</v>
      </c>
      <c r="Q7444">
        <v>0</v>
      </c>
      <c r="R7444" t="s">
        <v>31</v>
      </c>
      <c r="S7444">
        <v>0</v>
      </c>
      <c r="T7444">
        <v>0</v>
      </c>
      <c r="U7444">
        <v>0</v>
      </c>
      <c r="V7444">
        <v>0</v>
      </c>
      <c r="W7444" t="s">
        <v>19</v>
      </c>
      <c r="X7444" s="1">
        <v>42654</v>
      </c>
      <c r="Y7444" t="str">
        <f>_xlfn.XLOOKUP(bookings[[#This Row],[country]],countries[alpha-3-code],countries[Country])</f>
        <v>United Kingdom of Great Britain and Northern Ireland</v>
      </c>
      <c r="Z7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44">
        <f>bookings[[#This Row],[weekend_nights]]+bookings[[#This Row],[week_nights]]</f>
        <v>2</v>
      </c>
    </row>
    <row r="7445" spans="7:27" x14ac:dyDescent="0.2">
      <c r="G7445" t="s">
        <v>20</v>
      </c>
      <c r="H7445">
        <v>1</v>
      </c>
      <c r="I7445" s="1">
        <v>42481</v>
      </c>
      <c r="J7445">
        <v>2016</v>
      </c>
      <c r="K7445">
        <v>0</v>
      </c>
      <c r="L7445">
        <v>2</v>
      </c>
      <c r="M7445" s="6">
        <v>62</v>
      </c>
      <c r="N7445" t="s">
        <v>17</v>
      </c>
      <c r="O7445">
        <v>2</v>
      </c>
      <c r="P7445">
        <v>0</v>
      </c>
      <c r="Q7445">
        <v>0</v>
      </c>
      <c r="R7445" t="s">
        <v>26</v>
      </c>
      <c r="S7445">
        <v>0</v>
      </c>
      <c r="T7445">
        <v>0</v>
      </c>
      <c r="U7445">
        <v>0</v>
      </c>
      <c r="V7445">
        <v>0</v>
      </c>
      <c r="W7445" t="s">
        <v>23</v>
      </c>
      <c r="X7445" s="1">
        <v>42298</v>
      </c>
      <c r="Y7445" t="str">
        <f>_xlfn.XLOOKUP(bookings[[#This Row],[country]],countries[alpha-3-code],countries[Country])</f>
        <v>Portugal</v>
      </c>
      <c r="Z7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45">
        <f>bookings[[#This Row],[weekend_nights]]+bookings[[#This Row],[week_nights]]</f>
        <v>2</v>
      </c>
    </row>
    <row r="7446" spans="7:27" x14ac:dyDescent="0.2">
      <c r="G7446" t="s">
        <v>20</v>
      </c>
      <c r="H7446">
        <v>1</v>
      </c>
      <c r="I7446" s="1">
        <v>42841</v>
      </c>
      <c r="J7446">
        <v>2017</v>
      </c>
      <c r="K7446">
        <v>2</v>
      </c>
      <c r="L7446">
        <v>1</v>
      </c>
      <c r="M7446" s="6">
        <v>126</v>
      </c>
      <c r="N7446" t="s">
        <v>17</v>
      </c>
      <c r="O7446">
        <v>2</v>
      </c>
      <c r="P7446">
        <v>0</v>
      </c>
      <c r="Q7446">
        <v>0</v>
      </c>
      <c r="R7446" t="s">
        <v>29</v>
      </c>
      <c r="S7446">
        <v>0</v>
      </c>
      <c r="T7446">
        <v>0</v>
      </c>
      <c r="U7446">
        <v>0</v>
      </c>
      <c r="V7446">
        <v>0</v>
      </c>
      <c r="W7446" t="s">
        <v>23</v>
      </c>
      <c r="X7446" s="1">
        <v>42792</v>
      </c>
      <c r="Y7446" t="str">
        <f>_xlfn.XLOOKUP(bookings[[#This Row],[country]],countries[alpha-3-code],countries[Country])</f>
        <v>Spain</v>
      </c>
      <c r="Z7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46">
        <f>bookings[[#This Row],[weekend_nights]]+bookings[[#This Row],[week_nights]]</f>
        <v>3</v>
      </c>
    </row>
    <row r="7447" spans="7:27" x14ac:dyDescent="0.2">
      <c r="G7447" t="s">
        <v>20</v>
      </c>
      <c r="H7447">
        <v>1</v>
      </c>
      <c r="I7447" s="1">
        <v>42833</v>
      </c>
      <c r="J7447">
        <v>2017</v>
      </c>
      <c r="K7447">
        <v>2</v>
      </c>
      <c r="L7447">
        <v>2</v>
      </c>
      <c r="M7447" s="6">
        <v>108</v>
      </c>
      <c r="N7447" t="s">
        <v>17</v>
      </c>
      <c r="O7447">
        <v>1</v>
      </c>
      <c r="P7447">
        <v>0</v>
      </c>
      <c r="Q7447">
        <v>0</v>
      </c>
      <c r="R7447" t="s">
        <v>26</v>
      </c>
      <c r="S7447">
        <v>0</v>
      </c>
      <c r="T7447">
        <v>0</v>
      </c>
      <c r="U7447">
        <v>0</v>
      </c>
      <c r="V7447">
        <v>1</v>
      </c>
      <c r="W7447" t="s">
        <v>23</v>
      </c>
      <c r="X7447" s="1">
        <v>42820</v>
      </c>
      <c r="Y7447" t="str">
        <f>_xlfn.XLOOKUP(bookings[[#This Row],[country]],countries[alpha-3-code],countries[Country])</f>
        <v>Portugal</v>
      </c>
      <c r="Z7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47">
        <f>bookings[[#This Row],[weekend_nights]]+bookings[[#This Row],[week_nights]]</f>
        <v>4</v>
      </c>
    </row>
    <row r="7448" spans="7:27" x14ac:dyDescent="0.2">
      <c r="G7448" t="s">
        <v>14</v>
      </c>
      <c r="H7448">
        <v>0</v>
      </c>
      <c r="I7448" s="1">
        <v>42669</v>
      </c>
      <c r="J7448">
        <v>2016</v>
      </c>
      <c r="K7448">
        <v>0</v>
      </c>
      <c r="L7448">
        <v>1</v>
      </c>
      <c r="M7448" s="6">
        <v>50</v>
      </c>
      <c r="N7448" t="s">
        <v>17</v>
      </c>
      <c r="O7448">
        <v>1</v>
      </c>
      <c r="P7448">
        <v>0</v>
      </c>
      <c r="Q7448">
        <v>0</v>
      </c>
      <c r="R7448" t="s">
        <v>26</v>
      </c>
      <c r="S7448">
        <v>1</v>
      </c>
      <c r="T7448">
        <v>0</v>
      </c>
      <c r="U7448">
        <v>2</v>
      </c>
      <c r="V7448">
        <v>0</v>
      </c>
      <c r="W7448" t="s">
        <v>19</v>
      </c>
      <c r="X7448" s="1">
        <v>42670</v>
      </c>
      <c r="Y7448" t="str">
        <f>_xlfn.XLOOKUP(bookings[[#This Row],[country]],countries[alpha-3-code],countries[Country])</f>
        <v>Portugal</v>
      </c>
      <c r="Z7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48">
        <f>bookings[[#This Row],[weekend_nights]]+bookings[[#This Row],[week_nights]]</f>
        <v>1</v>
      </c>
    </row>
    <row r="7449" spans="7:27" x14ac:dyDescent="0.2">
      <c r="G7449" t="s">
        <v>20</v>
      </c>
      <c r="H7449">
        <v>0</v>
      </c>
      <c r="I7449" s="1">
        <v>42527</v>
      </c>
      <c r="J7449">
        <v>2016</v>
      </c>
      <c r="K7449">
        <v>1</v>
      </c>
      <c r="L7449">
        <v>1</v>
      </c>
      <c r="M7449" s="6">
        <v>115</v>
      </c>
      <c r="N7449" t="s">
        <v>17</v>
      </c>
      <c r="O7449">
        <v>2</v>
      </c>
      <c r="P7449">
        <v>0</v>
      </c>
      <c r="Q7449">
        <v>0</v>
      </c>
      <c r="R7449" t="s">
        <v>36</v>
      </c>
      <c r="S7449">
        <v>0</v>
      </c>
      <c r="T7449">
        <v>0</v>
      </c>
      <c r="U7449">
        <v>0</v>
      </c>
      <c r="V7449">
        <v>1</v>
      </c>
      <c r="W7449" t="s">
        <v>19</v>
      </c>
      <c r="X7449" s="1">
        <v>42529</v>
      </c>
      <c r="Y7449" t="str">
        <f>_xlfn.XLOOKUP(bookings[[#This Row],[country]],countries[alpha-3-code],countries[Country])</f>
        <v>Austria</v>
      </c>
      <c r="Z7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49">
        <f>bookings[[#This Row],[weekend_nights]]+bookings[[#This Row],[week_nights]]</f>
        <v>2</v>
      </c>
    </row>
    <row r="7450" spans="7:27" x14ac:dyDescent="0.2">
      <c r="G7450" t="s">
        <v>14</v>
      </c>
      <c r="H7450">
        <v>1</v>
      </c>
      <c r="I7450" s="1">
        <v>42428</v>
      </c>
      <c r="J7450">
        <v>2016</v>
      </c>
      <c r="K7450">
        <v>1</v>
      </c>
      <c r="L7450">
        <v>0</v>
      </c>
      <c r="M7450" s="6">
        <v>48</v>
      </c>
      <c r="N7450" t="s">
        <v>17</v>
      </c>
      <c r="O7450">
        <v>2</v>
      </c>
      <c r="P7450">
        <v>0</v>
      </c>
      <c r="Q7450">
        <v>0</v>
      </c>
      <c r="R7450" t="s">
        <v>26</v>
      </c>
      <c r="S7450">
        <v>0</v>
      </c>
      <c r="T7450">
        <v>0</v>
      </c>
      <c r="U7450">
        <v>0</v>
      </c>
      <c r="V7450">
        <v>1</v>
      </c>
      <c r="W7450" t="s">
        <v>23</v>
      </c>
      <c r="X7450" s="1">
        <v>42422</v>
      </c>
      <c r="Y7450" t="str">
        <f>_xlfn.XLOOKUP(bookings[[#This Row],[country]],countries[alpha-3-code],countries[Country])</f>
        <v>Portugal</v>
      </c>
      <c r="Z7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50">
        <f>bookings[[#This Row],[weekend_nights]]+bookings[[#This Row],[week_nights]]</f>
        <v>1</v>
      </c>
    </row>
    <row r="7451" spans="7:27" x14ac:dyDescent="0.2">
      <c r="G7451" t="s">
        <v>20</v>
      </c>
      <c r="H7451">
        <v>1</v>
      </c>
      <c r="I7451" s="1">
        <v>42901</v>
      </c>
      <c r="J7451">
        <v>2017</v>
      </c>
      <c r="K7451">
        <v>0</v>
      </c>
      <c r="L7451">
        <v>3</v>
      </c>
      <c r="M7451" s="6">
        <v>90</v>
      </c>
      <c r="N7451" t="s">
        <v>17</v>
      </c>
      <c r="O7451">
        <v>2</v>
      </c>
      <c r="P7451">
        <v>0</v>
      </c>
      <c r="Q7451">
        <v>0</v>
      </c>
      <c r="R7451" t="s">
        <v>26</v>
      </c>
      <c r="S7451">
        <v>0</v>
      </c>
      <c r="T7451">
        <v>0</v>
      </c>
      <c r="U7451">
        <v>0</v>
      </c>
      <c r="V7451">
        <v>0</v>
      </c>
      <c r="W7451" t="s">
        <v>23</v>
      </c>
      <c r="X7451" s="1">
        <v>42747</v>
      </c>
      <c r="Y7451" t="str">
        <f>_xlfn.XLOOKUP(bookings[[#This Row],[country]],countries[alpha-3-code],countries[Country])</f>
        <v>Portugal</v>
      </c>
      <c r="Z7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51">
        <f>bookings[[#This Row],[weekend_nights]]+bookings[[#This Row],[week_nights]]</f>
        <v>3</v>
      </c>
    </row>
    <row r="7452" spans="7:27" x14ac:dyDescent="0.2">
      <c r="G7452" t="s">
        <v>20</v>
      </c>
      <c r="H7452">
        <v>0</v>
      </c>
      <c r="I7452" s="1">
        <v>42510</v>
      </c>
      <c r="J7452">
        <v>2016</v>
      </c>
      <c r="K7452">
        <v>1</v>
      </c>
      <c r="L7452">
        <v>2</v>
      </c>
      <c r="M7452" s="6">
        <v>65</v>
      </c>
      <c r="N7452" t="s">
        <v>17</v>
      </c>
      <c r="O7452">
        <v>2</v>
      </c>
      <c r="P7452">
        <v>0</v>
      </c>
      <c r="Q7452">
        <v>0</v>
      </c>
      <c r="R7452" t="s">
        <v>26</v>
      </c>
      <c r="S7452">
        <v>0</v>
      </c>
      <c r="T7452">
        <v>0</v>
      </c>
      <c r="U7452">
        <v>0</v>
      </c>
      <c r="V7452">
        <v>1</v>
      </c>
      <c r="W7452" t="s">
        <v>19</v>
      </c>
      <c r="X7452" s="1">
        <v>42513</v>
      </c>
      <c r="Y7452" t="str">
        <f>_xlfn.XLOOKUP(bookings[[#This Row],[country]],countries[alpha-3-code],countries[Country])</f>
        <v>Portugal</v>
      </c>
      <c r="Z7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52">
        <f>bookings[[#This Row],[weekend_nights]]+bookings[[#This Row],[week_nights]]</f>
        <v>3</v>
      </c>
    </row>
    <row r="7453" spans="7:27" x14ac:dyDescent="0.2">
      <c r="G7453" t="s">
        <v>20</v>
      </c>
      <c r="H7453">
        <v>1</v>
      </c>
      <c r="I7453" s="1">
        <v>42769</v>
      </c>
      <c r="J7453">
        <v>2017</v>
      </c>
      <c r="K7453">
        <v>1</v>
      </c>
      <c r="L7453">
        <v>2</v>
      </c>
      <c r="M7453" s="6">
        <v>79.2</v>
      </c>
      <c r="N7453" t="s">
        <v>17</v>
      </c>
      <c r="O7453">
        <v>2</v>
      </c>
      <c r="P7453">
        <v>0</v>
      </c>
      <c r="Q7453">
        <v>0</v>
      </c>
      <c r="R7453" t="s">
        <v>31</v>
      </c>
      <c r="S7453">
        <v>0</v>
      </c>
      <c r="T7453">
        <v>0</v>
      </c>
      <c r="U7453">
        <v>0</v>
      </c>
      <c r="V7453">
        <v>2</v>
      </c>
      <c r="W7453" t="s">
        <v>23</v>
      </c>
      <c r="X7453" s="1">
        <v>42614</v>
      </c>
      <c r="Y7453" t="str">
        <f>_xlfn.XLOOKUP(bookings[[#This Row],[country]],countries[alpha-3-code],countries[Country])</f>
        <v>United Kingdom of Great Britain and Northern Ireland</v>
      </c>
      <c r="Z7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53">
        <f>bookings[[#This Row],[weekend_nights]]+bookings[[#This Row],[week_nights]]</f>
        <v>3</v>
      </c>
    </row>
    <row r="7454" spans="7:27" x14ac:dyDescent="0.2">
      <c r="G7454" t="s">
        <v>14</v>
      </c>
      <c r="H7454">
        <v>1</v>
      </c>
      <c r="I7454" s="1">
        <v>42263</v>
      </c>
      <c r="J7454">
        <v>2015</v>
      </c>
      <c r="K7454">
        <v>2</v>
      </c>
      <c r="L7454">
        <v>5</v>
      </c>
      <c r="M7454" s="6">
        <v>66.599999999999994</v>
      </c>
      <c r="N7454" t="s">
        <v>17</v>
      </c>
      <c r="O7454">
        <v>2</v>
      </c>
      <c r="P7454">
        <v>0</v>
      </c>
      <c r="Q7454">
        <v>0</v>
      </c>
      <c r="R7454" t="s">
        <v>26</v>
      </c>
      <c r="S7454">
        <v>0</v>
      </c>
      <c r="T7454">
        <v>0</v>
      </c>
      <c r="U7454">
        <v>0</v>
      </c>
      <c r="V7454">
        <v>1</v>
      </c>
      <c r="W7454" t="s">
        <v>23</v>
      </c>
      <c r="X7454" s="1">
        <v>42168</v>
      </c>
      <c r="Y7454" t="str">
        <f>_xlfn.XLOOKUP(bookings[[#This Row],[country]],countries[alpha-3-code],countries[Country])</f>
        <v>Portugal</v>
      </c>
      <c r="Z7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54">
        <f>bookings[[#This Row],[weekend_nights]]+bookings[[#This Row],[week_nights]]</f>
        <v>7</v>
      </c>
    </row>
    <row r="7455" spans="7:27" x14ac:dyDescent="0.2">
      <c r="G7455" t="s">
        <v>14</v>
      </c>
      <c r="H7455">
        <v>0</v>
      </c>
      <c r="I7455" s="1">
        <v>42308</v>
      </c>
      <c r="J7455">
        <v>2015</v>
      </c>
      <c r="K7455">
        <v>0</v>
      </c>
      <c r="L7455">
        <v>1</v>
      </c>
      <c r="M7455" s="6">
        <v>36</v>
      </c>
      <c r="N7455" t="s">
        <v>17</v>
      </c>
      <c r="O7455">
        <v>2</v>
      </c>
      <c r="P7455">
        <v>0</v>
      </c>
      <c r="Q7455">
        <v>0</v>
      </c>
      <c r="R7455" t="s">
        <v>26</v>
      </c>
      <c r="S7455">
        <v>0</v>
      </c>
      <c r="T7455">
        <v>0</v>
      </c>
      <c r="U7455">
        <v>0</v>
      </c>
      <c r="V7455">
        <v>0</v>
      </c>
      <c r="W7455" t="s">
        <v>19</v>
      </c>
      <c r="X7455" s="1">
        <v>42309</v>
      </c>
      <c r="Y7455" t="str">
        <f>_xlfn.XLOOKUP(bookings[[#This Row],[country]],countries[alpha-3-code],countries[Country])</f>
        <v>Portugal</v>
      </c>
      <c r="Z7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55">
        <f>bookings[[#This Row],[weekend_nights]]+bookings[[#This Row],[week_nights]]</f>
        <v>1</v>
      </c>
    </row>
    <row r="7456" spans="7:27" x14ac:dyDescent="0.2">
      <c r="G7456" t="s">
        <v>20</v>
      </c>
      <c r="H7456">
        <v>0</v>
      </c>
      <c r="I7456" s="1">
        <v>42669</v>
      </c>
      <c r="J7456">
        <v>2016</v>
      </c>
      <c r="K7456">
        <v>0</v>
      </c>
      <c r="L7456">
        <v>2</v>
      </c>
      <c r="M7456" s="6">
        <v>109</v>
      </c>
      <c r="N7456" t="s">
        <v>17</v>
      </c>
      <c r="O7456">
        <v>1</v>
      </c>
      <c r="P7456">
        <v>0</v>
      </c>
      <c r="Q7456">
        <v>0</v>
      </c>
      <c r="R7456" t="s">
        <v>39</v>
      </c>
      <c r="S7456">
        <v>0</v>
      </c>
      <c r="T7456">
        <v>0</v>
      </c>
      <c r="U7456">
        <v>0</v>
      </c>
      <c r="V7456">
        <v>0</v>
      </c>
      <c r="W7456" t="s">
        <v>19</v>
      </c>
      <c r="X7456" s="1">
        <v>42671</v>
      </c>
      <c r="Y7456" t="str">
        <f>_xlfn.XLOOKUP(bookings[[#This Row],[country]],countries[alpha-3-code],countries[Country])</f>
        <v>Italy</v>
      </c>
      <c r="Z7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56">
        <f>bookings[[#This Row],[weekend_nights]]+bookings[[#This Row],[week_nights]]</f>
        <v>2</v>
      </c>
    </row>
    <row r="7457" spans="7:27" x14ac:dyDescent="0.2">
      <c r="G7457" t="s">
        <v>14</v>
      </c>
      <c r="H7457">
        <v>1</v>
      </c>
      <c r="I7457" s="1">
        <v>42885</v>
      </c>
      <c r="J7457">
        <v>2017</v>
      </c>
      <c r="K7457">
        <v>0</v>
      </c>
      <c r="L7457">
        <v>5</v>
      </c>
      <c r="M7457" s="6">
        <v>100</v>
      </c>
      <c r="N7457" t="s">
        <v>17</v>
      </c>
      <c r="O7457">
        <v>2</v>
      </c>
      <c r="P7457">
        <v>0</v>
      </c>
      <c r="Q7457">
        <v>0</v>
      </c>
      <c r="R7457" t="s">
        <v>26</v>
      </c>
      <c r="S7457">
        <v>0</v>
      </c>
      <c r="T7457">
        <v>0</v>
      </c>
      <c r="U7457">
        <v>0</v>
      </c>
      <c r="V7457">
        <v>1</v>
      </c>
      <c r="W7457" t="s">
        <v>23</v>
      </c>
      <c r="X7457" s="1">
        <v>42755</v>
      </c>
      <c r="Y7457" t="str">
        <f>_xlfn.XLOOKUP(bookings[[#This Row],[country]],countries[alpha-3-code],countries[Country])</f>
        <v>Portugal</v>
      </c>
      <c r="Z7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57">
        <f>bookings[[#This Row],[weekend_nights]]+bookings[[#This Row],[week_nights]]</f>
        <v>5</v>
      </c>
    </row>
    <row r="7458" spans="7:27" x14ac:dyDescent="0.2">
      <c r="G7458" t="s">
        <v>20</v>
      </c>
      <c r="H7458">
        <v>1</v>
      </c>
      <c r="I7458" s="1">
        <v>42817</v>
      </c>
      <c r="J7458">
        <v>2017</v>
      </c>
      <c r="K7458">
        <v>0</v>
      </c>
      <c r="L7458">
        <v>1</v>
      </c>
      <c r="M7458" s="6">
        <v>108</v>
      </c>
      <c r="N7458" t="s">
        <v>17</v>
      </c>
      <c r="O7458">
        <v>3</v>
      </c>
      <c r="P7458">
        <v>0</v>
      </c>
      <c r="Q7458">
        <v>0</v>
      </c>
      <c r="R7458" t="s">
        <v>113</v>
      </c>
      <c r="S7458">
        <v>0</v>
      </c>
      <c r="T7458">
        <v>0</v>
      </c>
      <c r="U7458">
        <v>0</v>
      </c>
      <c r="V7458">
        <v>0</v>
      </c>
      <c r="W7458" t="s">
        <v>23</v>
      </c>
      <c r="X7458" s="1">
        <v>42817</v>
      </c>
      <c r="Y7458" t="str">
        <f>_xlfn.XLOOKUP(bookings[[#This Row],[country]],countries[alpha-3-code],countries[Country])</f>
        <v>Azerbaijan</v>
      </c>
      <c r="Z7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58">
        <f>bookings[[#This Row],[weekend_nights]]+bookings[[#This Row],[week_nights]]</f>
        <v>1</v>
      </c>
    </row>
    <row r="7459" spans="7:27" x14ac:dyDescent="0.2">
      <c r="G7459" t="s">
        <v>20</v>
      </c>
      <c r="H7459">
        <v>1</v>
      </c>
      <c r="I7459" s="1">
        <v>42187</v>
      </c>
      <c r="J7459">
        <v>2015</v>
      </c>
      <c r="K7459">
        <v>0</v>
      </c>
      <c r="L7459">
        <v>2</v>
      </c>
      <c r="M7459" s="6">
        <v>62.8</v>
      </c>
      <c r="N7459" t="s">
        <v>17</v>
      </c>
      <c r="O7459">
        <v>2</v>
      </c>
      <c r="P7459">
        <v>0</v>
      </c>
      <c r="Q7459">
        <v>0</v>
      </c>
      <c r="R7459" t="s">
        <v>26</v>
      </c>
      <c r="S7459">
        <v>1</v>
      </c>
      <c r="T7459">
        <v>1</v>
      </c>
      <c r="U7459">
        <v>0</v>
      </c>
      <c r="V7459">
        <v>0</v>
      </c>
      <c r="W7459" t="s">
        <v>23</v>
      </c>
      <c r="X7459" s="1">
        <v>41929</v>
      </c>
      <c r="Y7459" t="str">
        <f>_xlfn.XLOOKUP(bookings[[#This Row],[country]],countries[alpha-3-code],countries[Country])</f>
        <v>Portugal</v>
      </c>
      <c r="Z7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59">
        <f>bookings[[#This Row],[weekend_nights]]+bookings[[#This Row],[week_nights]]</f>
        <v>2</v>
      </c>
    </row>
    <row r="7460" spans="7:27" x14ac:dyDescent="0.2">
      <c r="G7460" t="s">
        <v>20</v>
      </c>
      <c r="H7460">
        <v>0</v>
      </c>
      <c r="I7460" s="1">
        <v>42635</v>
      </c>
      <c r="J7460">
        <v>2016</v>
      </c>
      <c r="K7460">
        <v>0</v>
      </c>
      <c r="L7460">
        <v>1</v>
      </c>
      <c r="M7460" s="6">
        <v>129.56</v>
      </c>
      <c r="N7460" t="s">
        <v>17</v>
      </c>
      <c r="O7460">
        <v>2</v>
      </c>
      <c r="P7460">
        <v>0</v>
      </c>
      <c r="Q7460">
        <v>0</v>
      </c>
      <c r="R7460" t="s">
        <v>45</v>
      </c>
      <c r="S7460">
        <v>0</v>
      </c>
      <c r="T7460">
        <v>0</v>
      </c>
      <c r="U7460">
        <v>0</v>
      </c>
      <c r="V7460">
        <v>0</v>
      </c>
      <c r="W7460" t="s">
        <v>19</v>
      </c>
      <c r="X7460" s="1">
        <v>42636</v>
      </c>
      <c r="Y7460" t="str">
        <f>_xlfn.XLOOKUP(bookings[[#This Row],[country]],countries[alpha-3-code],countries[Country])</f>
        <v>United States of America (the)</v>
      </c>
      <c r="Z7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60">
        <f>bookings[[#This Row],[weekend_nights]]+bookings[[#This Row],[week_nights]]</f>
        <v>1</v>
      </c>
    </row>
    <row r="7461" spans="7:27" x14ac:dyDescent="0.2">
      <c r="G7461" t="s">
        <v>14</v>
      </c>
      <c r="H7461">
        <v>0</v>
      </c>
      <c r="I7461" s="1">
        <v>42360</v>
      </c>
      <c r="J7461">
        <v>2015</v>
      </c>
      <c r="K7461">
        <v>0</v>
      </c>
      <c r="L7461">
        <v>2</v>
      </c>
      <c r="M7461" s="6">
        <v>29</v>
      </c>
      <c r="N7461" t="s">
        <v>17</v>
      </c>
      <c r="O7461">
        <v>2</v>
      </c>
      <c r="P7461">
        <v>0</v>
      </c>
      <c r="Q7461">
        <v>0</v>
      </c>
      <c r="R7461" t="s">
        <v>26</v>
      </c>
      <c r="S7461">
        <v>0</v>
      </c>
      <c r="T7461">
        <v>0</v>
      </c>
      <c r="U7461">
        <v>0</v>
      </c>
      <c r="V7461">
        <v>0</v>
      </c>
      <c r="W7461" t="s">
        <v>19</v>
      </c>
      <c r="X7461" s="1">
        <v>42362</v>
      </c>
      <c r="Y7461" t="str">
        <f>_xlfn.XLOOKUP(bookings[[#This Row],[country]],countries[alpha-3-code],countries[Country])</f>
        <v>Portugal</v>
      </c>
      <c r="Z7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61">
        <f>bookings[[#This Row],[weekend_nights]]+bookings[[#This Row],[week_nights]]</f>
        <v>2</v>
      </c>
    </row>
    <row r="7462" spans="7:27" x14ac:dyDescent="0.2">
      <c r="G7462" t="s">
        <v>14</v>
      </c>
      <c r="H7462">
        <v>0</v>
      </c>
      <c r="I7462" s="1">
        <v>42433</v>
      </c>
      <c r="J7462">
        <v>2016</v>
      </c>
      <c r="K7462">
        <v>0</v>
      </c>
      <c r="L7462">
        <v>1</v>
      </c>
      <c r="M7462" s="6">
        <v>75</v>
      </c>
      <c r="N7462" t="s">
        <v>22</v>
      </c>
      <c r="O7462">
        <v>2</v>
      </c>
      <c r="P7462">
        <v>0</v>
      </c>
      <c r="Q7462">
        <v>0</v>
      </c>
      <c r="R7462" t="s">
        <v>26</v>
      </c>
      <c r="S7462">
        <v>0</v>
      </c>
      <c r="T7462">
        <v>0</v>
      </c>
      <c r="U7462">
        <v>0</v>
      </c>
      <c r="V7462">
        <v>0</v>
      </c>
      <c r="W7462" t="s">
        <v>19</v>
      </c>
      <c r="X7462" s="1">
        <v>42434</v>
      </c>
      <c r="Y7462" t="str">
        <f>_xlfn.XLOOKUP(bookings[[#This Row],[country]],countries[alpha-3-code],countries[Country])</f>
        <v>Portugal</v>
      </c>
      <c r="Z7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62">
        <f>bookings[[#This Row],[weekend_nights]]+bookings[[#This Row],[week_nights]]</f>
        <v>1</v>
      </c>
    </row>
    <row r="7463" spans="7:27" x14ac:dyDescent="0.2">
      <c r="G7463" t="s">
        <v>20</v>
      </c>
      <c r="H7463">
        <v>1</v>
      </c>
      <c r="I7463" s="1">
        <v>42659</v>
      </c>
      <c r="J7463">
        <v>2016</v>
      </c>
      <c r="K7463">
        <v>1</v>
      </c>
      <c r="L7463">
        <v>0</v>
      </c>
      <c r="M7463" s="6">
        <v>90</v>
      </c>
      <c r="N7463" t="s">
        <v>17</v>
      </c>
      <c r="O7463">
        <v>2</v>
      </c>
      <c r="P7463">
        <v>0</v>
      </c>
      <c r="Q7463">
        <v>0</v>
      </c>
      <c r="R7463" t="s">
        <v>26</v>
      </c>
      <c r="S7463">
        <v>0</v>
      </c>
      <c r="T7463">
        <v>0</v>
      </c>
      <c r="U7463">
        <v>0</v>
      </c>
      <c r="V7463">
        <v>0</v>
      </c>
      <c r="W7463" t="s">
        <v>23</v>
      </c>
      <c r="X7463" s="1">
        <v>42541</v>
      </c>
      <c r="Y7463" t="str">
        <f>_xlfn.XLOOKUP(bookings[[#This Row],[country]],countries[alpha-3-code],countries[Country])</f>
        <v>Portugal</v>
      </c>
      <c r="Z7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63">
        <f>bookings[[#This Row],[weekend_nights]]+bookings[[#This Row],[week_nights]]</f>
        <v>1</v>
      </c>
    </row>
    <row r="7464" spans="7:27" x14ac:dyDescent="0.2">
      <c r="G7464" t="s">
        <v>14</v>
      </c>
      <c r="H7464">
        <v>0</v>
      </c>
      <c r="I7464" s="1">
        <v>42583</v>
      </c>
      <c r="J7464">
        <v>2016</v>
      </c>
      <c r="K7464">
        <v>1</v>
      </c>
      <c r="L7464">
        <v>0</v>
      </c>
      <c r="M7464" s="6">
        <v>141</v>
      </c>
      <c r="N7464" t="s">
        <v>22</v>
      </c>
      <c r="O7464">
        <v>2</v>
      </c>
      <c r="P7464">
        <v>0</v>
      </c>
      <c r="Q7464">
        <v>0</v>
      </c>
      <c r="R7464" t="s">
        <v>29</v>
      </c>
      <c r="S7464">
        <v>0</v>
      </c>
      <c r="T7464">
        <v>0</v>
      </c>
      <c r="U7464">
        <v>0</v>
      </c>
      <c r="V7464">
        <v>0</v>
      </c>
      <c r="W7464" t="s">
        <v>19</v>
      </c>
      <c r="X7464" s="1">
        <v>42584</v>
      </c>
      <c r="Y7464" t="str">
        <f>_xlfn.XLOOKUP(bookings[[#This Row],[country]],countries[alpha-3-code],countries[Country])</f>
        <v>Spain</v>
      </c>
      <c r="Z7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64">
        <f>bookings[[#This Row],[weekend_nights]]+bookings[[#This Row],[week_nights]]</f>
        <v>1</v>
      </c>
    </row>
    <row r="7465" spans="7:27" x14ac:dyDescent="0.2">
      <c r="G7465" t="s">
        <v>20</v>
      </c>
      <c r="H7465">
        <v>1</v>
      </c>
      <c r="I7465" s="1">
        <v>42342</v>
      </c>
      <c r="J7465">
        <v>2015</v>
      </c>
      <c r="K7465">
        <v>2</v>
      </c>
      <c r="L7465">
        <v>2</v>
      </c>
      <c r="M7465" s="6">
        <v>110.2</v>
      </c>
      <c r="N7465" t="s">
        <v>17</v>
      </c>
      <c r="O7465">
        <v>2</v>
      </c>
      <c r="P7465">
        <v>0</v>
      </c>
      <c r="Q7465">
        <v>0</v>
      </c>
      <c r="R7465" t="s">
        <v>26</v>
      </c>
      <c r="S7465">
        <v>0</v>
      </c>
      <c r="T7465">
        <v>1</v>
      </c>
      <c r="U7465">
        <v>0</v>
      </c>
      <c r="V7465">
        <v>0</v>
      </c>
      <c r="W7465" t="s">
        <v>23</v>
      </c>
      <c r="X7465" s="1">
        <v>42263</v>
      </c>
      <c r="Y7465" t="str">
        <f>_xlfn.XLOOKUP(bookings[[#This Row],[country]],countries[alpha-3-code],countries[Country])</f>
        <v>Portugal</v>
      </c>
      <c r="Z7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65">
        <f>bookings[[#This Row],[weekend_nights]]+bookings[[#This Row],[week_nights]]</f>
        <v>4</v>
      </c>
    </row>
    <row r="7466" spans="7:27" x14ac:dyDescent="0.2">
      <c r="G7466" t="s">
        <v>20</v>
      </c>
      <c r="H7466">
        <v>0</v>
      </c>
      <c r="I7466" s="1">
        <v>42911</v>
      </c>
      <c r="J7466">
        <v>2017</v>
      </c>
      <c r="K7466">
        <v>2</v>
      </c>
      <c r="L7466">
        <v>0</v>
      </c>
      <c r="M7466" s="6">
        <v>122.4</v>
      </c>
      <c r="N7466" t="s">
        <v>17</v>
      </c>
      <c r="O7466">
        <v>2</v>
      </c>
      <c r="P7466">
        <v>0</v>
      </c>
      <c r="Q7466">
        <v>0</v>
      </c>
      <c r="R7466" t="s">
        <v>27</v>
      </c>
      <c r="S7466">
        <v>0</v>
      </c>
      <c r="T7466">
        <v>0</v>
      </c>
      <c r="U7466">
        <v>0</v>
      </c>
      <c r="V7466">
        <v>1</v>
      </c>
      <c r="W7466" t="s">
        <v>19</v>
      </c>
      <c r="X7466" s="1">
        <v>42913</v>
      </c>
      <c r="Y7466" t="str">
        <f>_xlfn.XLOOKUP(bookings[[#This Row],[country]],countries[alpha-3-code],countries[Country])</f>
        <v>Germany</v>
      </c>
      <c r="Z7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66">
        <f>bookings[[#This Row],[weekend_nights]]+bookings[[#This Row],[week_nights]]</f>
        <v>2</v>
      </c>
    </row>
    <row r="7467" spans="7:27" x14ac:dyDescent="0.2">
      <c r="G7467" t="s">
        <v>14</v>
      </c>
      <c r="H7467">
        <v>0</v>
      </c>
      <c r="I7467" s="1">
        <v>42855</v>
      </c>
      <c r="J7467">
        <v>2017</v>
      </c>
      <c r="K7467">
        <v>2</v>
      </c>
      <c r="L7467">
        <v>5</v>
      </c>
      <c r="M7467" s="6">
        <v>85.43</v>
      </c>
      <c r="N7467" t="s">
        <v>18</v>
      </c>
      <c r="O7467">
        <v>2</v>
      </c>
      <c r="P7467">
        <v>0</v>
      </c>
      <c r="Q7467">
        <v>0</v>
      </c>
      <c r="R7467" t="s">
        <v>31</v>
      </c>
      <c r="S7467">
        <v>0</v>
      </c>
      <c r="T7467">
        <v>0</v>
      </c>
      <c r="U7467">
        <v>0</v>
      </c>
      <c r="V7467">
        <v>2</v>
      </c>
      <c r="W7467" t="s">
        <v>19</v>
      </c>
      <c r="X7467" s="1">
        <v>42862</v>
      </c>
      <c r="Y7467" t="str">
        <f>_xlfn.XLOOKUP(bookings[[#This Row],[country]],countries[alpha-3-code],countries[Country])</f>
        <v>United Kingdom of Great Britain and Northern Ireland</v>
      </c>
      <c r="Z7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67">
        <f>bookings[[#This Row],[weekend_nights]]+bookings[[#This Row],[week_nights]]</f>
        <v>7</v>
      </c>
    </row>
    <row r="7468" spans="7:27" x14ac:dyDescent="0.2">
      <c r="G7468" t="s">
        <v>20</v>
      </c>
      <c r="H7468">
        <v>0</v>
      </c>
      <c r="I7468" s="1">
        <v>42317</v>
      </c>
      <c r="J7468">
        <v>2015</v>
      </c>
      <c r="K7468">
        <v>1</v>
      </c>
      <c r="L7468">
        <v>4</v>
      </c>
      <c r="M7468" s="6">
        <v>64.599999999999994</v>
      </c>
      <c r="N7468" t="s">
        <v>17</v>
      </c>
      <c r="O7468">
        <v>2</v>
      </c>
      <c r="P7468">
        <v>0</v>
      </c>
      <c r="Q7468">
        <v>1</v>
      </c>
      <c r="R7468" t="s">
        <v>29</v>
      </c>
      <c r="S7468">
        <v>0</v>
      </c>
      <c r="T7468">
        <v>0</v>
      </c>
      <c r="U7468">
        <v>0</v>
      </c>
      <c r="V7468">
        <v>3</v>
      </c>
      <c r="W7468" t="s">
        <v>19</v>
      </c>
      <c r="X7468" s="1">
        <v>42322</v>
      </c>
      <c r="Y7468" t="str">
        <f>_xlfn.XLOOKUP(bookings[[#This Row],[country]],countries[alpha-3-code],countries[Country])</f>
        <v>Spain</v>
      </c>
      <c r="Z7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68">
        <f>bookings[[#This Row],[weekend_nights]]+bookings[[#This Row],[week_nights]]</f>
        <v>5</v>
      </c>
    </row>
    <row r="7469" spans="7:27" x14ac:dyDescent="0.2">
      <c r="G7469" t="s">
        <v>20</v>
      </c>
      <c r="H7469">
        <v>0</v>
      </c>
      <c r="I7469" s="1">
        <v>42828</v>
      </c>
      <c r="J7469">
        <v>2017</v>
      </c>
      <c r="K7469">
        <v>1</v>
      </c>
      <c r="L7469">
        <v>0</v>
      </c>
      <c r="M7469" s="6">
        <v>119</v>
      </c>
      <c r="N7469" t="s">
        <v>17</v>
      </c>
      <c r="O7469">
        <v>1</v>
      </c>
      <c r="P7469">
        <v>0</v>
      </c>
      <c r="Q7469">
        <v>0</v>
      </c>
      <c r="R7469" t="s">
        <v>26</v>
      </c>
      <c r="S7469">
        <v>0</v>
      </c>
      <c r="T7469">
        <v>0</v>
      </c>
      <c r="U7469">
        <v>0</v>
      </c>
      <c r="V7469">
        <v>0</v>
      </c>
      <c r="W7469" t="s">
        <v>19</v>
      </c>
      <c r="X7469" s="1">
        <v>42829</v>
      </c>
      <c r="Y7469" t="str">
        <f>_xlfn.XLOOKUP(bookings[[#This Row],[country]],countries[alpha-3-code],countries[Country])</f>
        <v>Portugal</v>
      </c>
      <c r="Z7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69">
        <f>bookings[[#This Row],[weekend_nights]]+bookings[[#This Row],[week_nights]]</f>
        <v>1</v>
      </c>
    </row>
    <row r="7470" spans="7:27" x14ac:dyDescent="0.2">
      <c r="G7470" t="s">
        <v>14</v>
      </c>
      <c r="H7470">
        <v>1</v>
      </c>
      <c r="I7470" s="1">
        <v>42902</v>
      </c>
      <c r="J7470">
        <v>2017</v>
      </c>
      <c r="K7470">
        <v>2</v>
      </c>
      <c r="L7470">
        <v>5</v>
      </c>
      <c r="M7470" s="6">
        <v>80.099999999999994</v>
      </c>
      <c r="N7470" t="s">
        <v>17</v>
      </c>
      <c r="O7470">
        <v>2</v>
      </c>
      <c r="P7470">
        <v>0</v>
      </c>
      <c r="Q7470">
        <v>0</v>
      </c>
      <c r="R7470" t="s">
        <v>31</v>
      </c>
      <c r="S7470">
        <v>0</v>
      </c>
      <c r="T7470">
        <v>0</v>
      </c>
      <c r="U7470">
        <v>0</v>
      </c>
      <c r="V7470">
        <v>1</v>
      </c>
      <c r="W7470" t="s">
        <v>23</v>
      </c>
      <c r="X7470" s="1">
        <v>42750</v>
      </c>
      <c r="Y7470" t="str">
        <f>_xlfn.XLOOKUP(bookings[[#This Row],[country]],countries[alpha-3-code],countries[Country])</f>
        <v>United Kingdom of Great Britain and Northern Ireland</v>
      </c>
      <c r="Z7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70">
        <f>bookings[[#This Row],[weekend_nights]]+bookings[[#This Row],[week_nights]]</f>
        <v>7</v>
      </c>
    </row>
    <row r="7471" spans="7:27" x14ac:dyDescent="0.2">
      <c r="G7471" t="s">
        <v>14</v>
      </c>
      <c r="H7471">
        <v>1</v>
      </c>
      <c r="I7471" s="1">
        <v>42728</v>
      </c>
      <c r="J7471">
        <v>2016</v>
      </c>
      <c r="K7471">
        <v>1</v>
      </c>
      <c r="L7471">
        <v>1</v>
      </c>
      <c r="M7471" s="6">
        <v>45</v>
      </c>
      <c r="N7471" t="s">
        <v>18</v>
      </c>
      <c r="O7471">
        <v>2</v>
      </c>
      <c r="P7471">
        <v>0</v>
      </c>
      <c r="Q7471">
        <v>0</v>
      </c>
      <c r="R7471" t="s">
        <v>26</v>
      </c>
      <c r="S7471">
        <v>0</v>
      </c>
      <c r="T7471">
        <v>0</v>
      </c>
      <c r="U7471">
        <v>0</v>
      </c>
      <c r="V7471">
        <v>1</v>
      </c>
      <c r="W7471" t="s">
        <v>48</v>
      </c>
      <c r="X7471" s="1">
        <v>42728</v>
      </c>
      <c r="Y7471" t="str">
        <f>_xlfn.XLOOKUP(bookings[[#This Row],[country]],countries[alpha-3-code],countries[Country])</f>
        <v>Portugal</v>
      </c>
      <c r="Z7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71">
        <f>bookings[[#This Row],[weekend_nights]]+bookings[[#This Row],[week_nights]]</f>
        <v>2</v>
      </c>
    </row>
    <row r="7472" spans="7:27" x14ac:dyDescent="0.2">
      <c r="G7472" t="s">
        <v>20</v>
      </c>
      <c r="H7472">
        <v>0</v>
      </c>
      <c r="I7472" s="1">
        <v>42743</v>
      </c>
      <c r="J7472">
        <v>2017</v>
      </c>
      <c r="K7472">
        <v>2</v>
      </c>
      <c r="L7472">
        <v>2</v>
      </c>
      <c r="M7472" s="6">
        <v>108.38</v>
      </c>
      <c r="N7472" t="s">
        <v>25</v>
      </c>
      <c r="O7472">
        <v>2</v>
      </c>
      <c r="P7472">
        <v>0</v>
      </c>
      <c r="Q7472">
        <v>0</v>
      </c>
      <c r="R7472" t="s">
        <v>27</v>
      </c>
      <c r="S7472">
        <v>0</v>
      </c>
      <c r="T7472">
        <v>0</v>
      </c>
      <c r="U7472">
        <v>0</v>
      </c>
      <c r="V7472">
        <v>2</v>
      </c>
      <c r="W7472" t="s">
        <v>19</v>
      </c>
      <c r="X7472" s="1">
        <v>42747</v>
      </c>
      <c r="Y7472" t="str">
        <f>_xlfn.XLOOKUP(bookings[[#This Row],[country]],countries[alpha-3-code],countries[Country])</f>
        <v>Germany</v>
      </c>
      <c r="Z7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72">
        <f>bookings[[#This Row],[weekend_nights]]+bookings[[#This Row],[week_nights]]</f>
        <v>4</v>
      </c>
    </row>
    <row r="7473" spans="7:27" x14ac:dyDescent="0.2">
      <c r="G7473" t="s">
        <v>20</v>
      </c>
      <c r="H7473">
        <v>0</v>
      </c>
      <c r="I7473" s="1">
        <v>42854</v>
      </c>
      <c r="J7473">
        <v>2017</v>
      </c>
      <c r="K7473">
        <v>0</v>
      </c>
      <c r="L7473">
        <v>1</v>
      </c>
      <c r="M7473" s="6">
        <v>115</v>
      </c>
      <c r="N7473" t="s">
        <v>17</v>
      </c>
      <c r="O7473">
        <v>2</v>
      </c>
      <c r="P7473">
        <v>0</v>
      </c>
      <c r="Q7473">
        <v>0</v>
      </c>
      <c r="R7473" t="s">
        <v>27</v>
      </c>
      <c r="S7473">
        <v>0</v>
      </c>
      <c r="T7473">
        <v>0</v>
      </c>
      <c r="U7473">
        <v>0</v>
      </c>
      <c r="V7473">
        <v>1</v>
      </c>
      <c r="W7473" t="s">
        <v>19</v>
      </c>
      <c r="X7473" s="1">
        <v>42855</v>
      </c>
      <c r="Y7473" t="str">
        <f>_xlfn.XLOOKUP(bookings[[#This Row],[country]],countries[alpha-3-code],countries[Country])</f>
        <v>Germany</v>
      </c>
      <c r="Z7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73">
        <f>bookings[[#This Row],[weekend_nights]]+bookings[[#This Row],[week_nights]]</f>
        <v>1</v>
      </c>
    </row>
    <row r="7474" spans="7:27" x14ac:dyDescent="0.2">
      <c r="G7474" t="s">
        <v>20</v>
      </c>
      <c r="H7474">
        <v>0</v>
      </c>
      <c r="I7474" s="1">
        <v>42472</v>
      </c>
      <c r="J7474">
        <v>2016</v>
      </c>
      <c r="K7474">
        <v>2</v>
      </c>
      <c r="L7474">
        <v>5</v>
      </c>
      <c r="M7474" s="6">
        <v>69.099999999999994</v>
      </c>
      <c r="N7474" t="s">
        <v>17</v>
      </c>
      <c r="O7474">
        <v>2</v>
      </c>
      <c r="P7474">
        <v>0</v>
      </c>
      <c r="Q7474">
        <v>0</v>
      </c>
      <c r="R7474" t="s">
        <v>32</v>
      </c>
      <c r="S7474">
        <v>0</v>
      </c>
      <c r="T7474">
        <v>0</v>
      </c>
      <c r="U7474">
        <v>0</v>
      </c>
      <c r="V7474">
        <v>1</v>
      </c>
      <c r="W7474" t="s">
        <v>19</v>
      </c>
      <c r="X7474" s="1">
        <v>42479</v>
      </c>
      <c r="Y7474" t="str">
        <f>_xlfn.XLOOKUP(bookings[[#This Row],[country]],countries[alpha-3-code],countries[Country])</f>
        <v>France</v>
      </c>
      <c r="Z7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74">
        <f>bookings[[#This Row],[weekend_nights]]+bookings[[#This Row],[week_nights]]</f>
        <v>7</v>
      </c>
    </row>
    <row r="7475" spans="7:27" x14ac:dyDescent="0.2">
      <c r="G7475" t="s">
        <v>14</v>
      </c>
      <c r="H7475">
        <v>1</v>
      </c>
      <c r="I7475" s="1">
        <v>42538</v>
      </c>
      <c r="J7475">
        <v>2016</v>
      </c>
      <c r="K7475">
        <v>0</v>
      </c>
      <c r="L7475">
        <v>1</v>
      </c>
      <c r="M7475" s="6">
        <v>57</v>
      </c>
      <c r="N7475" t="s">
        <v>17</v>
      </c>
      <c r="O7475">
        <v>1</v>
      </c>
      <c r="P7475">
        <v>0</v>
      </c>
      <c r="Q7475">
        <v>0</v>
      </c>
      <c r="R7475" t="s">
        <v>26</v>
      </c>
      <c r="S7475">
        <v>0</v>
      </c>
      <c r="T7475">
        <v>0</v>
      </c>
      <c r="U7475">
        <v>0</v>
      </c>
      <c r="V7475">
        <v>0</v>
      </c>
      <c r="W7475" t="s">
        <v>23</v>
      </c>
      <c r="X7475" s="1">
        <v>42535</v>
      </c>
      <c r="Y7475" t="str">
        <f>_xlfn.XLOOKUP(bookings[[#This Row],[country]],countries[alpha-3-code],countries[Country])</f>
        <v>Portugal</v>
      </c>
      <c r="Z7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75">
        <f>bookings[[#This Row],[weekend_nights]]+bookings[[#This Row],[week_nights]]</f>
        <v>1</v>
      </c>
    </row>
    <row r="7476" spans="7:27" x14ac:dyDescent="0.2">
      <c r="G7476" t="s">
        <v>20</v>
      </c>
      <c r="H7476">
        <v>0</v>
      </c>
      <c r="I7476" s="1">
        <v>42760</v>
      </c>
      <c r="J7476">
        <v>2017</v>
      </c>
      <c r="K7476">
        <v>0</v>
      </c>
      <c r="L7476">
        <v>3</v>
      </c>
      <c r="M7476" s="6">
        <v>85</v>
      </c>
      <c r="N7476" t="s">
        <v>17</v>
      </c>
      <c r="O7476">
        <v>1</v>
      </c>
      <c r="P7476">
        <v>0</v>
      </c>
      <c r="Q7476">
        <v>0</v>
      </c>
      <c r="R7476" t="s">
        <v>83</v>
      </c>
      <c r="S7476">
        <v>0</v>
      </c>
      <c r="T7476">
        <v>0</v>
      </c>
      <c r="U7476">
        <v>0</v>
      </c>
      <c r="V7476">
        <v>0</v>
      </c>
      <c r="W7476" t="s">
        <v>19</v>
      </c>
      <c r="X7476" s="1">
        <v>42763</v>
      </c>
      <c r="Y7476" t="str">
        <f>_xlfn.XLOOKUP(bookings[[#This Row],[country]],countries[alpha-3-code],countries[Country])</f>
        <v>Lithuania</v>
      </c>
      <c r="Z7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76">
        <f>bookings[[#This Row],[weekend_nights]]+bookings[[#This Row],[week_nights]]</f>
        <v>3</v>
      </c>
    </row>
    <row r="7477" spans="7:27" x14ac:dyDescent="0.2">
      <c r="G7477" t="s">
        <v>14</v>
      </c>
      <c r="H7477">
        <v>1</v>
      </c>
      <c r="I7477" s="1">
        <v>42598</v>
      </c>
      <c r="J7477">
        <v>2016</v>
      </c>
      <c r="K7477">
        <v>2</v>
      </c>
      <c r="L7477">
        <v>7</v>
      </c>
      <c r="M7477" s="6">
        <v>216.5</v>
      </c>
      <c r="N7477" t="s">
        <v>18</v>
      </c>
      <c r="O7477">
        <v>2</v>
      </c>
      <c r="P7477">
        <v>1</v>
      </c>
      <c r="Q7477">
        <v>0</v>
      </c>
      <c r="R7477" t="s">
        <v>31</v>
      </c>
      <c r="S7477">
        <v>0</v>
      </c>
      <c r="T7477">
        <v>0</v>
      </c>
      <c r="U7477">
        <v>0</v>
      </c>
      <c r="V7477">
        <v>0</v>
      </c>
      <c r="W7477" t="s">
        <v>23</v>
      </c>
      <c r="X7477" s="1">
        <v>42475</v>
      </c>
      <c r="Y7477" t="str">
        <f>_xlfn.XLOOKUP(bookings[[#This Row],[country]],countries[alpha-3-code],countries[Country])</f>
        <v>United Kingdom of Great Britain and Northern Ireland</v>
      </c>
      <c r="Z7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77">
        <f>bookings[[#This Row],[weekend_nights]]+bookings[[#This Row],[week_nights]]</f>
        <v>9</v>
      </c>
    </row>
    <row r="7478" spans="7:27" x14ac:dyDescent="0.2">
      <c r="G7478" t="s">
        <v>20</v>
      </c>
      <c r="H7478">
        <v>1</v>
      </c>
      <c r="I7478" s="1">
        <v>42590</v>
      </c>
      <c r="J7478">
        <v>2016</v>
      </c>
      <c r="K7478">
        <v>1</v>
      </c>
      <c r="L7478">
        <v>2</v>
      </c>
      <c r="M7478" s="6">
        <v>166.4</v>
      </c>
      <c r="N7478" t="s">
        <v>18</v>
      </c>
      <c r="O7478">
        <v>3</v>
      </c>
      <c r="P7478">
        <v>0</v>
      </c>
      <c r="Q7478">
        <v>0</v>
      </c>
      <c r="R7478" t="s">
        <v>29</v>
      </c>
      <c r="S7478">
        <v>0</v>
      </c>
      <c r="T7478">
        <v>0</v>
      </c>
      <c r="U7478">
        <v>0</v>
      </c>
      <c r="V7478">
        <v>2</v>
      </c>
      <c r="W7478" t="s">
        <v>23</v>
      </c>
      <c r="X7478" s="1">
        <v>42579</v>
      </c>
      <c r="Y7478" t="str">
        <f>_xlfn.XLOOKUP(bookings[[#This Row],[country]],countries[alpha-3-code],countries[Country])</f>
        <v>Spain</v>
      </c>
      <c r="Z7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78">
        <f>bookings[[#This Row],[weekend_nights]]+bookings[[#This Row],[week_nights]]</f>
        <v>3</v>
      </c>
    </row>
    <row r="7479" spans="7:27" x14ac:dyDescent="0.2">
      <c r="G7479" t="s">
        <v>20</v>
      </c>
      <c r="H7479">
        <v>1</v>
      </c>
      <c r="I7479" s="1">
        <v>42908</v>
      </c>
      <c r="J7479">
        <v>2017</v>
      </c>
      <c r="K7479">
        <v>0</v>
      </c>
      <c r="L7479">
        <v>1</v>
      </c>
      <c r="M7479" s="6">
        <v>89</v>
      </c>
      <c r="N7479" t="s">
        <v>17</v>
      </c>
      <c r="O7479">
        <v>1</v>
      </c>
      <c r="P7479">
        <v>0</v>
      </c>
      <c r="Q7479">
        <v>0</v>
      </c>
      <c r="R7479" t="s">
        <v>26</v>
      </c>
      <c r="S7479">
        <v>0</v>
      </c>
      <c r="T7479">
        <v>0</v>
      </c>
      <c r="U7479">
        <v>0</v>
      </c>
      <c r="V7479">
        <v>0</v>
      </c>
      <c r="W7479" t="s">
        <v>48</v>
      </c>
      <c r="X7479" s="1">
        <v>42908</v>
      </c>
      <c r="Y7479" t="str">
        <f>_xlfn.XLOOKUP(bookings[[#This Row],[country]],countries[alpha-3-code],countries[Country])</f>
        <v>Portugal</v>
      </c>
      <c r="Z7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79">
        <f>bookings[[#This Row],[weekend_nights]]+bookings[[#This Row],[week_nights]]</f>
        <v>1</v>
      </c>
    </row>
    <row r="7480" spans="7:27" x14ac:dyDescent="0.2">
      <c r="G7480" t="s">
        <v>20</v>
      </c>
      <c r="H7480">
        <v>0</v>
      </c>
      <c r="I7480" s="1">
        <v>42973</v>
      </c>
      <c r="J7480">
        <v>2017</v>
      </c>
      <c r="K7480">
        <v>1</v>
      </c>
      <c r="L7480">
        <v>1</v>
      </c>
      <c r="M7480" s="6">
        <v>184.5</v>
      </c>
      <c r="N7480" t="s">
        <v>18</v>
      </c>
      <c r="O7480">
        <v>3</v>
      </c>
      <c r="P7480">
        <v>0</v>
      </c>
      <c r="Q7480">
        <v>0</v>
      </c>
      <c r="R7480" t="s">
        <v>29</v>
      </c>
      <c r="S7480">
        <v>0</v>
      </c>
      <c r="T7480">
        <v>0</v>
      </c>
      <c r="U7480">
        <v>0</v>
      </c>
      <c r="V7480">
        <v>3</v>
      </c>
      <c r="W7480" t="s">
        <v>19</v>
      </c>
      <c r="X7480" s="1">
        <v>42975</v>
      </c>
      <c r="Y7480" t="str">
        <f>_xlfn.XLOOKUP(bookings[[#This Row],[country]],countries[alpha-3-code],countries[Country])</f>
        <v>Spain</v>
      </c>
      <c r="Z7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80">
        <f>bookings[[#This Row],[weekend_nights]]+bookings[[#This Row],[week_nights]]</f>
        <v>2</v>
      </c>
    </row>
    <row r="7481" spans="7:27" x14ac:dyDescent="0.2">
      <c r="G7481" t="s">
        <v>20</v>
      </c>
      <c r="H7481">
        <v>0</v>
      </c>
      <c r="I7481" s="1">
        <v>42770</v>
      </c>
      <c r="J7481">
        <v>2017</v>
      </c>
      <c r="K7481">
        <v>1</v>
      </c>
      <c r="L7481">
        <v>1</v>
      </c>
      <c r="M7481" s="6">
        <v>79.2</v>
      </c>
      <c r="N7481" t="s">
        <v>17</v>
      </c>
      <c r="O7481">
        <v>2</v>
      </c>
      <c r="P7481">
        <v>0</v>
      </c>
      <c r="Q7481">
        <v>0</v>
      </c>
      <c r="R7481" t="s">
        <v>32</v>
      </c>
      <c r="S7481">
        <v>0</v>
      </c>
      <c r="T7481">
        <v>0</v>
      </c>
      <c r="U7481">
        <v>0</v>
      </c>
      <c r="V7481">
        <v>1</v>
      </c>
      <c r="W7481" t="s">
        <v>19</v>
      </c>
      <c r="X7481" s="1">
        <v>42772</v>
      </c>
      <c r="Y7481" t="str">
        <f>_xlfn.XLOOKUP(bookings[[#This Row],[country]],countries[alpha-3-code],countries[Country])</f>
        <v>France</v>
      </c>
      <c r="Z7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81">
        <f>bookings[[#This Row],[weekend_nights]]+bookings[[#This Row],[week_nights]]</f>
        <v>2</v>
      </c>
    </row>
    <row r="7482" spans="7:27" x14ac:dyDescent="0.2">
      <c r="G7482" t="s">
        <v>20</v>
      </c>
      <c r="H7482">
        <v>0</v>
      </c>
      <c r="I7482" s="1">
        <v>42929</v>
      </c>
      <c r="J7482">
        <v>2017</v>
      </c>
      <c r="K7482">
        <v>0</v>
      </c>
      <c r="L7482">
        <v>2</v>
      </c>
      <c r="M7482" s="6">
        <v>122.4</v>
      </c>
      <c r="N7482" t="s">
        <v>17</v>
      </c>
      <c r="O7482">
        <v>2</v>
      </c>
      <c r="P7482">
        <v>0</v>
      </c>
      <c r="Q7482">
        <v>0</v>
      </c>
      <c r="R7482" t="s">
        <v>27</v>
      </c>
      <c r="S7482">
        <v>0</v>
      </c>
      <c r="T7482">
        <v>0</v>
      </c>
      <c r="U7482">
        <v>0</v>
      </c>
      <c r="V7482">
        <v>1</v>
      </c>
      <c r="W7482" t="s">
        <v>19</v>
      </c>
      <c r="X7482" s="1">
        <v>42931</v>
      </c>
      <c r="Y7482" t="str">
        <f>_xlfn.XLOOKUP(bookings[[#This Row],[country]],countries[alpha-3-code],countries[Country])</f>
        <v>Germany</v>
      </c>
      <c r="Z7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82">
        <f>bookings[[#This Row],[weekend_nights]]+bookings[[#This Row],[week_nights]]</f>
        <v>2</v>
      </c>
    </row>
    <row r="7483" spans="7:27" x14ac:dyDescent="0.2">
      <c r="G7483" t="s">
        <v>20</v>
      </c>
      <c r="H7483">
        <v>1</v>
      </c>
      <c r="I7483" s="1">
        <v>42889</v>
      </c>
      <c r="J7483">
        <v>2017</v>
      </c>
      <c r="K7483">
        <v>2</v>
      </c>
      <c r="L7483">
        <v>1</v>
      </c>
      <c r="M7483" s="6">
        <v>90</v>
      </c>
      <c r="N7483" t="s">
        <v>17</v>
      </c>
      <c r="O7483">
        <v>2</v>
      </c>
      <c r="P7483">
        <v>0</v>
      </c>
      <c r="Q7483">
        <v>0</v>
      </c>
      <c r="R7483" t="s">
        <v>26</v>
      </c>
      <c r="S7483">
        <v>0</v>
      </c>
      <c r="T7483">
        <v>0</v>
      </c>
      <c r="U7483">
        <v>0</v>
      </c>
      <c r="V7483">
        <v>0</v>
      </c>
      <c r="W7483" t="s">
        <v>23</v>
      </c>
      <c r="X7483" s="1">
        <v>42860</v>
      </c>
      <c r="Y7483" t="str">
        <f>_xlfn.XLOOKUP(bookings[[#This Row],[country]],countries[alpha-3-code],countries[Country])</f>
        <v>Portugal</v>
      </c>
      <c r="Z7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83">
        <f>bookings[[#This Row],[weekend_nights]]+bookings[[#This Row],[week_nights]]</f>
        <v>3</v>
      </c>
    </row>
    <row r="7484" spans="7:27" x14ac:dyDescent="0.2">
      <c r="G7484" t="s">
        <v>14</v>
      </c>
      <c r="H7484">
        <v>0</v>
      </c>
      <c r="I7484" s="1">
        <v>42288</v>
      </c>
      <c r="J7484">
        <v>2015</v>
      </c>
      <c r="K7484">
        <v>2</v>
      </c>
      <c r="L7484">
        <v>3</v>
      </c>
      <c r="M7484" s="6">
        <v>62.8</v>
      </c>
      <c r="N7484" t="s">
        <v>25</v>
      </c>
      <c r="O7484">
        <v>2</v>
      </c>
      <c r="P7484">
        <v>0</v>
      </c>
      <c r="Q7484">
        <v>0</v>
      </c>
      <c r="R7484" t="s">
        <v>24</v>
      </c>
      <c r="S7484">
        <v>0</v>
      </c>
      <c r="T7484">
        <v>0</v>
      </c>
      <c r="U7484">
        <v>0</v>
      </c>
      <c r="V7484">
        <v>0</v>
      </c>
      <c r="W7484" t="s">
        <v>19</v>
      </c>
      <c r="X7484" s="1">
        <v>42293</v>
      </c>
      <c r="Y7484" t="str">
        <f>_xlfn.XLOOKUP(bookings[[#This Row],[country]],countries[alpha-3-code],countries[Country])</f>
        <v>Ireland</v>
      </c>
      <c r="Z7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84">
        <f>bookings[[#This Row],[weekend_nights]]+bookings[[#This Row],[week_nights]]</f>
        <v>5</v>
      </c>
    </row>
    <row r="7485" spans="7:27" x14ac:dyDescent="0.2">
      <c r="G7485" t="s">
        <v>20</v>
      </c>
      <c r="H7485">
        <v>0</v>
      </c>
      <c r="I7485" s="1">
        <v>42239</v>
      </c>
      <c r="J7485">
        <v>2015</v>
      </c>
      <c r="K7485">
        <v>1</v>
      </c>
      <c r="L7485">
        <v>0</v>
      </c>
      <c r="M7485" s="6">
        <v>80</v>
      </c>
      <c r="N7485" t="s">
        <v>17</v>
      </c>
      <c r="O7485">
        <v>1</v>
      </c>
      <c r="P7485">
        <v>0</v>
      </c>
      <c r="Q7485">
        <v>0</v>
      </c>
      <c r="R7485" t="s">
        <v>94</v>
      </c>
      <c r="S7485">
        <v>0</v>
      </c>
      <c r="T7485">
        <v>0</v>
      </c>
      <c r="U7485">
        <v>0</v>
      </c>
      <c r="V7485">
        <v>0</v>
      </c>
      <c r="W7485" t="s">
        <v>19</v>
      </c>
      <c r="X7485" s="1">
        <v>42240</v>
      </c>
      <c r="Y7485" t="str">
        <f>_xlfn.XLOOKUP(bookings[[#This Row],[country]],countries[alpha-3-code],countries[Country])</f>
        <v>Ukraine</v>
      </c>
      <c r="Z7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85">
        <f>bookings[[#This Row],[weekend_nights]]+bookings[[#This Row],[week_nights]]</f>
        <v>1</v>
      </c>
    </row>
    <row r="7486" spans="7:27" x14ac:dyDescent="0.2">
      <c r="G7486" t="s">
        <v>20</v>
      </c>
      <c r="H7486">
        <v>0</v>
      </c>
      <c r="I7486" s="1">
        <v>42590</v>
      </c>
      <c r="J7486">
        <v>2016</v>
      </c>
      <c r="K7486">
        <v>1</v>
      </c>
      <c r="L7486">
        <v>2</v>
      </c>
      <c r="M7486" s="6">
        <v>96.3</v>
      </c>
      <c r="N7486" t="s">
        <v>17</v>
      </c>
      <c r="O7486">
        <v>2</v>
      </c>
      <c r="P7486">
        <v>0</v>
      </c>
      <c r="Q7486">
        <v>0</v>
      </c>
      <c r="R7486" t="s">
        <v>58</v>
      </c>
      <c r="S7486">
        <v>0</v>
      </c>
      <c r="T7486">
        <v>0</v>
      </c>
      <c r="U7486">
        <v>0</v>
      </c>
      <c r="V7486">
        <v>2</v>
      </c>
      <c r="W7486" t="s">
        <v>19</v>
      </c>
      <c r="X7486" s="1">
        <v>42593</v>
      </c>
      <c r="Y7486" t="str">
        <f>_xlfn.XLOOKUP(bookings[[#This Row],[country]],countries[alpha-3-code],countries[Country])</f>
        <v>Belgium</v>
      </c>
      <c r="Z7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86">
        <f>bookings[[#This Row],[weekend_nights]]+bookings[[#This Row],[week_nights]]</f>
        <v>3</v>
      </c>
    </row>
    <row r="7487" spans="7:27" x14ac:dyDescent="0.2">
      <c r="G7487" t="s">
        <v>14</v>
      </c>
      <c r="H7487">
        <v>0</v>
      </c>
      <c r="I7487" s="1">
        <v>42212</v>
      </c>
      <c r="J7487">
        <v>2015</v>
      </c>
      <c r="K7487">
        <v>1</v>
      </c>
      <c r="L7487">
        <v>4</v>
      </c>
      <c r="M7487" s="6">
        <v>131.4</v>
      </c>
      <c r="N7487" t="s">
        <v>17</v>
      </c>
      <c r="O7487">
        <v>3</v>
      </c>
      <c r="P7487">
        <v>0</v>
      </c>
      <c r="Q7487">
        <v>0</v>
      </c>
      <c r="R7487" t="s">
        <v>26</v>
      </c>
      <c r="S7487">
        <v>0</v>
      </c>
      <c r="T7487">
        <v>0</v>
      </c>
      <c r="U7487">
        <v>0</v>
      </c>
      <c r="V7487">
        <v>1</v>
      </c>
      <c r="W7487" t="s">
        <v>19</v>
      </c>
      <c r="X7487" s="1">
        <v>42217</v>
      </c>
      <c r="Y7487" t="str">
        <f>_xlfn.XLOOKUP(bookings[[#This Row],[country]],countries[alpha-3-code],countries[Country])</f>
        <v>Portugal</v>
      </c>
      <c r="Z7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87">
        <f>bookings[[#This Row],[weekend_nights]]+bookings[[#This Row],[week_nights]]</f>
        <v>5</v>
      </c>
    </row>
    <row r="7488" spans="7:27" x14ac:dyDescent="0.2">
      <c r="G7488" t="s">
        <v>14</v>
      </c>
      <c r="H7488">
        <v>0</v>
      </c>
      <c r="I7488" s="1">
        <v>42895</v>
      </c>
      <c r="J7488">
        <v>2017</v>
      </c>
      <c r="K7488">
        <v>4</v>
      </c>
      <c r="L7488">
        <v>10</v>
      </c>
      <c r="M7488" s="6">
        <v>71.180000000000007</v>
      </c>
      <c r="N7488" t="s">
        <v>18</v>
      </c>
      <c r="O7488">
        <v>2</v>
      </c>
      <c r="P7488">
        <v>0</v>
      </c>
      <c r="Q7488">
        <v>0</v>
      </c>
      <c r="R7488" t="s">
        <v>31</v>
      </c>
      <c r="S7488">
        <v>0</v>
      </c>
      <c r="T7488">
        <v>0</v>
      </c>
      <c r="U7488">
        <v>0</v>
      </c>
      <c r="V7488">
        <v>1</v>
      </c>
      <c r="W7488" t="s">
        <v>19</v>
      </c>
      <c r="X7488" s="1">
        <v>42909</v>
      </c>
      <c r="Y7488" t="str">
        <f>_xlfn.XLOOKUP(bookings[[#This Row],[country]],countries[alpha-3-code],countries[Country])</f>
        <v>United Kingdom of Great Britain and Northern Ireland</v>
      </c>
      <c r="Z7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88">
        <f>bookings[[#This Row],[weekend_nights]]+bookings[[#This Row],[week_nights]]</f>
        <v>14</v>
      </c>
    </row>
    <row r="7489" spans="7:27" x14ac:dyDescent="0.2">
      <c r="G7489" t="s">
        <v>20</v>
      </c>
      <c r="H7489">
        <v>1</v>
      </c>
      <c r="I7489" s="1">
        <v>42428</v>
      </c>
      <c r="J7489">
        <v>2016</v>
      </c>
      <c r="K7489">
        <v>2</v>
      </c>
      <c r="L7489">
        <v>1</v>
      </c>
      <c r="M7489" s="6">
        <v>60</v>
      </c>
      <c r="N7489" t="s">
        <v>17</v>
      </c>
      <c r="O7489">
        <v>1</v>
      </c>
      <c r="P7489">
        <v>0</v>
      </c>
      <c r="Q7489">
        <v>0</v>
      </c>
      <c r="R7489" t="s">
        <v>26</v>
      </c>
      <c r="S7489">
        <v>0</v>
      </c>
      <c r="T7489">
        <v>0</v>
      </c>
      <c r="U7489">
        <v>0</v>
      </c>
      <c r="V7489">
        <v>0</v>
      </c>
      <c r="W7489" t="s">
        <v>23</v>
      </c>
      <c r="X7489" s="1">
        <v>42427</v>
      </c>
      <c r="Y7489" t="str">
        <f>_xlfn.XLOOKUP(bookings[[#This Row],[country]],countries[alpha-3-code],countries[Country])</f>
        <v>Portugal</v>
      </c>
      <c r="Z7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89">
        <f>bookings[[#This Row],[weekend_nights]]+bookings[[#This Row],[week_nights]]</f>
        <v>3</v>
      </c>
    </row>
    <row r="7490" spans="7:27" x14ac:dyDescent="0.2">
      <c r="G7490" t="s">
        <v>20</v>
      </c>
      <c r="H7490">
        <v>1</v>
      </c>
      <c r="I7490" s="1">
        <v>42538</v>
      </c>
      <c r="J7490">
        <v>2016</v>
      </c>
      <c r="K7490">
        <v>0</v>
      </c>
      <c r="L7490">
        <v>2</v>
      </c>
      <c r="M7490" s="6">
        <v>140</v>
      </c>
      <c r="N7490" t="s">
        <v>17</v>
      </c>
      <c r="O7490">
        <v>2</v>
      </c>
      <c r="P7490">
        <v>0</v>
      </c>
      <c r="Q7490">
        <v>0</v>
      </c>
      <c r="R7490" t="s">
        <v>26</v>
      </c>
      <c r="S7490">
        <v>0</v>
      </c>
      <c r="T7490">
        <v>0</v>
      </c>
      <c r="U7490">
        <v>0</v>
      </c>
      <c r="V7490">
        <v>0</v>
      </c>
      <c r="W7490" t="s">
        <v>23</v>
      </c>
      <c r="X7490" s="1">
        <v>42227</v>
      </c>
      <c r="Y7490" t="str">
        <f>_xlfn.XLOOKUP(bookings[[#This Row],[country]],countries[alpha-3-code],countries[Country])</f>
        <v>Portugal</v>
      </c>
      <c r="Z7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90">
        <f>bookings[[#This Row],[weekend_nights]]+bookings[[#This Row],[week_nights]]</f>
        <v>2</v>
      </c>
    </row>
    <row r="7491" spans="7:27" x14ac:dyDescent="0.2">
      <c r="G7491" t="s">
        <v>20</v>
      </c>
      <c r="H7491">
        <v>0</v>
      </c>
      <c r="I7491" s="1">
        <v>42560</v>
      </c>
      <c r="J7491">
        <v>2016</v>
      </c>
      <c r="K7491">
        <v>0</v>
      </c>
      <c r="L7491">
        <v>1</v>
      </c>
      <c r="M7491" s="6">
        <v>116.27</v>
      </c>
      <c r="N7491" t="s">
        <v>17</v>
      </c>
      <c r="O7491">
        <v>2</v>
      </c>
      <c r="P7491">
        <v>0</v>
      </c>
      <c r="Q7491">
        <v>0</v>
      </c>
      <c r="R7491" t="s">
        <v>26</v>
      </c>
      <c r="S7491">
        <v>0</v>
      </c>
      <c r="T7491">
        <v>0</v>
      </c>
      <c r="U7491">
        <v>0</v>
      </c>
      <c r="V7491">
        <v>1</v>
      </c>
      <c r="W7491" t="s">
        <v>19</v>
      </c>
      <c r="X7491" s="1">
        <v>42561</v>
      </c>
      <c r="Y7491" t="str">
        <f>_xlfn.XLOOKUP(bookings[[#This Row],[country]],countries[alpha-3-code],countries[Country])</f>
        <v>Portugal</v>
      </c>
      <c r="Z7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91">
        <f>bookings[[#This Row],[weekend_nights]]+bookings[[#This Row],[week_nights]]</f>
        <v>1</v>
      </c>
    </row>
    <row r="7492" spans="7:27" x14ac:dyDescent="0.2">
      <c r="G7492" t="s">
        <v>14</v>
      </c>
      <c r="H7492">
        <v>0</v>
      </c>
      <c r="I7492" s="1">
        <v>42267</v>
      </c>
      <c r="J7492">
        <v>2015</v>
      </c>
      <c r="K7492">
        <v>4</v>
      </c>
      <c r="L7492">
        <v>7</v>
      </c>
      <c r="M7492" s="6">
        <v>68.5</v>
      </c>
      <c r="N7492" t="s">
        <v>17</v>
      </c>
      <c r="O7492">
        <v>2</v>
      </c>
      <c r="P7492">
        <v>0</v>
      </c>
      <c r="Q7492">
        <v>0</v>
      </c>
      <c r="R7492" t="s">
        <v>31</v>
      </c>
      <c r="S7492">
        <v>0</v>
      </c>
      <c r="T7492">
        <v>0</v>
      </c>
      <c r="U7492">
        <v>0</v>
      </c>
      <c r="V7492">
        <v>0</v>
      </c>
      <c r="W7492" t="s">
        <v>19</v>
      </c>
      <c r="X7492" s="1">
        <v>42278</v>
      </c>
      <c r="Y7492" t="str">
        <f>_xlfn.XLOOKUP(bookings[[#This Row],[country]],countries[alpha-3-code],countries[Country])</f>
        <v>United Kingdom of Great Britain and Northern Ireland</v>
      </c>
      <c r="Z7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492">
        <f>bookings[[#This Row],[weekend_nights]]+bookings[[#This Row],[week_nights]]</f>
        <v>11</v>
      </c>
    </row>
    <row r="7493" spans="7:27" x14ac:dyDescent="0.2">
      <c r="G7493" t="s">
        <v>14</v>
      </c>
      <c r="H7493">
        <v>1</v>
      </c>
      <c r="I7493" s="1">
        <v>42575</v>
      </c>
      <c r="J7493">
        <v>2016</v>
      </c>
      <c r="K7493">
        <v>1</v>
      </c>
      <c r="L7493">
        <v>0</v>
      </c>
      <c r="M7493" s="6">
        <v>126</v>
      </c>
      <c r="N7493" t="s">
        <v>17</v>
      </c>
      <c r="O7493">
        <v>2</v>
      </c>
      <c r="P7493">
        <v>0</v>
      </c>
      <c r="Q7493">
        <v>0</v>
      </c>
      <c r="R7493" t="s">
        <v>26</v>
      </c>
      <c r="S7493">
        <v>0</v>
      </c>
      <c r="T7493">
        <v>0</v>
      </c>
      <c r="U7493">
        <v>0</v>
      </c>
      <c r="V7493">
        <v>0</v>
      </c>
      <c r="W7493" t="s">
        <v>23</v>
      </c>
      <c r="X7493" s="1">
        <v>42564</v>
      </c>
      <c r="Y7493" t="str">
        <f>_xlfn.XLOOKUP(bookings[[#This Row],[country]],countries[alpha-3-code],countries[Country])</f>
        <v>Portugal</v>
      </c>
      <c r="Z7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93">
        <f>bookings[[#This Row],[weekend_nights]]+bookings[[#This Row],[week_nights]]</f>
        <v>1</v>
      </c>
    </row>
    <row r="7494" spans="7:27" x14ac:dyDescent="0.2">
      <c r="G7494" t="s">
        <v>14</v>
      </c>
      <c r="H7494">
        <v>0</v>
      </c>
      <c r="I7494" s="1">
        <v>42918</v>
      </c>
      <c r="J7494">
        <v>2017</v>
      </c>
      <c r="K7494">
        <v>1</v>
      </c>
      <c r="L7494">
        <v>0</v>
      </c>
      <c r="M7494" s="6">
        <v>156</v>
      </c>
      <c r="N7494" t="s">
        <v>17</v>
      </c>
      <c r="O7494">
        <v>1</v>
      </c>
      <c r="P7494">
        <v>0</v>
      </c>
      <c r="Q7494">
        <v>0</v>
      </c>
      <c r="R7494" t="s">
        <v>115</v>
      </c>
      <c r="S7494">
        <v>0</v>
      </c>
      <c r="T7494">
        <v>0</v>
      </c>
      <c r="U7494">
        <v>0</v>
      </c>
      <c r="V7494">
        <v>2</v>
      </c>
      <c r="W7494" t="s">
        <v>19</v>
      </c>
      <c r="X7494" s="1">
        <v>42919</v>
      </c>
      <c r="Y7494" t="str">
        <f>_xlfn.XLOOKUP(bookings[[#This Row],[country]],countries[alpha-3-code],countries[Country])</f>
        <v>Kazakhstan</v>
      </c>
      <c r="Z7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94">
        <f>bookings[[#This Row],[weekend_nights]]+bookings[[#This Row],[week_nights]]</f>
        <v>1</v>
      </c>
    </row>
    <row r="7495" spans="7:27" x14ac:dyDescent="0.2">
      <c r="G7495" t="s">
        <v>14</v>
      </c>
      <c r="H7495">
        <v>1</v>
      </c>
      <c r="I7495" s="1">
        <v>42492</v>
      </c>
      <c r="J7495">
        <v>2016</v>
      </c>
      <c r="K7495">
        <v>1</v>
      </c>
      <c r="L7495">
        <v>1</v>
      </c>
      <c r="M7495" s="6">
        <v>85</v>
      </c>
      <c r="N7495" t="s">
        <v>17</v>
      </c>
      <c r="O7495">
        <v>2</v>
      </c>
      <c r="P7495">
        <v>0</v>
      </c>
      <c r="Q7495">
        <v>0</v>
      </c>
      <c r="R7495" t="s">
        <v>26</v>
      </c>
      <c r="S7495">
        <v>0</v>
      </c>
      <c r="T7495">
        <v>0</v>
      </c>
      <c r="U7495">
        <v>0</v>
      </c>
      <c r="V7495">
        <v>0</v>
      </c>
      <c r="W7495" t="s">
        <v>23</v>
      </c>
      <c r="X7495" s="1">
        <v>42469</v>
      </c>
      <c r="Y7495" t="str">
        <f>_xlfn.XLOOKUP(bookings[[#This Row],[country]],countries[alpha-3-code],countries[Country])</f>
        <v>Portugal</v>
      </c>
      <c r="Z7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95">
        <f>bookings[[#This Row],[weekend_nights]]+bookings[[#This Row],[week_nights]]</f>
        <v>2</v>
      </c>
    </row>
    <row r="7496" spans="7:27" x14ac:dyDescent="0.2">
      <c r="G7496" t="s">
        <v>20</v>
      </c>
      <c r="H7496">
        <v>0</v>
      </c>
      <c r="I7496" s="1">
        <v>42962</v>
      </c>
      <c r="J7496">
        <v>2017</v>
      </c>
      <c r="K7496">
        <v>0</v>
      </c>
      <c r="L7496">
        <v>3</v>
      </c>
      <c r="M7496" s="6">
        <v>84</v>
      </c>
      <c r="N7496" t="s">
        <v>17</v>
      </c>
      <c r="O7496">
        <v>1</v>
      </c>
      <c r="P7496">
        <v>0</v>
      </c>
      <c r="Q7496">
        <v>0</v>
      </c>
      <c r="R7496" t="s">
        <v>26</v>
      </c>
      <c r="S7496">
        <v>0</v>
      </c>
      <c r="T7496">
        <v>0</v>
      </c>
      <c r="U7496">
        <v>0</v>
      </c>
      <c r="V7496">
        <v>3</v>
      </c>
      <c r="W7496" t="s">
        <v>19</v>
      </c>
      <c r="X7496" s="1">
        <v>42965</v>
      </c>
      <c r="Y7496" t="str">
        <f>_xlfn.XLOOKUP(bookings[[#This Row],[country]],countries[alpha-3-code],countries[Country])</f>
        <v>Portugal</v>
      </c>
      <c r="Z7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96">
        <f>bookings[[#This Row],[weekend_nights]]+bookings[[#This Row],[week_nights]]</f>
        <v>3</v>
      </c>
    </row>
    <row r="7497" spans="7:27" x14ac:dyDescent="0.2">
      <c r="G7497" t="s">
        <v>20</v>
      </c>
      <c r="H7497">
        <v>0</v>
      </c>
      <c r="I7497" s="1">
        <v>42509</v>
      </c>
      <c r="J7497">
        <v>2016</v>
      </c>
      <c r="K7497">
        <v>1</v>
      </c>
      <c r="L7497">
        <v>3</v>
      </c>
      <c r="M7497" s="6">
        <v>136</v>
      </c>
      <c r="N7497" t="s">
        <v>17</v>
      </c>
      <c r="O7497">
        <v>2</v>
      </c>
      <c r="P7497">
        <v>0</v>
      </c>
      <c r="Q7497">
        <v>0</v>
      </c>
      <c r="R7497" t="s">
        <v>32</v>
      </c>
      <c r="S7497">
        <v>0</v>
      </c>
      <c r="T7497">
        <v>0</v>
      </c>
      <c r="U7497">
        <v>0</v>
      </c>
      <c r="V7497">
        <v>1</v>
      </c>
      <c r="W7497" t="s">
        <v>19</v>
      </c>
      <c r="X7497" s="1">
        <v>42513</v>
      </c>
      <c r="Y7497" t="str">
        <f>_xlfn.XLOOKUP(bookings[[#This Row],[country]],countries[alpha-3-code],countries[Country])</f>
        <v>France</v>
      </c>
      <c r="Z7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497">
        <f>bookings[[#This Row],[weekend_nights]]+bookings[[#This Row],[week_nights]]</f>
        <v>4</v>
      </c>
    </row>
    <row r="7498" spans="7:27" x14ac:dyDescent="0.2">
      <c r="G7498" t="s">
        <v>20</v>
      </c>
      <c r="H7498">
        <v>1</v>
      </c>
      <c r="I7498" s="1">
        <v>42749</v>
      </c>
      <c r="J7498">
        <v>2017</v>
      </c>
      <c r="K7498">
        <v>0</v>
      </c>
      <c r="L7498">
        <v>1</v>
      </c>
      <c r="M7498" s="6">
        <v>75</v>
      </c>
      <c r="N7498" t="s">
        <v>17</v>
      </c>
      <c r="O7498">
        <v>1</v>
      </c>
      <c r="P7498">
        <v>0</v>
      </c>
      <c r="Q7498">
        <v>0</v>
      </c>
      <c r="R7498" t="s">
        <v>26</v>
      </c>
      <c r="S7498">
        <v>0</v>
      </c>
      <c r="T7498">
        <v>0</v>
      </c>
      <c r="U7498">
        <v>0</v>
      </c>
      <c r="V7498">
        <v>0</v>
      </c>
      <c r="W7498" t="s">
        <v>23</v>
      </c>
      <c r="X7498" s="1">
        <v>42711</v>
      </c>
      <c r="Y7498" t="str">
        <f>_xlfn.XLOOKUP(bookings[[#This Row],[country]],countries[alpha-3-code],countries[Country])</f>
        <v>Portugal</v>
      </c>
      <c r="Z7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498">
        <f>bookings[[#This Row],[weekend_nights]]+bookings[[#This Row],[week_nights]]</f>
        <v>1</v>
      </c>
    </row>
    <row r="7499" spans="7:27" x14ac:dyDescent="0.2">
      <c r="G7499" t="s">
        <v>20</v>
      </c>
      <c r="H7499">
        <v>0</v>
      </c>
      <c r="I7499" s="1">
        <v>42538</v>
      </c>
      <c r="J7499">
        <v>2016</v>
      </c>
      <c r="K7499">
        <v>0</v>
      </c>
      <c r="L7499">
        <v>2</v>
      </c>
      <c r="M7499" s="6">
        <v>85</v>
      </c>
      <c r="N7499" t="s">
        <v>17</v>
      </c>
      <c r="O7499">
        <v>2</v>
      </c>
      <c r="P7499">
        <v>0</v>
      </c>
      <c r="Q7499">
        <v>0</v>
      </c>
      <c r="R7499" t="s">
        <v>27</v>
      </c>
      <c r="S7499">
        <v>0</v>
      </c>
      <c r="T7499">
        <v>0</v>
      </c>
      <c r="U7499">
        <v>0</v>
      </c>
      <c r="V7499">
        <v>0</v>
      </c>
      <c r="W7499" t="s">
        <v>19</v>
      </c>
      <c r="X7499" s="1">
        <v>42540</v>
      </c>
      <c r="Y7499" t="str">
        <f>_xlfn.XLOOKUP(bookings[[#This Row],[country]],countries[alpha-3-code],countries[Country])</f>
        <v>Germany</v>
      </c>
      <c r="Z7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499">
        <f>bookings[[#This Row],[weekend_nights]]+bookings[[#This Row],[week_nights]]</f>
        <v>2</v>
      </c>
    </row>
    <row r="7500" spans="7:27" x14ac:dyDescent="0.2">
      <c r="G7500" t="s">
        <v>20</v>
      </c>
      <c r="H7500">
        <v>1</v>
      </c>
      <c r="I7500" s="1">
        <v>42536</v>
      </c>
      <c r="J7500">
        <v>2016</v>
      </c>
      <c r="K7500">
        <v>0</v>
      </c>
      <c r="L7500">
        <v>2</v>
      </c>
      <c r="M7500" s="6">
        <v>130</v>
      </c>
      <c r="N7500" t="s">
        <v>17</v>
      </c>
      <c r="O7500">
        <v>1</v>
      </c>
      <c r="P7500">
        <v>0</v>
      </c>
      <c r="Q7500">
        <v>0</v>
      </c>
      <c r="R7500" t="s">
        <v>26</v>
      </c>
      <c r="S7500">
        <v>0</v>
      </c>
      <c r="T7500">
        <v>0</v>
      </c>
      <c r="U7500">
        <v>0</v>
      </c>
      <c r="V7500">
        <v>0</v>
      </c>
      <c r="W7500" t="s">
        <v>23</v>
      </c>
      <c r="X7500" s="1">
        <v>42387</v>
      </c>
      <c r="Y7500" t="str">
        <f>_xlfn.XLOOKUP(bookings[[#This Row],[country]],countries[alpha-3-code],countries[Country])</f>
        <v>Portugal</v>
      </c>
      <c r="Z7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00">
        <f>bookings[[#This Row],[weekend_nights]]+bookings[[#This Row],[week_nights]]</f>
        <v>2</v>
      </c>
    </row>
    <row r="7501" spans="7:27" x14ac:dyDescent="0.2">
      <c r="G7501" t="s">
        <v>20</v>
      </c>
      <c r="H7501">
        <v>1</v>
      </c>
      <c r="I7501" s="1">
        <v>42851</v>
      </c>
      <c r="J7501">
        <v>2017</v>
      </c>
      <c r="K7501">
        <v>0</v>
      </c>
      <c r="L7501">
        <v>3</v>
      </c>
      <c r="M7501" s="6">
        <v>100</v>
      </c>
      <c r="N7501" t="s">
        <v>17</v>
      </c>
      <c r="O7501">
        <v>2</v>
      </c>
      <c r="P7501">
        <v>0</v>
      </c>
      <c r="Q7501">
        <v>0</v>
      </c>
      <c r="R7501" t="s">
        <v>26</v>
      </c>
      <c r="S7501">
        <v>0</v>
      </c>
      <c r="T7501">
        <v>0</v>
      </c>
      <c r="U7501">
        <v>0</v>
      </c>
      <c r="V7501">
        <v>0</v>
      </c>
      <c r="W7501" t="s">
        <v>23</v>
      </c>
      <c r="X7501" s="1">
        <v>42695</v>
      </c>
      <c r="Y7501" t="str">
        <f>_xlfn.XLOOKUP(bookings[[#This Row],[country]],countries[alpha-3-code],countries[Country])</f>
        <v>Portugal</v>
      </c>
      <c r="Z7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01">
        <f>bookings[[#This Row],[weekend_nights]]+bookings[[#This Row],[week_nights]]</f>
        <v>3</v>
      </c>
    </row>
    <row r="7502" spans="7:27" x14ac:dyDescent="0.2">
      <c r="G7502" t="s">
        <v>20</v>
      </c>
      <c r="H7502">
        <v>0</v>
      </c>
      <c r="I7502" s="1">
        <v>42259</v>
      </c>
      <c r="J7502">
        <v>2015</v>
      </c>
      <c r="K7502">
        <v>1</v>
      </c>
      <c r="L7502">
        <v>1</v>
      </c>
      <c r="M7502" s="6">
        <v>133.5</v>
      </c>
      <c r="N7502" t="s">
        <v>17</v>
      </c>
      <c r="O7502">
        <v>2</v>
      </c>
      <c r="P7502">
        <v>0</v>
      </c>
      <c r="Q7502">
        <v>0</v>
      </c>
      <c r="R7502" t="s">
        <v>38</v>
      </c>
      <c r="S7502">
        <v>0</v>
      </c>
      <c r="T7502">
        <v>0</v>
      </c>
      <c r="U7502">
        <v>0</v>
      </c>
      <c r="V7502">
        <v>2</v>
      </c>
      <c r="W7502" t="s">
        <v>19</v>
      </c>
      <c r="X7502" s="1">
        <v>42261</v>
      </c>
      <c r="Y7502" t="str">
        <f>_xlfn.XLOOKUP(bookings[[#This Row],[country]],countries[alpha-3-code],countries[Country])</f>
        <v>Hungary</v>
      </c>
      <c r="Z7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02">
        <f>bookings[[#This Row],[weekend_nights]]+bookings[[#This Row],[week_nights]]</f>
        <v>2</v>
      </c>
    </row>
    <row r="7503" spans="7:27" x14ac:dyDescent="0.2">
      <c r="G7503" t="s">
        <v>14</v>
      </c>
      <c r="H7503">
        <v>0</v>
      </c>
      <c r="I7503" s="1">
        <v>42793</v>
      </c>
      <c r="J7503">
        <v>2017</v>
      </c>
      <c r="K7503">
        <v>2</v>
      </c>
      <c r="L7503">
        <v>5</v>
      </c>
      <c r="M7503" s="6">
        <v>59.06</v>
      </c>
      <c r="N7503" t="s">
        <v>44</v>
      </c>
      <c r="O7503">
        <v>2</v>
      </c>
      <c r="P7503">
        <v>0</v>
      </c>
      <c r="Q7503">
        <v>0</v>
      </c>
      <c r="R7503" t="s">
        <v>27</v>
      </c>
      <c r="S7503">
        <v>0</v>
      </c>
      <c r="T7503">
        <v>0</v>
      </c>
      <c r="U7503">
        <v>0</v>
      </c>
      <c r="V7503">
        <v>2</v>
      </c>
      <c r="W7503" t="s">
        <v>19</v>
      </c>
      <c r="X7503" s="1">
        <v>42800</v>
      </c>
      <c r="Y7503" t="str">
        <f>_xlfn.XLOOKUP(bookings[[#This Row],[country]],countries[alpha-3-code],countries[Country])</f>
        <v>Germany</v>
      </c>
      <c r="Z7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03">
        <f>bookings[[#This Row],[weekend_nights]]+bookings[[#This Row],[week_nights]]</f>
        <v>7</v>
      </c>
    </row>
    <row r="7504" spans="7:27" x14ac:dyDescent="0.2">
      <c r="G7504" t="s">
        <v>20</v>
      </c>
      <c r="H7504">
        <v>1</v>
      </c>
      <c r="I7504" s="1">
        <v>42510</v>
      </c>
      <c r="J7504">
        <v>2016</v>
      </c>
      <c r="K7504">
        <v>0</v>
      </c>
      <c r="L7504">
        <v>1</v>
      </c>
      <c r="M7504" s="6">
        <v>65</v>
      </c>
      <c r="N7504" t="s">
        <v>17</v>
      </c>
      <c r="O7504">
        <v>2</v>
      </c>
      <c r="P7504">
        <v>0</v>
      </c>
      <c r="Q7504">
        <v>0</v>
      </c>
      <c r="R7504" t="s">
        <v>26</v>
      </c>
      <c r="S7504">
        <v>0</v>
      </c>
      <c r="T7504">
        <v>0</v>
      </c>
      <c r="U7504">
        <v>0</v>
      </c>
      <c r="V7504">
        <v>0</v>
      </c>
      <c r="W7504" t="s">
        <v>23</v>
      </c>
      <c r="X7504" s="1">
        <v>42508</v>
      </c>
      <c r="Y7504" t="str">
        <f>_xlfn.XLOOKUP(bookings[[#This Row],[country]],countries[alpha-3-code],countries[Country])</f>
        <v>Portugal</v>
      </c>
      <c r="Z7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04">
        <f>bookings[[#This Row],[weekend_nights]]+bookings[[#This Row],[week_nights]]</f>
        <v>1</v>
      </c>
    </row>
    <row r="7505" spans="7:27" x14ac:dyDescent="0.2">
      <c r="G7505" t="s">
        <v>20</v>
      </c>
      <c r="H7505">
        <v>0</v>
      </c>
      <c r="I7505" s="1">
        <v>42533</v>
      </c>
      <c r="J7505">
        <v>2016</v>
      </c>
      <c r="K7505">
        <v>2</v>
      </c>
      <c r="L7505">
        <v>1</v>
      </c>
      <c r="M7505" s="6">
        <v>80.75</v>
      </c>
      <c r="N7505" t="s">
        <v>17</v>
      </c>
      <c r="O7505">
        <v>2</v>
      </c>
      <c r="P7505">
        <v>0</v>
      </c>
      <c r="Q7505">
        <v>0</v>
      </c>
      <c r="R7505" t="s">
        <v>36</v>
      </c>
      <c r="S7505">
        <v>0</v>
      </c>
      <c r="T7505">
        <v>0</v>
      </c>
      <c r="U7505">
        <v>0</v>
      </c>
      <c r="V7505">
        <v>0</v>
      </c>
      <c r="W7505" t="s">
        <v>19</v>
      </c>
      <c r="X7505" s="1">
        <v>42536</v>
      </c>
      <c r="Y7505" t="str">
        <f>_xlfn.XLOOKUP(bookings[[#This Row],[country]],countries[alpha-3-code],countries[Country])</f>
        <v>Austria</v>
      </c>
      <c r="Z7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05">
        <f>bookings[[#This Row],[weekend_nights]]+bookings[[#This Row],[week_nights]]</f>
        <v>3</v>
      </c>
    </row>
    <row r="7506" spans="7:27" x14ac:dyDescent="0.2">
      <c r="G7506" t="s">
        <v>14</v>
      </c>
      <c r="H7506">
        <v>0</v>
      </c>
      <c r="I7506" s="1">
        <v>42330</v>
      </c>
      <c r="J7506">
        <v>2015</v>
      </c>
      <c r="K7506">
        <v>2</v>
      </c>
      <c r="L7506">
        <v>3</v>
      </c>
      <c r="M7506" s="6">
        <v>41.3</v>
      </c>
      <c r="N7506" t="s">
        <v>18</v>
      </c>
      <c r="O7506">
        <v>2</v>
      </c>
      <c r="P7506">
        <v>0</v>
      </c>
      <c r="Q7506">
        <v>0</v>
      </c>
      <c r="R7506" t="s">
        <v>31</v>
      </c>
      <c r="S7506">
        <v>0</v>
      </c>
      <c r="T7506">
        <v>0</v>
      </c>
      <c r="U7506">
        <v>0</v>
      </c>
      <c r="V7506">
        <v>0</v>
      </c>
      <c r="W7506" t="s">
        <v>19</v>
      </c>
      <c r="X7506" s="1">
        <v>42335</v>
      </c>
      <c r="Y7506" t="str">
        <f>_xlfn.XLOOKUP(bookings[[#This Row],[country]],countries[alpha-3-code],countries[Country])</f>
        <v>United Kingdom of Great Britain and Northern Ireland</v>
      </c>
      <c r="Z7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06">
        <f>bookings[[#This Row],[weekend_nights]]+bookings[[#This Row],[week_nights]]</f>
        <v>5</v>
      </c>
    </row>
    <row r="7507" spans="7:27" x14ac:dyDescent="0.2">
      <c r="G7507" t="s">
        <v>20</v>
      </c>
      <c r="H7507">
        <v>1</v>
      </c>
      <c r="I7507" s="1">
        <v>42677</v>
      </c>
      <c r="J7507">
        <v>2016</v>
      </c>
      <c r="K7507">
        <v>0</v>
      </c>
      <c r="L7507">
        <v>3</v>
      </c>
      <c r="M7507" s="6">
        <v>89</v>
      </c>
      <c r="N7507" t="s">
        <v>17</v>
      </c>
      <c r="O7507">
        <v>2</v>
      </c>
      <c r="P7507">
        <v>0</v>
      </c>
      <c r="Q7507">
        <v>0</v>
      </c>
      <c r="R7507" t="s">
        <v>26</v>
      </c>
      <c r="S7507">
        <v>0</v>
      </c>
      <c r="T7507">
        <v>0</v>
      </c>
      <c r="U7507">
        <v>0</v>
      </c>
      <c r="V7507">
        <v>0</v>
      </c>
      <c r="W7507" t="s">
        <v>23</v>
      </c>
      <c r="X7507" s="1">
        <v>42401</v>
      </c>
      <c r="Y7507" t="str">
        <f>_xlfn.XLOOKUP(bookings[[#This Row],[country]],countries[alpha-3-code],countries[Country])</f>
        <v>Portugal</v>
      </c>
      <c r="Z7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07">
        <f>bookings[[#This Row],[weekend_nights]]+bookings[[#This Row],[week_nights]]</f>
        <v>3</v>
      </c>
    </row>
    <row r="7508" spans="7:27" x14ac:dyDescent="0.2">
      <c r="G7508" t="s">
        <v>14</v>
      </c>
      <c r="H7508">
        <v>0</v>
      </c>
      <c r="I7508" s="1">
        <v>42245</v>
      </c>
      <c r="J7508">
        <v>2015</v>
      </c>
      <c r="K7508">
        <v>2</v>
      </c>
      <c r="L7508">
        <v>5</v>
      </c>
      <c r="M7508" s="6">
        <v>146</v>
      </c>
      <c r="N7508" t="s">
        <v>18</v>
      </c>
      <c r="O7508">
        <v>2</v>
      </c>
      <c r="P7508">
        <v>0</v>
      </c>
      <c r="Q7508">
        <v>0</v>
      </c>
      <c r="R7508" t="s">
        <v>26</v>
      </c>
      <c r="S7508">
        <v>0</v>
      </c>
      <c r="T7508">
        <v>0</v>
      </c>
      <c r="U7508">
        <v>0</v>
      </c>
      <c r="V7508">
        <v>2</v>
      </c>
      <c r="W7508" t="s">
        <v>19</v>
      </c>
      <c r="X7508" s="1">
        <v>42252</v>
      </c>
      <c r="Y7508" t="str">
        <f>_xlfn.XLOOKUP(bookings[[#This Row],[country]],countries[alpha-3-code],countries[Country])</f>
        <v>Portugal</v>
      </c>
      <c r="Z7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08">
        <f>bookings[[#This Row],[weekend_nights]]+bookings[[#This Row],[week_nights]]</f>
        <v>7</v>
      </c>
    </row>
    <row r="7509" spans="7:27" x14ac:dyDescent="0.2">
      <c r="G7509" t="s">
        <v>14</v>
      </c>
      <c r="H7509">
        <v>0</v>
      </c>
      <c r="I7509" s="1">
        <v>42202</v>
      </c>
      <c r="J7509">
        <v>2015</v>
      </c>
      <c r="K7509">
        <v>2</v>
      </c>
      <c r="L7509">
        <v>6</v>
      </c>
      <c r="M7509" s="6">
        <v>210</v>
      </c>
      <c r="N7509" t="s">
        <v>64</v>
      </c>
      <c r="O7509">
        <v>3</v>
      </c>
      <c r="P7509">
        <v>0</v>
      </c>
      <c r="Q7509">
        <v>0</v>
      </c>
      <c r="R7509" t="s">
        <v>32</v>
      </c>
      <c r="S7509">
        <v>0</v>
      </c>
      <c r="T7509">
        <v>0</v>
      </c>
      <c r="U7509">
        <v>0</v>
      </c>
      <c r="V7509">
        <v>1</v>
      </c>
      <c r="W7509" t="s">
        <v>19</v>
      </c>
      <c r="X7509" s="1">
        <v>42210</v>
      </c>
      <c r="Y7509" t="str">
        <f>_xlfn.XLOOKUP(bookings[[#This Row],[country]],countries[alpha-3-code],countries[Country])</f>
        <v>France</v>
      </c>
      <c r="Z7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09">
        <f>bookings[[#This Row],[weekend_nights]]+bookings[[#This Row],[week_nights]]</f>
        <v>8</v>
      </c>
    </row>
    <row r="7510" spans="7:27" x14ac:dyDescent="0.2">
      <c r="G7510" t="s">
        <v>14</v>
      </c>
      <c r="H7510">
        <v>0</v>
      </c>
      <c r="I7510" s="1">
        <v>42623</v>
      </c>
      <c r="J7510">
        <v>2016</v>
      </c>
      <c r="K7510">
        <v>2</v>
      </c>
      <c r="L7510">
        <v>1</v>
      </c>
      <c r="M7510" s="6">
        <v>139</v>
      </c>
      <c r="N7510" t="s">
        <v>17</v>
      </c>
      <c r="O7510">
        <v>2</v>
      </c>
      <c r="P7510">
        <v>0</v>
      </c>
      <c r="Q7510">
        <v>0</v>
      </c>
      <c r="R7510" t="s">
        <v>43</v>
      </c>
      <c r="S7510">
        <v>0</v>
      </c>
      <c r="T7510">
        <v>0</v>
      </c>
      <c r="U7510">
        <v>0</v>
      </c>
      <c r="V7510">
        <v>1</v>
      </c>
      <c r="W7510" t="s">
        <v>19</v>
      </c>
      <c r="X7510" s="1">
        <v>42626</v>
      </c>
      <c r="Y7510" t="str">
        <f>_xlfn.XLOOKUP(bookings[[#This Row],[country]],countries[alpha-3-code],countries[Country])</f>
        <v>Brazil</v>
      </c>
      <c r="Z7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10">
        <f>bookings[[#This Row],[weekend_nights]]+bookings[[#This Row],[week_nights]]</f>
        <v>3</v>
      </c>
    </row>
    <row r="7511" spans="7:27" x14ac:dyDescent="0.2">
      <c r="G7511" t="s">
        <v>20</v>
      </c>
      <c r="H7511">
        <v>0</v>
      </c>
      <c r="I7511" s="1">
        <v>42675</v>
      </c>
      <c r="J7511">
        <v>2016</v>
      </c>
      <c r="K7511">
        <v>2</v>
      </c>
      <c r="L7511">
        <v>9</v>
      </c>
      <c r="M7511" s="6">
        <v>121.78</v>
      </c>
      <c r="N7511" t="s">
        <v>17</v>
      </c>
      <c r="O7511">
        <v>2</v>
      </c>
      <c r="P7511">
        <v>0</v>
      </c>
      <c r="Q7511">
        <v>0</v>
      </c>
      <c r="R7511" t="s">
        <v>43</v>
      </c>
      <c r="S7511">
        <v>0</v>
      </c>
      <c r="T7511">
        <v>0</v>
      </c>
      <c r="U7511">
        <v>0</v>
      </c>
      <c r="V7511">
        <v>2</v>
      </c>
      <c r="W7511" t="s">
        <v>19</v>
      </c>
      <c r="X7511" s="1">
        <v>42686</v>
      </c>
      <c r="Y7511" t="str">
        <f>_xlfn.XLOOKUP(bookings[[#This Row],[country]],countries[alpha-3-code],countries[Country])</f>
        <v>Brazil</v>
      </c>
      <c r="Z7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11">
        <f>bookings[[#This Row],[weekend_nights]]+bookings[[#This Row],[week_nights]]</f>
        <v>11</v>
      </c>
    </row>
    <row r="7512" spans="7:27" x14ac:dyDescent="0.2">
      <c r="G7512" t="s">
        <v>20</v>
      </c>
      <c r="H7512">
        <v>0</v>
      </c>
      <c r="I7512" s="1">
        <v>42319</v>
      </c>
      <c r="J7512">
        <v>2015</v>
      </c>
      <c r="K7512">
        <v>0</v>
      </c>
      <c r="L7512">
        <v>4</v>
      </c>
      <c r="M7512" s="6">
        <v>60</v>
      </c>
      <c r="N7512" t="s">
        <v>18</v>
      </c>
      <c r="O7512">
        <v>2</v>
      </c>
      <c r="P7512">
        <v>0</v>
      </c>
      <c r="Q7512">
        <v>0</v>
      </c>
      <c r="R7512" t="s">
        <v>32</v>
      </c>
      <c r="S7512">
        <v>0</v>
      </c>
      <c r="T7512">
        <v>0</v>
      </c>
      <c r="U7512">
        <v>0</v>
      </c>
      <c r="V7512">
        <v>1</v>
      </c>
      <c r="W7512" t="s">
        <v>19</v>
      </c>
      <c r="X7512" s="1">
        <v>42323</v>
      </c>
      <c r="Y7512" t="str">
        <f>_xlfn.XLOOKUP(bookings[[#This Row],[country]],countries[alpha-3-code],countries[Country])</f>
        <v>France</v>
      </c>
      <c r="Z7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12">
        <f>bookings[[#This Row],[weekend_nights]]+bookings[[#This Row],[week_nights]]</f>
        <v>4</v>
      </c>
    </row>
    <row r="7513" spans="7:27" x14ac:dyDescent="0.2">
      <c r="G7513" t="s">
        <v>20</v>
      </c>
      <c r="H7513">
        <v>0</v>
      </c>
      <c r="I7513" s="1">
        <v>42462</v>
      </c>
      <c r="J7513">
        <v>2016</v>
      </c>
      <c r="K7513">
        <v>2</v>
      </c>
      <c r="L7513">
        <v>5</v>
      </c>
      <c r="M7513" s="6">
        <v>74.89</v>
      </c>
      <c r="N7513" t="s">
        <v>33</v>
      </c>
      <c r="O7513">
        <v>2</v>
      </c>
      <c r="P7513">
        <v>0</v>
      </c>
      <c r="Q7513">
        <v>0</v>
      </c>
      <c r="R7513" t="s">
        <v>32</v>
      </c>
      <c r="S7513">
        <v>0</v>
      </c>
      <c r="T7513">
        <v>0</v>
      </c>
      <c r="U7513">
        <v>0</v>
      </c>
      <c r="V7513">
        <v>0</v>
      </c>
      <c r="W7513" t="s">
        <v>19</v>
      </c>
      <c r="X7513" s="1">
        <v>42469</v>
      </c>
      <c r="Y7513" t="str">
        <f>_xlfn.XLOOKUP(bookings[[#This Row],[country]],countries[alpha-3-code],countries[Country])</f>
        <v>France</v>
      </c>
      <c r="Z7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13">
        <f>bookings[[#This Row],[weekend_nights]]+bookings[[#This Row],[week_nights]]</f>
        <v>7</v>
      </c>
    </row>
    <row r="7514" spans="7:27" x14ac:dyDescent="0.2">
      <c r="G7514" t="s">
        <v>20</v>
      </c>
      <c r="H7514">
        <v>1</v>
      </c>
      <c r="I7514" s="1">
        <v>42694</v>
      </c>
      <c r="J7514">
        <v>2016</v>
      </c>
      <c r="K7514">
        <v>2</v>
      </c>
      <c r="L7514">
        <v>0</v>
      </c>
      <c r="M7514" s="6">
        <v>84.6</v>
      </c>
      <c r="N7514" t="s">
        <v>17</v>
      </c>
      <c r="O7514">
        <v>2</v>
      </c>
      <c r="P7514">
        <v>0</v>
      </c>
      <c r="Q7514">
        <v>0</v>
      </c>
      <c r="R7514" t="s">
        <v>38</v>
      </c>
      <c r="S7514">
        <v>0</v>
      </c>
      <c r="T7514">
        <v>0</v>
      </c>
      <c r="U7514">
        <v>0</v>
      </c>
      <c r="V7514">
        <v>2</v>
      </c>
      <c r="W7514" t="s">
        <v>23</v>
      </c>
      <c r="X7514" s="1">
        <v>42634</v>
      </c>
      <c r="Y7514" t="str">
        <f>_xlfn.XLOOKUP(bookings[[#This Row],[country]],countries[alpha-3-code],countries[Country])</f>
        <v>Hungary</v>
      </c>
      <c r="Z75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14">
        <f>bookings[[#This Row],[weekend_nights]]+bookings[[#This Row],[week_nights]]</f>
        <v>2</v>
      </c>
    </row>
    <row r="7515" spans="7:27" x14ac:dyDescent="0.2">
      <c r="G7515" t="s">
        <v>20</v>
      </c>
      <c r="H7515">
        <v>0</v>
      </c>
      <c r="I7515" s="1">
        <v>42816</v>
      </c>
      <c r="J7515">
        <v>2017</v>
      </c>
      <c r="K7515">
        <v>0</v>
      </c>
      <c r="L7515">
        <v>4</v>
      </c>
      <c r="M7515" s="6">
        <v>67.319999999999993</v>
      </c>
      <c r="N7515" t="s">
        <v>17</v>
      </c>
      <c r="O7515">
        <v>2</v>
      </c>
      <c r="P7515">
        <v>0</v>
      </c>
      <c r="Q7515">
        <v>0</v>
      </c>
      <c r="R7515" t="s">
        <v>27</v>
      </c>
      <c r="S7515">
        <v>0</v>
      </c>
      <c r="T7515">
        <v>0</v>
      </c>
      <c r="U7515">
        <v>0</v>
      </c>
      <c r="V7515">
        <v>0</v>
      </c>
      <c r="W7515" t="s">
        <v>19</v>
      </c>
      <c r="X7515" s="1">
        <v>42820</v>
      </c>
      <c r="Y7515" t="str">
        <f>_xlfn.XLOOKUP(bookings[[#This Row],[country]],countries[alpha-3-code],countries[Country])</f>
        <v>Germany</v>
      </c>
      <c r="Z75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15">
        <f>bookings[[#This Row],[weekend_nights]]+bookings[[#This Row],[week_nights]]</f>
        <v>4</v>
      </c>
    </row>
    <row r="7516" spans="7:27" x14ac:dyDescent="0.2">
      <c r="G7516" t="s">
        <v>20</v>
      </c>
      <c r="H7516">
        <v>1</v>
      </c>
      <c r="I7516" s="1">
        <v>42825</v>
      </c>
      <c r="J7516">
        <v>2017</v>
      </c>
      <c r="K7516">
        <v>2</v>
      </c>
      <c r="L7516">
        <v>2</v>
      </c>
      <c r="M7516" s="6">
        <v>99.45</v>
      </c>
      <c r="N7516" t="s">
        <v>17</v>
      </c>
      <c r="O7516">
        <v>2</v>
      </c>
      <c r="P7516">
        <v>0</v>
      </c>
      <c r="Q7516">
        <v>0</v>
      </c>
      <c r="R7516" t="s">
        <v>27</v>
      </c>
      <c r="S7516">
        <v>0</v>
      </c>
      <c r="T7516">
        <v>0</v>
      </c>
      <c r="U7516">
        <v>0</v>
      </c>
      <c r="V7516">
        <v>0</v>
      </c>
      <c r="W7516" t="s">
        <v>23</v>
      </c>
      <c r="X7516" s="1">
        <v>42744</v>
      </c>
      <c r="Y7516" t="str">
        <f>_xlfn.XLOOKUP(bookings[[#This Row],[country]],countries[alpha-3-code],countries[Country])</f>
        <v>Germany</v>
      </c>
      <c r="Z75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16">
        <f>bookings[[#This Row],[weekend_nights]]+bookings[[#This Row],[week_nights]]</f>
        <v>4</v>
      </c>
    </row>
    <row r="7517" spans="7:27" x14ac:dyDescent="0.2">
      <c r="G7517" t="s">
        <v>20</v>
      </c>
      <c r="H7517">
        <v>1</v>
      </c>
      <c r="I7517" s="1">
        <v>42591</v>
      </c>
      <c r="J7517">
        <v>2016</v>
      </c>
      <c r="K7517">
        <v>2</v>
      </c>
      <c r="L7517">
        <v>6</v>
      </c>
      <c r="M7517" s="6">
        <v>97.75</v>
      </c>
      <c r="N7517" t="s">
        <v>17</v>
      </c>
      <c r="O7517">
        <v>2</v>
      </c>
      <c r="P7517">
        <v>0</v>
      </c>
      <c r="Q7517">
        <v>0</v>
      </c>
      <c r="R7517" t="s">
        <v>43</v>
      </c>
      <c r="S7517">
        <v>0</v>
      </c>
      <c r="T7517">
        <v>0</v>
      </c>
      <c r="U7517">
        <v>0</v>
      </c>
      <c r="V7517">
        <v>1</v>
      </c>
      <c r="W7517" t="s">
        <v>23</v>
      </c>
      <c r="X7517" s="1">
        <v>42579</v>
      </c>
      <c r="Y7517" t="str">
        <f>_xlfn.XLOOKUP(bookings[[#This Row],[country]],countries[alpha-3-code],countries[Country])</f>
        <v>Brazil</v>
      </c>
      <c r="Z75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17">
        <f>bookings[[#This Row],[weekend_nights]]+bookings[[#This Row],[week_nights]]</f>
        <v>8</v>
      </c>
    </row>
    <row r="7518" spans="7:27" x14ac:dyDescent="0.2">
      <c r="G7518" t="s">
        <v>14</v>
      </c>
      <c r="H7518">
        <v>0</v>
      </c>
      <c r="I7518" s="1">
        <v>42270</v>
      </c>
      <c r="J7518">
        <v>2015</v>
      </c>
      <c r="K7518">
        <v>0</v>
      </c>
      <c r="L7518">
        <v>1</v>
      </c>
      <c r="M7518" s="6">
        <v>98</v>
      </c>
      <c r="N7518" t="s">
        <v>17</v>
      </c>
      <c r="O7518">
        <v>2</v>
      </c>
      <c r="P7518">
        <v>0</v>
      </c>
      <c r="Q7518">
        <v>0</v>
      </c>
      <c r="R7518" t="s">
        <v>16</v>
      </c>
      <c r="S7518">
        <v>0</v>
      </c>
      <c r="T7518">
        <v>0</v>
      </c>
      <c r="U7518">
        <v>0</v>
      </c>
      <c r="V7518">
        <v>0</v>
      </c>
      <c r="W7518" t="s">
        <v>19</v>
      </c>
      <c r="X7518" s="1">
        <v>42271</v>
      </c>
      <c r="Y7518" t="str">
        <f>_xlfn.XLOOKUP(bookings[[#This Row],[country]],countries[alpha-3-code],countries[Country])</f>
        <v>Switzerland</v>
      </c>
      <c r="Z75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18">
        <f>bookings[[#This Row],[weekend_nights]]+bookings[[#This Row],[week_nights]]</f>
        <v>1</v>
      </c>
    </row>
    <row r="7519" spans="7:27" x14ac:dyDescent="0.2">
      <c r="G7519" t="s">
        <v>20</v>
      </c>
      <c r="H7519">
        <v>0</v>
      </c>
      <c r="I7519" s="1">
        <v>42926</v>
      </c>
      <c r="J7519">
        <v>2017</v>
      </c>
      <c r="K7519">
        <v>1</v>
      </c>
      <c r="L7519">
        <v>3</v>
      </c>
      <c r="M7519" s="6">
        <v>175</v>
      </c>
      <c r="N7519" t="s">
        <v>25</v>
      </c>
      <c r="O7519">
        <v>2</v>
      </c>
      <c r="P7519">
        <v>1</v>
      </c>
      <c r="Q7519">
        <v>0</v>
      </c>
      <c r="R7519" t="s">
        <v>36</v>
      </c>
      <c r="S7519">
        <v>0</v>
      </c>
      <c r="T7519">
        <v>0</v>
      </c>
      <c r="U7519">
        <v>0</v>
      </c>
      <c r="V7519">
        <v>1</v>
      </c>
      <c r="W7519" t="s">
        <v>19</v>
      </c>
      <c r="X7519" s="1">
        <v>42930</v>
      </c>
      <c r="Y7519" t="str">
        <f>_xlfn.XLOOKUP(bookings[[#This Row],[country]],countries[alpha-3-code],countries[Country])</f>
        <v>Austria</v>
      </c>
      <c r="Z75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19">
        <f>bookings[[#This Row],[weekend_nights]]+bookings[[#This Row],[week_nights]]</f>
        <v>4</v>
      </c>
    </row>
    <row r="7520" spans="7:27" x14ac:dyDescent="0.2">
      <c r="G7520" t="s">
        <v>14</v>
      </c>
      <c r="H7520">
        <v>0</v>
      </c>
      <c r="I7520" s="1">
        <v>42442</v>
      </c>
      <c r="J7520">
        <v>2016</v>
      </c>
      <c r="K7520">
        <v>2</v>
      </c>
      <c r="L7520">
        <v>5</v>
      </c>
      <c r="M7520" s="6">
        <v>40</v>
      </c>
      <c r="N7520" t="s">
        <v>17</v>
      </c>
      <c r="O7520">
        <v>1</v>
      </c>
      <c r="P7520">
        <v>0</v>
      </c>
      <c r="Q7520">
        <v>0</v>
      </c>
      <c r="R7520" t="s">
        <v>39</v>
      </c>
      <c r="S7520">
        <v>0</v>
      </c>
      <c r="T7520">
        <v>0</v>
      </c>
      <c r="U7520">
        <v>0</v>
      </c>
      <c r="V7520">
        <v>0</v>
      </c>
      <c r="W7520" t="s">
        <v>19</v>
      </c>
      <c r="X7520" s="1">
        <v>42449</v>
      </c>
      <c r="Y7520" t="str">
        <f>_xlfn.XLOOKUP(bookings[[#This Row],[country]],countries[alpha-3-code],countries[Country])</f>
        <v>Italy</v>
      </c>
      <c r="Z75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20">
        <f>bookings[[#This Row],[weekend_nights]]+bookings[[#This Row],[week_nights]]</f>
        <v>7</v>
      </c>
    </row>
    <row r="7521" spans="7:27" x14ac:dyDescent="0.2">
      <c r="G7521" t="s">
        <v>20</v>
      </c>
      <c r="H7521">
        <v>1</v>
      </c>
      <c r="I7521" s="1">
        <v>42913</v>
      </c>
      <c r="J7521">
        <v>2017</v>
      </c>
      <c r="K7521">
        <v>0</v>
      </c>
      <c r="L7521">
        <v>3</v>
      </c>
      <c r="M7521" s="6">
        <v>153</v>
      </c>
      <c r="N7521" t="s">
        <v>25</v>
      </c>
      <c r="O7521">
        <v>2</v>
      </c>
      <c r="P7521">
        <v>0</v>
      </c>
      <c r="Q7521">
        <v>0</v>
      </c>
      <c r="R7521" t="s">
        <v>67</v>
      </c>
      <c r="S7521">
        <v>0</v>
      </c>
      <c r="T7521">
        <v>0</v>
      </c>
      <c r="U7521">
        <v>0</v>
      </c>
      <c r="V7521">
        <v>0</v>
      </c>
      <c r="W7521" t="s">
        <v>23</v>
      </c>
      <c r="X7521" s="1">
        <v>42869</v>
      </c>
      <c r="Y7521" t="str">
        <f>_xlfn.XLOOKUP(bookings[[#This Row],[country]],countries[alpha-3-code],countries[Country])</f>
        <v>Australia</v>
      </c>
      <c r="Z75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21">
        <f>bookings[[#This Row],[weekend_nights]]+bookings[[#This Row],[week_nights]]</f>
        <v>3</v>
      </c>
    </row>
    <row r="7522" spans="7:27" x14ac:dyDescent="0.2">
      <c r="G7522" t="s">
        <v>14</v>
      </c>
      <c r="H7522">
        <v>0</v>
      </c>
      <c r="I7522" s="1">
        <v>42562</v>
      </c>
      <c r="J7522">
        <v>2016</v>
      </c>
      <c r="K7522">
        <v>1</v>
      </c>
      <c r="L7522">
        <v>2</v>
      </c>
      <c r="M7522" s="6">
        <v>64.8</v>
      </c>
      <c r="N7522" t="s">
        <v>17</v>
      </c>
      <c r="O7522">
        <v>2</v>
      </c>
      <c r="P7522">
        <v>0</v>
      </c>
      <c r="Q7522">
        <v>0</v>
      </c>
      <c r="R7522" t="s">
        <v>61</v>
      </c>
      <c r="S7522">
        <v>0</v>
      </c>
      <c r="T7522">
        <v>0</v>
      </c>
      <c r="U7522">
        <v>0</v>
      </c>
      <c r="V7522">
        <v>0</v>
      </c>
      <c r="W7522" t="s">
        <v>19</v>
      </c>
      <c r="X7522" s="1">
        <v>42565</v>
      </c>
      <c r="Y7522" t="str">
        <f>_xlfn.XLOOKUP(bookings[[#This Row],[country]],countries[alpha-3-code],countries[Country])</f>
        <v>Luxembourg</v>
      </c>
      <c r="Z75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22">
        <f>bookings[[#This Row],[weekend_nights]]+bookings[[#This Row],[week_nights]]</f>
        <v>3</v>
      </c>
    </row>
    <row r="7523" spans="7:27" x14ac:dyDescent="0.2">
      <c r="G7523" t="s">
        <v>20</v>
      </c>
      <c r="H7523">
        <v>1</v>
      </c>
      <c r="I7523" s="1">
        <v>42894</v>
      </c>
      <c r="J7523">
        <v>2017</v>
      </c>
      <c r="K7523">
        <v>0</v>
      </c>
      <c r="L7523">
        <v>3</v>
      </c>
      <c r="M7523" s="6">
        <v>170</v>
      </c>
      <c r="N7523" t="s">
        <v>17</v>
      </c>
      <c r="O7523">
        <v>2</v>
      </c>
      <c r="P7523">
        <v>0</v>
      </c>
      <c r="Q7523">
        <v>0</v>
      </c>
      <c r="R7523" t="s">
        <v>26</v>
      </c>
      <c r="S7523">
        <v>0</v>
      </c>
      <c r="T7523">
        <v>0</v>
      </c>
      <c r="U7523">
        <v>0</v>
      </c>
      <c r="V7523">
        <v>0</v>
      </c>
      <c r="W7523" t="s">
        <v>23</v>
      </c>
      <c r="X7523" s="1">
        <v>42725</v>
      </c>
      <c r="Y7523" t="str">
        <f>_xlfn.XLOOKUP(bookings[[#This Row],[country]],countries[alpha-3-code],countries[Country])</f>
        <v>Portugal</v>
      </c>
      <c r="Z75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23">
        <f>bookings[[#This Row],[weekend_nights]]+bookings[[#This Row],[week_nights]]</f>
        <v>3</v>
      </c>
    </row>
    <row r="7524" spans="7:27" x14ac:dyDescent="0.2">
      <c r="G7524" t="s">
        <v>20</v>
      </c>
      <c r="H7524">
        <v>0</v>
      </c>
      <c r="I7524" s="1">
        <v>42887</v>
      </c>
      <c r="J7524">
        <v>2017</v>
      </c>
      <c r="K7524">
        <v>0</v>
      </c>
      <c r="L7524">
        <v>1</v>
      </c>
      <c r="M7524" s="6">
        <v>190</v>
      </c>
      <c r="N7524" t="s">
        <v>18</v>
      </c>
      <c r="O7524">
        <v>3</v>
      </c>
      <c r="P7524">
        <v>0</v>
      </c>
      <c r="Q7524">
        <v>0</v>
      </c>
      <c r="R7524" t="s">
        <v>45</v>
      </c>
      <c r="S7524">
        <v>0</v>
      </c>
      <c r="T7524">
        <v>0</v>
      </c>
      <c r="U7524">
        <v>0</v>
      </c>
      <c r="V7524">
        <v>0</v>
      </c>
      <c r="W7524" t="s">
        <v>19</v>
      </c>
      <c r="X7524" s="1">
        <v>42888</v>
      </c>
      <c r="Y7524" t="str">
        <f>_xlfn.XLOOKUP(bookings[[#This Row],[country]],countries[alpha-3-code],countries[Country])</f>
        <v>United States of America (the)</v>
      </c>
      <c r="Z75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24">
        <f>bookings[[#This Row],[weekend_nights]]+bookings[[#This Row],[week_nights]]</f>
        <v>1</v>
      </c>
    </row>
    <row r="7525" spans="7:27" x14ac:dyDescent="0.2">
      <c r="G7525" t="s">
        <v>20</v>
      </c>
      <c r="H7525">
        <v>0</v>
      </c>
      <c r="I7525" s="1">
        <v>42848</v>
      </c>
      <c r="J7525">
        <v>2017</v>
      </c>
      <c r="K7525">
        <v>2</v>
      </c>
      <c r="L7525">
        <v>3</v>
      </c>
      <c r="M7525" s="6">
        <v>115</v>
      </c>
      <c r="N7525" t="s">
        <v>17</v>
      </c>
      <c r="O7525">
        <v>3</v>
      </c>
      <c r="P7525">
        <v>0</v>
      </c>
      <c r="Q7525">
        <v>0</v>
      </c>
      <c r="R7525" t="s">
        <v>32</v>
      </c>
      <c r="S7525">
        <v>0</v>
      </c>
      <c r="T7525">
        <v>0</v>
      </c>
      <c r="U7525">
        <v>0</v>
      </c>
      <c r="V7525">
        <v>0</v>
      </c>
      <c r="W7525" t="s">
        <v>19</v>
      </c>
      <c r="X7525" s="1">
        <v>42853</v>
      </c>
      <c r="Y7525" t="str">
        <f>_xlfn.XLOOKUP(bookings[[#This Row],[country]],countries[alpha-3-code],countries[Country])</f>
        <v>France</v>
      </c>
      <c r="Z75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25">
        <f>bookings[[#This Row],[weekend_nights]]+bookings[[#This Row],[week_nights]]</f>
        <v>5</v>
      </c>
    </row>
    <row r="7526" spans="7:27" x14ac:dyDescent="0.2">
      <c r="G7526" t="s">
        <v>14</v>
      </c>
      <c r="H7526">
        <v>0</v>
      </c>
      <c r="I7526" s="1">
        <v>42529</v>
      </c>
      <c r="J7526">
        <v>2016</v>
      </c>
      <c r="K7526">
        <v>2</v>
      </c>
      <c r="L7526">
        <v>5</v>
      </c>
      <c r="M7526" s="6">
        <v>106</v>
      </c>
      <c r="N7526" t="s">
        <v>17</v>
      </c>
      <c r="O7526">
        <v>2</v>
      </c>
      <c r="P7526">
        <v>0</v>
      </c>
      <c r="Q7526">
        <v>0</v>
      </c>
      <c r="R7526" t="s">
        <v>58</v>
      </c>
      <c r="S7526">
        <v>0</v>
      </c>
      <c r="T7526">
        <v>0</v>
      </c>
      <c r="U7526">
        <v>0</v>
      </c>
      <c r="V7526">
        <v>1</v>
      </c>
      <c r="W7526" t="s">
        <v>19</v>
      </c>
      <c r="X7526" s="1">
        <v>42536</v>
      </c>
      <c r="Y7526" t="str">
        <f>_xlfn.XLOOKUP(bookings[[#This Row],[country]],countries[alpha-3-code],countries[Country])</f>
        <v>Belgium</v>
      </c>
      <c r="Z75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26">
        <f>bookings[[#This Row],[weekend_nights]]+bookings[[#This Row],[week_nights]]</f>
        <v>7</v>
      </c>
    </row>
    <row r="7527" spans="7:27" x14ac:dyDescent="0.2">
      <c r="G7527" t="s">
        <v>20</v>
      </c>
      <c r="H7527">
        <v>1</v>
      </c>
      <c r="I7527" s="1">
        <v>42503</v>
      </c>
      <c r="J7527">
        <v>2016</v>
      </c>
      <c r="K7527">
        <v>1</v>
      </c>
      <c r="L7527">
        <v>2</v>
      </c>
      <c r="M7527" s="6">
        <v>95</v>
      </c>
      <c r="N7527" t="s">
        <v>17</v>
      </c>
      <c r="O7527">
        <v>2</v>
      </c>
      <c r="P7527">
        <v>0</v>
      </c>
      <c r="Q7527">
        <v>0</v>
      </c>
      <c r="R7527" t="s">
        <v>26</v>
      </c>
      <c r="S7527">
        <v>0</v>
      </c>
      <c r="T7527">
        <v>0</v>
      </c>
      <c r="U7527">
        <v>0</v>
      </c>
      <c r="V7527">
        <v>0</v>
      </c>
      <c r="W7527" t="s">
        <v>23</v>
      </c>
      <c r="X7527" s="1">
        <v>42356</v>
      </c>
      <c r="Y7527" t="str">
        <f>_xlfn.XLOOKUP(bookings[[#This Row],[country]],countries[alpha-3-code],countries[Country])</f>
        <v>Portugal</v>
      </c>
      <c r="Z75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27">
        <f>bookings[[#This Row],[weekend_nights]]+bookings[[#This Row],[week_nights]]</f>
        <v>3</v>
      </c>
    </row>
    <row r="7528" spans="7:27" x14ac:dyDescent="0.2">
      <c r="G7528" t="s">
        <v>20</v>
      </c>
      <c r="H7528">
        <v>0</v>
      </c>
      <c r="I7528" s="1">
        <v>42573</v>
      </c>
      <c r="J7528">
        <v>2016</v>
      </c>
      <c r="K7528">
        <v>0</v>
      </c>
      <c r="L7528">
        <v>2</v>
      </c>
      <c r="M7528" s="6">
        <v>76.5</v>
      </c>
      <c r="N7528" t="s">
        <v>17</v>
      </c>
      <c r="O7528">
        <v>2</v>
      </c>
      <c r="P7528">
        <v>0</v>
      </c>
      <c r="Q7528">
        <v>0</v>
      </c>
      <c r="R7528" t="s">
        <v>45</v>
      </c>
      <c r="S7528">
        <v>0</v>
      </c>
      <c r="T7528">
        <v>0</v>
      </c>
      <c r="U7528">
        <v>0</v>
      </c>
      <c r="V7528">
        <v>1</v>
      </c>
      <c r="W7528" t="s">
        <v>19</v>
      </c>
      <c r="X7528" s="1">
        <v>42575</v>
      </c>
      <c r="Y7528" t="str">
        <f>_xlfn.XLOOKUP(bookings[[#This Row],[country]],countries[alpha-3-code],countries[Country])</f>
        <v>United States of America (the)</v>
      </c>
      <c r="Z75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28">
        <f>bookings[[#This Row],[weekend_nights]]+bookings[[#This Row],[week_nights]]</f>
        <v>2</v>
      </c>
    </row>
    <row r="7529" spans="7:27" x14ac:dyDescent="0.2">
      <c r="G7529" t="s">
        <v>14</v>
      </c>
      <c r="H7529">
        <v>0</v>
      </c>
      <c r="I7529" s="1">
        <v>42444</v>
      </c>
      <c r="J7529">
        <v>2016</v>
      </c>
      <c r="K7529">
        <v>2</v>
      </c>
      <c r="L7529">
        <v>5</v>
      </c>
      <c r="M7529" s="6">
        <v>37</v>
      </c>
      <c r="N7529" t="s">
        <v>18</v>
      </c>
      <c r="O7529">
        <v>2</v>
      </c>
      <c r="P7529">
        <v>0</v>
      </c>
      <c r="Q7529">
        <v>0</v>
      </c>
      <c r="R7529" t="s">
        <v>31</v>
      </c>
      <c r="S7529">
        <v>0</v>
      </c>
      <c r="T7529">
        <v>0</v>
      </c>
      <c r="U7529">
        <v>0</v>
      </c>
      <c r="V7529">
        <v>0</v>
      </c>
      <c r="W7529" t="s">
        <v>19</v>
      </c>
      <c r="X7529" s="1">
        <v>42451</v>
      </c>
      <c r="Y7529" t="str">
        <f>_xlfn.XLOOKUP(bookings[[#This Row],[country]],countries[alpha-3-code],countries[Country])</f>
        <v>United Kingdom of Great Britain and Northern Ireland</v>
      </c>
      <c r="Z75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29">
        <f>bookings[[#This Row],[weekend_nights]]+bookings[[#This Row],[week_nights]]</f>
        <v>7</v>
      </c>
    </row>
    <row r="7530" spans="7:27" x14ac:dyDescent="0.2">
      <c r="G7530" t="s">
        <v>14</v>
      </c>
      <c r="H7530">
        <v>0</v>
      </c>
      <c r="I7530" s="1">
        <v>42434</v>
      </c>
      <c r="J7530">
        <v>2016</v>
      </c>
      <c r="K7530">
        <v>0</v>
      </c>
      <c r="L7530">
        <v>1</v>
      </c>
      <c r="M7530" s="6">
        <v>29</v>
      </c>
      <c r="N7530" t="s">
        <v>17</v>
      </c>
      <c r="O7530">
        <v>2</v>
      </c>
      <c r="P7530">
        <v>0</v>
      </c>
      <c r="Q7530">
        <v>0</v>
      </c>
      <c r="R7530" t="s">
        <v>26</v>
      </c>
      <c r="S7530">
        <v>0</v>
      </c>
      <c r="T7530">
        <v>0</v>
      </c>
      <c r="U7530">
        <v>0</v>
      </c>
      <c r="V7530">
        <v>1</v>
      </c>
      <c r="W7530" t="s">
        <v>19</v>
      </c>
      <c r="X7530" s="1">
        <v>42435</v>
      </c>
      <c r="Y7530" t="str">
        <f>_xlfn.XLOOKUP(bookings[[#This Row],[country]],countries[alpha-3-code],countries[Country])</f>
        <v>Portugal</v>
      </c>
      <c r="Z75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30">
        <f>bookings[[#This Row],[weekend_nights]]+bookings[[#This Row],[week_nights]]</f>
        <v>1</v>
      </c>
    </row>
    <row r="7531" spans="7:27" x14ac:dyDescent="0.2">
      <c r="G7531" t="s">
        <v>14</v>
      </c>
      <c r="H7531">
        <v>1</v>
      </c>
      <c r="I7531" s="1">
        <v>42471</v>
      </c>
      <c r="J7531">
        <v>2016</v>
      </c>
      <c r="K7531">
        <v>2</v>
      </c>
      <c r="L7531">
        <v>5</v>
      </c>
      <c r="M7531" s="6">
        <v>67.05</v>
      </c>
      <c r="N7531" t="s">
        <v>17</v>
      </c>
      <c r="O7531">
        <v>2</v>
      </c>
      <c r="P7531">
        <v>0</v>
      </c>
      <c r="Q7531">
        <v>0</v>
      </c>
      <c r="R7531" t="s">
        <v>26</v>
      </c>
      <c r="S7531">
        <v>0</v>
      </c>
      <c r="T7531">
        <v>0</v>
      </c>
      <c r="U7531">
        <v>0</v>
      </c>
      <c r="V7531">
        <v>0</v>
      </c>
      <c r="W7531" t="s">
        <v>23</v>
      </c>
      <c r="X7531" s="1">
        <v>42293</v>
      </c>
      <c r="Y7531" t="str">
        <f>_xlfn.XLOOKUP(bookings[[#This Row],[country]],countries[alpha-3-code],countries[Country])</f>
        <v>Portugal</v>
      </c>
      <c r="Z75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31">
        <f>bookings[[#This Row],[weekend_nights]]+bookings[[#This Row],[week_nights]]</f>
        <v>7</v>
      </c>
    </row>
    <row r="7532" spans="7:27" x14ac:dyDescent="0.2">
      <c r="G7532" t="s">
        <v>20</v>
      </c>
      <c r="H7532">
        <v>0</v>
      </c>
      <c r="I7532" s="1">
        <v>42643</v>
      </c>
      <c r="J7532">
        <v>2016</v>
      </c>
      <c r="K7532">
        <v>1</v>
      </c>
      <c r="L7532">
        <v>2</v>
      </c>
      <c r="M7532" s="6">
        <v>106</v>
      </c>
      <c r="N7532" t="s">
        <v>17</v>
      </c>
      <c r="O7532">
        <v>1</v>
      </c>
      <c r="P7532">
        <v>0</v>
      </c>
      <c r="Q7532">
        <v>0</v>
      </c>
      <c r="R7532" t="s">
        <v>27</v>
      </c>
      <c r="S7532">
        <v>0</v>
      </c>
      <c r="T7532">
        <v>0</v>
      </c>
      <c r="U7532">
        <v>0</v>
      </c>
      <c r="V7532">
        <v>0</v>
      </c>
      <c r="W7532" t="s">
        <v>19</v>
      </c>
      <c r="X7532" s="1">
        <v>42646</v>
      </c>
      <c r="Y7532" t="str">
        <f>_xlfn.XLOOKUP(bookings[[#This Row],[country]],countries[alpha-3-code],countries[Country])</f>
        <v>Germany</v>
      </c>
      <c r="Z75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32">
        <f>bookings[[#This Row],[weekend_nights]]+bookings[[#This Row],[week_nights]]</f>
        <v>3</v>
      </c>
    </row>
    <row r="7533" spans="7:27" x14ac:dyDescent="0.2">
      <c r="G7533" t="s">
        <v>20</v>
      </c>
      <c r="H7533">
        <v>0</v>
      </c>
      <c r="I7533" s="1">
        <v>42849</v>
      </c>
      <c r="J7533">
        <v>2017</v>
      </c>
      <c r="K7533">
        <v>1</v>
      </c>
      <c r="L7533">
        <v>2</v>
      </c>
      <c r="M7533" s="6">
        <v>89.1</v>
      </c>
      <c r="N7533" t="s">
        <v>17</v>
      </c>
      <c r="O7533">
        <v>2</v>
      </c>
      <c r="P7533">
        <v>0</v>
      </c>
      <c r="Q7533">
        <v>0</v>
      </c>
      <c r="R7533" t="s">
        <v>32</v>
      </c>
      <c r="S7533">
        <v>0</v>
      </c>
      <c r="T7533">
        <v>0</v>
      </c>
      <c r="U7533">
        <v>0</v>
      </c>
      <c r="V7533">
        <v>0</v>
      </c>
      <c r="W7533" t="s">
        <v>19</v>
      </c>
      <c r="X7533" s="1">
        <v>42852</v>
      </c>
      <c r="Y7533" t="str">
        <f>_xlfn.XLOOKUP(bookings[[#This Row],[country]],countries[alpha-3-code],countries[Country])</f>
        <v>France</v>
      </c>
      <c r="Z75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33">
        <f>bookings[[#This Row],[weekend_nights]]+bookings[[#This Row],[week_nights]]</f>
        <v>3</v>
      </c>
    </row>
    <row r="7534" spans="7:27" x14ac:dyDescent="0.2">
      <c r="G7534" t="s">
        <v>20</v>
      </c>
      <c r="H7534">
        <v>0</v>
      </c>
      <c r="I7534" s="1">
        <v>42972</v>
      </c>
      <c r="J7534">
        <v>2017</v>
      </c>
      <c r="K7534">
        <v>0</v>
      </c>
      <c r="L7534">
        <v>2</v>
      </c>
      <c r="M7534" s="6">
        <v>95.5</v>
      </c>
      <c r="N7534" t="s">
        <v>17</v>
      </c>
      <c r="O7534">
        <v>1</v>
      </c>
      <c r="P7534">
        <v>0</v>
      </c>
      <c r="Q7534">
        <v>0</v>
      </c>
      <c r="R7534" t="s">
        <v>27</v>
      </c>
      <c r="S7534">
        <v>0</v>
      </c>
      <c r="T7534">
        <v>0</v>
      </c>
      <c r="U7534">
        <v>0</v>
      </c>
      <c r="V7534">
        <v>1</v>
      </c>
      <c r="W7534" t="s">
        <v>19</v>
      </c>
      <c r="X7534" s="1">
        <v>42974</v>
      </c>
      <c r="Y7534" t="str">
        <f>_xlfn.XLOOKUP(bookings[[#This Row],[country]],countries[alpha-3-code],countries[Country])</f>
        <v>Germany</v>
      </c>
      <c r="Z75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34">
        <f>bookings[[#This Row],[weekend_nights]]+bookings[[#This Row],[week_nights]]</f>
        <v>2</v>
      </c>
    </row>
    <row r="7535" spans="7:27" x14ac:dyDescent="0.2">
      <c r="G7535" t="s">
        <v>20</v>
      </c>
      <c r="H7535">
        <v>0</v>
      </c>
      <c r="I7535" s="1">
        <v>42626</v>
      </c>
      <c r="J7535">
        <v>2016</v>
      </c>
      <c r="K7535">
        <v>0</v>
      </c>
      <c r="L7535">
        <v>5</v>
      </c>
      <c r="M7535" s="6">
        <v>108</v>
      </c>
      <c r="N7535" t="s">
        <v>17</v>
      </c>
      <c r="O7535">
        <v>1</v>
      </c>
      <c r="P7535">
        <v>0</v>
      </c>
      <c r="Q7535">
        <v>0</v>
      </c>
      <c r="R7535" t="s">
        <v>69</v>
      </c>
      <c r="S7535">
        <v>0</v>
      </c>
      <c r="T7535">
        <v>0</v>
      </c>
      <c r="U7535">
        <v>0</v>
      </c>
      <c r="V7535">
        <v>0</v>
      </c>
      <c r="W7535" t="s">
        <v>19</v>
      </c>
      <c r="X7535" s="1">
        <v>42631</v>
      </c>
      <c r="Y7535" t="str">
        <f>_xlfn.XLOOKUP(bookings[[#This Row],[country]],countries[alpha-3-code],countries[Country])</f>
        <v>Peru</v>
      </c>
      <c r="Z75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35">
        <f>bookings[[#This Row],[weekend_nights]]+bookings[[#This Row],[week_nights]]</f>
        <v>5</v>
      </c>
    </row>
    <row r="7536" spans="7:27" x14ac:dyDescent="0.2">
      <c r="G7536" t="s">
        <v>14</v>
      </c>
      <c r="H7536">
        <v>0</v>
      </c>
      <c r="I7536" s="1">
        <v>42215</v>
      </c>
      <c r="J7536">
        <v>2015</v>
      </c>
      <c r="K7536">
        <v>1</v>
      </c>
      <c r="L7536">
        <v>3</v>
      </c>
      <c r="M7536" s="6">
        <v>106.25</v>
      </c>
      <c r="N7536" t="s">
        <v>17</v>
      </c>
      <c r="O7536">
        <v>1</v>
      </c>
      <c r="P7536">
        <v>0</v>
      </c>
      <c r="Q7536">
        <v>0</v>
      </c>
      <c r="R7536" t="s">
        <v>24</v>
      </c>
      <c r="S7536">
        <v>0</v>
      </c>
      <c r="T7536">
        <v>0</v>
      </c>
      <c r="U7536">
        <v>0</v>
      </c>
      <c r="V7536">
        <v>1</v>
      </c>
      <c r="W7536" t="s">
        <v>19</v>
      </c>
      <c r="X7536" s="1">
        <v>42219</v>
      </c>
      <c r="Y7536" t="str">
        <f>_xlfn.XLOOKUP(bookings[[#This Row],[country]],countries[alpha-3-code],countries[Country])</f>
        <v>Ireland</v>
      </c>
      <c r="Z75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36">
        <f>bookings[[#This Row],[weekend_nights]]+bookings[[#This Row],[week_nights]]</f>
        <v>4</v>
      </c>
    </row>
    <row r="7537" spans="7:27" x14ac:dyDescent="0.2">
      <c r="G7537" t="s">
        <v>20</v>
      </c>
      <c r="H7537">
        <v>0</v>
      </c>
      <c r="I7537" s="1">
        <v>42266</v>
      </c>
      <c r="J7537">
        <v>2015</v>
      </c>
      <c r="K7537">
        <v>0</v>
      </c>
      <c r="L7537">
        <v>1</v>
      </c>
      <c r="M7537" s="6">
        <v>200</v>
      </c>
      <c r="N7537" t="s">
        <v>18</v>
      </c>
      <c r="O7537">
        <v>2</v>
      </c>
      <c r="P7537">
        <v>0</v>
      </c>
      <c r="Q7537">
        <v>0</v>
      </c>
      <c r="R7537" t="s">
        <v>26</v>
      </c>
      <c r="S7537">
        <v>0</v>
      </c>
      <c r="T7537">
        <v>0</v>
      </c>
      <c r="U7537">
        <v>0</v>
      </c>
      <c r="V7537">
        <v>1</v>
      </c>
      <c r="W7537" t="s">
        <v>19</v>
      </c>
      <c r="X7537" s="1">
        <v>42267</v>
      </c>
      <c r="Y7537" t="str">
        <f>_xlfn.XLOOKUP(bookings[[#This Row],[country]],countries[alpha-3-code],countries[Country])</f>
        <v>Portugal</v>
      </c>
      <c r="Z75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37">
        <f>bookings[[#This Row],[weekend_nights]]+bookings[[#This Row],[week_nights]]</f>
        <v>1</v>
      </c>
    </row>
    <row r="7538" spans="7:27" x14ac:dyDescent="0.2">
      <c r="G7538" t="s">
        <v>20</v>
      </c>
      <c r="H7538">
        <v>0</v>
      </c>
      <c r="I7538" s="1">
        <v>42488</v>
      </c>
      <c r="J7538">
        <v>2016</v>
      </c>
      <c r="K7538">
        <v>1</v>
      </c>
      <c r="L7538">
        <v>3</v>
      </c>
      <c r="M7538" s="6">
        <v>102.43</v>
      </c>
      <c r="N7538" t="s">
        <v>17</v>
      </c>
      <c r="O7538">
        <v>2</v>
      </c>
      <c r="P7538">
        <v>0</v>
      </c>
      <c r="Q7538">
        <v>0</v>
      </c>
      <c r="R7538" t="s">
        <v>26</v>
      </c>
      <c r="S7538">
        <v>0</v>
      </c>
      <c r="T7538">
        <v>0</v>
      </c>
      <c r="U7538">
        <v>0</v>
      </c>
      <c r="V7538">
        <v>1</v>
      </c>
      <c r="W7538" t="s">
        <v>19</v>
      </c>
      <c r="X7538" s="1">
        <v>42492</v>
      </c>
      <c r="Y7538" t="str">
        <f>_xlfn.XLOOKUP(bookings[[#This Row],[country]],countries[alpha-3-code],countries[Country])</f>
        <v>Portugal</v>
      </c>
      <c r="Z75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38">
        <f>bookings[[#This Row],[weekend_nights]]+bookings[[#This Row],[week_nights]]</f>
        <v>4</v>
      </c>
    </row>
    <row r="7539" spans="7:27" x14ac:dyDescent="0.2">
      <c r="G7539" t="s">
        <v>20</v>
      </c>
      <c r="H7539">
        <v>0</v>
      </c>
      <c r="I7539" s="1">
        <v>42517</v>
      </c>
      <c r="J7539">
        <v>2016</v>
      </c>
      <c r="K7539">
        <v>0</v>
      </c>
      <c r="L7539">
        <v>1</v>
      </c>
      <c r="M7539" s="6">
        <v>73</v>
      </c>
      <c r="N7539" t="s">
        <v>17</v>
      </c>
      <c r="O7539">
        <v>2</v>
      </c>
      <c r="P7539">
        <v>0</v>
      </c>
      <c r="Q7539">
        <v>0</v>
      </c>
      <c r="R7539" t="s">
        <v>26</v>
      </c>
      <c r="S7539">
        <v>0</v>
      </c>
      <c r="T7539">
        <v>0</v>
      </c>
      <c r="U7539">
        <v>0</v>
      </c>
      <c r="V7539">
        <v>0</v>
      </c>
      <c r="W7539" t="s">
        <v>19</v>
      </c>
      <c r="X7539" s="1">
        <v>42518</v>
      </c>
      <c r="Y7539" t="str">
        <f>_xlfn.XLOOKUP(bookings[[#This Row],[country]],countries[alpha-3-code],countries[Country])</f>
        <v>Portugal</v>
      </c>
      <c r="Z75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39">
        <f>bookings[[#This Row],[weekend_nights]]+bookings[[#This Row],[week_nights]]</f>
        <v>1</v>
      </c>
    </row>
    <row r="7540" spans="7:27" x14ac:dyDescent="0.2">
      <c r="G7540" t="s">
        <v>20</v>
      </c>
      <c r="H7540">
        <v>0</v>
      </c>
      <c r="I7540" s="1">
        <v>42277</v>
      </c>
      <c r="J7540">
        <v>2015</v>
      </c>
      <c r="K7540">
        <v>0</v>
      </c>
      <c r="L7540">
        <v>3</v>
      </c>
      <c r="M7540" s="6">
        <v>78.03</v>
      </c>
      <c r="N7540" t="s">
        <v>17</v>
      </c>
      <c r="O7540">
        <v>2</v>
      </c>
      <c r="P7540">
        <v>0</v>
      </c>
      <c r="Q7540">
        <v>0</v>
      </c>
      <c r="R7540" t="s">
        <v>32</v>
      </c>
      <c r="S7540">
        <v>0</v>
      </c>
      <c r="T7540">
        <v>0</v>
      </c>
      <c r="U7540">
        <v>0</v>
      </c>
      <c r="V7540">
        <v>0</v>
      </c>
      <c r="W7540" t="s">
        <v>19</v>
      </c>
      <c r="X7540" s="1">
        <v>42280</v>
      </c>
      <c r="Y7540" t="str">
        <f>_xlfn.XLOOKUP(bookings[[#This Row],[country]],countries[alpha-3-code],countries[Country])</f>
        <v>France</v>
      </c>
      <c r="Z75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40">
        <f>bookings[[#This Row],[weekend_nights]]+bookings[[#This Row],[week_nights]]</f>
        <v>3</v>
      </c>
    </row>
    <row r="7541" spans="7:27" x14ac:dyDescent="0.2">
      <c r="G7541" t="s">
        <v>14</v>
      </c>
      <c r="H7541">
        <v>0</v>
      </c>
      <c r="I7541" s="1">
        <v>42421</v>
      </c>
      <c r="J7541">
        <v>2016</v>
      </c>
      <c r="K7541">
        <v>2</v>
      </c>
      <c r="L7541">
        <v>3</v>
      </c>
      <c r="M7541" s="6">
        <v>40.5</v>
      </c>
      <c r="N7541" t="s">
        <v>25</v>
      </c>
      <c r="O7541">
        <v>2</v>
      </c>
      <c r="P7541">
        <v>0</v>
      </c>
      <c r="Q7541">
        <v>0</v>
      </c>
      <c r="R7541" t="s">
        <v>31</v>
      </c>
      <c r="S7541">
        <v>0</v>
      </c>
      <c r="T7541">
        <v>0</v>
      </c>
      <c r="U7541">
        <v>0</v>
      </c>
      <c r="V7541">
        <v>0</v>
      </c>
      <c r="W7541" t="s">
        <v>19</v>
      </c>
      <c r="X7541" s="1">
        <v>42426</v>
      </c>
      <c r="Y7541" t="str">
        <f>_xlfn.XLOOKUP(bookings[[#This Row],[country]],countries[alpha-3-code],countries[Country])</f>
        <v>United Kingdom of Great Britain and Northern Ireland</v>
      </c>
      <c r="Z75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41">
        <f>bookings[[#This Row],[weekend_nights]]+bookings[[#This Row],[week_nights]]</f>
        <v>5</v>
      </c>
    </row>
    <row r="7542" spans="7:27" x14ac:dyDescent="0.2">
      <c r="G7542" t="s">
        <v>14</v>
      </c>
      <c r="H7542">
        <v>0</v>
      </c>
      <c r="I7542" s="1">
        <v>42498</v>
      </c>
      <c r="J7542">
        <v>2016</v>
      </c>
      <c r="K7542">
        <v>2</v>
      </c>
      <c r="L7542">
        <v>0</v>
      </c>
      <c r="M7542" s="6">
        <v>48.6</v>
      </c>
      <c r="N7542" t="s">
        <v>17</v>
      </c>
      <c r="O7542">
        <v>2</v>
      </c>
      <c r="P7542">
        <v>0</v>
      </c>
      <c r="Q7542">
        <v>0</v>
      </c>
      <c r="R7542" t="s">
        <v>26</v>
      </c>
      <c r="S7542">
        <v>0</v>
      </c>
      <c r="T7542">
        <v>0</v>
      </c>
      <c r="U7542">
        <v>0</v>
      </c>
      <c r="V7542">
        <v>1</v>
      </c>
      <c r="W7542" t="s">
        <v>19</v>
      </c>
      <c r="X7542" s="1">
        <v>42500</v>
      </c>
      <c r="Y7542" t="str">
        <f>_xlfn.XLOOKUP(bookings[[#This Row],[country]],countries[alpha-3-code],countries[Country])</f>
        <v>Portugal</v>
      </c>
      <c r="Z75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42">
        <f>bookings[[#This Row],[weekend_nights]]+bookings[[#This Row],[week_nights]]</f>
        <v>2</v>
      </c>
    </row>
    <row r="7543" spans="7:27" x14ac:dyDescent="0.2">
      <c r="G7543" t="s">
        <v>20</v>
      </c>
      <c r="H7543">
        <v>0</v>
      </c>
      <c r="I7543" s="1">
        <v>42848</v>
      </c>
      <c r="J7543">
        <v>2017</v>
      </c>
      <c r="K7543">
        <v>2</v>
      </c>
      <c r="L7543">
        <v>0</v>
      </c>
      <c r="M7543" s="6">
        <v>90</v>
      </c>
      <c r="N7543" t="s">
        <v>17</v>
      </c>
      <c r="O7543">
        <v>2</v>
      </c>
      <c r="P7543">
        <v>0</v>
      </c>
      <c r="Q7543">
        <v>0</v>
      </c>
      <c r="R7543" t="s">
        <v>43</v>
      </c>
      <c r="S7543">
        <v>0</v>
      </c>
      <c r="T7543">
        <v>0</v>
      </c>
      <c r="U7543">
        <v>0</v>
      </c>
      <c r="V7543">
        <v>1</v>
      </c>
      <c r="W7543" t="s">
        <v>19</v>
      </c>
      <c r="X7543" s="1">
        <v>42850</v>
      </c>
      <c r="Y7543" t="str">
        <f>_xlfn.XLOOKUP(bookings[[#This Row],[country]],countries[alpha-3-code],countries[Country])</f>
        <v>Brazil</v>
      </c>
      <c r="Z75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43">
        <f>bookings[[#This Row],[weekend_nights]]+bookings[[#This Row],[week_nights]]</f>
        <v>2</v>
      </c>
    </row>
    <row r="7544" spans="7:27" x14ac:dyDescent="0.2">
      <c r="G7544" t="s">
        <v>14</v>
      </c>
      <c r="H7544">
        <v>0</v>
      </c>
      <c r="I7544" s="1">
        <v>42755</v>
      </c>
      <c r="J7544">
        <v>2017</v>
      </c>
      <c r="K7544">
        <v>0</v>
      </c>
      <c r="L7544">
        <v>2</v>
      </c>
      <c r="M7544" s="6">
        <v>48</v>
      </c>
      <c r="N7544" t="s">
        <v>17</v>
      </c>
      <c r="O7544">
        <v>2</v>
      </c>
      <c r="P7544">
        <v>0</v>
      </c>
      <c r="Q7544">
        <v>0</v>
      </c>
      <c r="R7544" t="s">
        <v>29</v>
      </c>
      <c r="S7544">
        <v>0</v>
      </c>
      <c r="T7544">
        <v>0</v>
      </c>
      <c r="U7544">
        <v>0</v>
      </c>
      <c r="V7544">
        <v>1</v>
      </c>
      <c r="W7544" t="s">
        <v>19</v>
      </c>
      <c r="X7544" s="1">
        <v>42757</v>
      </c>
      <c r="Y7544" t="str">
        <f>_xlfn.XLOOKUP(bookings[[#This Row],[country]],countries[alpha-3-code],countries[Country])</f>
        <v>Spain</v>
      </c>
      <c r="Z75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44">
        <f>bookings[[#This Row],[weekend_nights]]+bookings[[#This Row],[week_nights]]</f>
        <v>2</v>
      </c>
    </row>
    <row r="7545" spans="7:27" x14ac:dyDescent="0.2">
      <c r="G7545" t="s">
        <v>14</v>
      </c>
      <c r="H7545">
        <v>0</v>
      </c>
      <c r="I7545" s="1">
        <v>42515</v>
      </c>
      <c r="J7545">
        <v>2016</v>
      </c>
      <c r="K7545">
        <v>0</v>
      </c>
      <c r="L7545">
        <v>1</v>
      </c>
      <c r="M7545" s="6">
        <v>59</v>
      </c>
      <c r="N7545" t="s">
        <v>18</v>
      </c>
      <c r="O7545">
        <v>2</v>
      </c>
      <c r="P7545">
        <v>0</v>
      </c>
      <c r="Q7545">
        <v>0</v>
      </c>
      <c r="R7545" t="s">
        <v>37</v>
      </c>
      <c r="S7545">
        <v>0</v>
      </c>
      <c r="T7545">
        <v>0</v>
      </c>
      <c r="U7545">
        <v>0</v>
      </c>
      <c r="V7545">
        <v>1</v>
      </c>
      <c r="W7545" t="s">
        <v>19</v>
      </c>
      <c r="X7545" s="1">
        <v>42516</v>
      </c>
      <c r="Y7545" t="str">
        <f>_xlfn.XLOOKUP(bookings[[#This Row],[country]],countries[alpha-3-code],countries[Country])</f>
        <v>Norway</v>
      </c>
      <c r="Z75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45">
        <f>bookings[[#This Row],[weekend_nights]]+bookings[[#This Row],[week_nights]]</f>
        <v>1</v>
      </c>
    </row>
    <row r="7546" spans="7:27" x14ac:dyDescent="0.2">
      <c r="G7546" t="s">
        <v>20</v>
      </c>
      <c r="H7546">
        <v>1</v>
      </c>
      <c r="I7546" s="1">
        <v>42543</v>
      </c>
      <c r="J7546">
        <v>2016</v>
      </c>
      <c r="K7546">
        <v>0</v>
      </c>
      <c r="L7546">
        <v>2</v>
      </c>
      <c r="M7546" s="6">
        <v>100</v>
      </c>
      <c r="N7546" t="s">
        <v>17</v>
      </c>
      <c r="O7546">
        <v>2</v>
      </c>
      <c r="P7546">
        <v>0</v>
      </c>
      <c r="Q7546">
        <v>0</v>
      </c>
      <c r="R7546" t="s">
        <v>26</v>
      </c>
      <c r="S7546">
        <v>0</v>
      </c>
      <c r="T7546">
        <v>0</v>
      </c>
      <c r="U7546">
        <v>0</v>
      </c>
      <c r="V7546">
        <v>0</v>
      </c>
      <c r="W7546" t="s">
        <v>23</v>
      </c>
      <c r="X7546" s="1">
        <v>42537</v>
      </c>
      <c r="Y7546" t="str">
        <f>_xlfn.XLOOKUP(bookings[[#This Row],[country]],countries[alpha-3-code],countries[Country])</f>
        <v>Portugal</v>
      </c>
      <c r="Z75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46">
        <f>bookings[[#This Row],[weekend_nights]]+bookings[[#This Row],[week_nights]]</f>
        <v>2</v>
      </c>
    </row>
    <row r="7547" spans="7:27" x14ac:dyDescent="0.2">
      <c r="G7547" t="s">
        <v>20</v>
      </c>
      <c r="H7547">
        <v>0</v>
      </c>
      <c r="I7547" s="1">
        <v>42777</v>
      </c>
      <c r="J7547">
        <v>2017</v>
      </c>
      <c r="K7547">
        <v>1</v>
      </c>
      <c r="L7547">
        <v>1</v>
      </c>
      <c r="M7547" s="6">
        <v>134</v>
      </c>
      <c r="N7547" t="s">
        <v>17</v>
      </c>
      <c r="O7547">
        <v>2</v>
      </c>
      <c r="P7547">
        <v>1</v>
      </c>
      <c r="Q7547">
        <v>0</v>
      </c>
      <c r="R7547" t="s">
        <v>32</v>
      </c>
      <c r="S7547">
        <v>0</v>
      </c>
      <c r="T7547">
        <v>0</v>
      </c>
      <c r="U7547">
        <v>0</v>
      </c>
      <c r="V7547">
        <v>1</v>
      </c>
      <c r="W7547" t="s">
        <v>19</v>
      </c>
      <c r="X7547" s="1">
        <v>42779</v>
      </c>
      <c r="Y7547" t="str">
        <f>_xlfn.XLOOKUP(bookings[[#This Row],[country]],countries[alpha-3-code],countries[Country])</f>
        <v>France</v>
      </c>
      <c r="Z75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47">
        <f>bookings[[#This Row],[weekend_nights]]+bookings[[#This Row],[week_nights]]</f>
        <v>2</v>
      </c>
    </row>
    <row r="7548" spans="7:27" x14ac:dyDescent="0.2">
      <c r="G7548" t="s">
        <v>20</v>
      </c>
      <c r="H7548">
        <v>1</v>
      </c>
      <c r="I7548" s="1">
        <v>42830</v>
      </c>
      <c r="J7548">
        <v>2017</v>
      </c>
      <c r="K7548">
        <v>0</v>
      </c>
      <c r="L7548">
        <v>2</v>
      </c>
      <c r="M7548" s="6">
        <v>121.5</v>
      </c>
      <c r="N7548" t="s">
        <v>18</v>
      </c>
      <c r="O7548">
        <v>3</v>
      </c>
      <c r="P7548">
        <v>0</v>
      </c>
      <c r="Q7548">
        <v>0</v>
      </c>
      <c r="R7548" t="s">
        <v>30</v>
      </c>
      <c r="S7548">
        <v>0</v>
      </c>
      <c r="T7548">
        <v>0</v>
      </c>
      <c r="U7548">
        <v>0</v>
      </c>
      <c r="V7548">
        <v>3</v>
      </c>
      <c r="W7548" t="s">
        <v>23</v>
      </c>
      <c r="X7548" s="1">
        <v>42810</v>
      </c>
      <c r="Y7548" t="str">
        <f>_xlfn.XLOOKUP(bookings[[#This Row],[country]],countries[alpha-3-code],countries[Country])</f>
        <v>China</v>
      </c>
      <c r="Z75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48">
        <f>bookings[[#This Row],[weekend_nights]]+bookings[[#This Row],[week_nights]]</f>
        <v>2</v>
      </c>
    </row>
    <row r="7549" spans="7:27" x14ac:dyDescent="0.2">
      <c r="G7549" t="s">
        <v>14</v>
      </c>
      <c r="H7549">
        <v>1</v>
      </c>
      <c r="I7549" s="1">
        <v>42357</v>
      </c>
      <c r="J7549">
        <v>2015</v>
      </c>
      <c r="K7549">
        <v>0</v>
      </c>
      <c r="L7549">
        <v>1</v>
      </c>
      <c r="M7549" s="6">
        <v>80</v>
      </c>
      <c r="N7549" t="s">
        <v>17</v>
      </c>
      <c r="O7549">
        <v>2</v>
      </c>
      <c r="P7549">
        <v>0</v>
      </c>
      <c r="Q7549">
        <v>0</v>
      </c>
      <c r="R7549" t="s">
        <v>26</v>
      </c>
      <c r="S7549">
        <v>0</v>
      </c>
      <c r="T7549">
        <v>0</v>
      </c>
      <c r="U7549">
        <v>0</v>
      </c>
      <c r="V7549">
        <v>0</v>
      </c>
      <c r="W7549" t="s">
        <v>23</v>
      </c>
      <c r="X7549" s="1">
        <v>42317</v>
      </c>
      <c r="Y7549" t="str">
        <f>_xlfn.XLOOKUP(bookings[[#This Row],[country]],countries[alpha-3-code],countries[Country])</f>
        <v>Portugal</v>
      </c>
      <c r="Z75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49">
        <f>bookings[[#This Row],[weekend_nights]]+bookings[[#This Row],[week_nights]]</f>
        <v>1</v>
      </c>
    </row>
    <row r="7550" spans="7:27" x14ac:dyDescent="0.2">
      <c r="G7550" t="s">
        <v>14</v>
      </c>
      <c r="H7550">
        <v>0</v>
      </c>
      <c r="I7550" s="1">
        <v>42274</v>
      </c>
      <c r="J7550">
        <v>2015</v>
      </c>
      <c r="K7550">
        <v>2</v>
      </c>
      <c r="L7550">
        <v>5</v>
      </c>
      <c r="M7550" s="6">
        <v>42.5</v>
      </c>
      <c r="N7550" t="s">
        <v>17</v>
      </c>
      <c r="O7550">
        <v>1</v>
      </c>
      <c r="P7550">
        <v>0</v>
      </c>
      <c r="Q7550">
        <v>0</v>
      </c>
      <c r="R7550" t="s">
        <v>27</v>
      </c>
      <c r="S7550">
        <v>0</v>
      </c>
      <c r="T7550">
        <v>0</v>
      </c>
      <c r="U7550">
        <v>0</v>
      </c>
      <c r="V7550">
        <v>1</v>
      </c>
      <c r="W7550" t="s">
        <v>19</v>
      </c>
      <c r="X7550" s="1">
        <v>42281</v>
      </c>
      <c r="Y7550" t="str">
        <f>_xlfn.XLOOKUP(bookings[[#This Row],[country]],countries[alpha-3-code],countries[Country])</f>
        <v>Germany</v>
      </c>
      <c r="Z75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50">
        <f>bookings[[#This Row],[weekend_nights]]+bookings[[#This Row],[week_nights]]</f>
        <v>7</v>
      </c>
    </row>
    <row r="7551" spans="7:27" x14ac:dyDescent="0.2">
      <c r="G7551" t="s">
        <v>20</v>
      </c>
      <c r="H7551">
        <v>0</v>
      </c>
      <c r="I7551" s="1">
        <v>42885</v>
      </c>
      <c r="J7551">
        <v>2017</v>
      </c>
      <c r="K7551">
        <v>0</v>
      </c>
      <c r="L7551">
        <v>2</v>
      </c>
      <c r="M7551" s="6">
        <v>103.95</v>
      </c>
      <c r="N7551" t="s">
        <v>17</v>
      </c>
      <c r="O7551">
        <v>2</v>
      </c>
      <c r="P7551">
        <v>0</v>
      </c>
      <c r="Q7551">
        <v>0</v>
      </c>
      <c r="R7551" t="s">
        <v>58</v>
      </c>
      <c r="S7551">
        <v>0</v>
      </c>
      <c r="T7551">
        <v>0</v>
      </c>
      <c r="U7551">
        <v>0</v>
      </c>
      <c r="V7551">
        <v>1</v>
      </c>
      <c r="W7551" t="s">
        <v>19</v>
      </c>
      <c r="X7551" s="1">
        <v>42887</v>
      </c>
      <c r="Y7551" t="str">
        <f>_xlfn.XLOOKUP(bookings[[#This Row],[country]],countries[alpha-3-code],countries[Country])</f>
        <v>Belgium</v>
      </c>
      <c r="Z75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51">
        <f>bookings[[#This Row],[weekend_nights]]+bookings[[#This Row],[week_nights]]</f>
        <v>2</v>
      </c>
    </row>
    <row r="7552" spans="7:27" x14ac:dyDescent="0.2">
      <c r="G7552" t="s">
        <v>20</v>
      </c>
      <c r="H7552">
        <v>0</v>
      </c>
      <c r="I7552" s="1">
        <v>42681</v>
      </c>
      <c r="J7552">
        <v>2016</v>
      </c>
      <c r="K7552">
        <v>1</v>
      </c>
      <c r="L7552">
        <v>2</v>
      </c>
      <c r="M7552" s="6">
        <v>157.25</v>
      </c>
      <c r="N7552" t="s">
        <v>17</v>
      </c>
      <c r="O7552">
        <v>3</v>
      </c>
      <c r="P7552">
        <v>0</v>
      </c>
      <c r="Q7552">
        <v>0</v>
      </c>
      <c r="R7552" t="s">
        <v>26</v>
      </c>
      <c r="S7552">
        <v>0</v>
      </c>
      <c r="T7552">
        <v>0</v>
      </c>
      <c r="U7552">
        <v>0</v>
      </c>
      <c r="V7552">
        <v>3</v>
      </c>
      <c r="W7552" t="s">
        <v>19</v>
      </c>
      <c r="X7552" s="1">
        <v>42684</v>
      </c>
      <c r="Y7552" t="str">
        <f>_xlfn.XLOOKUP(bookings[[#This Row],[country]],countries[alpha-3-code],countries[Country])</f>
        <v>Portugal</v>
      </c>
      <c r="Z75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52">
        <f>bookings[[#This Row],[weekend_nights]]+bookings[[#This Row],[week_nights]]</f>
        <v>3</v>
      </c>
    </row>
    <row r="7553" spans="7:27" x14ac:dyDescent="0.2">
      <c r="G7553" t="s">
        <v>20</v>
      </c>
      <c r="H7553">
        <v>0</v>
      </c>
      <c r="I7553" s="1">
        <v>42406</v>
      </c>
      <c r="J7553">
        <v>2016</v>
      </c>
      <c r="K7553">
        <v>2</v>
      </c>
      <c r="L7553">
        <v>2</v>
      </c>
      <c r="M7553" s="6">
        <v>130</v>
      </c>
      <c r="N7553" t="s">
        <v>18</v>
      </c>
      <c r="O7553">
        <v>3</v>
      </c>
      <c r="P7553">
        <v>0</v>
      </c>
      <c r="Q7553">
        <v>0</v>
      </c>
      <c r="R7553" t="s">
        <v>26</v>
      </c>
      <c r="S7553">
        <v>0</v>
      </c>
      <c r="T7553">
        <v>0</v>
      </c>
      <c r="U7553">
        <v>0</v>
      </c>
      <c r="V7553">
        <v>2</v>
      </c>
      <c r="W7553" t="s">
        <v>19</v>
      </c>
      <c r="X7553" s="1">
        <v>42410</v>
      </c>
      <c r="Y7553" t="str">
        <f>_xlfn.XLOOKUP(bookings[[#This Row],[country]],countries[alpha-3-code],countries[Country])</f>
        <v>Portugal</v>
      </c>
      <c r="Z75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53">
        <f>bookings[[#This Row],[weekend_nights]]+bookings[[#This Row],[week_nights]]</f>
        <v>4</v>
      </c>
    </row>
    <row r="7554" spans="7:27" x14ac:dyDescent="0.2">
      <c r="G7554" t="s">
        <v>20</v>
      </c>
      <c r="H7554">
        <v>1</v>
      </c>
      <c r="I7554" s="1">
        <v>42897</v>
      </c>
      <c r="J7554">
        <v>2017</v>
      </c>
      <c r="K7554">
        <v>2</v>
      </c>
      <c r="L7554">
        <v>2</v>
      </c>
      <c r="M7554" s="6">
        <v>112</v>
      </c>
      <c r="N7554" t="s">
        <v>17</v>
      </c>
      <c r="O7554">
        <v>2</v>
      </c>
      <c r="P7554">
        <v>0</v>
      </c>
      <c r="Q7554">
        <v>0</v>
      </c>
      <c r="R7554" t="s">
        <v>26</v>
      </c>
      <c r="S7554">
        <v>0</v>
      </c>
      <c r="T7554">
        <v>0</v>
      </c>
      <c r="U7554">
        <v>0</v>
      </c>
      <c r="V7554">
        <v>1</v>
      </c>
      <c r="W7554" t="s">
        <v>23</v>
      </c>
      <c r="X7554" s="1">
        <v>42861</v>
      </c>
      <c r="Y7554" t="str">
        <f>_xlfn.XLOOKUP(bookings[[#This Row],[country]],countries[alpha-3-code],countries[Country])</f>
        <v>Portugal</v>
      </c>
      <c r="Z75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54">
        <f>bookings[[#This Row],[weekend_nights]]+bookings[[#This Row],[week_nights]]</f>
        <v>4</v>
      </c>
    </row>
    <row r="7555" spans="7:27" x14ac:dyDescent="0.2">
      <c r="G7555" t="s">
        <v>20</v>
      </c>
      <c r="H7555">
        <v>1</v>
      </c>
      <c r="I7555" s="1">
        <v>42708</v>
      </c>
      <c r="J7555">
        <v>2016</v>
      </c>
      <c r="K7555">
        <v>2</v>
      </c>
      <c r="L7555">
        <v>1</v>
      </c>
      <c r="M7555" s="6">
        <v>79.2</v>
      </c>
      <c r="N7555" t="s">
        <v>17</v>
      </c>
      <c r="O7555">
        <v>2</v>
      </c>
      <c r="P7555">
        <v>0</v>
      </c>
      <c r="Q7555">
        <v>0</v>
      </c>
      <c r="R7555" t="s">
        <v>27</v>
      </c>
      <c r="S7555">
        <v>0</v>
      </c>
      <c r="T7555">
        <v>0</v>
      </c>
      <c r="U7555">
        <v>0</v>
      </c>
      <c r="V7555">
        <v>0</v>
      </c>
      <c r="W7555" t="s">
        <v>23</v>
      </c>
      <c r="X7555" s="1">
        <v>42605</v>
      </c>
      <c r="Y7555" t="str">
        <f>_xlfn.XLOOKUP(bookings[[#This Row],[country]],countries[alpha-3-code],countries[Country])</f>
        <v>Germany</v>
      </c>
      <c r="Z75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55">
        <f>bookings[[#This Row],[weekend_nights]]+bookings[[#This Row],[week_nights]]</f>
        <v>3</v>
      </c>
    </row>
    <row r="7556" spans="7:27" x14ac:dyDescent="0.2">
      <c r="G7556" t="s">
        <v>20</v>
      </c>
      <c r="H7556">
        <v>0</v>
      </c>
      <c r="I7556" s="1">
        <v>42572</v>
      </c>
      <c r="J7556">
        <v>2016</v>
      </c>
      <c r="K7556">
        <v>0</v>
      </c>
      <c r="L7556">
        <v>2</v>
      </c>
      <c r="M7556" s="6">
        <v>115</v>
      </c>
      <c r="N7556" t="s">
        <v>17</v>
      </c>
      <c r="O7556">
        <v>2</v>
      </c>
      <c r="P7556">
        <v>0</v>
      </c>
      <c r="Q7556">
        <v>0</v>
      </c>
      <c r="R7556" t="s">
        <v>27</v>
      </c>
      <c r="S7556">
        <v>0</v>
      </c>
      <c r="T7556">
        <v>0</v>
      </c>
      <c r="U7556">
        <v>0</v>
      </c>
      <c r="V7556">
        <v>0</v>
      </c>
      <c r="W7556" t="s">
        <v>19</v>
      </c>
      <c r="X7556" s="1">
        <v>42574</v>
      </c>
      <c r="Y7556" t="str">
        <f>_xlfn.XLOOKUP(bookings[[#This Row],[country]],countries[alpha-3-code],countries[Country])</f>
        <v>Germany</v>
      </c>
      <c r="Z75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56">
        <f>bookings[[#This Row],[weekend_nights]]+bookings[[#This Row],[week_nights]]</f>
        <v>2</v>
      </c>
    </row>
    <row r="7557" spans="7:27" x14ac:dyDescent="0.2">
      <c r="G7557" t="s">
        <v>14</v>
      </c>
      <c r="H7557">
        <v>0</v>
      </c>
      <c r="I7557" s="1">
        <v>42284</v>
      </c>
      <c r="J7557">
        <v>2015</v>
      </c>
      <c r="K7557">
        <v>0</v>
      </c>
      <c r="L7557">
        <v>2</v>
      </c>
      <c r="M7557" s="6">
        <v>0</v>
      </c>
      <c r="N7557" t="s">
        <v>22</v>
      </c>
      <c r="O7557">
        <v>2</v>
      </c>
      <c r="P7557">
        <v>0</v>
      </c>
      <c r="Q7557">
        <v>0</v>
      </c>
      <c r="R7557" t="s">
        <v>26</v>
      </c>
      <c r="S7557">
        <v>0</v>
      </c>
      <c r="T7557">
        <v>0</v>
      </c>
      <c r="U7557">
        <v>0</v>
      </c>
      <c r="V7557">
        <v>2</v>
      </c>
      <c r="W7557" t="s">
        <v>19</v>
      </c>
      <c r="X7557" s="1">
        <v>42286</v>
      </c>
      <c r="Y7557" t="str">
        <f>_xlfn.XLOOKUP(bookings[[#This Row],[country]],countries[alpha-3-code],countries[Country])</f>
        <v>Portugal</v>
      </c>
      <c r="Z75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57">
        <f>bookings[[#This Row],[weekend_nights]]+bookings[[#This Row],[week_nights]]</f>
        <v>2</v>
      </c>
    </row>
    <row r="7558" spans="7:27" x14ac:dyDescent="0.2">
      <c r="G7558" t="s">
        <v>14</v>
      </c>
      <c r="H7558">
        <v>1</v>
      </c>
      <c r="I7558" s="1">
        <v>42891</v>
      </c>
      <c r="J7558">
        <v>2017</v>
      </c>
      <c r="K7558">
        <v>1</v>
      </c>
      <c r="L7558">
        <v>1</v>
      </c>
      <c r="M7558" s="6">
        <v>74.25</v>
      </c>
      <c r="N7558" t="s">
        <v>17</v>
      </c>
      <c r="O7558">
        <v>2</v>
      </c>
      <c r="P7558">
        <v>0</v>
      </c>
      <c r="Q7558">
        <v>0</v>
      </c>
      <c r="R7558" t="s">
        <v>26</v>
      </c>
      <c r="S7558">
        <v>0</v>
      </c>
      <c r="T7558">
        <v>0</v>
      </c>
      <c r="U7558">
        <v>0</v>
      </c>
      <c r="V7558">
        <v>2</v>
      </c>
      <c r="W7558" t="s">
        <v>23</v>
      </c>
      <c r="X7558" s="1">
        <v>42741</v>
      </c>
      <c r="Y7558" t="str">
        <f>_xlfn.XLOOKUP(bookings[[#This Row],[country]],countries[alpha-3-code],countries[Country])</f>
        <v>Portugal</v>
      </c>
      <c r="Z75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58">
        <f>bookings[[#This Row],[weekend_nights]]+bookings[[#This Row],[week_nights]]</f>
        <v>2</v>
      </c>
    </row>
    <row r="7559" spans="7:27" x14ac:dyDescent="0.2">
      <c r="G7559" t="s">
        <v>14</v>
      </c>
      <c r="H7559">
        <v>0</v>
      </c>
      <c r="I7559" s="1">
        <v>42908</v>
      </c>
      <c r="J7559">
        <v>2017</v>
      </c>
      <c r="K7559">
        <v>2</v>
      </c>
      <c r="L7559">
        <v>5</v>
      </c>
      <c r="M7559" s="6">
        <v>72.2</v>
      </c>
      <c r="N7559" t="s">
        <v>18</v>
      </c>
      <c r="O7559">
        <v>2</v>
      </c>
      <c r="P7559">
        <v>0</v>
      </c>
      <c r="Q7559">
        <v>0</v>
      </c>
      <c r="R7559" t="s">
        <v>24</v>
      </c>
      <c r="S7559">
        <v>0</v>
      </c>
      <c r="T7559">
        <v>0</v>
      </c>
      <c r="U7559">
        <v>0</v>
      </c>
      <c r="V7559">
        <v>0</v>
      </c>
      <c r="W7559" t="s">
        <v>19</v>
      </c>
      <c r="X7559" s="1">
        <v>42915</v>
      </c>
      <c r="Y7559" t="str">
        <f>_xlfn.XLOOKUP(bookings[[#This Row],[country]],countries[alpha-3-code],countries[Country])</f>
        <v>Ireland</v>
      </c>
      <c r="Z75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59">
        <f>bookings[[#This Row],[weekend_nights]]+bookings[[#This Row],[week_nights]]</f>
        <v>7</v>
      </c>
    </row>
    <row r="7560" spans="7:27" x14ac:dyDescent="0.2">
      <c r="G7560" t="s">
        <v>20</v>
      </c>
      <c r="H7560">
        <v>0</v>
      </c>
      <c r="I7560" s="1">
        <v>42594</v>
      </c>
      <c r="J7560">
        <v>2016</v>
      </c>
      <c r="K7560">
        <v>2</v>
      </c>
      <c r="L7560">
        <v>2</v>
      </c>
      <c r="M7560" s="6">
        <v>174</v>
      </c>
      <c r="N7560" t="s">
        <v>17</v>
      </c>
      <c r="O7560">
        <v>2</v>
      </c>
      <c r="P7560">
        <v>0</v>
      </c>
      <c r="Q7560">
        <v>0</v>
      </c>
      <c r="R7560" t="s">
        <v>29</v>
      </c>
      <c r="S7560">
        <v>0</v>
      </c>
      <c r="T7560">
        <v>0</v>
      </c>
      <c r="U7560">
        <v>0</v>
      </c>
      <c r="V7560">
        <v>1</v>
      </c>
      <c r="W7560" t="s">
        <v>19</v>
      </c>
      <c r="X7560" s="1">
        <v>42598</v>
      </c>
      <c r="Y7560" t="str">
        <f>_xlfn.XLOOKUP(bookings[[#This Row],[country]],countries[alpha-3-code],countries[Country])</f>
        <v>Spain</v>
      </c>
      <c r="Z75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60">
        <f>bookings[[#This Row],[weekend_nights]]+bookings[[#This Row],[week_nights]]</f>
        <v>4</v>
      </c>
    </row>
    <row r="7561" spans="7:27" x14ac:dyDescent="0.2">
      <c r="G7561" t="s">
        <v>20</v>
      </c>
      <c r="H7561">
        <v>0</v>
      </c>
      <c r="I7561" s="1">
        <v>42587</v>
      </c>
      <c r="J7561">
        <v>2016</v>
      </c>
      <c r="K7561">
        <v>0</v>
      </c>
      <c r="L7561">
        <v>2</v>
      </c>
      <c r="M7561" s="6">
        <v>105.3</v>
      </c>
      <c r="N7561" t="s">
        <v>17</v>
      </c>
      <c r="O7561">
        <v>1</v>
      </c>
      <c r="P7561">
        <v>0</v>
      </c>
      <c r="Q7561">
        <v>0</v>
      </c>
      <c r="R7561" t="s">
        <v>31</v>
      </c>
      <c r="S7561">
        <v>0</v>
      </c>
      <c r="T7561">
        <v>0</v>
      </c>
      <c r="U7561">
        <v>0</v>
      </c>
      <c r="V7561">
        <v>3</v>
      </c>
      <c r="W7561" t="s">
        <v>19</v>
      </c>
      <c r="X7561" s="1">
        <v>42589</v>
      </c>
      <c r="Y7561" t="str">
        <f>_xlfn.XLOOKUP(bookings[[#This Row],[country]],countries[alpha-3-code],countries[Country])</f>
        <v>United Kingdom of Great Britain and Northern Ireland</v>
      </c>
      <c r="Z75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61">
        <f>bookings[[#This Row],[weekend_nights]]+bookings[[#This Row],[week_nights]]</f>
        <v>2</v>
      </c>
    </row>
    <row r="7562" spans="7:27" x14ac:dyDescent="0.2">
      <c r="G7562" t="s">
        <v>20</v>
      </c>
      <c r="H7562">
        <v>0</v>
      </c>
      <c r="I7562" s="1">
        <v>42526</v>
      </c>
      <c r="J7562">
        <v>2016</v>
      </c>
      <c r="K7562">
        <v>1</v>
      </c>
      <c r="L7562">
        <v>0</v>
      </c>
      <c r="M7562" s="6">
        <v>65</v>
      </c>
      <c r="N7562" t="s">
        <v>17</v>
      </c>
      <c r="O7562">
        <v>2</v>
      </c>
      <c r="P7562">
        <v>0</v>
      </c>
      <c r="Q7562">
        <v>0</v>
      </c>
      <c r="R7562" t="s">
        <v>34</v>
      </c>
      <c r="S7562">
        <v>0</v>
      </c>
      <c r="T7562">
        <v>0</v>
      </c>
      <c r="U7562">
        <v>1</v>
      </c>
      <c r="V7562">
        <v>1</v>
      </c>
      <c r="W7562" t="s">
        <v>19</v>
      </c>
      <c r="X7562" s="1">
        <v>42527</v>
      </c>
      <c r="Y7562" t="str">
        <f>_xlfn.XLOOKUP(bookings[[#This Row],[country]],countries[alpha-3-code],countries[Country])</f>
        <v>Israel</v>
      </c>
      <c r="Z75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62">
        <f>bookings[[#This Row],[weekend_nights]]+bookings[[#This Row],[week_nights]]</f>
        <v>1</v>
      </c>
    </row>
    <row r="7563" spans="7:27" x14ac:dyDescent="0.2">
      <c r="G7563" t="s">
        <v>14</v>
      </c>
      <c r="H7563">
        <v>0</v>
      </c>
      <c r="I7563" s="1">
        <v>42457</v>
      </c>
      <c r="J7563">
        <v>2016</v>
      </c>
      <c r="K7563">
        <v>1</v>
      </c>
      <c r="L7563">
        <v>2</v>
      </c>
      <c r="M7563" s="6">
        <v>74</v>
      </c>
      <c r="N7563" t="s">
        <v>25</v>
      </c>
      <c r="O7563">
        <v>2</v>
      </c>
      <c r="P7563">
        <v>0</v>
      </c>
      <c r="Q7563">
        <v>0</v>
      </c>
      <c r="R7563" t="s">
        <v>58</v>
      </c>
      <c r="S7563">
        <v>0</v>
      </c>
      <c r="T7563">
        <v>0</v>
      </c>
      <c r="U7563">
        <v>0</v>
      </c>
      <c r="V7563">
        <v>1</v>
      </c>
      <c r="W7563" t="s">
        <v>19</v>
      </c>
      <c r="X7563" s="1">
        <v>42460</v>
      </c>
      <c r="Y7563" t="str">
        <f>_xlfn.XLOOKUP(bookings[[#This Row],[country]],countries[alpha-3-code],countries[Country])</f>
        <v>Belgium</v>
      </c>
      <c r="Z75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63">
        <f>bookings[[#This Row],[weekend_nights]]+bookings[[#This Row],[week_nights]]</f>
        <v>3</v>
      </c>
    </row>
    <row r="7564" spans="7:27" x14ac:dyDescent="0.2">
      <c r="G7564" t="s">
        <v>20</v>
      </c>
      <c r="H7564">
        <v>0</v>
      </c>
      <c r="I7564" s="1">
        <v>42566</v>
      </c>
      <c r="J7564">
        <v>2016</v>
      </c>
      <c r="K7564">
        <v>0</v>
      </c>
      <c r="L7564">
        <v>1</v>
      </c>
      <c r="M7564" s="6">
        <v>137.69999999999999</v>
      </c>
      <c r="N7564" t="s">
        <v>18</v>
      </c>
      <c r="O7564">
        <v>3</v>
      </c>
      <c r="P7564">
        <v>0</v>
      </c>
      <c r="Q7564">
        <v>0</v>
      </c>
      <c r="R7564" t="s">
        <v>26</v>
      </c>
      <c r="S7564">
        <v>0</v>
      </c>
      <c r="T7564">
        <v>0</v>
      </c>
      <c r="U7564">
        <v>0</v>
      </c>
      <c r="V7564">
        <v>1</v>
      </c>
      <c r="W7564" t="s">
        <v>19</v>
      </c>
      <c r="X7564" s="1">
        <v>42567</v>
      </c>
      <c r="Y7564" t="str">
        <f>_xlfn.XLOOKUP(bookings[[#This Row],[country]],countries[alpha-3-code],countries[Country])</f>
        <v>Portugal</v>
      </c>
      <c r="Z75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64">
        <f>bookings[[#This Row],[weekend_nights]]+bookings[[#This Row],[week_nights]]</f>
        <v>1</v>
      </c>
    </row>
    <row r="7565" spans="7:27" x14ac:dyDescent="0.2">
      <c r="G7565" t="s">
        <v>14</v>
      </c>
      <c r="H7565">
        <v>0</v>
      </c>
      <c r="I7565" s="1">
        <v>42862</v>
      </c>
      <c r="J7565">
        <v>2017</v>
      </c>
      <c r="K7565">
        <v>2</v>
      </c>
      <c r="L7565">
        <v>0</v>
      </c>
      <c r="M7565" s="6">
        <v>74.25</v>
      </c>
      <c r="N7565" t="s">
        <v>17</v>
      </c>
      <c r="O7565">
        <v>2</v>
      </c>
      <c r="P7565">
        <v>0</v>
      </c>
      <c r="Q7565">
        <v>0</v>
      </c>
      <c r="R7565" t="s">
        <v>26</v>
      </c>
      <c r="S7565">
        <v>0</v>
      </c>
      <c r="T7565">
        <v>0</v>
      </c>
      <c r="U7565">
        <v>0</v>
      </c>
      <c r="V7565">
        <v>2</v>
      </c>
      <c r="W7565" t="s">
        <v>19</v>
      </c>
      <c r="X7565" s="1">
        <v>42864</v>
      </c>
      <c r="Y7565" t="str">
        <f>_xlfn.XLOOKUP(bookings[[#This Row],[country]],countries[alpha-3-code],countries[Country])</f>
        <v>Portugal</v>
      </c>
      <c r="Z75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65">
        <f>bookings[[#This Row],[weekend_nights]]+bookings[[#This Row],[week_nights]]</f>
        <v>2</v>
      </c>
    </row>
    <row r="7566" spans="7:27" x14ac:dyDescent="0.2">
      <c r="G7566" t="s">
        <v>20</v>
      </c>
      <c r="H7566">
        <v>1</v>
      </c>
      <c r="I7566" s="1">
        <v>42817</v>
      </c>
      <c r="J7566">
        <v>2017</v>
      </c>
      <c r="K7566">
        <v>1</v>
      </c>
      <c r="L7566">
        <v>3</v>
      </c>
      <c r="M7566" s="6">
        <v>100.3</v>
      </c>
      <c r="N7566" t="s">
        <v>18</v>
      </c>
      <c r="O7566">
        <v>2</v>
      </c>
      <c r="P7566">
        <v>0</v>
      </c>
      <c r="Q7566">
        <v>0</v>
      </c>
      <c r="R7566" t="s">
        <v>39</v>
      </c>
      <c r="S7566">
        <v>0</v>
      </c>
      <c r="T7566">
        <v>0</v>
      </c>
      <c r="U7566">
        <v>0</v>
      </c>
      <c r="V7566">
        <v>0</v>
      </c>
      <c r="W7566" t="s">
        <v>23</v>
      </c>
      <c r="X7566" s="1">
        <v>42808</v>
      </c>
      <c r="Y7566" t="str">
        <f>_xlfn.XLOOKUP(bookings[[#This Row],[country]],countries[alpha-3-code],countries[Country])</f>
        <v>Italy</v>
      </c>
      <c r="Z75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66">
        <f>bookings[[#This Row],[weekend_nights]]+bookings[[#This Row],[week_nights]]</f>
        <v>4</v>
      </c>
    </row>
    <row r="7567" spans="7:27" x14ac:dyDescent="0.2">
      <c r="G7567" t="s">
        <v>20</v>
      </c>
      <c r="H7567">
        <v>1</v>
      </c>
      <c r="I7567" s="1">
        <v>42834</v>
      </c>
      <c r="J7567">
        <v>2017</v>
      </c>
      <c r="K7567">
        <v>2</v>
      </c>
      <c r="L7567">
        <v>0</v>
      </c>
      <c r="M7567" s="6">
        <v>130</v>
      </c>
      <c r="N7567" t="s">
        <v>17</v>
      </c>
      <c r="O7567">
        <v>1</v>
      </c>
      <c r="P7567">
        <v>0</v>
      </c>
      <c r="Q7567">
        <v>0</v>
      </c>
      <c r="R7567" t="s">
        <v>27</v>
      </c>
      <c r="S7567">
        <v>0</v>
      </c>
      <c r="T7567">
        <v>0</v>
      </c>
      <c r="U7567">
        <v>0</v>
      </c>
      <c r="V7567">
        <v>0</v>
      </c>
      <c r="W7567" t="s">
        <v>23</v>
      </c>
      <c r="X7567" s="1">
        <v>42802</v>
      </c>
      <c r="Y7567" t="str">
        <f>_xlfn.XLOOKUP(bookings[[#This Row],[country]],countries[alpha-3-code],countries[Country])</f>
        <v>Germany</v>
      </c>
      <c r="Z75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67">
        <f>bookings[[#This Row],[weekend_nights]]+bookings[[#This Row],[week_nights]]</f>
        <v>2</v>
      </c>
    </row>
    <row r="7568" spans="7:27" x14ac:dyDescent="0.2">
      <c r="G7568" t="s">
        <v>20</v>
      </c>
      <c r="H7568">
        <v>0</v>
      </c>
      <c r="I7568" s="1">
        <v>42607</v>
      </c>
      <c r="J7568">
        <v>2016</v>
      </c>
      <c r="K7568">
        <v>0</v>
      </c>
      <c r="L7568">
        <v>3</v>
      </c>
      <c r="M7568" s="6">
        <v>100</v>
      </c>
      <c r="N7568" t="s">
        <v>17</v>
      </c>
      <c r="O7568">
        <v>2</v>
      </c>
      <c r="P7568">
        <v>0</v>
      </c>
      <c r="Q7568">
        <v>0</v>
      </c>
      <c r="R7568" t="s">
        <v>78</v>
      </c>
      <c r="S7568">
        <v>0</v>
      </c>
      <c r="T7568">
        <v>0</v>
      </c>
      <c r="U7568">
        <v>0</v>
      </c>
      <c r="V7568">
        <v>0</v>
      </c>
      <c r="W7568" t="s">
        <v>19</v>
      </c>
      <c r="X7568" s="1">
        <v>42610</v>
      </c>
      <c r="Y7568" t="str">
        <f>_xlfn.XLOOKUP(bookings[[#This Row],[country]],countries[alpha-3-code],countries[Country])</f>
        <v>Czechia</v>
      </c>
      <c r="Z75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68">
        <f>bookings[[#This Row],[weekend_nights]]+bookings[[#This Row],[week_nights]]</f>
        <v>3</v>
      </c>
    </row>
    <row r="7569" spans="7:27" x14ac:dyDescent="0.2">
      <c r="G7569" t="s">
        <v>14</v>
      </c>
      <c r="H7569">
        <v>0</v>
      </c>
      <c r="I7569" s="1">
        <v>42712</v>
      </c>
      <c r="J7569">
        <v>2016</v>
      </c>
      <c r="K7569">
        <v>0</v>
      </c>
      <c r="L7569">
        <v>1</v>
      </c>
      <c r="M7569" s="6">
        <v>65</v>
      </c>
      <c r="N7569" t="s">
        <v>17</v>
      </c>
      <c r="O7569">
        <v>1</v>
      </c>
      <c r="P7569">
        <v>0</v>
      </c>
      <c r="Q7569">
        <v>0</v>
      </c>
      <c r="R7569" t="s">
        <v>31</v>
      </c>
      <c r="S7569">
        <v>0</v>
      </c>
      <c r="T7569">
        <v>0</v>
      </c>
      <c r="U7569">
        <v>0</v>
      </c>
      <c r="V7569">
        <v>0</v>
      </c>
      <c r="W7569" t="s">
        <v>19</v>
      </c>
      <c r="X7569" s="1">
        <v>42713</v>
      </c>
      <c r="Y7569" t="str">
        <f>_xlfn.XLOOKUP(bookings[[#This Row],[country]],countries[alpha-3-code],countries[Country])</f>
        <v>United Kingdom of Great Britain and Northern Ireland</v>
      </c>
      <c r="Z75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69">
        <f>bookings[[#This Row],[weekend_nights]]+bookings[[#This Row],[week_nights]]</f>
        <v>1</v>
      </c>
    </row>
    <row r="7570" spans="7:27" x14ac:dyDescent="0.2">
      <c r="G7570" t="s">
        <v>14</v>
      </c>
      <c r="H7570">
        <v>1</v>
      </c>
      <c r="I7570" s="1">
        <v>42345</v>
      </c>
      <c r="J7570">
        <v>2015</v>
      </c>
      <c r="K7570">
        <v>1</v>
      </c>
      <c r="L7570">
        <v>1</v>
      </c>
      <c r="M7570" s="6">
        <v>39.96</v>
      </c>
      <c r="N7570" t="s">
        <v>18</v>
      </c>
      <c r="O7570">
        <v>2</v>
      </c>
      <c r="P7570">
        <v>0</v>
      </c>
      <c r="Q7570">
        <v>0</v>
      </c>
      <c r="R7570" t="s">
        <v>26</v>
      </c>
      <c r="S7570">
        <v>0</v>
      </c>
      <c r="T7570">
        <v>0</v>
      </c>
      <c r="U7570">
        <v>0</v>
      </c>
      <c r="V7570">
        <v>0</v>
      </c>
      <c r="W7570" t="s">
        <v>23</v>
      </c>
      <c r="X7570" s="1">
        <v>42321</v>
      </c>
      <c r="Y7570" t="str">
        <f>_xlfn.XLOOKUP(bookings[[#This Row],[country]],countries[alpha-3-code],countries[Country])</f>
        <v>Portugal</v>
      </c>
      <c r="Z75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70">
        <f>bookings[[#This Row],[weekend_nights]]+bookings[[#This Row],[week_nights]]</f>
        <v>2</v>
      </c>
    </row>
    <row r="7571" spans="7:27" x14ac:dyDescent="0.2">
      <c r="G7571" t="s">
        <v>20</v>
      </c>
      <c r="H7571">
        <v>0</v>
      </c>
      <c r="I7571" s="1">
        <v>42503</v>
      </c>
      <c r="J7571">
        <v>2016</v>
      </c>
      <c r="K7571">
        <v>1</v>
      </c>
      <c r="L7571">
        <v>2</v>
      </c>
      <c r="M7571" s="6">
        <v>65</v>
      </c>
      <c r="N7571" t="s">
        <v>17</v>
      </c>
      <c r="O7571">
        <v>2</v>
      </c>
      <c r="P7571">
        <v>0</v>
      </c>
      <c r="Q7571">
        <v>0</v>
      </c>
      <c r="R7571" t="s">
        <v>32</v>
      </c>
      <c r="S7571">
        <v>0</v>
      </c>
      <c r="T7571">
        <v>0</v>
      </c>
      <c r="U7571">
        <v>0</v>
      </c>
      <c r="V7571">
        <v>0</v>
      </c>
      <c r="W7571" t="s">
        <v>19</v>
      </c>
      <c r="X7571" s="1">
        <v>42506</v>
      </c>
      <c r="Y7571" t="str">
        <f>_xlfn.XLOOKUP(bookings[[#This Row],[country]],countries[alpha-3-code],countries[Country])</f>
        <v>France</v>
      </c>
      <c r="Z75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71">
        <f>bookings[[#This Row],[weekend_nights]]+bookings[[#This Row],[week_nights]]</f>
        <v>3</v>
      </c>
    </row>
    <row r="7572" spans="7:27" x14ac:dyDescent="0.2">
      <c r="G7572" t="s">
        <v>20</v>
      </c>
      <c r="H7572">
        <v>0</v>
      </c>
      <c r="I7572" s="1">
        <v>42551</v>
      </c>
      <c r="J7572">
        <v>2016</v>
      </c>
      <c r="K7572">
        <v>0</v>
      </c>
      <c r="L7572">
        <v>2</v>
      </c>
      <c r="M7572" s="6">
        <v>97.55</v>
      </c>
      <c r="N7572" t="s">
        <v>33</v>
      </c>
      <c r="O7572">
        <v>2</v>
      </c>
      <c r="P7572">
        <v>0</v>
      </c>
      <c r="Q7572">
        <v>0</v>
      </c>
      <c r="R7572" t="s">
        <v>41</v>
      </c>
      <c r="S7572">
        <v>0</v>
      </c>
      <c r="T7572">
        <v>0</v>
      </c>
      <c r="U7572">
        <v>0</v>
      </c>
      <c r="V7572">
        <v>0</v>
      </c>
      <c r="W7572" t="s">
        <v>19</v>
      </c>
      <c r="X7572" s="1">
        <v>42553</v>
      </c>
      <c r="Y7572" t="str">
        <f>_xlfn.XLOOKUP(bookings[[#This Row],[country]],countries[alpha-3-code],countries[Country])</f>
        <v>Finland</v>
      </c>
      <c r="Z75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72">
        <f>bookings[[#This Row],[weekend_nights]]+bookings[[#This Row],[week_nights]]</f>
        <v>2</v>
      </c>
    </row>
    <row r="7573" spans="7:27" x14ac:dyDescent="0.2">
      <c r="G7573" t="s">
        <v>14</v>
      </c>
      <c r="H7573">
        <v>1</v>
      </c>
      <c r="I7573" s="1">
        <v>42941</v>
      </c>
      <c r="J7573">
        <v>2017</v>
      </c>
      <c r="K7573">
        <v>0</v>
      </c>
      <c r="L7573">
        <v>3</v>
      </c>
      <c r="M7573" s="6">
        <v>215.33</v>
      </c>
      <c r="N7573" t="s">
        <v>25</v>
      </c>
      <c r="O7573">
        <v>2</v>
      </c>
      <c r="P7573">
        <v>0</v>
      </c>
      <c r="Q7573">
        <v>0</v>
      </c>
      <c r="R7573" t="s">
        <v>43</v>
      </c>
      <c r="S7573">
        <v>0</v>
      </c>
      <c r="T7573">
        <v>0</v>
      </c>
      <c r="U7573">
        <v>0</v>
      </c>
      <c r="V7573">
        <v>0</v>
      </c>
      <c r="W7573" t="s">
        <v>23</v>
      </c>
      <c r="X7573" s="1">
        <v>42809</v>
      </c>
      <c r="Y7573" t="str">
        <f>_xlfn.XLOOKUP(bookings[[#This Row],[country]],countries[alpha-3-code],countries[Country])</f>
        <v>Brazil</v>
      </c>
      <c r="Z75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73">
        <f>bookings[[#This Row],[weekend_nights]]+bookings[[#This Row],[week_nights]]</f>
        <v>3</v>
      </c>
    </row>
    <row r="7574" spans="7:27" x14ac:dyDescent="0.2">
      <c r="G7574" t="s">
        <v>20</v>
      </c>
      <c r="H7574">
        <v>1</v>
      </c>
      <c r="I7574" s="1">
        <v>42628</v>
      </c>
      <c r="J7574">
        <v>2016</v>
      </c>
      <c r="K7574">
        <v>0</v>
      </c>
      <c r="L7574">
        <v>2</v>
      </c>
      <c r="M7574" s="6">
        <v>120</v>
      </c>
      <c r="N7574" t="s">
        <v>17</v>
      </c>
      <c r="O7574">
        <v>2</v>
      </c>
      <c r="P7574">
        <v>0</v>
      </c>
      <c r="Q7574">
        <v>0</v>
      </c>
      <c r="R7574" t="s">
        <v>26</v>
      </c>
      <c r="S7574">
        <v>0</v>
      </c>
      <c r="T7574">
        <v>0</v>
      </c>
      <c r="U7574">
        <v>0</v>
      </c>
      <c r="V7574">
        <v>0</v>
      </c>
      <c r="W7574" t="s">
        <v>23</v>
      </c>
      <c r="X7574" s="1">
        <v>42409</v>
      </c>
      <c r="Y7574" t="str">
        <f>_xlfn.XLOOKUP(bookings[[#This Row],[country]],countries[alpha-3-code],countries[Country])</f>
        <v>Portugal</v>
      </c>
      <c r="Z75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74">
        <f>bookings[[#This Row],[weekend_nights]]+bookings[[#This Row],[week_nights]]</f>
        <v>2</v>
      </c>
    </row>
    <row r="7575" spans="7:27" x14ac:dyDescent="0.2">
      <c r="G7575" t="s">
        <v>20</v>
      </c>
      <c r="H7575">
        <v>0</v>
      </c>
      <c r="I7575" s="1">
        <v>42886</v>
      </c>
      <c r="J7575">
        <v>2017</v>
      </c>
      <c r="K7575">
        <v>0</v>
      </c>
      <c r="L7575">
        <v>2</v>
      </c>
      <c r="M7575" s="6">
        <v>165</v>
      </c>
      <c r="N7575" t="s">
        <v>18</v>
      </c>
      <c r="O7575">
        <v>2</v>
      </c>
      <c r="P7575">
        <v>0</v>
      </c>
      <c r="Q7575">
        <v>0</v>
      </c>
      <c r="R7575" t="s">
        <v>16</v>
      </c>
      <c r="S7575">
        <v>0</v>
      </c>
      <c r="T7575">
        <v>0</v>
      </c>
      <c r="U7575">
        <v>0</v>
      </c>
      <c r="V7575">
        <v>0</v>
      </c>
      <c r="W7575" t="s">
        <v>19</v>
      </c>
      <c r="X7575" s="1">
        <v>42888</v>
      </c>
      <c r="Y7575" t="str">
        <f>_xlfn.XLOOKUP(bookings[[#This Row],[country]],countries[alpha-3-code],countries[Country])</f>
        <v>Switzerland</v>
      </c>
      <c r="Z75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75">
        <f>bookings[[#This Row],[weekend_nights]]+bookings[[#This Row],[week_nights]]</f>
        <v>2</v>
      </c>
    </row>
    <row r="7576" spans="7:27" x14ac:dyDescent="0.2">
      <c r="G7576" t="s">
        <v>14</v>
      </c>
      <c r="H7576">
        <v>1</v>
      </c>
      <c r="I7576" s="1">
        <v>42667</v>
      </c>
      <c r="J7576">
        <v>2016</v>
      </c>
      <c r="K7576">
        <v>1</v>
      </c>
      <c r="L7576">
        <v>3</v>
      </c>
      <c r="M7576" s="6">
        <v>58</v>
      </c>
      <c r="N7576" t="s">
        <v>18</v>
      </c>
      <c r="O7576">
        <v>2</v>
      </c>
      <c r="P7576">
        <v>0</v>
      </c>
      <c r="Q7576">
        <v>0</v>
      </c>
      <c r="R7576" t="s">
        <v>24</v>
      </c>
      <c r="S7576">
        <v>0</v>
      </c>
      <c r="T7576">
        <v>0</v>
      </c>
      <c r="U7576">
        <v>0</v>
      </c>
      <c r="V7576">
        <v>0</v>
      </c>
      <c r="W7576" t="s">
        <v>23</v>
      </c>
      <c r="X7576" s="1">
        <v>42492</v>
      </c>
      <c r="Y7576" t="str">
        <f>_xlfn.XLOOKUP(bookings[[#This Row],[country]],countries[alpha-3-code],countries[Country])</f>
        <v>Ireland</v>
      </c>
      <c r="Z75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76">
        <f>bookings[[#This Row],[weekend_nights]]+bookings[[#This Row],[week_nights]]</f>
        <v>4</v>
      </c>
    </row>
    <row r="7577" spans="7:27" x14ac:dyDescent="0.2">
      <c r="G7577" t="s">
        <v>20</v>
      </c>
      <c r="H7577">
        <v>1</v>
      </c>
      <c r="I7577" s="1">
        <v>42642</v>
      </c>
      <c r="J7577">
        <v>2016</v>
      </c>
      <c r="K7577">
        <v>0</v>
      </c>
      <c r="L7577">
        <v>2</v>
      </c>
      <c r="M7577" s="6">
        <v>62</v>
      </c>
      <c r="N7577" t="s">
        <v>17</v>
      </c>
      <c r="O7577">
        <v>2</v>
      </c>
      <c r="P7577">
        <v>0</v>
      </c>
      <c r="Q7577">
        <v>0</v>
      </c>
      <c r="R7577" t="s">
        <v>26</v>
      </c>
      <c r="S7577">
        <v>0</v>
      </c>
      <c r="T7577">
        <v>0</v>
      </c>
      <c r="U7577">
        <v>0</v>
      </c>
      <c r="V7577">
        <v>0</v>
      </c>
      <c r="W7577" t="s">
        <v>23</v>
      </c>
      <c r="X7577" s="1">
        <v>42298</v>
      </c>
      <c r="Y7577" t="str">
        <f>_xlfn.XLOOKUP(bookings[[#This Row],[country]],countries[alpha-3-code],countries[Country])</f>
        <v>Portugal</v>
      </c>
      <c r="Z75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77">
        <f>bookings[[#This Row],[weekend_nights]]+bookings[[#This Row],[week_nights]]</f>
        <v>2</v>
      </c>
    </row>
    <row r="7578" spans="7:27" x14ac:dyDescent="0.2">
      <c r="G7578" t="s">
        <v>20</v>
      </c>
      <c r="H7578">
        <v>1</v>
      </c>
      <c r="I7578" s="1">
        <v>42430</v>
      </c>
      <c r="J7578">
        <v>2016</v>
      </c>
      <c r="K7578">
        <v>0</v>
      </c>
      <c r="L7578">
        <v>1</v>
      </c>
      <c r="M7578" s="6">
        <v>60</v>
      </c>
      <c r="N7578" t="s">
        <v>17</v>
      </c>
      <c r="O7578">
        <v>1</v>
      </c>
      <c r="P7578">
        <v>0</v>
      </c>
      <c r="Q7578">
        <v>0</v>
      </c>
      <c r="R7578" t="s">
        <v>26</v>
      </c>
      <c r="S7578">
        <v>0</v>
      </c>
      <c r="T7578">
        <v>0</v>
      </c>
      <c r="U7578">
        <v>0</v>
      </c>
      <c r="V7578">
        <v>0</v>
      </c>
      <c r="W7578" t="s">
        <v>23</v>
      </c>
      <c r="X7578" s="1">
        <v>42430</v>
      </c>
      <c r="Y7578" t="str">
        <f>_xlfn.XLOOKUP(bookings[[#This Row],[country]],countries[alpha-3-code],countries[Country])</f>
        <v>Portugal</v>
      </c>
      <c r="Z75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78">
        <f>bookings[[#This Row],[weekend_nights]]+bookings[[#This Row],[week_nights]]</f>
        <v>1</v>
      </c>
    </row>
    <row r="7579" spans="7:27" x14ac:dyDescent="0.2">
      <c r="G7579" t="s">
        <v>20</v>
      </c>
      <c r="H7579">
        <v>0</v>
      </c>
      <c r="I7579" s="1">
        <v>42876</v>
      </c>
      <c r="J7579">
        <v>2017</v>
      </c>
      <c r="K7579">
        <v>2</v>
      </c>
      <c r="L7579">
        <v>2</v>
      </c>
      <c r="M7579" s="6">
        <v>190</v>
      </c>
      <c r="N7579" t="s">
        <v>18</v>
      </c>
      <c r="O7579">
        <v>2</v>
      </c>
      <c r="P7579">
        <v>0</v>
      </c>
      <c r="Q7579">
        <v>0</v>
      </c>
      <c r="R7579" t="s">
        <v>27</v>
      </c>
      <c r="S7579">
        <v>0</v>
      </c>
      <c r="T7579">
        <v>0</v>
      </c>
      <c r="U7579">
        <v>0</v>
      </c>
      <c r="V7579">
        <v>1</v>
      </c>
      <c r="W7579" t="s">
        <v>19</v>
      </c>
      <c r="X7579" s="1">
        <v>42880</v>
      </c>
      <c r="Y7579" t="str">
        <f>_xlfn.XLOOKUP(bookings[[#This Row],[country]],countries[alpha-3-code],countries[Country])</f>
        <v>Germany</v>
      </c>
      <c r="Z75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79">
        <f>bookings[[#This Row],[weekend_nights]]+bookings[[#This Row],[week_nights]]</f>
        <v>4</v>
      </c>
    </row>
    <row r="7580" spans="7:27" x14ac:dyDescent="0.2">
      <c r="G7580" t="s">
        <v>14</v>
      </c>
      <c r="H7580">
        <v>1</v>
      </c>
      <c r="I7580" s="1">
        <v>42232</v>
      </c>
      <c r="J7580">
        <v>2015</v>
      </c>
      <c r="K7580">
        <v>2</v>
      </c>
      <c r="L7580">
        <v>2</v>
      </c>
      <c r="M7580" s="6">
        <v>150.53</v>
      </c>
      <c r="N7580" t="s">
        <v>17</v>
      </c>
      <c r="O7580">
        <v>2</v>
      </c>
      <c r="P7580">
        <v>0</v>
      </c>
      <c r="Q7580">
        <v>0</v>
      </c>
      <c r="R7580" t="s">
        <v>26</v>
      </c>
      <c r="S7580">
        <v>0</v>
      </c>
      <c r="T7580">
        <v>0</v>
      </c>
      <c r="U7580">
        <v>0</v>
      </c>
      <c r="V7580">
        <v>2</v>
      </c>
      <c r="W7580" t="s">
        <v>23</v>
      </c>
      <c r="X7580" s="1">
        <v>42228</v>
      </c>
      <c r="Y7580" t="str">
        <f>_xlfn.XLOOKUP(bookings[[#This Row],[country]],countries[alpha-3-code],countries[Country])</f>
        <v>Portugal</v>
      </c>
      <c r="Z75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80">
        <f>bookings[[#This Row],[weekend_nights]]+bookings[[#This Row],[week_nights]]</f>
        <v>4</v>
      </c>
    </row>
    <row r="7581" spans="7:27" x14ac:dyDescent="0.2">
      <c r="G7581" t="s">
        <v>20</v>
      </c>
      <c r="H7581">
        <v>1</v>
      </c>
      <c r="I7581" s="1">
        <v>42670</v>
      </c>
      <c r="J7581">
        <v>2016</v>
      </c>
      <c r="K7581">
        <v>0</v>
      </c>
      <c r="L7581">
        <v>1</v>
      </c>
      <c r="M7581" s="6">
        <v>80.099999999999994</v>
      </c>
      <c r="N7581" t="s">
        <v>17</v>
      </c>
      <c r="O7581">
        <v>2</v>
      </c>
      <c r="P7581">
        <v>0</v>
      </c>
      <c r="Q7581">
        <v>0</v>
      </c>
      <c r="R7581" t="s">
        <v>52</v>
      </c>
      <c r="S7581">
        <v>0</v>
      </c>
      <c r="T7581">
        <v>0</v>
      </c>
      <c r="U7581">
        <v>0</v>
      </c>
      <c r="V7581">
        <v>2</v>
      </c>
      <c r="W7581" t="s">
        <v>23</v>
      </c>
      <c r="X7581" s="1">
        <v>42611</v>
      </c>
      <c r="Y7581" t="e">
        <f>_xlfn.XLOOKUP(bookings[[#This Row],[country]],countries[alpha-3-code],countries[Country])</f>
        <v>#N/A</v>
      </c>
      <c r="Z75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81">
        <f>bookings[[#This Row],[weekend_nights]]+bookings[[#This Row],[week_nights]]</f>
        <v>1</v>
      </c>
    </row>
    <row r="7582" spans="7:27" x14ac:dyDescent="0.2">
      <c r="G7582" t="s">
        <v>14</v>
      </c>
      <c r="H7582">
        <v>0</v>
      </c>
      <c r="I7582" s="1">
        <v>42758</v>
      </c>
      <c r="J7582">
        <v>2017</v>
      </c>
      <c r="K7582">
        <v>1</v>
      </c>
      <c r="L7582">
        <v>3</v>
      </c>
      <c r="M7582" s="6">
        <v>48</v>
      </c>
      <c r="N7582" t="s">
        <v>17</v>
      </c>
      <c r="O7582">
        <v>2</v>
      </c>
      <c r="P7582">
        <v>0</v>
      </c>
      <c r="Q7582">
        <v>0</v>
      </c>
      <c r="R7582" t="s">
        <v>27</v>
      </c>
      <c r="S7582">
        <v>0</v>
      </c>
      <c r="T7582">
        <v>0</v>
      </c>
      <c r="U7582">
        <v>0</v>
      </c>
      <c r="V7582">
        <v>0</v>
      </c>
      <c r="W7582" t="s">
        <v>19</v>
      </c>
      <c r="X7582" s="1">
        <v>42762</v>
      </c>
      <c r="Y7582" t="str">
        <f>_xlfn.XLOOKUP(bookings[[#This Row],[country]],countries[alpha-3-code],countries[Country])</f>
        <v>Germany</v>
      </c>
      <c r="Z75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82">
        <f>bookings[[#This Row],[weekend_nights]]+bookings[[#This Row],[week_nights]]</f>
        <v>4</v>
      </c>
    </row>
    <row r="7583" spans="7:27" x14ac:dyDescent="0.2">
      <c r="G7583" t="s">
        <v>20</v>
      </c>
      <c r="H7583">
        <v>0</v>
      </c>
      <c r="I7583" s="1">
        <v>42611</v>
      </c>
      <c r="J7583">
        <v>2016</v>
      </c>
      <c r="K7583">
        <v>1</v>
      </c>
      <c r="L7583">
        <v>1</v>
      </c>
      <c r="M7583" s="6">
        <v>109.8</v>
      </c>
      <c r="N7583" t="s">
        <v>17</v>
      </c>
      <c r="O7583">
        <v>2</v>
      </c>
      <c r="P7583">
        <v>0</v>
      </c>
      <c r="Q7583">
        <v>0</v>
      </c>
      <c r="R7583" t="s">
        <v>32</v>
      </c>
      <c r="S7583">
        <v>0</v>
      </c>
      <c r="T7583">
        <v>0</v>
      </c>
      <c r="U7583">
        <v>0</v>
      </c>
      <c r="V7583">
        <v>0</v>
      </c>
      <c r="W7583" t="s">
        <v>19</v>
      </c>
      <c r="X7583" s="1">
        <v>42613</v>
      </c>
      <c r="Y7583" t="str">
        <f>_xlfn.XLOOKUP(bookings[[#This Row],[country]],countries[alpha-3-code],countries[Country])</f>
        <v>France</v>
      </c>
      <c r="Z75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83">
        <f>bookings[[#This Row],[weekend_nights]]+bookings[[#This Row],[week_nights]]</f>
        <v>2</v>
      </c>
    </row>
    <row r="7584" spans="7:27" x14ac:dyDescent="0.2">
      <c r="G7584" t="s">
        <v>14</v>
      </c>
      <c r="H7584">
        <v>0</v>
      </c>
      <c r="I7584" s="1">
        <v>42954</v>
      </c>
      <c r="J7584">
        <v>2017</v>
      </c>
      <c r="K7584">
        <v>1</v>
      </c>
      <c r="L7584">
        <v>3</v>
      </c>
      <c r="M7584" s="6">
        <v>296</v>
      </c>
      <c r="N7584" t="s">
        <v>18</v>
      </c>
      <c r="O7584">
        <v>2</v>
      </c>
      <c r="P7584">
        <v>0</v>
      </c>
      <c r="Q7584">
        <v>0</v>
      </c>
      <c r="R7584" t="s">
        <v>26</v>
      </c>
      <c r="S7584">
        <v>0</v>
      </c>
      <c r="T7584">
        <v>0</v>
      </c>
      <c r="U7584">
        <v>0</v>
      </c>
      <c r="V7584">
        <v>2</v>
      </c>
      <c r="W7584" t="s">
        <v>19</v>
      </c>
      <c r="X7584" s="1">
        <v>42958</v>
      </c>
      <c r="Y7584" t="str">
        <f>_xlfn.XLOOKUP(bookings[[#This Row],[country]],countries[alpha-3-code],countries[Country])</f>
        <v>Portugal</v>
      </c>
      <c r="Z75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84">
        <f>bookings[[#This Row],[weekend_nights]]+bookings[[#This Row],[week_nights]]</f>
        <v>4</v>
      </c>
    </row>
    <row r="7585" spans="7:27" x14ac:dyDescent="0.2">
      <c r="G7585" t="s">
        <v>20</v>
      </c>
      <c r="H7585">
        <v>0</v>
      </c>
      <c r="I7585" s="1">
        <v>42947</v>
      </c>
      <c r="J7585">
        <v>2017</v>
      </c>
      <c r="K7585">
        <v>1</v>
      </c>
      <c r="L7585">
        <v>0</v>
      </c>
      <c r="M7585" s="6">
        <v>130.5</v>
      </c>
      <c r="N7585" t="s">
        <v>25</v>
      </c>
      <c r="O7585">
        <v>2</v>
      </c>
      <c r="P7585">
        <v>2</v>
      </c>
      <c r="Q7585">
        <v>0</v>
      </c>
      <c r="R7585" t="s">
        <v>52</v>
      </c>
      <c r="S7585">
        <v>0</v>
      </c>
      <c r="T7585">
        <v>0</v>
      </c>
      <c r="U7585">
        <v>0</v>
      </c>
      <c r="V7585">
        <v>0</v>
      </c>
      <c r="W7585" t="s">
        <v>19</v>
      </c>
      <c r="X7585" s="1">
        <v>42948</v>
      </c>
      <c r="Y7585" t="e">
        <f>_xlfn.XLOOKUP(bookings[[#This Row],[country]],countries[alpha-3-code],countries[Country])</f>
        <v>#N/A</v>
      </c>
      <c r="Z75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85">
        <f>bookings[[#This Row],[weekend_nights]]+bookings[[#This Row],[week_nights]]</f>
        <v>1</v>
      </c>
    </row>
    <row r="7586" spans="7:27" x14ac:dyDescent="0.2">
      <c r="G7586" t="s">
        <v>14</v>
      </c>
      <c r="H7586">
        <v>0</v>
      </c>
      <c r="I7586" s="1">
        <v>42952</v>
      </c>
      <c r="J7586">
        <v>2017</v>
      </c>
      <c r="K7586">
        <v>4</v>
      </c>
      <c r="L7586">
        <v>7</v>
      </c>
      <c r="M7586" s="6">
        <v>198.2</v>
      </c>
      <c r="N7586" t="s">
        <v>22</v>
      </c>
      <c r="O7586">
        <v>2</v>
      </c>
      <c r="P7586">
        <v>0</v>
      </c>
      <c r="Q7586">
        <v>0</v>
      </c>
      <c r="R7586" t="s">
        <v>24</v>
      </c>
      <c r="S7586">
        <v>0</v>
      </c>
      <c r="T7586">
        <v>0</v>
      </c>
      <c r="U7586">
        <v>0</v>
      </c>
      <c r="V7586">
        <v>2</v>
      </c>
      <c r="W7586" t="s">
        <v>19</v>
      </c>
      <c r="X7586" s="1">
        <v>42963</v>
      </c>
      <c r="Y7586" t="str">
        <f>_xlfn.XLOOKUP(bookings[[#This Row],[country]],countries[alpha-3-code],countries[Country])</f>
        <v>Ireland</v>
      </c>
      <c r="Z75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86">
        <f>bookings[[#This Row],[weekend_nights]]+bookings[[#This Row],[week_nights]]</f>
        <v>11</v>
      </c>
    </row>
    <row r="7587" spans="7:27" x14ac:dyDescent="0.2">
      <c r="G7587" t="s">
        <v>14</v>
      </c>
      <c r="H7587">
        <v>0</v>
      </c>
      <c r="I7587" s="1">
        <v>42893</v>
      </c>
      <c r="J7587">
        <v>2017</v>
      </c>
      <c r="K7587">
        <v>4</v>
      </c>
      <c r="L7587">
        <v>10</v>
      </c>
      <c r="M7587" s="6">
        <v>116.11</v>
      </c>
      <c r="N7587" t="s">
        <v>25</v>
      </c>
      <c r="O7587">
        <v>2</v>
      </c>
      <c r="P7587">
        <v>0</v>
      </c>
      <c r="Q7587">
        <v>0</v>
      </c>
      <c r="R7587" t="s">
        <v>24</v>
      </c>
      <c r="S7587">
        <v>0</v>
      </c>
      <c r="T7587">
        <v>0</v>
      </c>
      <c r="U7587">
        <v>0</v>
      </c>
      <c r="V7587">
        <v>0</v>
      </c>
      <c r="W7587" t="s">
        <v>19</v>
      </c>
      <c r="X7587" s="1">
        <v>42907</v>
      </c>
      <c r="Y7587" t="str">
        <f>_xlfn.XLOOKUP(bookings[[#This Row],[country]],countries[alpha-3-code],countries[Country])</f>
        <v>Ireland</v>
      </c>
      <c r="Z75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87">
        <f>bookings[[#This Row],[weekend_nights]]+bookings[[#This Row],[week_nights]]</f>
        <v>14</v>
      </c>
    </row>
    <row r="7588" spans="7:27" x14ac:dyDescent="0.2">
      <c r="G7588" t="s">
        <v>20</v>
      </c>
      <c r="H7588">
        <v>0</v>
      </c>
      <c r="I7588" s="1">
        <v>42897</v>
      </c>
      <c r="J7588">
        <v>2017</v>
      </c>
      <c r="K7588">
        <v>2</v>
      </c>
      <c r="L7588">
        <v>1</v>
      </c>
      <c r="M7588" s="6">
        <v>138</v>
      </c>
      <c r="N7588" t="s">
        <v>17</v>
      </c>
      <c r="O7588">
        <v>2</v>
      </c>
      <c r="P7588">
        <v>0</v>
      </c>
      <c r="Q7588">
        <v>0</v>
      </c>
      <c r="R7588" t="s">
        <v>27</v>
      </c>
      <c r="S7588">
        <v>0</v>
      </c>
      <c r="T7588">
        <v>0</v>
      </c>
      <c r="U7588">
        <v>0</v>
      </c>
      <c r="V7588">
        <v>1</v>
      </c>
      <c r="W7588" t="s">
        <v>19</v>
      </c>
      <c r="X7588" s="1">
        <v>42900</v>
      </c>
      <c r="Y7588" t="str">
        <f>_xlfn.XLOOKUP(bookings[[#This Row],[country]],countries[alpha-3-code],countries[Country])</f>
        <v>Germany</v>
      </c>
      <c r="Z75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88">
        <f>bookings[[#This Row],[weekend_nights]]+bookings[[#This Row],[week_nights]]</f>
        <v>3</v>
      </c>
    </row>
    <row r="7589" spans="7:27" x14ac:dyDescent="0.2">
      <c r="G7589" t="s">
        <v>14</v>
      </c>
      <c r="H7589">
        <v>0</v>
      </c>
      <c r="I7589" s="1">
        <v>42860</v>
      </c>
      <c r="J7589">
        <v>2017</v>
      </c>
      <c r="K7589">
        <v>2</v>
      </c>
      <c r="L7589">
        <v>5</v>
      </c>
      <c r="M7589" s="6">
        <v>42.95</v>
      </c>
      <c r="N7589" t="s">
        <v>17</v>
      </c>
      <c r="O7589">
        <v>2</v>
      </c>
      <c r="P7589">
        <v>0</v>
      </c>
      <c r="Q7589">
        <v>0</v>
      </c>
      <c r="R7589" t="s">
        <v>31</v>
      </c>
      <c r="S7589">
        <v>0</v>
      </c>
      <c r="T7589">
        <v>0</v>
      </c>
      <c r="U7589">
        <v>0</v>
      </c>
      <c r="V7589">
        <v>0</v>
      </c>
      <c r="W7589" t="s">
        <v>19</v>
      </c>
      <c r="X7589" s="1">
        <v>42867</v>
      </c>
      <c r="Y7589" t="str">
        <f>_xlfn.XLOOKUP(bookings[[#This Row],[country]],countries[alpha-3-code],countries[Country])</f>
        <v>United Kingdom of Great Britain and Northern Ireland</v>
      </c>
      <c r="Z75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89">
        <f>bookings[[#This Row],[weekend_nights]]+bookings[[#This Row],[week_nights]]</f>
        <v>7</v>
      </c>
    </row>
    <row r="7590" spans="7:27" x14ac:dyDescent="0.2">
      <c r="G7590" t="s">
        <v>20</v>
      </c>
      <c r="H7590">
        <v>1</v>
      </c>
      <c r="I7590" s="1">
        <v>42837</v>
      </c>
      <c r="J7590">
        <v>2017</v>
      </c>
      <c r="K7590">
        <v>0</v>
      </c>
      <c r="L7590">
        <v>1</v>
      </c>
      <c r="M7590" s="6">
        <v>126</v>
      </c>
      <c r="N7590" t="s">
        <v>17</v>
      </c>
      <c r="O7590">
        <v>2</v>
      </c>
      <c r="P7590">
        <v>1</v>
      </c>
      <c r="Q7590">
        <v>0</v>
      </c>
      <c r="R7590" t="s">
        <v>31</v>
      </c>
      <c r="S7590">
        <v>0</v>
      </c>
      <c r="T7590">
        <v>0</v>
      </c>
      <c r="U7590">
        <v>0</v>
      </c>
      <c r="V7590">
        <v>0</v>
      </c>
      <c r="W7590" t="s">
        <v>23</v>
      </c>
      <c r="X7590" s="1">
        <v>42556</v>
      </c>
      <c r="Y7590" t="str">
        <f>_xlfn.XLOOKUP(bookings[[#This Row],[country]],countries[alpha-3-code],countries[Country])</f>
        <v>United Kingdom of Great Britain and Northern Ireland</v>
      </c>
      <c r="Z75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90">
        <f>bookings[[#This Row],[weekend_nights]]+bookings[[#This Row],[week_nights]]</f>
        <v>1</v>
      </c>
    </row>
    <row r="7591" spans="7:27" x14ac:dyDescent="0.2">
      <c r="G7591" t="s">
        <v>20</v>
      </c>
      <c r="H7591">
        <v>0</v>
      </c>
      <c r="I7591" s="1">
        <v>42574</v>
      </c>
      <c r="J7591">
        <v>2016</v>
      </c>
      <c r="K7591">
        <v>1</v>
      </c>
      <c r="L7591">
        <v>1</v>
      </c>
      <c r="M7591" s="6">
        <v>105.3</v>
      </c>
      <c r="N7591" t="s">
        <v>17</v>
      </c>
      <c r="O7591">
        <v>2</v>
      </c>
      <c r="P7591">
        <v>0</v>
      </c>
      <c r="Q7591">
        <v>0</v>
      </c>
      <c r="R7591" t="s">
        <v>60</v>
      </c>
      <c r="S7591">
        <v>0</v>
      </c>
      <c r="T7591">
        <v>0</v>
      </c>
      <c r="U7591">
        <v>0</v>
      </c>
      <c r="V7591">
        <v>0</v>
      </c>
      <c r="W7591" t="s">
        <v>19</v>
      </c>
      <c r="X7591" s="1">
        <v>42576</v>
      </c>
      <c r="Y7591" t="str">
        <f>_xlfn.XLOOKUP(bookings[[#This Row],[country]],countries[alpha-3-code],countries[Country])</f>
        <v>Denmark</v>
      </c>
      <c r="Z75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91">
        <f>bookings[[#This Row],[weekend_nights]]+bookings[[#This Row],[week_nights]]</f>
        <v>2</v>
      </c>
    </row>
    <row r="7592" spans="7:27" x14ac:dyDescent="0.2">
      <c r="G7592" t="s">
        <v>20</v>
      </c>
      <c r="H7592">
        <v>1</v>
      </c>
      <c r="I7592" s="1">
        <v>42219</v>
      </c>
      <c r="J7592">
        <v>2015</v>
      </c>
      <c r="K7592">
        <v>1</v>
      </c>
      <c r="L7592">
        <v>3</v>
      </c>
      <c r="M7592" s="6">
        <v>62</v>
      </c>
      <c r="N7592" t="s">
        <v>17</v>
      </c>
      <c r="O7592">
        <v>2</v>
      </c>
      <c r="P7592">
        <v>0</v>
      </c>
      <c r="Q7592">
        <v>0</v>
      </c>
      <c r="R7592" t="s">
        <v>26</v>
      </c>
      <c r="S7592">
        <v>0</v>
      </c>
      <c r="T7592">
        <v>1</v>
      </c>
      <c r="U7592">
        <v>0</v>
      </c>
      <c r="V7592">
        <v>0</v>
      </c>
      <c r="W7592" t="s">
        <v>23</v>
      </c>
      <c r="X7592" s="1">
        <v>42191</v>
      </c>
      <c r="Y7592" t="str">
        <f>_xlfn.XLOOKUP(bookings[[#This Row],[country]],countries[alpha-3-code],countries[Country])</f>
        <v>Portugal</v>
      </c>
      <c r="Z75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92">
        <f>bookings[[#This Row],[weekend_nights]]+bookings[[#This Row],[week_nights]]</f>
        <v>4</v>
      </c>
    </row>
    <row r="7593" spans="7:27" x14ac:dyDescent="0.2">
      <c r="G7593" t="s">
        <v>20</v>
      </c>
      <c r="H7593">
        <v>0</v>
      </c>
      <c r="I7593" s="1">
        <v>42326</v>
      </c>
      <c r="J7593">
        <v>2015</v>
      </c>
      <c r="K7593">
        <v>0</v>
      </c>
      <c r="L7593">
        <v>3</v>
      </c>
      <c r="M7593" s="6">
        <v>65</v>
      </c>
      <c r="N7593" t="s">
        <v>17</v>
      </c>
      <c r="O7593">
        <v>1</v>
      </c>
      <c r="P7593">
        <v>0</v>
      </c>
      <c r="Q7593">
        <v>0</v>
      </c>
      <c r="R7593" t="s">
        <v>26</v>
      </c>
      <c r="S7593">
        <v>0</v>
      </c>
      <c r="T7593">
        <v>0</v>
      </c>
      <c r="U7593">
        <v>0</v>
      </c>
      <c r="V7593">
        <v>0</v>
      </c>
      <c r="W7593" t="s">
        <v>19</v>
      </c>
      <c r="X7593" s="1">
        <v>42329</v>
      </c>
      <c r="Y7593" t="str">
        <f>_xlfn.XLOOKUP(bookings[[#This Row],[country]],countries[alpha-3-code],countries[Country])</f>
        <v>Portugal</v>
      </c>
      <c r="Z75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93">
        <f>bookings[[#This Row],[weekend_nights]]+bookings[[#This Row],[week_nights]]</f>
        <v>3</v>
      </c>
    </row>
    <row r="7594" spans="7:27" x14ac:dyDescent="0.2">
      <c r="G7594" t="s">
        <v>14</v>
      </c>
      <c r="H7594">
        <v>0</v>
      </c>
      <c r="I7594" s="1">
        <v>42854</v>
      </c>
      <c r="J7594">
        <v>2017</v>
      </c>
      <c r="K7594">
        <v>4</v>
      </c>
      <c r="L7594">
        <v>6</v>
      </c>
      <c r="M7594" s="6">
        <v>42.75</v>
      </c>
      <c r="N7594" t="s">
        <v>17</v>
      </c>
      <c r="O7594">
        <v>2</v>
      </c>
      <c r="P7594">
        <v>0</v>
      </c>
      <c r="Q7594">
        <v>0</v>
      </c>
      <c r="R7594" t="s">
        <v>31</v>
      </c>
      <c r="S7594">
        <v>0</v>
      </c>
      <c r="T7594">
        <v>0</v>
      </c>
      <c r="U7594">
        <v>0</v>
      </c>
      <c r="V7594">
        <v>2</v>
      </c>
      <c r="W7594" t="s">
        <v>19</v>
      </c>
      <c r="X7594" s="1">
        <v>42864</v>
      </c>
      <c r="Y7594" t="str">
        <f>_xlfn.XLOOKUP(bookings[[#This Row],[country]],countries[alpha-3-code],countries[Country])</f>
        <v>United Kingdom of Great Britain and Northern Ireland</v>
      </c>
      <c r="Z75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594">
        <f>bookings[[#This Row],[weekend_nights]]+bookings[[#This Row],[week_nights]]</f>
        <v>10</v>
      </c>
    </row>
    <row r="7595" spans="7:27" x14ac:dyDescent="0.2">
      <c r="G7595" t="s">
        <v>20</v>
      </c>
      <c r="H7595">
        <v>0</v>
      </c>
      <c r="I7595" s="1">
        <v>42298</v>
      </c>
      <c r="J7595">
        <v>2015</v>
      </c>
      <c r="K7595">
        <v>0</v>
      </c>
      <c r="L7595">
        <v>4</v>
      </c>
      <c r="M7595" s="6">
        <v>89.25</v>
      </c>
      <c r="N7595" t="s">
        <v>17</v>
      </c>
      <c r="O7595">
        <v>2</v>
      </c>
      <c r="P7595">
        <v>0</v>
      </c>
      <c r="Q7595">
        <v>0</v>
      </c>
      <c r="R7595" t="s">
        <v>59</v>
      </c>
      <c r="S7595">
        <v>0</v>
      </c>
      <c r="T7595">
        <v>0</v>
      </c>
      <c r="U7595">
        <v>0</v>
      </c>
      <c r="V7595">
        <v>1</v>
      </c>
      <c r="W7595" t="s">
        <v>19</v>
      </c>
      <c r="X7595" s="1">
        <v>42302</v>
      </c>
      <c r="Y7595" t="str">
        <f>_xlfn.XLOOKUP(bookings[[#This Row],[country]],countries[alpha-3-code],countries[Country])</f>
        <v>Netherlands (the)</v>
      </c>
      <c r="Z75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95">
        <f>bookings[[#This Row],[weekend_nights]]+bookings[[#This Row],[week_nights]]</f>
        <v>4</v>
      </c>
    </row>
    <row r="7596" spans="7:27" x14ac:dyDescent="0.2">
      <c r="G7596" t="s">
        <v>20</v>
      </c>
      <c r="H7596">
        <v>0</v>
      </c>
      <c r="I7596" s="1">
        <v>42943</v>
      </c>
      <c r="J7596">
        <v>2017</v>
      </c>
      <c r="K7596">
        <v>0</v>
      </c>
      <c r="L7596">
        <v>3</v>
      </c>
      <c r="M7596" s="6">
        <v>80.099999999999994</v>
      </c>
      <c r="N7596" t="s">
        <v>17</v>
      </c>
      <c r="O7596">
        <v>2</v>
      </c>
      <c r="P7596">
        <v>0</v>
      </c>
      <c r="Q7596">
        <v>0</v>
      </c>
      <c r="R7596" t="s">
        <v>27</v>
      </c>
      <c r="S7596">
        <v>0</v>
      </c>
      <c r="T7596">
        <v>0</v>
      </c>
      <c r="U7596">
        <v>0</v>
      </c>
      <c r="V7596">
        <v>1</v>
      </c>
      <c r="W7596" t="s">
        <v>19</v>
      </c>
      <c r="X7596" s="1">
        <v>42946</v>
      </c>
      <c r="Y7596" t="str">
        <f>_xlfn.XLOOKUP(bookings[[#This Row],[country]],countries[alpha-3-code],countries[Country])</f>
        <v>Germany</v>
      </c>
      <c r="Z75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596">
        <f>bookings[[#This Row],[weekend_nights]]+bookings[[#This Row],[week_nights]]</f>
        <v>3</v>
      </c>
    </row>
    <row r="7597" spans="7:27" x14ac:dyDescent="0.2">
      <c r="G7597" t="s">
        <v>14</v>
      </c>
      <c r="H7597">
        <v>0</v>
      </c>
      <c r="I7597" s="1">
        <v>42657</v>
      </c>
      <c r="J7597">
        <v>2016</v>
      </c>
      <c r="K7597">
        <v>2</v>
      </c>
      <c r="L7597">
        <v>5</v>
      </c>
      <c r="M7597" s="6">
        <v>80.81</v>
      </c>
      <c r="N7597" t="s">
        <v>25</v>
      </c>
      <c r="O7597">
        <v>2</v>
      </c>
      <c r="P7597">
        <v>0</v>
      </c>
      <c r="Q7597">
        <v>0</v>
      </c>
      <c r="R7597" t="s">
        <v>31</v>
      </c>
      <c r="S7597">
        <v>0</v>
      </c>
      <c r="T7597">
        <v>0</v>
      </c>
      <c r="U7597">
        <v>0</v>
      </c>
      <c r="V7597">
        <v>0</v>
      </c>
      <c r="W7597" t="s">
        <v>19</v>
      </c>
      <c r="X7597" s="1">
        <v>42664</v>
      </c>
      <c r="Y7597" t="str">
        <f>_xlfn.XLOOKUP(bookings[[#This Row],[country]],countries[alpha-3-code],countries[Country])</f>
        <v>United Kingdom of Great Britain and Northern Ireland</v>
      </c>
      <c r="Z75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97">
        <f>bookings[[#This Row],[weekend_nights]]+bookings[[#This Row],[week_nights]]</f>
        <v>7</v>
      </c>
    </row>
    <row r="7598" spans="7:27" x14ac:dyDescent="0.2">
      <c r="G7598" t="s">
        <v>14</v>
      </c>
      <c r="H7598">
        <v>0</v>
      </c>
      <c r="I7598" s="1">
        <v>42790</v>
      </c>
      <c r="J7598">
        <v>2017</v>
      </c>
      <c r="K7598">
        <v>1</v>
      </c>
      <c r="L7598">
        <v>2</v>
      </c>
      <c r="M7598" s="6">
        <v>65.83</v>
      </c>
      <c r="N7598" t="s">
        <v>18</v>
      </c>
      <c r="O7598">
        <v>1</v>
      </c>
      <c r="P7598">
        <v>0</v>
      </c>
      <c r="Q7598">
        <v>0</v>
      </c>
      <c r="R7598" t="s">
        <v>31</v>
      </c>
      <c r="S7598">
        <v>0</v>
      </c>
      <c r="T7598">
        <v>0</v>
      </c>
      <c r="U7598">
        <v>0</v>
      </c>
      <c r="V7598">
        <v>1</v>
      </c>
      <c r="W7598" t="s">
        <v>19</v>
      </c>
      <c r="X7598" s="1">
        <v>42793</v>
      </c>
      <c r="Y7598" t="str">
        <f>_xlfn.XLOOKUP(bookings[[#This Row],[country]],countries[alpha-3-code],countries[Country])</f>
        <v>United Kingdom of Great Britain and Northern Ireland</v>
      </c>
      <c r="Z75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598">
        <f>bookings[[#This Row],[weekend_nights]]+bookings[[#This Row],[week_nights]]</f>
        <v>3</v>
      </c>
    </row>
    <row r="7599" spans="7:27" x14ac:dyDescent="0.2">
      <c r="G7599" t="s">
        <v>20</v>
      </c>
      <c r="H7599">
        <v>0</v>
      </c>
      <c r="I7599" s="1">
        <v>42283</v>
      </c>
      <c r="J7599">
        <v>2015</v>
      </c>
      <c r="K7599">
        <v>0</v>
      </c>
      <c r="L7599">
        <v>1</v>
      </c>
      <c r="M7599" s="6">
        <v>101</v>
      </c>
      <c r="N7599" t="s">
        <v>17</v>
      </c>
      <c r="O7599">
        <v>1</v>
      </c>
      <c r="P7599">
        <v>0</v>
      </c>
      <c r="Q7599">
        <v>0</v>
      </c>
      <c r="R7599" t="s">
        <v>91</v>
      </c>
      <c r="S7599">
        <v>0</v>
      </c>
      <c r="T7599">
        <v>0</v>
      </c>
      <c r="U7599">
        <v>0</v>
      </c>
      <c r="V7599">
        <v>1</v>
      </c>
      <c r="W7599" t="s">
        <v>19</v>
      </c>
      <c r="X7599" s="1">
        <v>42284</v>
      </c>
      <c r="Y7599" t="str">
        <f>_xlfn.XLOOKUP(bookings[[#This Row],[country]],countries[alpha-3-code],countries[Country])</f>
        <v>Mexico</v>
      </c>
      <c r="Z75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599">
        <f>bookings[[#This Row],[weekend_nights]]+bookings[[#This Row],[week_nights]]</f>
        <v>1</v>
      </c>
    </row>
    <row r="7600" spans="7:27" x14ac:dyDescent="0.2">
      <c r="G7600" t="s">
        <v>20</v>
      </c>
      <c r="H7600">
        <v>1</v>
      </c>
      <c r="I7600" s="1">
        <v>42956</v>
      </c>
      <c r="J7600">
        <v>2017</v>
      </c>
      <c r="K7600">
        <v>0</v>
      </c>
      <c r="L7600">
        <v>3</v>
      </c>
      <c r="M7600" s="6">
        <v>112.67</v>
      </c>
      <c r="N7600" t="s">
        <v>17</v>
      </c>
      <c r="O7600">
        <v>2</v>
      </c>
      <c r="P7600">
        <v>0</v>
      </c>
      <c r="Q7600">
        <v>0</v>
      </c>
      <c r="R7600" t="s">
        <v>26</v>
      </c>
      <c r="S7600">
        <v>0</v>
      </c>
      <c r="T7600">
        <v>0</v>
      </c>
      <c r="U7600">
        <v>0</v>
      </c>
      <c r="V7600">
        <v>0</v>
      </c>
      <c r="W7600" t="s">
        <v>23</v>
      </c>
      <c r="X7600" s="1">
        <v>42943</v>
      </c>
      <c r="Y7600" t="str">
        <f>_xlfn.XLOOKUP(bookings[[#This Row],[country]],countries[alpha-3-code],countries[Country])</f>
        <v>Portugal</v>
      </c>
      <c r="Z76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00">
        <f>bookings[[#This Row],[weekend_nights]]+bookings[[#This Row],[week_nights]]</f>
        <v>3</v>
      </c>
    </row>
    <row r="7601" spans="7:27" x14ac:dyDescent="0.2">
      <c r="G7601" t="s">
        <v>20</v>
      </c>
      <c r="H7601">
        <v>0</v>
      </c>
      <c r="I7601" s="1">
        <v>42367</v>
      </c>
      <c r="J7601">
        <v>2015</v>
      </c>
      <c r="K7601">
        <v>0</v>
      </c>
      <c r="L7601">
        <v>3</v>
      </c>
      <c r="M7601" s="6">
        <v>52.7</v>
      </c>
      <c r="N7601" t="s">
        <v>17</v>
      </c>
      <c r="O7601">
        <v>1</v>
      </c>
      <c r="P7601">
        <v>0</v>
      </c>
      <c r="Q7601">
        <v>0</v>
      </c>
      <c r="R7601" t="s">
        <v>39</v>
      </c>
      <c r="S7601">
        <v>0</v>
      </c>
      <c r="T7601">
        <v>0</v>
      </c>
      <c r="U7601">
        <v>0</v>
      </c>
      <c r="V7601">
        <v>1</v>
      </c>
      <c r="W7601" t="s">
        <v>19</v>
      </c>
      <c r="X7601" s="1">
        <v>42370</v>
      </c>
      <c r="Y7601" t="str">
        <f>_xlfn.XLOOKUP(bookings[[#This Row],[country]],countries[alpha-3-code],countries[Country])</f>
        <v>Italy</v>
      </c>
      <c r="Z76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01">
        <f>bookings[[#This Row],[weekend_nights]]+bookings[[#This Row],[week_nights]]</f>
        <v>3</v>
      </c>
    </row>
    <row r="7602" spans="7:27" x14ac:dyDescent="0.2">
      <c r="G7602" t="s">
        <v>20</v>
      </c>
      <c r="H7602">
        <v>0</v>
      </c>
      <c r="I7602" s="1">
        <v>42639</v>
      </c>
      <c r="J7602">
        <v>2016</v>
      </c>
      <c r="K7602">
        <v>1</v>
      </c>
      <c r="L7602">
        <v>0</v>
      </c>
      <c r="M7602" s="6">
        <v>65</v>
      </c>
      <c r="N7602" t="s">
        <v>17</v>
      </c>
      <c r="O7602">
        <v>1</v>
      </c>
      <c r="P7602">
        <v>0</v>
      </c>
      <c r="Q7602">
        <v>0</v>
      </c>
      <c r="R7602" t="s">
        <v>26</v>
      </c>
      <c r="S7602">
        <v>1</v>
      </c>
      <c r="T7602">
        <v>0</v>
      </c>
      <c r="U7602">
        <v>3</v>
      </c>
      <c r="V7602">
        <v>1</v>
      </c>
      <c r="W7602" t="s">
        <v>19</v>
      </c>
      <c r="X7602" s="1">
        <v>42640</v>
      </c>
      <c r="Y7602" t="str">
        <f>_xlfn.XLOOKUP(bookings[[#This Row],[country]],countries[alpha-3-code],countries[Country])</f>
        <v>Portugal</v>
      </c>
      <c r="Z76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02">
        <f>bookings[[#This Row],[weekend_nights]]+bookings[[#This Row],[week_nights]]</f>
        <v>1</v>
      </c>
    </row>
    <row r="7603" spans="7:27" x14ac:dyDescent="0.2">
      <c r="G7603" t="s">
        <v>14</v>
      </c>
      <c r="H7603">
        <v>1</v>
      </c>
      <c r="I7603" s="1">
        <v>42882</v>
      </c>
      <c r="J7603">
        <v>2017</v>
      </c>
      <c r="K7603">
        <v>2</v>
      </c>
      <c r="L7603">
        <v>5</v>
      </c>
      <c r="M7603" s="6">
        <v>67.41</v>
      </c>
      <c r="N7603" t="s">
        <v>17</v>
      </c>
      <c r="O7603">
        <v>2</v>
      </c>
      <c r="P7603">
        <v>0</v>
      </c>
      <c r="Q7603">
        <v>0</v>
      </c>
      <c r="R7603" t="s">
        <v>26</v>
      </c>
      <c r="S7603">
        <v>0</v>
      </c>
      <c r="T7603">
        <v>0</v>
      </c>
      <c r="U7603">
        <v>0</v>
      </c>
      <c r="V7603">
        <v>1</v>
      </c>
      <c r="W7603" t="s">
        <v>23</v>
      </c>
      <c r="X7603" s="1">
        <v>42772</v>
      </c>
      <c r="Y7603" t="str">
        <f>_xlfn.XLOOKUP(bookings[[#This Row],[country]],countries[alpha-3-code],countries[Country])</f>
        <v>Portugal</v>
      </c>
      <c r="Z76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03">
        <f>bookings[[#This Row],[weekend_nights]]+bookings[[#This Row],[week_nights]]</f>
        <v>7</v>
      </c>
    </row>
    <row r="7604" spans="7:27" x14ac:dyDescent="0.2">
      <c r="G7604" t="s">
        <v>20</v>
      </c>
      <c r="H7604">
        <v>1</v>
      </c>
      <c r="I7604" s="1">
        <v>42541</v>
      </c>
      <c r="J7604">
        <v>2016</v>
      </c>
      <c r="K7604">
        <v>1</v>
      </c>
      <c r="L7604">
        <v>2</v>
      </c>
      <c r="M7604" s="6">
        <v>120</v>
      </c>
      <c r="N7604" t="s">
        <v>17</v>
      </c>
      <c r="O7604">
        <v>2</v>
      </c>
      <c r="P7604">
        <v>0</v>
      </c>
      <c r="Q7604">
        <v>0</v>
      </c>
      <c r="R7604" t="s">
        <v>26</v>
      </c>
      <c r="S7604">
        <v>0</v>
      </c>
      <c r="T7604">
        <v>0</v>
      </c>
      <c r="U7604">
        <v>0</v>
      </c>
      <c r="V7604">
        <v>0</v>
      </c>
      <c r="W7604" t="s">
        <v>23</v>
      </c>
      <c r="X7604" s="1">
        <v>42387</v>
      </c>
      <c r="Y7604" t="str">
        <f>_xlfn.XLOOKUP(bookings[[#This Row],[country]],countries[alpha-3-code],countries[Country])</f>
        <v>Portugal</v>
      </c>
      <c r="Z76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04">
        <f>bookings[[#This Row],[weekend_nights]]+bookings[[#This Row],[week_nights]]</f>
        <v>3</v>
      </c>
    </row>
    <row r="7605" spans="7:27" x14ac:dyDescent="0.2">
      <c r="G7605" t="s">
        <v>20</v>
      </c>
      <c r="H7605">
        <v>0</v>
      </c>
      <c r="I7605" s="1">
        <v>42733</v>
      </c>
      <c r="J7605">
        <v>2016</v>
      </c>
      <c r="K7605">
        <v>2</v>
      </c>
      <c r="L7605">
        <v>3</v>
      </c>
      <c r="M7605" s="6">
        <v>80</v>
      </c>
      <c r="N7605" t="s">
        <v>17</v>
      </c>
      <c r="O7605">
        <v>2</v>
      </c>
      <c r="P7605">
        <v>0</v>
      </c>
      <c r="Q7605">
        <v>0</v>
      </c>
      <c r="R7605" t="s">
        <v>51</v>
      </c>
      <c r="S7605">
        <v>0</v>
      </c>
      <c r="T7605">
        <v>0</v>
      </c>
      <c r="U7605">
        <v>0</v>
      </c>
      <c r="V7605">
        <v>1</v>
      </c>
      <c r="W7605" t="s">
        <v>19</v>
      </c>
      <c r="X7605" s="1">
        <v>42738</v>
      </c>
      <c r="Y7605" t="str">
        <f>_xlfn.XLOOKUP(bookings[[#This Row],[country]],countries[alpha-3-code],countries[Country])</f>
        <v>Sweden</v>
      </c>
      <c r="Z76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05">
        <f>bookings[[#This Row],[weekend_nights]]+bookings[[#This Row],[week_nights]]</f>
        <v>5</v>
      </c>
    </row>
    <row r="7606" spans="7:27" x14ac:dyDescent="0.2">
      <c r="G7606" t="s">
        <v>20</v>
      </c>
      <c r="H7606">
        <v>0</v>
      </c>
      <c r="I7606" s="1">
        <v>42861</v>
      </c>
      <c r="J7606">
        <v>2017</v>
      </c>
      <c r="K7606">
        <v>1</v>
      </c>
      <c r="L7606">
        <v>1</v>
      </c>
      <c r="M7606" s="6">
        <v>133</v>
      </c>
      <c r="N7606" t="s">
        <v>18</v>
      </c>
      <c r="O7606">
        <v>2</v>
      </c>
      <c r="P7606">
        <v>0</v>
      </c>
      <c r="Q7606">
        <v>0</v>
      </c>
      <c r="R7606" t="s">
        <v>32</v>
      </c>
      <c r="S7606">
        <v>0</v>
      </c>
      <c r="T7606">
        <v>0</v>
      </c>
      <c r="U7606">
        <v>0</v>
      </c>
      <c r="V7606">
        <v>0</v>
      </c>
      <c r="W7606" t="s">
        <v>19</v>
      </c>
      <c r="X7606" s="1">
        <v>42863</v>
      </c>
      <c r="Y7606" t="str">
        <f>_xlfn.XLOOKUP(bookings[[#This Row],[country]],countries[alpha-3-code],countries[Country])</f>
        <v>France</v>
      </c>
      <c r="Z76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06">
        <f>bookings[[#This Row],[weekend_nights]]+bookings[[#This Row],[week_nights]]</f>
        <v>2</v>
      </c>
    </row>
    <row r="7607" spans="7:27" x14ac:dyDescent="0.2">
      <c r="G7607" t="s">
        <v>20</v>
      </c>
      <c r="H7607">
        <v>0</v>
      </c>
      <c r="I7607" s="1">
        <v>42221</v>
      </c>
      <c r="J7607">
        <v>2015</v>
      </c>
      <c r="K7607">
        <v>0</v>
      </c>
      <c r="L7607">
        <v>3</v>
      </c>
      <c r="M7607" s="6">
        <v>65</v>
      </c>
      <c r="N7607" t="s">
        <v>17</v>
      </c>
      <c r="O7607">
        <v>2</v>
      </c>
      <c r="P7607">
        <v>0</v>
      </c>
      <c r="Q7607">
        <v>0</v>
      </c>
      <c r="R7607" t="s">
        <v>47</v>
      </c>
      <c r="S7607">
        <v>0</v>
      </c>
      <c r="T7607">
        <v>0</v>
      </c>
      <c r="U7607">
        <v>0</v>
      </c>
      <c r="V7607">
        <v>0</v>
      </c>
      <c r="W7607" t="s">
        <v>19</v>
      </c>
      <c r="X7607" s="1">
        <v>42224</v>
      </c>
      <c r="Y7607" t="str">
        <f>_xlfn.XLOOKUP(bookings[[#This Row],[country]],countries[alpha-3-code],countries[Country])</f>
        <v>Russian Federation (the)</v>
      </c>
      <c r="Z76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07">
        <f>bookings[[#This Row],[weekend_nights]]+bookings[[#This Row],[week_nights]]</f>
        <v>3</v>
      </c>
    </row>
    <row r="7608" spans="7:27" x14ac:dyDescent="0.2">
      <c r="G7608" t="s">
        <v>20</v>
      </c>
      <c r="H7608">
        <v>1</v>
      </c>
      <c r="I7608" s="1">
        <v>42488</v>
      </c>
      <c r="J7608">
        <v>2016</v>
      </c>
      <c r="K7608">
        <v>0</v>
      </c>
      <c r="L7608">
        <v>3</v>
      </c>
      <c r="M7608" s="6">
        <v>120</v>
      </c>
      <c r="N7608" t="s">
        <v>17</v>
      </c>
      <c r="O7608">
        <v>2</v>
      </c>
      <c r="P7608">
        <v>0</v>
      </c>
      <c r="Q7608">
        <v>0</v>
      </c>
      <c r="R7608" t="s">
        <v>26</v>
      </c>
      <c r="S7608">
        <v>0</v>
      </c>
      <c r="T7608">
        <v>1</v>
      </c>
      <c r="U7608">
        <v>0</v>
      </c>
      <c r="V7608">
        <v>0</v>
      </c>
      <c r="W7608" t="s">
        <v>23</v>
      </c>
      <c r="X7608" s="1">
        <v>42356</v>
      </c>
      <c r="Y7608" t="str">
        <f>_xlfn.XLOOKUP(bookings[[#This Row],[country]],countries[alpha-3-code],countries[Country])</f>
        <v>Portugal</v>
      </c>
      <c r="Z76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08">
        <f>bookings[[#This Row],[weekend_nights]]+bookings[[#This Row],[week_nights]]</f>
        <v>3</v>
      </c>
    </row>
    <row r="7609" spans="7:27" x14ac:dyDescent="0.2">
      <c r="G7609" t="s">
        <v>20</v>
      </c>
      <c r="H7609">
        <v>1</v>
      </c>
      <c r="I7609" s="1">
        <v>42815</v>
      </c>
      <c r="J7609">
        <v>2017</v>
      </c>
      <c r="K7609">
        <v>0</v>
      </c>
      <c r="L7609">
        <v>4</v>
      </c>
      <c r="M7609" s="6">
        <v>127.93</v>
      </c>
      <c r="N7609" t="s">
        <v>25</v>
      </c>
      <c r="O7609">
        <v>3</v>
      </c>
      <c r="P7609">
        <v>0</v>
      </c>
      <c r="Q7609">
        <v>0</v>
      </c>
      <c r="R7609" t="s">
        <v>45</v>
      </c>
      <c r="S7609">
        <v>0</v>
      </c>
      <c r="T7609">
        <v>0</v>
      </c>
      <c r="U7609">
        <v>0</v>
      </c>
      <c r="V7609">
        <v>1</v>
      </c>
      <c r="W7609" t="s">
        <v>23</v>
      </c>
      <c r="X7609" s="1">
        <v>42809</v>
      </c>
      <c r="Y7609" t="str">
        <f>_xlfn.XLOOKUP(bookings[[#This Row],[country]],countries[alpha-3-code],countries[Country])</f>
        <v>United States of America (the)</v>
      </c>
      <c r="Z76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09">
        <f>bookings[[#This Row],[weekend_nights]]+bookings[[#This Row],[week_nights]]</f>
        <v>4</v>
      </c>
    </row>
    <row r="7610" spans="7:27" x14ac:dyDescent="0.2">
      <c r="G7610" t="s">
        <v>20</v>
      </c>
      <c r="H7610">
        <v>1</v>
      </c>
      <c r="I7610" s="1">
        <v>42876</v>
      </c>
      <c r="J7610">
        <v>2017</v>
      </c>
      <c r="K7610">
        <v>2</v>
      </c>
      <c r="L7610">
        <v>2</v>
      </c>
      <c r="M7610" s="6">
        <v>134.1</v>
      </c>
      <c r="N7610" t="s">
        <v>17</v>
      </c>
      <c r="O7610">
        <v>2</v>
      </c>
      <c r="P7610">
        <v>0</v>
      </c>
      <c r="Q7610">
        <v>0</v>
      </c>
      <c r="R7610" t="s">
        <v>31</v>
      </c>
      <c r="S7610">
        <v>0</v>
      </c>
      <c r="T7610">
        <v>0</v>
      </c>
      <c r="U7610">
        <v>0</v>
      </c>
      <c r="V7610">
        <v>2</v>
      </c>
      <c r="W7610" t="s">
        <v>23</v>
      </c>
      <c r="X7610" s="1">
        <v>42697</v>
      </c>
      <c r="Y7610" t="str">
        <f>_xlfn.XLOOKUP(bookings[[#This Row],[country]],countries[alpha-3-code],countries[Country])</f>
        <v>United Kingdom of Great Britain and Northern Ireland</v>
      </c>
      <c r="Z76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10">
        <f>bookings[[#This Row],[weekend_nights]]+bookings[[#This Row],[week_nights]]</f>
        <v>4</v>
      </c>
    </row>
    <row r="7611" spans="7:27" x14ac:dyDescent="0.2">
      <c r="G7611" t="s">
        <v>14</v>
      </c>
      <c r="H7611">
        <v>0</v>
      </c>
      <c r="I7611" s="1">
        <v>42444</v>
      </c>
      <c r="J7611">
        <v>2016</v>
      </c>
      <c r="K7611">
        <v>0</v>
      </c>
      <c r="L7611">
        <v>3</v>
      </c>
      <c r="M7611" s="6">
        <v>40</v>
      </c>
      <c r="N7611" t="s">
        <v>17</v>
      </c>
      <c r="O7611">
        <v>1</v>
      </c>
      <c r="P7611">
        <v>0</v>
      </c>
      <c r="Q7611">
        <v>0</v>
      </c>
      <c r="R7611" t="s">
        <v>26</v>
      </c>
      <c r="S7611">
        <v>0</v>
      </c>
      <c r="T7611">
        <v>0</v>
      </c>
      <c r="U7611">
        <v>0</v>
      </c>
      <c r="V7611">
        <v>0</v>
      </c>
      <c r="W7611" t="s">
        <v>19</v>
      </c>
      <c r="X7611" s="1">
        <v>42447</v>
      </c>
      <c r="Y7611" t="str">
        <f>_xlfn.XLOOKUP(bookings[[#This Row],[country]],countries[alpha-3-code],countries[Country])</f>
        <v>Portugal</v>
      </c>
      <c r="Z76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11">
        <f>bookings[[#This Row],[weekend_nights]]+bookings[[#This Row],[week_nights]]</f>
        <v>3</v>
      </c>
    </row>
    <row r="7612" spans="7:27" x14ac:dyDescent="0.2">
      <c r="G7612" t="s">
        <v>20</v>
      </c>
      <c r="H7612">
        <v>0</v>
      </c>
      <c r="I7612" s="1">
        <v>42228</v>
      </c>
      <c r="J7612">
        <v>2015</v>
      </c>
      <c r="K7612">
        <v>0</v>
      </c>
      <c r="L7612">
        <v>2</v>
      </c>
      <c r="M7612" s="6">
        <v>138</v>
      </c>
      <c r="N7612" t="s">
        <v>17</v>
      </c>
      <c r="O7612">
        <v>2</v>
      </c>
      <c r="P7612">
        <v>0</v>
      </c>
      <c r="Q7612">
        <v>0</v>
      </c>
      <c r="R7612" t="s">
        <v>26</v>
      </c>
      <c r="S7612">
        <v>0</v>
      </c>
      <c r="T7612">
        <v>0</v>
      </c>
      <c r="U7612">
        <v>0</v>
      </c>
      <c r="V7612">
        <v>0</v>
      </c>
      <c r="W7612" t="s">
        <v>19</v>
      </c>
      <c r="X7612" s="1">
        <v>42230</v>
      </c>
      <c r="Y7612" t="str">
        <f>_xlfn.XLOOKUP(bookings[[#This Row],[country]],countries[alpha-3-code],countries[Country])</f>
        <v>Portugal</v>
      </c>
      <c r="Z76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12">
        <f>bookings[[#This Row],[weekend_nights]]+bookings[[#This Row],[week_nights]]</f>
        <v>2</v>
      </c>
    </row>
    <row r="7613" spans="7:27" x14ac:dyDescent="0.2">
      <c r="G7613" t="s">
        <v>20</v>
      </c>
      <c r="H7613">
        <v>0</v>
      </c>
      <c r="I7613" s="1">
        <v>42838</v>
      </c>
      <c r="J7613">
        <v>2017</v>
      </c>
      <c r="K7613">
        <v>1</v>
      </c>
      <c r="L7613">
        <v>3</v>
      </c>
      <c r="M7613" s="6">
        <v>144</v>
      </c>
      <c r="N7613" t="s">
        <v>18</v>
      </c>
      <c r="O7613">
        <v>2</v>
      </c>
      <c r="P7613">
        <v>0</v>
      </c>
      <c r="Q7613">
        <v>0</v>
      </c>
      <c r="R7613" t="s">
        <v>27</v>
      </c>
      <c r="S7613">
        <v>0</v>
      </c>
      <c r="T7613">
        <v>0</v>
      </c>
      <c r="U7613">
        <v>0</v>
      </c>
      <c r="V7613">
        <v>3</v>
      </c>
      <c r="W7613" t="s">
        <v>19</v>
      </c>
      <c r="X7613" s="1">
        <v>42842</v>
      </c>
      <c r="Y7613" t="str">
        <f>_xlfn.XLOOKUP(bookings[[#This Row],[country]],countries[alpha-3-code],countries[Country])</f>
        <v>Germany</v>
      </c>
      <c r="Z76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13">
        <f>bookings[[#This Row],[weekend_nights]]+bookings[[#This Row],[week_nights]]</f>
        <v>4</v>
      </c>
    </row>
    <row r="7614" spans="7:27" x14ac:dyDescent="0.2">
      <c r="G7614" t="s">
        <v>20</v>
      </c>
      <c r="H7614">
        <v>0</v>
      </c>
      <c r="I7614" s="1">
        <v>42950</v>
      </c>
      <c r="J7614">
        <v>2017</v>
      </c>
      <c r="K7614">
        <v>0</v>
      </c>
      <c r="L7614">
        <v>3</v>
      </c>
      <c r="M7614" s="6">
        <v>80.099999999999994</v>
      </c>
      <c r="N7614" t="s">
        <v>17</v>
      </c>
      <c r="O7614">
        <v>2</v>
      </c>
      <c r="P7614">
        <v>0</v>
      </c>
      <c r="Q7614">
        <v>0</v>
      </c>
      <c r="R7614" t="s">
        <v>31</v>
      </c>
      <c r="S7614">
        <v>0</v>
      </c>
      <c r="T7614">
        <v>0</v>
      </c>
      <c r="U7614">
        <v>0</v>
      </c>
      <c r="V7614">
        <v>1</v>
      </c>
      <c r="W7614" t="s">
        <v>19</v>
      </c>
      <c r="X7614" s="1">
        <v>42953</v>
      </c>
      <c r="Y7614" t="str">
        <f>_xlfn.XLOOKUP(bookings[[#This Row],[country]],countries[alpha-3-code],countries[Country])</f>
        <v>United Kingdom of Great Britain and Northern Ireland</v>
      </c>
      <c r="Z76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14">
        <f>bookings[[#This Row],[weekend_nights]]+bookings[[#This Row],[week_nights]]</f>
        <v>3</v>
      </c>
    </row>
    <row r="7615" spans="7:27" x14ac:dyDescent="0.2">
      <c r="G7615" t="s">
        <v>14</v>
      </c>
      <c r="H7615">
        <v>0</v>
      </c>
      <c r="I7615" s="1">
        <v>42592</v>
      </c>
      <c r="J7615">
        <v>2016</v>
      </c>
      <c r="K7615">
        <v>2</v>
      </c>
      <c r="L7615">
        <v>5</v>
      </c>
      <c r="M7615" s="6">
        <v>105.34</v>
      </c>
      <c r="N7615" t="s">
        <v>18</v>
      </c>
      <c r="O7615">
        <v>2</v>
      </c>
      <c r="P7615">
        <v>0</v>
      </c>
      <c r="Q7615">
        <v>0</v>
      </c>
      <c r="R7615" t="s">
        <v>27</v>
      </c>
      <c r="S7615">
        <v>0</v>
      </c>
      <c r="T7615">
        <v>0</v>
      </c>
      <c r="U7615">
        <v>0</v>
      </c>
      <c r="V7615">
        <v>1</v>
      </c>
      <c r="W7615" t="s">
        <v>19</v>
      </c>
      <c r="X7615" s="1">
        <v>42599</v>
      </c>
      <c r="Y7615" t="str">
        <f>_xlfn.XLOOKUP(bookings[[#This Row],[country]],countries[alpha-3-code],countries[Country])</f>
        <v>Germany</v>
      </c>
      <c r="Z76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15">
        <f>bookings[[#This Row],[weekend_nights]]+bookings[[#This Row],[week_nights]]</f>
        <v>7</v>
      </c>
    </row>
    <row r="7616" spans="7:27" x14ac:dyDescent="0.2">
      <c r="G7616" t="s">
        <v>14</v>
      </c>
      <c r="H7616">
        <v>0</v>
      </c>
      <c r="I7616" s="1">
        <v>42655</v>
      </c>
      <c r="J7616">
        <v>2016</v>
      </c>
      <c r="K7616">
        <v>0</v>
      </c>
      <c r="L7616">
        <v>1</v>
      </c>
      <c r="M7616" s="6">
        <v>55</v>
      </c>
      <c r="N7616" t="s">
        <v>25</v>
      </c>
      <c r="O7616">
        <v>1</v>
      </c>
      <c r="P7616">
        <v>0</v>
      </c>
      <c r="Q7616">
        <v>0</v>
      </c>
      <c r="R7616" t="s">
        <v>26</v>
      </c>
      <c r="S7616">
        <v>0</v>
      </c>
      <c r="T7616">
        <v>0</v>
      </c>
      <c r="U7616">
        <v>0</v>
      </c>
      <c r="V7616">
        <v>0</v>
      </c>
      <c r="W7616" t="s">
        <v>19</v>
      </c>
      <c r="X7616" s="1">
        <v>42656</v>
      </c>
      <c r="Y7616" t="str">
        <f>_xlfn.XLOOKUP(bookings[[#This Row],[country]],countries[alpha-3-code],countries[Country])</f>
        <v>Portugal</v>
      </c>
      <c r="Z76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16">
        <f>bookings[[#This Row],[weekend_nights]]+bookings[[#This Row],[week_nights]]</f>
        <v>1</v>
      </c>
    </row>
    <row r="7617" spans="7:27" x14ac:dyDescent="0.2">
      <c r="G7617" t="s">
        <v>20</v>
      </c>
      <c r="H7617">
        <v>1</v>
      </c>
      <c r="I7617" s="1">
        <v>42265</v>
      </c>
      <c r="J7617">
        <v>2015</v>
      </c>
      <c r="K7617">
        <v>0</v>
      </c>
      <c r="L7617">
        <v>2</v>
      </c>
      <c r="M7617" s="6">
        <v>101.5</v>
      </c>
      <c r="N7617" t="s">
        <v>17</v>
      </c>
      <c r="O7617">
        <v>2</v>
      </c>
      <c r="P7617">
        <v>0</v>
      </c>
      <c r="Q7617">
        <v>0</v>
      </c>
      <c r="R7617" t="s">
        <v>26</v>
      </c>
      <c r="S7617">
        <v>0</v>
      </c>
      <c r="T7617">
        <v>0</v>
      </c>
      <c r="U7617">
        <v>0</v>
      </c>
      <c r="V7617">
        <v>0</v>
      </c>
      <c r="W7617" t="s">
        <v>23</v>
      </c>
      <c r="X7617" s="1">
        <v>42191</v>
      </c>
      <c r="Y7617" t="str">
        <f>_xlfn.XLOOKUP(bookings[[#This Row],[country]],countries[alpha-3-code],countries[Country])</f>
        <v>Portugal</v>
      </c>
      <c r="Z76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17">
        <f>bookings[[#This Row],[weekend_nights]]+bookings[[#This Row],[week_nights]]</f>
        <v>2</v>
      </c>
    </row>
    <row r="7618" spans="7:27" x14ac:dyDescent="0.2">
      <c r="G7618" t="s">
        <v>20</v>
      </c>
      <c r="H7618">
        <v>1</v>
      </c>
      <c r="I7618" s="1">
        <v>42649</v>
      </c>
      <c r="J7618">
        <v>2016</v>
      </c>
      <c r="K7618">
        <v>0</v>
      </c>
      <c r="L7618">
        <v>3</v>
      </c>
      <c r="M7618" s="6">
        <v>105</v>
      </c>
      <c r="N7618" t="s">
        <v>17</v>
      </c>
      <c r="O7618">
        <v>2</v>
      </c>
      <c r="P7618">
        <v>0</v>
      </c>
      <c r="Q7618">
        <v>0</v>
      </c>
      <c r="R7618" t="s">
        <v>26</v>
      </c>
      <c r="S7618">
        <v>0</v>
      </c>
      <c r="T7618">
        <v>1</v>
      </c>
      <c r="U7618">
        <v>0</v>
      </c>
      <c r="V7618">
        <v>0</v>
      </c>
      <c r="W7618" t="s">
        <v>23</v>
      </c>
      <c r="X7618" s="1">
        <v>42367</v>
      </c>
      <c r="Y7618" t="str">
        <f>_xlfn.XLOOKUP(bookings[[#This Row],[country]],countries[alpha-3-code],countries[Country])</f>
        <v>Portugal</v>
      </c>
      <c r="Z76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18">
        <f>bookings[[#This Row],[weekend_nights]]+bookings[[#This Row],[week_nights]]</f>
        <v>3</v>
      </c>
    </row>
    <row r="7619" spans="7:27" x14ac:dyDescent="0.2">
      <c r="G7619" t="s">
        <v>20</v>
      </c>
      <c r="H7619">
        <v>0</v>
      </c>
      <c r="I7619" s="1">
        <v>42771</v>
      </c>
      <c r="J7619">
        <v>2017</v>
      </c>
      <c r="K7619">
        <v>2</v>
      </c>
      <c r="L7619">
        <v>2</v>
      </c>
      <c r="M7619" s="6">
        <v>68</v>
      </c>
      <c r="N7619" t="s">
        <v>17</v>
      </c>
      <c r="O7619">
        <v>1</v>
      </c>
      <c r="P7619">
        <v>0</v>
      </c>
      <c r="Q7619">
        <v>0</v>
      </c>
      <c r="R7619" t="s">
        <v>75</v>
      </c>
      <c r="S7619">
        <v>0</v>
      </c>
      <c r="T7619">
        <v>0</v>
      </c>
      <c r="U7619">
        <v>0</v>
      </c>
      <c r="V7619">
        <v>1</v>
      </c>
      <c r="W7619" t="s">
        <v>19</v>
      </c>
      <c r="X7619" s="1">
        <v>42775</v>
      </c>
      <c r="Y7619" t="str">
        <f>_xlfn.XLOOKUP(bookings[[#This Row],[country]],countries[alpha-3-code],countries[Country])</f>
        <v>Japan</v>
      </c>
      <c r="Z76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19">
        <f>bookings[[#This Row],[weekend_nights]]+bookings[[#This Row],[week_nights]]</f>
        <v>4</v>
      </c>
    </row>
    <row r="7620" spans="7:27" x14ac:dyDescent="0.2">
      <c r="G7620" t="s">
        <v>14</v>
      </c>
      <c r="H7620">
        <v>0</v>
      </c>
      <c r="I7620" s="1">
        <v>42749</v>
      </c>
      <c r="J7620">
        <v>2017</v>
      </c>
      <c r="K7620">
        <v>0</v>
      </c>
      <c r="L7620">
        <v>1</v>
      </c>
      <c r="M7620" s="6">
        <v>68</v>
      </c>
      <c r="N7620" t="s">
        <v>17</v>
      </c>
      <c r="O7620">
        <v>1</v>
      </c>
      <c r="P7620">
        <v>0</v>
      </c>
      <c r="Q7620">
        <v>0</v>
      </c>
      <c r="R7620" t="s">
        <v>26</v>
      </c>
      <c r="S7620">
        <v>0</v>
      </c>
      <c r="T7620">
        <v>0</v>
      </c>
      <c r="U7620">
        <v>0</v>
      </c>
      <c r="V7620">
        <v>0</v>
      </c>
      <c r="W7620" t="s">
        <v>19</v>
      </c>
      <c r="X7620" s="1">
        <v>42750</v>
      </c>
      <c r="Y7620" t="str">
        <f>_xlfn.XLOOKUP(bookings[[#This Row],[country]],countries[alpha-3-code],countries[Country])</f>
        <v>Portugal</v>
      </c>
      <c r="Z76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20">
        <f>bookings[[#This Row],[weekend_nights]]+bookings[[#This Row],[week_nights]]</f>
        <v>1</v>
      </c>
    </row>
    <row r="7621" spans="7:27" x14ac:dyDescent="0.2">
      <c r="G7621" t="s">
        <v>20</v>
      </c>
      <c r="H7621">
        <v>1</v>
      </c>
      <c r="I7621" s="1">
        <v>42954</v>
      </c>
      <c r="J7621">
        <v>2017</v>
      </c>
      <c r="K7621">
        <v>1</v>
      </c>
      <c r="L7621">
        <v>1</v>
      </c>
      <c r="M7621" s="6">
        <v>165.49</v>
      </c>
      <c r="N7621" t="s">
        <v>18</v>
      </c>
      <c r="O7621">
        <v>2</v>
      </c>
      <c r="P7621">
        <v>1</v>
      </c>
      <c r="Q7621">
        <v>0</v>
      </c>
      <c r="R7621" t="s">
        <v>26</v>
      </c>
      <c r="S7621">
        <v>0</v>
      </c>
      <c r="T7621">
        <v>0</v>
      </c>
      <c r="U7621">
        <v>0</v>
      </c>
      <c r="V7621">
        <v>1</v>
      </c>
      <c r="W7621" t="s">
        <v>23</v>
      </c>
      <c r="X7621" s="1">
        <v>42928</v>
      </c>
      <c r="Y7621" t="str">
        <f>_xlfn.XLOOKUP(bookings[[#This Row],[country]],countries[alpha-3-code],countries[Country])</f>
        <v>Portugal</v>
      </c>
      <c r="Z76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21">
        <f>bookings[[#This Row],[weekend_nights]]+bookings[[#This Row],[week_nights]]</f>
        <v>2</v>
      </c>
    </row>
    <row r="7622" spans="7:27" x14ac:dyDescent="0.2">
      <c r="G7622" t="s">
        <v>14</v>
      </c>
      <c r="H7622">
        <v>0</v>
      </c>
      <c r="I7622" s="1">
        <v>42446</v>
      </c>
      <c r="J7622">
        <v>2016</v>
      </c>
      <c r="K7622">
        <v>0</v>
      </c>
      <c r="L7622">
        <v>1</v>
      </c>
      <c r="M7622" s="6">
        <v>30</v>
      </c>
      <c r="N7622" t="s">
        <v>17</v>
      </c>
      <c r="O7622">
        <v>1</v>
      </c>
      <c r="P7622">
        <v>0</v>
      </c>
      <c r="Q7622">
        <v>0</v>
      </c>
      <c r="R7622" t="s">
        <v>26</v>
      </c>
      <c r="S7622">
        <v>0</v>
      </c>
      <c r="T7622">
        <v>0</v>
      </c>
      <c r="U7622">
        <v>0</v>
      </c>
      <c r="V7622">
        <v>1</v>
      </c>
      <c r="W7622" t="s">
        <v>19</v>
      </c>
      <c r="X7622" s="1">
        <v>42447</v>
      </c>
      <c r="Y7622" t="str">
        <f>_xlfn.XLOOKUP(bookings[[#This Row],[country]],countries[alpha-3-code],countries[Country])</f>
        <v>Portugal</v>
      </c>
      <c r="Z76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22">
        <f>bookings[[#This Row],[weekend_nights]]+bookings[[#This Row],[week_nights]]</f>
        <v>1</v>
      </c>
    </row>
    <row r="7623" spans="7:27" x14ac:dyDescent="0.2">
      <c r="G7623" t="s">
        <v>20</v>
      </c>
      <c r="H7623">
        <v>0</v>
      </c>
      <c r="I7623" s="1">
        <v>42264</v>
      </c>
      <c r="J7623">
        <v>2015</v>
      </c>
      <c r="K7623">
        <v>0</v>
      </c>
      <c r="L7623">
        <v>2</v>
      </c>
      <c r="M7623" s="6">
        <v>82</v>
      </c>
      <c r="N7623" t="s">
        <v>17</v>
      </c>
      <c r="O7623">
        <v>2</v>
      </c>
      <c r="P7623">
        <v>0</v>
      </c>
      <c r="Q7623">
        <v>0</v>
      </c>
      <c r="R7623" t="s">
        <v>32</v>
      </c>
      <c r="S7623">
        <v>0</v>
      </c>
      <c r="T7623">
        <v>0</v>
      </c>
      <c r="U7623">
        <v>0</v>
      </c>
      <c r="V7623">
        <v>0</v>
      </c>
      <c r="W7623" t="s">
        <v>19</v>
      </c>
      <c r="X7623" s="1">
        <v>42266</v>
      </c>
      <c r="Y7623" t="str">
        <f>_xlfn.XLOOKUP(bookings[[#This Row],[country]],countries[alpha-3-code],countries[Country])</f>
        <v>France</v>
      </c>
      <c r="Z76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23">
        <f>bookings[[#This Row],[weekend_nights]]+bookings[[#This Row],[week_nights]]</f>
        <v>2</v>
      </c>
    </row>
    <row r="7624" spans="7:27" x14ac:dyDescent="0.2">
      <c r="G7624" t="s">
        <v>14</v>
      </c>
      <c r="H7624">
        <v>0</v>
      </c>
      <c r="I7624" s="1">
        <v>42803</v>
      </c>
      <c r="J7624">
        <v>2017</v>
      </c>
      <c r="K7624">
        <v>0</v>
      </c>
      <c r="L7624">
        <v>2</v>
      </c>
      <c r="M7624" s="6">
        <v>65</v>
      </c>
      <c r="N7624" t="s">
        <v>17</v>
      </c>
      <c r="O7624">
        <v>2</v>
      </c>
      <c r="P7624">
        <v>0</v>
      </c>
      <c r="Q7624">
        <v>0</v>
      </c>
      <c r="R7624" t="s">
        <v>30</v>
      </c>
      <c r="S7624">
        <v>0</v>
      </c>
      <c r="T7624">
        <v>0</v>
      </c>
      <c r="U7624">
        <v>0</v>
      </c>
      <c r="V7624">
        <v>1</v>
      </c>
      <c r="W7624" t="s">
        <v>19</v>
      </c>
      <c r="X7624" s="1">
        <v>42805</v>
      </c>
      <c r="Y7624" t="str">
        <f>_xlfn.XLOOKUP(bookings[[#This Row],[country]],countries[alpha-3-code],countries[Country])</f>
        <v>China</v>
      </c>
      <c r="Z76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24">
        <f>bookings[[#This Row],[weekend_nights]]+bookings[[#This Row],[week_nights]]</f>
        <v>2</v>
      </c>
    </row>
    <row r="7625" spans="7:27" x14ac:dyDescent="0.2">
      <c r="G7625" t="s">
        <v>14</v>
      </c>
      <c r="H7625">
        <v>1</v>
      </c>
      <c r="I7625" s="1">
        <v>42505</v>
      </c>
      <c r="J7625">
        <v>2016</v>
      </c>
      <c r="K7625">
        <v>1</v>
      </c>
      <c r="L7625">
        <v>0</v>
      </c>
      <c r="M7625" s="6">
        <v>8</v>
      </c>
      <c r="N7625" t="s">
        <v>17</v>
      </c>
      <c r="O7625">
        <v>2</v>
      </c>
      <c r="P7625">
        <v>0</v>
      </c>
      <c r="Q7625">
        <v>0</v>
      </c>
      <c r="R7625" t="s">
        <v>26</v>
      </c>
      <c r="S7625">
        <v>0</v>
      </c>
      <c r="T7625">
        <v>0</v>
      </c>
      <c r="U7625">
        <v>0</v>
      </c>
      <c r="V7625">
        <v>0</v>
      </c>
      <c r="W7625" t="s">
        <v>23</v>
      </c>
      <c r="X7625" s="1">
        <v>42496</v>
      </c>
      <c r="Y7625" t="str">
        <f>_xlfn.XLOOKUP(bookings[[#This Row],[country]],countries[alpha-3-code],countries[Country])</f>
        <v>Portugal</v>
      </c>
      <c r="Z76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25">
        <f>bookings[[#This Row],[weekend_nights]]+bookings[[#This Row],[week_nights]]</f>
        <v>1</v>
      </c>
    </row>
    <row r="7626" spans="7:27" x14ac:dyDescent="0.2">
      <c r="G7626" t="s">
        <v>14</v>
      </c>
      <c r="H7626">
        <v>0</v>
      </c>
      <c r="I7626" s="1">
        <v>42934</v>
      </c>
      <c r="J7626">
        <v>2017</v>
      </c>
      <c r="K7626">
        <v>0</v>
      </c>
      <c r="L7626">
        <v>5</v>
      </c>
      <c r="M7626" s="6">
        <v>200</v>
      </c>
      <c r="N7626" t="s">
        <v>17</v>
      </c>
      <c r="O7626">
        <v>2</v>
      </c>
      <c r="P7626">
        <v>0</v>
      </c>
      <c r="Q7626">
        <v>0</v>
      </c>
      <c r="R7626" t="s">
        <v>29</v>
      </c>
      <c r="S7626">
        <v>0</v>
      </c>
      <c r="T7626">
        <v>0</v>
      </c>
      <c r="U7626">
        <v>0</v>
      </c>
      <c r="V7626">
        <v>2</v>
      </c>
      <c r="W7626" t="s">
        <v>19</v>
      </c>
      <c r="X7626" s="1">
        <v>42939</v>
      </c>
      <c r="Y7626" t="str">
        <f>_xlfn.XLOOKUP(bookings[[#This Row],[country]],countries[alpha-3-code],countries[Country])</f>
        <v>Spain</v>
      </c>
      <c r="Z76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26">
        <f>bookings[[#This Row],[weekend_nights]]+bookings[[#This Row],[week_nights]]</f>
        <v>5</v>
      </c>
    </row>
    <row r="7627" spans="7:27" x14ac:dyDescent="0.2">
      <c r="G7627" t="s">
        <v>20</v>
      </c>
      <c r="H7627">
        <v>1</v>
      </c>
      <c r="I7627" s="1">
        <v>42572</v>
      </c>
      <c r="J7627">
        <v>2016</v>
      </c>
      <c r="K7627">
        <v>0</v>
      </c>
      <c r="L7627">
        <v>3</v>
      </c>
      <c r="M7627" s="6">
        <v>124.8</v>
      </c>
      <c r="N7627" t="s">
        <v>18</v>
      </c>
      <c r="O7627">
        <v>2</v>
      </c>
      <c r="P7627">
        <v>0</v>
      </c>
      <c r="Q7627">
        <v>0</v>
      </c>
      <c r="R7627" t="s">
        <v>128</v>
      </c>
      <c r="S7627">
        <v>0</v>
      </c>
      <c r="T7627">
        <v>0</v>
      </c>
      <c r="U7627">
        <v>0</v>
      </c>
      <c r="V7627">
        <v>0</v>
      </c>
      <c r="W7627" t="s">
        <v>23</v>
      </c>
      <c r="X7627" s="1">
        <v>42483</v>
      </c>
      <c r="Y7627" t="str">
        <f>_xlfn.XLOOKUP(bookings[[#This Row],[country]],countries[alpha-3-code],countries[Country])</f>
        <v>Benin</v>
      </c>
      <c r="Z76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27">
        <f>bookings[[#This Row],[weekend_nights]]+bookings[[#This Row],[week_nights]]</f>
        <v>3</v>
      </c>
    </row>
    <row r="7628" spans="7:27" x14ac:dyDescent="0.2">
      <c r="G7628" t="s">
        <v>20</v>
      </c>
      <c r="H7628">
        <v>1</v>
      </c>
      <c r="I7628" s="1">
        <v>42825</v>
      </c>
      <c r="J7628">
        <v>2017</v>
      </c>
      <c r="K7628">
        <v>0</v>
      </c>
      <c r="L7628">
        <v>2</v>
      </c>
      <c r="M7628" s="6">
        <v>90</v>
      </c>
      <c r="N7628" t="s">
        <v>17</v>
      </c>
      <c r="O7628">
        <v>2</v>
      </c>
      <c r="P7628">
        <v>0</v>
      </c>
      <c r="Q7628">
        <v>0</v>
      </c>
      <c r="R7628" t="s">
        <v>26</v>
      </c>
      <c r="S7628">
        <v>0</v>
      </c>
      <c r="T7628">
        <v>0</v>
      </c>
      <c r="U7628">
        <v>0</v>
      </c>
      <c r="V7628">
        <v>0</v>
      </c>
      <c r="W7628" t="s">
        <v>23</v>
      </c>
      <c r="X7628" s="1">
        <v>42745</v>
      </c>
      <c r="Y7628" t="str">
        <f>_xlfn.XLOOKUP(bookings[[#This Row],[country]],countries[alpha-3-code],countries[Country])</f>
        <v>Portugal</v>
      </c>
      <c r="Z76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28">
        <f>bookings[[#This Row],[weekend_nights]]+bookings[[#This Row],[week_nights]]</f>
        <v>2</v>
      </c>
    </row>
    <row r="7629" spans="7:27" x14ac:dyDescent="0.2">
      <c r="G7629" t="s">
        <v>20</v>
      </c>
      <c r="H7629">
        <v>0</v>
      </c>
      <c r="I7629" s="1">
        <v>42656</v>
      </c>
      <c r="J7629">
        <v>2016</v>
      </c>
      <c r="K7629">
        <v>0</v>
      </c>
      <c r="L7629">
        <v>1</v>
      </c>
      <c r="M7629" s="6">
        <v>67</v>
      </c>
      <c r="N7629" t="s">
        <v>17</v>
      </c>
      <c r="O7629">
        <v>1</v>
      </c>
      <c r="P7629">
        <v>0</v>
      </c>
      <c r="Q7629">
        <v>0</v>
      </c>
      <c r="R7629" t="s">
        <v>29</v>
      </c>
      <c r="S7629">
        <v>0</v>
      </c>
      <c r="T7629">
        <v>0</v>
      </c>
      <c r="U7629">
        <v>0</v>
      </c>
      <c r="V7629">
        <v>0</v>
      </c>
      <c r="W7629" t="s">
        <v>19</v>
      </c>
      <c r="X7629" s="1">
        <v>42657</v>
      </c>
      <c r="Y7629" t="str">
        <f>_xlfn.XLOOKUP(bookings[[#This Row],[country]],countries[alpha-3-code],countries[Country])</f>
        <v>Spain</v>
      </c>
      <c r="Z76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29">
        <f>bookings[[#This Row],[weekend_nights]]+bookings[[#This Row],[week_nights]]</f>
        <v>1</v>
      </c>
    </row>
    <row r="7630" spans="7:27" x14ac:dyDescent="0.2">
      <c r="G7630" t="s">
        <v>14</v>
      </c>
      <c r="H7630">
        <v>1</v>
      </c>
      <c r="I7630" s="1">
        <v>42894</v>
      </c>
      <c r="J7630">
        <v>2017</v>
      </c>
      <c r="K7630">
        <v>2</v>
      </c>
      <c r="L7630">
        <v>3</v>
      </c>
      <c r="M7630" s="6">
        <v>74</v>
      </c>
      <c r="N7630" t="s">
        <v>17</v>
      </c>
      <c r="O7630">
        <v>1</v>
      </c>
      <c r="P7630">
        <v>0</v>
      </c>
      <c r="Q7630">
        <v>0</v>
      </c>
      <c r="R7630" t="s">
        <v>26</v>
      </c>
      <c r="S7630">
        <v>0</v>
      </c>
      <c r="T7630">
        <v>0</v>
      </c>
      <c r="U7630">
        <v>0</v>
      </c>
      <c r="V7630">
        <v>0</v>
      </c>
      <c r="W7630" t="s">
        <v>23</v>
      </c>
      <c r="X7630" s="1">
        <v>42830</v>
      </c>
      <c r="Y7630" t="str">
        <f>_xlfn.XLOOKUP(bookings[[#This Row],[country]],countries[alpha-3-code],countries[Country])</f>
        <v>Portugal</v>
      </c>
      <c r="Z76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30">
        <f>bookings[[#This Row],[weekend_nights]]+bookings[[#This Row],[week_nights]]</f>
        <v>5</v>
      </c>
    </row>
    <row r="7631" spans="7:27" x14ac:dyDescent="0.2">
      <c r="G7631" t="s">
        <v>14</v>
      </c>
      <c r="H7631">
        <v>0</v>
      </c>
      <c r="I7631" s="1">
        <v>42861</v>
      </c>
      <c r="J7631">
        <v>2017</v>
      </c>
      <c r="K7631">
        <v>2</v>
      </c>
      <c r="L7631">
        <v>3</v>
      </c>
      <c r="M7631" s="6">
        <v>98</v>
      </c>
      <c r="N7631" t="s">
        <v>18</v>
      </c>
      <c r="O7631">
        <v>2</v>
      </c>
      <c r="P7631">
        <v>0</v>
      </c>
      <c r="Q7631">
        <v>0</v>
      </c>
      <c r="R7631" t="s">
        <v>43</v>
      </c>
      <c r="S7631">
        <v>0</v>
      </c>
      <c r="T7631">
        <v>0</v>
      </c>
      <c r="U7631">
        <v>0</v>
      </c>
      <c r="V7631">
        <v>1</v>
      </c>
      <c r="W7631" t="s">
        <v>19</v>
      </c>
      <c r="X7631" s="1">
        <v>42866</v>
      </c>
      <c r="Y7631" t="str">
        <f>_xlfn.XLOOKUP(bookings[[#This Row],[country]],countries[alpha-3-code],countries[Country])</f>
        <v>Brazil</v>
      </c>
      <c r="Z76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31">
        <f>bookings[[#This Row],[weekend_nights]]+bookings[[#This Row],[week_nights]]</f>
        <v>5</v>
      </c>
    </row>
    <row r="7632" spans="7:27" x14ac:dyDescent="0.2">
      <c r="G7632" t="s">
        <v>20</v>
      </c>
      <c r="H7632">
        <v>1</v>
      </c>
      <c r="I7632" s="1">
        <v>42242</v>
      </c>
      <c r="J7632">
        <v>2015</v>
      </c>
      <c r="K7632">
        <v>0</v>
      </c>
      <c r="L7632">
        <v>1</v>
      </c>
      <c r="M7632" s="6">
        <v>0</v>
      </c>
      <c r="N7632" t="s">
        <v>18</v>
      </c>
      <c r="O7632">
        <v>2</v>
      </c>
      <c r="P7632">
        <v>1</v>
      </c>
      <c r="Q7632">
        <v>0</v>
      </c>
      <c r="R7632" t="s">
        <v>26</v>
      </c>
      <c r="S7632">
        <v>0</v>
      </c>
      <c r="T7632">
        <v>0</v>
      </c>
      <c r="U7632">
        <v>0</v>
      </c>
      <c r="V7632">
        <v>2</v>
      </c>
      <c r="W7632" t="s">
        <v>48</v>
      </c>
      <c r="X7632" s="1">
        <v>42242</v>
      </c>
      <c r="Y7632" t="str">
        <f>_xlfn.XLOOKUP(bookings[[#This Row],[country]],countries[alpha-3-code],countries[Country])</f>
        <v>Portugal</v>
      </c>
      <c r="Z76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32">
        <f>bookings[[#This Row],[weekend_nights]]+bookings[[#This Row],[week_nights]]</f>
        <v>1</v>
      </c>
    </row>
    <row r="7633" spans="7:27" x14ac:dyDescent="0.2">
      <c r="G7633" t="s">
        <v>20</v>
      </c>
      <c r="H7633">
        <v>0</v>
      </c>
      <c r="I7633" s="1">
        <v>42545</v>
      </c>
      <c r="J7633">
        <v>2016</v>
      </c>
      <c r="K7633">
        <v>0</v>
      </c>
      <c r="L7633">
        <v>2</v>
      </c>
      <c r="M7633" s="6">
        <v>115</v>
      </c>
      <c r="N7633" t="s">
        <v>17</v>
      </c>
      <c r="O7633">
        <v>2</v>
      </c>
      <c r="P7633">
        <v>0</v>
      </c>
      <c r="Q7633">
        <v>0</v>
      </c>
      <c r="R7633" t="s">
        <v>27</v>
      </c>
      <c r="S7633">
        <v>0</v>
      </c>
      <c r="T7633">
        <v>0</v>
      </c>
      <c r="U7633">
        <v>0</v>
      </c>
      <c r="V7633">
        <v>1</v>
      </c>
      <c r="W7633" t="s">
        <v>19</v>
      </c>
      <c r="X7633" s="1">
        <v>42547</v>
      </c>
      <c r="Y7633" t="str">
        <f>_xlfn.XLOOKUP(bookings[[#This Row],[country]],countries[alpha-3-code],countries[Country])</f>
        <v>Germany</v>
      </c>
      <c r="Z76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33">
        <f>bookings[[#This Row],[weekend_nights]]+bookings[[#This Row],[week_nights]]</f>
        <v>2</v>
      </c>
    </row>
    <row r="7634" spans="7:27" x14ac:dyDescent="0.2">
      <c r="G7634" t="s">
        <v>20</v>
      </c>
      <c r="H7634">
        <v>0</v>
      </c>
      <c r="I7634" s="1">
        <v>42264</v>
      </c>
      <c r="J7634">
        <v>2015</v>
      </c>
      <c r="K7634">
        <v>0</v>
      </c>
      <c r="L7634">
        <v>1</v>
      </c>
      <c r="M7634" s="6">
        <v>115</v>
      </c>
      <c r="N7634" t="s">
        <v>18</v>
      </c>
      <c r="O7634">
        <v>2</v>
      </c>
      <c r="P7634">
        <v>0</v>
      </c>
      <c r="Q7634">
        <v>0</v>
      </c>
      <c r="R7634" t="s">
        <v>30</v>
      </c>
      <c r="S7634">
        <v>0</v>
      </c>
      <c r="T7634">
        <v>0</v>
      </c>
      <c r="U7634">
        <v>0</v>
      </c>
      <c r="V7634">
        <v>3</v>
      </c>
      <c r="W7634" t="s">
        <v>19</v>
      </c>
      <c r="X7634" s="1">
        <v>42265</v>
      </c>
      <c r="Y7634" t="str">
        <f>_xlfn.XLOOKUP(bookings[[#This Row],[country]],countries[alpha-3-code],countries[Country])</f>
        <v>China</v>
      </c>
      <c r="Z76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34">
        <f>bookings[[#This Row],[weekend_nights]]+bookings[[#This Row],[week_nights]]</f>
        <v>1</v>
      </c>
    </row>
    <row r="7635" spans="7:27" x14ac:dyDescent="0.2">
      <c r="G7635" t="s">
        <v>20</v>
      </c>
      <c r="H7635">
        <v>1</v>
      </c>
      <c r="I7635" s="1">
        <v>42448</v>
      </c>
      <c r="J7635">
        <v>2016</v>
      </c>
      <c r="K7635">
        <v>2</v>
      </c>
      <c r="L7635">
        <v>1</v>
      </c>
      <c r="M7635" s="6">
        <v>70.53</v>
      </c>
      <c r="N7635" t="s">
        <v>17</v>
      </c>
      <c r="O7635">
        <v>2</v>
      </c>
      <c r="P7635">
        <v>0</v>
      </c>
      <c r="Q7635">
        <v>0</v>
      </c>
      <c r="R7635" t="s">
        <v>26</v>
      </c>
      <c r="S7635">
        <v>0</v>
      </c>
      <c r="T7635">
        <v>0</v>
      </c>
      <c r="U7635">
        <v>0</v>
      </c>
      <c r="V7635">
        <v>0</v>
      </c>
      <c r="W7635" t="s">
        <v>23</v>
      </c>
      <c r="X7635" s="1">
        <v>42443</v>
      </c>
      <c r="Y7635" t="str">
        <f>_xlfn.XLOOKUP(bookings[[#This Row],[country]],countries[alpha-3-code],countries[Country])</f>
        <v>Portugal</v>
      </c>
      <c r="Z76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35">
        <f>bookings[[#This Row],[weekend_nights]]+bookings[[#This Row],[week_nights]]</f>
        <v>3</v>
      </c>
    </row>
    <row r="7636" spans="7:27" x14ac:dyDescent="0.2">
      <c r="G7636" t="s">
        <v>20</v>
      </c>
      <c r="H7636">
        <v>1</v>
      </c>
      <c r="I7636" s="1">
        <v>42326</v>
      </c>
      <c r="J7636">
        <v>2015</v>
      </c>
      <c r="K7636">
        <v>0</v>
      </c>
      <c r="L7636">
        <v>3</v>
      </c>
      <c r="M7636" s="6">
        <v>75</v>
      </c>
      <c r="N7636" t="s">
        <v>17</v>
      </c>
      <c r="O7636">
        <v>2</v>
      </c>
      <c r="P7636">
        <v>0</v>
      </c>
      <c r="Q7636">
        <v>0</v>
      </c>
      <c r="R7636" t="s">
        <v>26</v>
      </c>
      <c r="S7636">
        <v>0</v>
      </c>
      <c r="T7636">
        <v>0</v>
      </c>
      <c r="U7636">
        <v>0</v>
      </c>
      <c r="V7636">
        <v>0</v>
      </c>
      <c r="W7636" t="s">
        <v>23</v>
      </c>
      <c r="X7636" s="1">
        <v>42325</v>
      </c>
      <c r="Y7636" t="str">
        <f>_xlfn.XLOOKUP(bookings[[#This Row],[country]],countries[alpha-3-code],countries[Country])</f>
        <v>Portugal</v>
      </c>
      <c r="Z76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36">
        <f>bookings[[#This Row],[weekend_nights]]+bookings[[#This Row],[week_nights]]</f>
        <v>3</v>
      </c>
    </row>
    <row r="7637" spans="7:27" x14ac:dyDescent="0.2">
      <c r="G7637" t="s">
        <v>20</v>
      </c>
      <c r="H7637">
        <v>1</v>
      </c>
      <c r="I7637" s="1">
        <v>42208</v>
      </c>
      <c r="J7637">
        <v>2015</v>
      </c>
      <c r="K7637">
        <v>0</v>
      </c>
      <c r="L7637">
        <v>2</v>
      </c>
      <c r="M7637" s="6">
        <v>62</v>
      </c>
      <c r="N7637" t="s">
        <v>17</v>
      </c>
      <c r="O7637">
        <v>2</v>
      </c>
      <c r="P7637">
        <v>0</v>
      </c>
      <c r="Q7637">
        <v>0</v>
      </c>
      <c r="R7637" t="s">
        <v>26</v>
      </c>
      <c r="S7637">
        <v>0</v>
      </c>
      <c r="T7637">
        <v>1</v>
      </c>
      <c r="U7637">
        <v>0</v>
      </c>
      <c r="V7637">
        <v>0</v>
      </c>
      <c r="W7637" t="s">
        <v>23</v>
      </c>
      <c r="X7637" s="1">
        <v>42005</v>
      </c>
      <c r="Y7637" t="str">
        <f>_xlfn.XLOOKUP(bookings[[#This Row],[country]],countries[alpha-3-code],countries[Country])</f>
        <v>Portugal</v>
      </c>
      <c r="Z76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37">
        <f>bookings[[#This Row],[weekend_nights]]+bookings[[#This Row],[week_nights]]</f>
        <v>2</v>
      </c>
    </row>
    <row r="7638" spans="7:27" x14ac:dyDescent="0.2">
      <c r="G7638" t="s">
        <v>14</v>
      </c>
      <c r="H7638">
        <v>0</v>
      </c>
      <c r="I7638" s="1">
        <v>42339</v>
      </c>
      <c r="J7638">
        <v>2015</v>
      </c>
      <c r="K7638">
        <v>0</v>
      </c>
      <c r="L7638">
        <v>1</v>
      </c>
      <c r="M7638" s="6">
        <v>35</v>
      </c>
      <c r="N7638" t="s">
        <v>17</v>
      </c>
      <c r="O7638">
        <v>1</v>
      </c>
      <c r="P7638">
        <v>0</v>
      </c>
      <c r="Q7638">
        <v>0</v>
      </c>
      <c r="R7638" t="s">
        <v>26</v>
      </c>
      <c r="S7638">
        <v>0</v>
      </c>
      <c r="T7638">
        <v>0</v>
      </c>
      <c r="U7638">
        <v>0</v>
      </c>
      <c r="V7638">
        <v>0</v>
      </c>
      <c r="W7638" t="s">
        <v>19</v>
      </c>
      <c r="X7638" s="1">
        <v>42340</v>
      </c>
      <c r="Y7638" t="str">
        <f>_xlfn.XLOOKUP(bookings[[#This Row],[country]],countries[alpha-3-code],countries[Country])</f>
        <v>Portugal</v>
      </c>
      <c r="Z76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38">
        <f>bookings[[#This Row],[weekend_nights]]+bookings[[#This Row],[week_nights]]</f>
        <v>1</v>
      </c>
    </row>
    <row r="7639" spans="7:27" x14ac:dyDescent="0.2">
      <c r="G7639" t="s">
        <v>20</v>
      </c>
      <c r="H7639">
        <v>1</v>
      </c>
      <c r="I7639" s="1">
        <v>42581</v>
      </c>
      <c r="J7639">
        <v>2016</v>
      </c>
      <c r="K7639">
        <v>2</v>
      </c>
      <c r="L7639">
        <v>1</v>
      </c>
      <c r="M7639" s="6">
        <v>192.3</v>
      </c>
      <c r="N7639" t="s">
        <v>22</v>
      </c>
      <c r="O7639">
        <v>2</v>
      </c>
      <c r="P7639">
        <v>2</v>
      </c>
      <c r="Q7639">
        <v>0</v>
      </c>
      <c r="R7639" t="s">
        <v>32</v>
      </c>
      <c r="S7639">
        <v>0</v>
      </c>
      <c r="T7639">
        <v>0</v>
      </c>
      <c r="U7639">
        <v>0</v>
      </c>
      <c r="V7639">
        <v>1</v>
      </c>
      <c r="W7639" t="s">
        <v>23</v>
      </c>
      <c r="X7639" s="1">
        <v>42554</v>
      </c>
      <c r="Y7639" t="str">
        <f>_xlfn.XLOOKUP(bookings[[#This Row],[country]],countries[alpha-3-code],countries[Country])</f>
        <v>France</v>
      </c>
      <c r="Z76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39">
        <f>bookings[[#This Row],[weekend_nights]]+bookings[[#This Row],[week_nights]]</f>
        <v>3</v>
      </c>
    </row>
    <row r="7640" spans="7:27" x14ac:dyDescent="0.2">
      <c r="G7640" t="s">
        <v>20</v>
      </c>
      <c r="H7640">
        <v>1</v>
      </c>
      <c r="I7640" s="1">
        <v>42558</v>
      </c>
      <c r="J7640">
        <v>2016</v>
      </c>
      <c r="K7640">
        <v>0</v>
      </c>
      <c r="L7640">
        <v>2</v>
      </c>
      <c r="M7640" s="6">
        <v>62</v>
      </c>
      <c r="N7640" t="s">
        <v>17</v>
      </c>
      <c r="O7640">
        <v>2</v>
      </c>
      <c r="P7640">
        <v>0</v>
      </c>
      <c r="Q7640">
        <v>0</v>
      </c>
      <c r="R7640" t="s">
        <v>26</v>
      </c>
      <c r="S7640">
        <v>0</v>
      </c>
      <c r="T7640">
        <v>0</v>
      </c>
      <c r="U7640">
        <v>0</v>
      </c>
      <c r="V7640">
        <v>0</v>
      </c>
      <c r="W7640" t="s">
        <v>23</v>
      </c>
      <c r="X7640" s="1">
        <v>42298</v>
      </c>
      <c r="Y7640" t="str">
        <f>_xlfn.XLOOKUP(bookings[[#This Row],[country]],countries[alpha-3-code],countries[Country])</f>
        <v>Portugal</v>
      </c>
      <c r="Z76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40">
        <f>bookings[[#This Row],[weekend_nights]]+bookings[[#This Row],[week_nights]]</f>
        <v>2</v>
      </c>
    </row>
    <row r="7641" spans="7:27" x14ac:dyDescent="0.2">
      <c r="G7641" t="s">
        <v>20</v>
      </c>
      <c r="H7641">
        <v>0</v>
      </c>
      <c r="I7641" s="1">
        <v>42853</v>
      </c>
      <c r="J7641">
        <v>2017</v>
      </c>
      <c r="K7641">
        <v>1</v>
      </c>
      <c r="L7641">
        <v>2</v>
      </c>
      <c r="M7641" s="6">
        <v>115</v>
      </c>
      <c r="N7641" t="s">
        <v>17</v>
      </c>
      <c r="O7641">
        <v>2</v>
      </c>
      <c r="P7641">
        <v>0</v>
      </c>
      <c r="Q7641">
        <v>0</v>
      </c>
      <c r="R7641" t="s">
        <v>32</v>
      </c>
      <c r="S7641">
        <v>0</v>
      </c>
      <c r="T7641">
        <v>0</v>
      </c>
      <c r="U7641">
        <v>0</v>
      </c>
      <c r="V7641">
        <v>1</v>
      </c>
      <c r="W7641" t="s">
        <v>19</v>
      </c>
      <c r="X7641" s="1">
        <v>42856</v>
      </c>
      <c r="Y7641" t="str">
        <f>_xlfn.XLOOKUP(bookings[[#This Row],[country]],countries[alpha-3-code],countries[Country])</f>
        <v>France</v>
      </c>
      <c r="Z76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41">
        <f>bookings[[#This Row],[weekend_nights]]+bookings[[#This Row],[week_nights]]</f>
        <v>3</v>
      </c>
    </row>
    <row r="7642" spans="7:27" x14ac:dyDescent="0.2">
      <c r="G7642" t="s">
        <v>20</v>
      </c>
      <c r="H7642">
        <v>0</v>
      </c>
      <c r="I7642" s="1">
        <v>42722</v>
      </c>
      <c r="J7642">
        <v>2016</v>
      </c>
      <c r="K7642">
        <v>2</v>
      </c>
      <c r="L7642">
        <v>2</v>
      </c>
      <c r="M7642" s="6">
        <v>88.4</v>
      </c>
      <c r="N7642" t="s">
        <v>17</v>
      </c>
      <c r="O7642">
        <v>2</v>
      </c>
      <c r="P7642">
        <v>0</v>
      </c>
      <c r="Q7642">
        <v>0</v>
      </c>
      <c r="R7642" t="s">
        <v>32</v>
      </c>
      <c r="S7642">
        <v>0</v>
      </c>
      <c r="T7642">
        <v>0</v>
      </c>
      <c r="U7642">
        <v>0</v>
      </c>
      <c r="V7642">
        <v>1</v>
      </c>
      <c r="W7642" t="s">
        <v>19</v>
      </c>
      <c r="X7642" s="1">
        <v>42726</v>
      </c>
      <c r="Y7642" t="str">
        <f>_xlfn.XLOOKUP(bookings[[#This Row],[country]],countries[alpha-3-code],countries[Country])</f>
        <v>France</v>
      </c>
      <c r="Z76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42">
        <f>bookings[[#This Row],[weekend_nights]]+bookings[[#This Row],[week_nights]]</f>
        <v>4</v>
      </c>
    </row>
    <row r="7643" spans="7:27" x14ac:dyDescent="0.2">
      <c r="G7643" t="s">
        <v>20</v>
      </c>
      <c r="H7643">
        <v>0</v>
      </c>
      <c r="I7643" s="1">
        <v>42649</v>
      </c>
      <c r="J7643">
        <v>2016</v>
      </c>
      <c r="K7643">
        <v>0</v>
      </c>
      <c r="L7643">
        <v>2</v>
      </c>
      <c r="M7643" s="6">
        <v>164</v>
      </c>
      <c r="N7643" t="s">
        <v>25</v>
      </c>
      <c r="O7643">
        <v>1</v>
      </c>
      <c r="P7643">
        <v>0</v>
      </c>
      <c r="Q7643">
        <v>0</v>
      </c>
      <c r="R7643" t="s">
        <v>31</v>
      </c>
      <c r="S7643">
        <v>0</v>
      </c>
      <c r="T7643">
        <v>0</v>
      </c>
      <c r="U7643">
        <v>0</v>
      </c>
      <c r="V7643">
        <v>0</v>
      </c>
      <c r="W7643" t="s">
        <v>19</v>
      </c>
      <c r="X7643" s="1">
        <v>42651</v>
      </c>
      <c r="Y7643" t="str">
        <f>_xlfn.XLOOKUP(bookings[[#This Row],[country]],countries[alpha-3-code],countries[Country])</f>
        <v>United Kingdom of Great Britain and Northern Ireland</v>
      </c>
      <c r="Z76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43">
        <f>bookings[[#This Row],[weekend_nights]]+bookings[[#This Row],[week_nights]]</f>
        <v>2</v>
      </c>
    </row>
    <row r="7644" spans="7:27" x14ac:dyDescent="0.2">
      <c r="G7644" t="s">
        <v>14</v>
      </c>
      <c r="H7644">
        <v>1</v>
      </c>
      <c r="I7644" s="1">
        <v>42574</v>
      </c>
      <c r="J7644">
        <v>2016</v>
      </c>
      <c r="K7644">
        <v>2</v>
      </c>
      <c r="L7644">
        <v>5</v>
      </c>
      <c r="M7644" s="6">
        <v>156.6</v>
      </c>
      <c r="N7644" t="s">
        <v>18</v>
      </c>
      <c r="O7644">
        <v>2</v>
      </c>
      <c r="P7644">
        <v>0</v>
      </c>
      <c r="Q7644">
        <v>0</v>
      </c>
      <c r="R7644" t="s">
        <v>26</v>
      </c>
      <c r="S7644">
        <v>0</v>
      </c>
      <c r="T7644">
        <v>0</v>
      </c>
      <c r="U7644">
        <v>0</v>
      </c>
      <c r="V7644">
        <v>1</v>
      </c>
      <c r="W7644" t="s">
        <v>23</v>
      </c>
      <c r="X7644" s="1">
        <v>42507</v>
      </c>
      <c r="Y7644" t="str">
        <f>_xlfn.XLOOKUP(bookings[[#This Row],[country]],countries[alpha-3-code],countries[Country])</f>
        <v>Portugal</v>
      </c>
      <c r="Z76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44">
        <f>bookings[[#This Row],[weekend_nights]]+bookings[[#This Row],[week_nights]]</f>
        <v>7</v>
      </c>
    </row>
    <row r="7645" spans="7:27" x14ac:dyDescent="0.2">
      <c r="G7645" t="s">
        <v>20</v>
      </c>
      <c r="H7645">
        <v>1</v>
      </c>
      <c r="I7645" s="1">
        <v>42655</v>
      </c>
      <c r="J7645">
        <v>2016</v>
      </c>
      <c r="K7645">
        <v>0</v>
      </c>
      <c r="L7645">
        <v>3</v>
      </c>
      <c r="M7645" s="6">
        <v>110</v>
      </c>
      <c r="N7645" t="s">
        <v>17</v>
      </c>
      <c r="O7645">
        <v>2</v>
      </c>
      <c r="P7645">
        <v>0</v>
      </c>
      <c r="Q7645">
        <v>0</v>
      </c>
      <c r="R7645" t="s">
        <v>26</v>
      </c>
      <c r="S7645">
        <v>0</v>
      </c>
      <c r="T7645">
        <v>0</v>
      </c>
      <c r="U7645">
        <v>0</v>
      </c>
      <c r="V7645">
        <v>0</v>
      </c>
      <c r="W7645" t="s">
        <v>23</v>
      </c>
      <c r="X7645" s="1">
        <v>42495</v>
      </c>
      <c r="Y7645" t="str">
        <f>_xlfn.XLOOKUP(bookings[[#This Row],[country]],countries[alpha-3-code],countries[Country])</f>
        <v>Portugal</v>
      </c>
      <c r="Z76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45">
        <f>bookings[[#This Row],[weekend_nights]]+bookings[[#This Row],[week_nights]]</f>
        <v>3</v>
      </c>
    </row>
    <row r="7646" spans="7:27" x14ac:dyDescent="0.2">
      <c r="G7646" t="s">
        <v>20</v>
      </c>
      <c r="H7646">
        <v>0</v>
      </c>
      <c r="I7646" s="1">
        <v>42877</v>
      </c>
      <c r="J7646">
        <v>2017</v>
      </c>
      <c r="K7646">
        <v>1</v>
      </c>
      <c r="L7646">
        <v>0</v>
      </c>
      <c r="M7646" s="6">
        <v>110</v>
      </c>
      <c r="N7646" t="s">
        <v>17</v>
      </c>
      <c r="O7646">
        <v>1</v>
      </c>
      <c r="P7646">
        <v>0</v>
      </c>
      <c r="Q7646">
        <v>0</v>
      </c>
      <c r="R7646" t="s">
        <v>26</v>
      </c>
      <c r="S7646">
        <v>0</v>
      </c>
      <c r="T7646">
        <v>0</v>
      </c>
      <c r="U7646">
        <v>0</v>
      </c>
      <c r="V7646">
        <v>0</v>
      </c>
      <c r="W7646" t="s">
        <v>19</v>
      </c>
      <c r="X7646" s="1">
        <v>42878</v>
      </c>
      <c r="Y7646" t="str">
        <f>_xlfn.XLOOKUP(bookings[[#This Row],[country]],countries[alpha-3-code],countries[Country])</f>
        <v>Portugal</v>
      </c>
      <c r="Z76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46">
        <f>bookings[[#This Row],[weekend_nights]]+bookings[[#This Row],[week_nights]]</f>
        <v>1</v>
      </c>
    </row>
    <row r="7647" spans="7:27" x14ac:dyDescent="0.2">
      <c r="G7647" t="s">
        <v>20</v>
      </c>
      <c r="H7647">
        <v>0</v>
      </c>
      <c r="I7647" s="1">
        <v>42511</v>
      </c>
      <c r="J7647">
        <v>2016</v>
      </c>
      <c r="K7647">
        <v>1</v>
      </c>
      <c r="L7647">
        <v>1</v>
      </c>
      <c r="M7647" s="6">
        <v>112</v>
      </c>
      <c r="N7647" t="s">
        <v>17</v>
      </c>
      <c r="O7647">
        <v>2</v>
      </c>
      <c r="P7647">
        <v>0</v>
      </c>
      <c r="Q7647">
        <v>0</v>
      </c>
      <c r="R7647" t="s">
        <v>39</v>
      </c>
      <c r="S7647">
        <v>0</v>
      </c>
      <c r="T7647">
        <v>0</v>
      </c>
      <c r="U7647">
        <v>0</v>
      </c>
      <c r="V7647">
        <v>1</v>
      </c>
      <c r="W7647" t="s">
        <v>19</v>
      </c>
      <c r="X7647" s="1">
        <v>42513</v>
      </c>
      <c r="Y7647" t="str">
        <f>_xlfn.XLOOKUP(bookings[[#This Row],[country]],countries[alpha-3-code],countries[Country])</f>
        <v>Italy</v>
      </c>
      <c r="Z76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47">
        <f>bookings[[#This Row],[weekend_nights]]+bookings[[#This Row],[week_nights]]</f>
        <v>2</v>
      </c>
    </row>
    <row r="7648" spans="7:27" x14ac:dyDescent="0.2">
      <c r="G7648" t="s">
        <v>20</v>
      </c>
      <c r="H7648">
        <v>1</v>
      </c>
      <c r="I7648" s="1">
        <v>42455</v>
      </c>
      <c r="J7648">
        <v>2016</v>
      </c>
      <c r="K7648">
        <v>2</v>
      </c>
      <c r="L7648">
        <v>1</v>
      </c>
      <c r="M7648" s="6">
        <v>100</v>
      </c>
      <c r="N7648" t="s">
        <v>17</v>
      </c>
      <c r="O7648">
        <v>2</v>
      </c>
      <c r="P7648">
        <v>0</v>
      </c>
      <c r="Q7648">
        <v>0</v>
      </c>
      <c r="R7648" t="s">
        <v>26</v>
      </c>
      <c r="S7648">
        <v>0</v>
      </c>
      <c r="T7648">
        <v>0</v>
      </c>
      <c r="U7648">
        <v>0</v>
      </c>
      <c r="V7648">
        <v>0</v>
      </c>
      <c r="W7648" t="s">
        <v>23</v>
      </c>
      <c r="X7648" s="1">
        <v>42388</v>
      </c>
      <c r="Y7648" t="str">
        <f>_xlfn.XLOOKUP(bookings[[#This Row],[country]],countries[alpha-3-code],countries[Country])</f>
        <v>Portugal</v>
      </c>
      <c r="Z76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48">
        <f>bookings[[#This Row],[weekend_nights]]+bookings[[#This Row],[week_nights]]</f>
        <v>3</v>
      </c>
    </row>
    <row r="7649" spans="7:27" x14ac:dyDescent="0.2">
      <c r="G7649" t="s">
        <v>20</v>
      </c>
      <c r="H7649">
        <v>1</v>
      </c>
      <c r="I7649" s="1">
        <v>42548</v>
      </c>
      <c r="J7649">
        <v>2016</v>
      </c>
      <c r="K7649">
        <v>1</v>
      </c>
      <c r="L7649">
        <v>5</v>
      </c>
      <c r="M7649" s="6">
        <v>140</v>
      </c>
      <c r="N7649" t="s">
        <v>17</v>
      </c>
      <c r="O7649">
        <v>1</v>
      </c>
      <c r="P7649">
        <v>0</v>
      </c>
      <c r="Q7649">
        <v>0</v>
      </c>
      <c r="R7649" t="s">
        <v>26</v>
      </c>
      <c r="S7649">
        <v>0</v>
      </c>
      <c r="T7649">
        <v>0</v>
      </c>
      <c r="U7649">
        <v>0</v>
      </c>
      <c r="V7649">
        <v>0</v>
      </c>
      <c r="W7649" t="s">
        <v>23</v>
      </c>
      <c r="X7649" s="1">
        <v>42496</v>
      </c>
      <c r="Y7649" t="str">
        <f>_xlfn.XLOOKUP(bookings[[#This Row],[country]],countries[alpha-3-code],countries[Country])</f>
        <v>Portugal</v>
      </c>
      <c r="Z76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49">
        <f>bookings[[#This Row],[weekend_nights]]+bookings[[#This Row],[week_nights]]</f>
        <v>6</v>
      </c>
    </row>
    <row r="7650" spans="7:27" x14ac:dyDescent="0.2">
      <c r="G7650" t="s">
        <v>14</v>
      </c>
      <c r="H7650">
        <v>0</v>
      </c>
      <c r="I7650" s="1">
        <v>42947</v>
      </c>
      <c r="J7650">
        <v>2017</v>
      </c>
      <c r="K7650">
        <v>1</v>
      </c>
      <c r="L7650">
        <v>4</v>
      </c>
      <c r="M7650" s="6">
        <v>229</v>
      </c>
      <c r="N7650" t="s">
        <v>25</v>
      </c>
      <c r="O7650">
        <v>2</v>
      </c>
      <c r="P7650">
        <v>0</v>
      </c>
      <c r="Q7650">
        <v>0</v>
      </c>
      <c r="R7650" t="s">
        <v>26</v>
      </c>
      <c r="S7650">
        <v>0</v>
      </c>
      <c r="T7650">
        <v>0</v>
      </c>
      <c r="U7650">
        <v>0</v>
      </c>
      <c r="V7650">
        <v>1</v>
      </c>
      <c r="W7650" t="s">
        <v>19</v>
      </c>
      <c r="X7650" s="1">
        <v>42952</v>
      </c>
      <c r="Y7650" t="str">
        <f>_xlfn.XLOOKUP(bookings[[#This Row],[country]],countries[alpha-3-code],countries[Country])</f>
        <v>Portugal</v>
      </c>
      <c r="Z76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50">
        <f>bookings[[#This Row],[weekend_nights]]+bookings[[#This Row],[week_nights]]</f>
        <v>5</v>
      </c>
    </row>
    <row r="7651" spans="7:27" x14ac:dyDescent="0.2">
      <c r="G7651" t="s">
        <v>20</v>
      </c>
      <c r="H7651">
        <v>1</v>
      </c>
      <c r="I7651" s="1">
        <v>42694</v>
      </c>
      <c r="J7651">
        <v>2016</v>
      </c>
      <c r="K7651">
        <v>8</v>
      </c>
      <c r="L7651">
        <v>20</v>
      </c>
      <c r="M7651" s="6">
        <v>147.9</v>
      </c>
      <c r="N7651" t="s">
        <v>22</v>
      </c>
      <c r="O7651">
        <v>2</v>
      </c>
      <c r="P7651">
        <v>2</v>
      </c>
      <c r="Q7651">
        <v>0</v>
      </c>
      <c r="R7651" t="s">
        <v>49</v>
      </c>
      <c r="S7651">
        <v>0</v>
      </c>
      <c r="T7651">
        <v>0</v>
      </c>
      <c r="U7651">
        <v>0</v>
      </c>
      <c r="V7651">
        <v>1</v>
      </c>
      <c r="W7651" t="s">
        <v>23</v>
      </c>
      <c r="X7651" s="1">
        <v>42635</v>
      </c>
      <c r="Y7651" t="str">
        <f>_xlfn.XLOOKUP(bookings[[#This Row],[country]],countries[alpha-3-code],countries[Country])</f>
        <v>Angola</v>
      </c>
      <c r="Z76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51">
        <f>bookings[[#This Row],[weekend_nights]]+bookings[[#This Row],[week_nights]]</f>
        <v>28</v>
      </c>
    </row>
    <row r="7652" spans="7:27" x14ac:dyDescent="0.2">
      <c r="G7652" t="s">
        <v>14</v>
      </c>
      <c r="H7652">
        <v>0</v>
      </c>
      <c r="I7652" s="1">
        <v>42803</v>
      </c>
      <c r="J7652">
        <v>2017</v>
      </c>
      <c r="K7652">
        <v>0</v>
      </c>
      <c r="L7652">
        <v>3</v>
      </c>
      <c r="M7652" s="6">
        <v>26.64</v>
      </c>
      <c r="N7652" t="s">
        <v>17</v>
      </c>
      <c r="O7652">
        <v>1</v>
      </c>
      <c r="P7652">
        <v>0</v>
      </c>
      <c r="Q7652">
        <v>0</v>
      </c>
      <c r="R7652" t="s">
        <v>31</v>
      </c>
      <c r="S7652">
        <v>0</v>
      </c>
      <c r="T7652">
        <v>0</v>
      </c>
      <c r="U7652">
        <v>0</v>
      </c>
      <c r="V7652">
        <v>2</v>
      </c>
      <c r="W7652" t="s">
        <v>19</v>
      </c>
      <c r="X7652" s="1">
        <v>42806</v>
      </c>
      <c r="Y7652" t="str">
        <f>_xlfn.XLOOKUP(bookings[[#This Row],[country]],countries[alpha-3-code],countries[Country])</f>
        <v>United Kingdom of Great Britain and Northern Ireland</v>
      </c>
      <c r="Z76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52">
        <f>bookings[[#This Row],[weekend_nights]]+bookings[[#This Row],[week_nights]]</f>
        <v>3</v>
      </c>
    </row>
    <row r="7653" spans="7:27" x14ac:dyDescent="0.2">
      <c r="G7653" t="s">
        <v>14</v>
      </c>
      <c r="H7653">
        <v>1</v>
      </c>
      <c r="I7653" s="1">
        <v>42363</v>
      </c>
      <c r="J7653">
        <v>2015</v>
      </c>
      <c r="K7653">
        <v>0</v>
      </c>
      <c r="L7653">
        <v>1</v>
      </c>
      <c r="M7653" s="6">
        <v>55</v>
      </c>
      <c r="N7653" t="s">
        <v>17</v>
      </c>
      <c r="O7653">
        <v>2</v>
      </c>
      <c r="P7653">
        <v>0</v>
      </c>
      <c r="Q7653">
        <v>0</v>
      </c>
      <c r="R7653" t="s">
        <v>26</v>
      </c>
      <c r="S7653">
        <v>0</v>
      </c>
      <c r="T7653">
        <v>0</v>
      </c>
      <c r="U7653">
        <v>0</v>
      </c>
      <c r="V7653">
        <v>0</v>
      </c>
      <c r="W7653" t="s">
        <v>48</v>
      </c>
      <c r="X7653" s="1">
        <v>42363</v>
      </c>
      <c r="Y7653" t="str">
        <f>_xlfn.XLOOKUP(bookings[[#This Row],[country]],countries[alpha-3-code],countries[Country])</f>
        <v>Portugal</v>
      </c>
      <c r="Z76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53">
        <f>bookings[[#This Row],[weekend_nights]]+bookings[[#This Row],[week_nights]]</f>
        <v>1</v>
      </c>
    </row>
    <row r="7654" spans="7:27" x14ac:dyDescent="0.2">
      <c r="G7654" t="s">
        <v>20</v>
      </c>
      <c r="H7654">
        <v>0</v>
      </c>
      <c r="I7654" s="1">
        <v>42712</v>
      </c>
      <c r="J7654">
        <v>2016</v>
      </c>
      <c r="K7654">
        <v>0</v>
      </c>
      <c r="L7654">
        <v>0</v>
      </c>
      <c r="M7654" s="6">
        <v>0</v>
      </c>
      <c r="N7654" t="s">
        <v>17</v>
      </c>
      <c r="O7654">
        <v>2</v>
      </c>
      <c r="P7654">
        <v>0</v>
      </c>
      <c r="Q7654">
        <v>0</v>
      </c>
      <c r="R7654" t="s">
        <v>26</v>
      </c>
      <c r="S7654">
        <v>0</v>
      </c>
      <c r="T7654">
        <v>0</v>
      </c>
      <c r="U7654">
        <v>0</v>
      </c>
      <c r="V7654">
        <v>0</v>
      </c>
      <c r="W7654" t="s">
        <v>19</v>
      </c>
      <c r="X7654" s="1">
        <v>42712</v>
      </c>
      <c r="Y7654" t="str">
        <f>_xlfn.XLOOKUP(bookings[[#This Row],[country]],countries[alpha-3-code],countries[Country])</f>
        <v>Portugal</v>
      </c>
      <c r="Z76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54">
        <f>bookings[[#This Row],[weekend_nights]]+bookings[[#This Row],[week_nights]]</f>
        <v>0</v>
      </c>
    </row>
    <row r="7655" spans="7:27" x14ac:dyDescent="0.2">
      <c r="G7655" t="s">
        <v>14</v>
      </c>
      <c r="H7655">
        <v>0</v>
      </c>
      <c r="I7655" s="1">
        <v>42830</v>
      </c>
      <c r="J7655">
        <v>2017</v>
      </c>
      <c r="K7655">
        <v>1</v>
      </c>
      <c r="L7655">
        <v>4</v>
      </c>
      <c r="M7655" s="6">
        <v>67</v>
      </c>
      <c r="N7655" t="s">
        <v>18</v>
      </c>
      <c r="O7655">
        <v>2</v>
      </c>
      <c r="P7655">
        <v>0</v>
      </c>
      <c r="Q7655">
        <v>0</v>
      </c>
      <c r="R7655" t="s">
        <v>31</v>
      </c>
      <c r="S7655">
        <v>0</v>
      </c>
      <c r="T7655">
        <v>0</v>
      </c>
      <c r="U7655">
        <v>0</v>
      </c>
      <c r="V7655">
        <v>0</v>
      </c>
      <c r="W7655" t="s">
        <v>19</v>
      </c>
      <c r="X7655" s="1">
        <v>42835</v>
      </c>
      <c r="Y7655" t="str">
        <f>_xlfn.XLOOKUP(bookings[[#This Row],[country]],countries[alpha-3-code],countries[Country])</f>
        <v>United Kingdom of Great Britain and Northern Ireland</v>
      </c>
      <c r="Z76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55">
        <f>bookings[[#This Row],[weekend_nights]]+bookings[[#This Row],[week_nights]]</f>
        <v>5</v>
      </c>
    </row>
    <row r="7656" spans="7:27" x14ac:dyDescent="0.2">
      <c r="G7656" t="s">
        <v>20</v>
      </c>
      <c r="H7656">
        <v>0</v>
      </c>
      <c r="I7656" s="1">
        <v>42792</v>
      </c>
      <c r="J7656">
        <v>2017</v>
      </c>
      <c r="K7656">
        <v>2</v>
      </c>
      <c r="L7656">
        <v>0</v>
      </c>
      <c r="M7656" s="6">
        <v>108</v>
      </c>
      <c r="N7656" t="s">
        <v>17</v>
      </c>
      <c r="O7656">
        <v>2</v>
      </c>
      <c r="P7656">
        <v>0</v>
      </c>
      <c r="Q7656">
        <v>0</v>
      </c>
      <c r="R7656" t="s">
        <v>26</v>
      </c>
      <c r="S7656">
        <v>0</v>
      </c>
      <c r="T7656">
        <v>0</v>
      </c>
      <c r="U7656">
        <v>0</v>
      </c>
      <c r="V7656">
        <v>1</v>
      </c>
      <c r="W7656" t="s">
        <v>19</v>
      </c>
      <c r="X7656" s="1">
        <v>42794</v>
      </c>
      <c r="Y7656" t="str">
        <f>_xlfn.XLOOKUP(bookings[[#This Row],[country]],countries[alpha-3-code],countries[Country])</f>
        <v>Portugal</v>
      </c>
      <c r="Z76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56">
        <f>bookings[[#This Row],[weekend_nights]]+bookings[[#This Row],[week_nights]]</f>
        <v>2</v>
      </c>
    </row>
    <row r="7657" spans="7:27" x14ac:dyDescent="0.2">
      <c r="G7657" t="s">
        <v>14</v>
      </c>
      <c r="H7657">
        <v>1</v>
      </c>
      <c r="I7657" s="1">
        <v>42297</v>
      </c>
      <c r="J7657">
        <v>2015</v>
      </c>
      <c r="K7657">
        <v>1</v>
      </c>
      <c r="L7657">
        <v>5</v>
      </c>
      <c r="M7657" s="6">
        <v>99</v>
      </c>
      <c r="N7657" t="s">
        <v>44</v>
      </c>
      <c r="O7657">
        <v>3</v>
      </c>
      <c r="P7657">
        <v>1</v>
      </c>
      <c r="Q7657">
        <v>0</v>
      </c>
      <c r="R7657" t="s">
        <v>26</v>
      </c>
      <c r="S7657">
        <v>0</v>
      </c>
      <c r="T7657">
        <v>1</v>
      </c>
      <c r="U7657">
        <v>0</v>
      </c>
      <c r="V7657">
        <v>3</v>
      </c>
      <c r="W7657" t="s">
        <v>23</v>
      </c>
      <c r="X7657" s="1">
        <v>42054</v>
      </c>
      <c r="Y7657" t="str">
        <f>_xlfn.XLOOKUP(bookings[[#This Row],[country]],countries[alpha-3-code],countries[Country])</f>
        <v>Portugal</v>
      </c>
      <c r="Z76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57">
        <f>bookings[[#This Row],[weekend_nights]]+bookings[[#This Row],[week_nights]]</f>
        <v>6</v>
      </c>
    </row>
    <row r="7658" spans="7:27" x14ac:dyDescent="0.2">
      <c r="G7658" t="s">
        <v>20</v>
      </c>
      <c r="H7658">
        <v>1</v>
      </c>
      <c r="I7658" s="1">
        <v>42944</v>
      </c>
      <c r="J7658">
        <v>2017</v>
      </c>
      <c r="K7658">
        <v>1</v>
      </c>
      <c r="L7658">
        <v>2</v>
      </c>
      <c r="M7658" s="6">
        <v>89.1</v>
      </c>
      <c r="N7658" t="s">
        <v>17</v>
      </c>
      <c r="O7658">
        <v>2</v>
      </c>
      <c r="P7658">
        <v>0</v>
      </c>
      <c r="Q7658">
        <v>0</v>
      </c>
      <c r="R7658" t="s">
        <v>27</v>
      </c>
      <c r="S7658">
        <v>0</v>
      </c>
      <c r="T7658">
        <v>0</v>
      </c>
      <c r="U7658">
        <v>0</v>
      </c>
      <c r="V7658">
        <v>0</v>
      </c>
      <c r="W7658" t="s">
        <v>23</v>
      </c>
      <c r="X7658" s="1">
        <v>42683</v>
      </c>
      <c r="Y7658" t="str">
        <f>_xlfn.XLOOKUP(bookings[[#This Row],[country]],countries[alpha-3-code],countries[Country])</f>
        <v>Germany</v>
      </c>
      <c r="Z76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58">
        <f>bookings[[#This Row],[weekend_nights]]+bookings[[#This Row],[week_nights]]</f>
        <v>3</v>
      </c>
    </row>
    <row r="7659" spans="7:27" x14ac:dyDescent="0.2">
      <c r="G7659" t="s">
        <v>20</v>
      </c>
      <c r="H7659">
        <v>1</v>
      </c>
      <c r="I7659" s="1">
        <v>42537</v>
      </c>
      <c r="J7659">
        <v>2016</v>
      </c>
      <c r="K7659">
        <v>0</v>
      </c>
      <c r="L7659">
        <v>2</v>
      </c>
      <c r="M7659" s="6">
        <v>62</v>
      </c>
      <c r="N7659" t="s">
        <v>17</v>
      </c>
      <c r="O7659">
        <v>2</v>
      </c>
      <c r="P7659">
        <v>0</v>
      </c>
      <c r="Q7659">
        <v>0</v>
      </c>
      <c r="R7659" t="s">
        <v>26</v>
      </c>
      <c r="S7659">
        <v>0</v>
      </c>
      <c r="T7659">
        <v>0</v>
      </c>
      <c r="U7659">
        <v>0</v>
      </c>
      <c r="V7659">
        <v>0</v>
      </c>
      <c r="W7659" t="s">
        <v>23</v>
      </c>
      <c r="X7659" s="1">
        <v>42298</v>
      </c>
      <c r="Y7659" t="str">
        <f>_xlfn.XLOOKUP(bookings[[#This Row],[country]],countries[alpha-3-code],countries[Country])</f>
        <v>Portugal</v>
      </c>
      <c r="Z76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59">
        <f>bookings[[#This Row],[weekend_nights]]+bookings[[#This Row],[week_nights]]</f>
        <v>2</v>
      </c>
    </row>
    <row r="7660" spans="7:27" x14ac:dyDescent="0.2">
      <c r="G7660" t="s">
        <v>20</v>
      </c>
      <c r="H7660">
        <v>0</v>
      </c>
      <c r="I7660" s="1">
        <v>42916</v>
      </c>
      <c r="J7660">
        <v>2017</v>
      </c>
      <c r="K7660">
        <v>0</v>
      </c>
      <c r="L7660">
        <v>1</v>
      </c>
      <c r="M7660" s="6">
        <v>108.5</v>
      </c>
      <c r="N7660" t="s">
        <v>33</v>
      </c>
      <c r="O7660">
        <v>2</v>
      </c>
      <c r="P7660">
        <v>0</v>
      </c>
      <c r="Q7660">
        <v>0</v>
      </c>
      <c r="R7660" t="s">
        <v>31</v>
      </c>
      <c r="S7660">
        <v>0</v>
      </c>
      <c r="T7660">
        <v>0</v>
      </c>
      <c r="U7660">
        <v>0</v>
      </c>
      <c r="V7660">
        <v>0</v>
      </c>
      <c r="W7660" t="s">
        <v>19</v>
      </c>
      <c r="X7660" s="1">
        <v>42917</v>
      </c>
      <c r="Y7660" t="str">
        <f>_xlfn.XLOOKUP(bookings[[#This Row],[country]],countries[alpha-3-code],countries[Country])</f>
        <v>United Kingdom of Great Britain and Northern Ireland</v>
      </c>
      <c r="Z76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60">
        <f>bookings[[#This Row],[weekend_nights]]+bookings[[#This Row],[week_nights]]</f>
        <v>1</v>
      </c>
    </row>
    <row r="7661" spans="7:27" x14ac:dyDescent="0.2">
      <c r="G7661" t="s">
        <v>14</v>
      </c>
      <c r="H7661">
        <v>0</v>
      </c>
      <c r="I7661" s="1">
        <v>42649</v>
      </c>
      <c r="J7661">
        <v>2016</v>
      </c>
      <c r="K7661">
        <v>1</v>
      </c>
      <c r="L7661">
        <v>3</v>
      </c>
      <c r="M7661" s="6">
        <v>54.5</v>
      </c>
      <c r="N7661" t="s">
        <v>17</v>
      </c>
      <c r="O7661">
        <v>2</v>
      </c>
      <c r="P7661">
        <v>0</v>
      </c>
      <c r="Q7661">
        <v>0</v>
      </c>
      <c r="R7661" t="s">
        <v>31</v>
      </c>
      <c r="S7661">
        <v>0</v>
      </c>
      <c r="T7661">
        <v>0</v>
      </c>
      <c r="U7661">
        <v>0</v>
      </c>
      <c r="V7661">
        <v>1</v>
      </c>
      <c r="W7661" t="s">
        <v>19</v>
      </c>
      <c r="X7661" s="1">
        <v>42653</v>
      </c>
      <c r="Y7661" t="str">
        <f>_xlfn.XLOOKUP(bookings[[#This Row],[country]],countries[alpha-3-code],countries[Country])</f>
        <v>United Kingdom of Great Britain and Northern Ireland</v>
      </c>
      <c r="Z76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61">
        <f>bookings[[#This Row],[weekend_nights]]+bookings[[#This Row],[week_nights]]</f>
        <v>4</v>
      </c>
    </row>
    <row r="7662" spans="7:27" x14ac:dyDescent="0.2">
      <c r="G7662" t="s">
        <v>14</v>
      </c>
      <c r="H7662">
        <v>1</v>
      </c>
      <c r="I7662" s="1">
        <v>42777</v>
      </c>
      <c r="J7662">
        <v>2017</v>
      </c>
      <c r="K7662">
        <v>0</v>
      </c>
      <c r="L7662">
        <v>1</v>
      </c>
      <c r="M7662" s="6">
        <v>48</v>
      </c>
      <c r="N7662" t="s">
        <v>17</v>
      </c>
      <c r="O7662">
        <v>2</v>
      </c>
      <c r="P7662">
        <v>0</v>
      </c>
      <c r="Q7662">
        <v>0</v>
      </c>
      <c r="R7662" t="s">
        <v>26</v>
      </c>
      <c r="S7662">
        <v>0</v>
      </c>
      <c r="T7662">
        <v>0</v>
      </c>
      <c r="U7662">
        <v>0</v>
      </c>
      <c r="V7662">
        <v>0</v>
      </c>
      <c r="W7662" t="s">
        <v>23</v>
      </c>
      <c r="X7662" s="1">
        <v>42776</v>
      </c>
      <c r="Y7662" t="str">
        <f>_xlfn.XLOOKUP(bookings[[#This Row],[country]],countries[alpha-3-code],countries[Country])</f>
        <v>Portugal</v>
      </c>
      <c r="Z76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62">
        <f>bookings[[#This Row],[weekend_nights]]+bookings[[#This Row],[week_nights]]</f>
        <v>1</v>
      </c>
    </row>
    <row r="7663" spans="7:27" x14ac:dyDescent="0.2">
      <c r="G7663" t="s">
        <v>20</v>
      </c>
      <c r="H7663">
        <v>1</v>
      </c>
      <c r="I7663" s="1">
        <v>42850</v>
      </c>
      <c r="J7663">
        <v>2017</v>
      </c>
      <c r="K7663">
        <v>0</v>
      </c>
      <c r="L7663">
        <v>1</v>
      </c>
      <c r="M7663" s="6">
        <v>90</v>
      </c>
      <c r="N7663" t="s">
        <v>17</v>
      </c>
      <c r="O7663">
        <v>2</v>
      </c>
      <c r="P7663">
        <v>0</v>
      </c>
      <c r="Q7663">
        <v>0</v>
      </c>
      <c r="R7663" t="s">
        <v>26</v>
      </c>
      <c r="S7663">
        <v>0</v>
      </c>
      <c r="T7663">
        <v>0</v>
      </c>
      <c r="U7663">
        <v>0</v>
      </c>
      <c r="V7663">
        <v>0</v>
      </c>
      <c r="W7663" t="s">
        <v>23</v>
      </c>
      <c r="X7663" s="1">
        <v>42477</v>
      </c>
      <c r="Y7663" t="str">
        <f>_xlfn.XLOOKUP(bookings[[#This Row],[country]],countries[alpha-3-code],countries[Country])</f>
        <v>Portugal</v>
      </c>
      <c r="Z76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63">
        <f>bookings[[#This Row],[weekend_nights]]+bookings[[#This Row],[week_nights]]</f>
        <v>1</v>
      </c>
    </row>
    <row r="7664" spans="7:27" x14ac:dyDescent="0.2">
      <c r="G7664" t="s">
        <v>20</v>
      </c>
      <c r="H7664">
        <v>0</v>
      </c>
      <c r="I7664" s="1">
        <v>42226</v>
      </c>
      <c r="J7664">
        <v>2015</v>
      </c>
      <c r="K7664">
        <v>1</v>
      </c>
      <c r="L7664">
        <v>1</v>
      </c>
      <c r="M7664" s="6">
        <v>62</v>
      </c>
      <c r="N7664" t="s">
        <v>17</v>
      </c>
      <c r="O7664">
        <v>2</v>
      </c>
      <c r="P7664">
        <v>0</v>
      </c>
      <c r="Q7664">
        <v>0</v>
      </c>
      <c r="R7664" t="s">
        <v>29</v>
      </c>
      <c r="S7664">
        <v>0</v>
      </c>
      <c r="T7664">
        <v>0</v>
      </c>
      <c r="U7664">
        <v>0</v>
      </c>
      <c r="V7664">
        <v>0</v>
      </c>
      <c r="W7664" t="s">
        <v>19</v>
      </c>
      <c r="X7664" s="1">
        <v>42228</v>
      </c>
      <c r="Y7664" t="str">
        <f>_xlfn.XLOOKUP(bookings[[#This Row],[country]],countries[alpha-3-code],countries[Country])</f>
        <v>Spain</v>
      </c>
      <c r="Z76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64">
        <f>bookings[[#This Row],[weekend_nights]]+bookings[[#This Row],[week_nights]]</f>
        <v>2</v>
      </c>
    </row>
    <row r="7665" spans="7:27" x14ac:dyDescent="0.2">
      <c r="G7665" t="s">
        <v>20</v>
      </c>
      <c r="H7665">
        <v>0</v>
      </c>
      <c r="I7665" s="1">
        <v>42528</v>
      </c>
      <c r="J7665">
        <v>2016</v>
      </c>
      <c r="K7665">
        <v>0</v>
      </c>
      <c r="L7665">
        <v>2</v>
      </c>
      <c r="M7665" s="6">
        <v>115</v>
      </c>
      <c r="N7665" t="s">
        <v>17</v>
      </c>
      <c r="O7665">
        <v>1</v>
      </c>
      <c r="P7665">
        <v>0</v>
      </c>
      <c r="Q7665">
        <v>0</v>
      </c>
      <c r="R7665" t="s">
        <v>29</v>
      </c>
      <c r="S7665">
        <v>0</v>
      </c>
      <c r="T7665">
        <v>0</v>
      </c>
      <c r="U7665">
        <v>0</v>
      </c>
      <c r="V7665">
        <v>1</v>
      </c>
      <c r="W7665" t="s">
        <v>19</v>
      </c>
      <c r="X7665" s="1">
        <v>42530</v>
      </c>
      <c r="Y7665" t="str">
        <f>_xlfn.XLOOKUP(bookings[[#This Row],[country]],countries[alpha-3-code],countries[Country])</f>
        <v>Spain</v>
      </c>
      <c r="Z76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65">
        <f>bookings[[#This Row],[weekend_nights]]+bookings[[#This Row],[week_nights]]</f>
        <v>2</v>
      </c>
    </row>
    <row r="7666" spans="7:27" x14ac:dyDescent="0.2">
      <c r="G7666" t="s">
        <v>20</v>
      </c>
      <c r="H7666">
        <v>0</v>
      </c>
      <c r="I7666" s="1">
        <v>42843</v>
      </c>
      <c r="J7666">
        <v>2017</v>
      </c>
      <c r="K7666">
        <v>0</v>
      </c>
      <c r="L7666">
        <v>1</v>
      </c>
      <c r="M7666" s="6">
        <v>150</v>
      </c>
      <c r="N7666" t="s">
        <v>17</v>
      </c>
      <c r="O7666">
        <v>1</v>
      </c>
      <c r="P7666">
        <v>0</v>
      </c>
      <c r="Q7666">
        <v>0</v>
      </c>
      <c r="R7666" t="s">
        <v>32</v>
      </c>
      <c r="S7666">
        <v>0</v>
      </c>
      <c r="T7666">
        <v>0</v>
      </c>
      <c r="U7666">
        <v>0</v>
      </c>
      <c r="V7666">
        <v>2</v>
      </c>
      <c r="W7666" t="s">
        <v>19</v>
      </c>
      <c r="X7666" s="1">
        <v>42844</v>
      </c>
      <c r="Y7666" t="str">
        <f>_xlfn.XLOOKUP(bookings[[#This Row],[country]],countries[alpha-3-code],countries[Country])</f>
        <v>France</v>
      </c>
      <c r="Z76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66">
        <f>bookings[[#This Row],[weekend_nights]]+bookings[[#This Row],[week_nights]]</f>
        <v>1</v>
      </c>
    </row>
    <row r="7667" spans="7:27" x14ac:dyDescent="0.2">
      <c r="G7667" t="s">
        <v>14</v>
      </c>
      <c r="H7667">
        <v>0</v>
      </c>
      <c r="I7667" s="1">
        <v>42430</v>
      </c>
      <c r="J7667">
        <v>2016</v>
      </c>
      <c r="K7667">
        <v>0</v>
      </c>
      <c r="L7667">
        <v>5</v>
      </c>
      <c r="M7667" s="6">
        <v>81</v>
      </c>
      <c r="N7667" t="s">
        <v>25</v>
      </c>
      <c r="O7667">
        <v>2</v>
      </c>
      <c r="P7667">
        <v>0</v>
      </c>
      <c r="Q7667">
        <v>0</v>
      </c>
      <c r="R7667" t="s">
        <v>36</v>
      </c>
      <c r="S7667">
        <v>0</v>
      </c>
      <c r="T7667">
        <v>0</v>
      </c>
      <c r="U7667">
        <v>0</v>
      </c>
      <c r="V7667">
        <v>0</v>
      </c>
      <c r="W7667" t="s">
        <v>19</v>
      </c>
      <c r="X7667" s="1">
        <v>42435</v>
      </c>
      <c r="Y7667" t="str">
        <f>_xlfn.XLOOKUP(bookings[[#This Row],[country]],countries[alpha-3-code],countries[Country])</f>
        <v>Austria</v>
      </c>
      <c r="Z76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67">
        <f>bookings[[#This Row],[weekend_nights]]+bookings[[#This Row],[week_nights]]</f>
        <v>5</v>
      </c>
    </row>
    <row r="7668" spans="7:27" x14ac:dyDescent="0.2">
      <c r="G7668" t="s">
        <v>20</v>
      </c>
      <c r="H7668">
        <v>0</v>
      </c>
      <c r="I7668" s="1">
        <v>42645</v>
      </c>
      <c r="J7668">
        <v>2016</v>
      </c>
      <c r="K7668">
        <v>2</v>
      </c>
      <c r="L7668">
        <v>2</v>
      </c>
      <c r="M7668" s="6">
        <v>90.55</v>
      </c>
      <c r="N7668" t="s">
        <v>18</v>
      </c>
      <c r="O7668">
        <v>2</v>
      </c>
      <c r="P7668">
        <v>0</v>
      </c>
      <c r="Q7668">
        <v>0</v>
      </c>
      <c r="R7668" t="s">
        <v>31</v>
      </c>
      <c r="S7668">
        <v>0</v>
      </c>
      <c r="T7668">
        <v>0</v>
      </c>
      <c r="U7668">
        <v>0</v>
      </c>
      <c r="V7668">
        <v>1</v>
      </c>
      <c r="W7668" t="s">
        <v>19</v>
      </c>
      <c r="X7668" s="1">
        <v>42649</v>
      </c>
      <c r="Y7668" t="str">
        <f>_xlfn.XLOOKUP(bookings[[#This Row],[country]],countries[alpha-3-code],countries[Country])</f>
        <v>United Kingdom of Great Britain and Northern Ireland</v>
      </c>
      <c r="Z76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68">
        <f>bookings[[#This Row],[weekend_nights]]+bookings[[#This Row],[week_nights]]</f>
        <v>4</v>
      </c>
    </row>
    <row r="7669" spans="7:27" x14ac:dyDescent="0.2">
      <c r="G7669" t="s">
        <v>14</v>
      </c>
      <c r="H7669">
        <v>0</v>
      </c>
      <c r="I7669" s="1">
        <v>42974</v>
      </c>
      <c r="J7669">
        <v>2017</v>
      </c>
      <c r="K7669">
        <v>1</v>
      </c>
      <c r="L7669">
        <v>0</v>
      </c>
      <c r="M7669" s="6">
        <v>75</v>
      </c>
      <c r="N7669" t="s">
        <v>17</v>
      </c>
      <c r="O7669">
        <v>1</v>
      </c>
      <c r="P7669">
        <v>0</v>
      </c>
      <c r="Q7669">
        <v>0</v>
      </c>
      <c r="R7669" t="s">
        <v>26</v>
      </c>
      <c r="S7669">
        <v>0</v>
      </c>
      <c r="T7669">
        <v>0</v>
      </c>
      <c r="U7669">
        <v>0</v>
      </c>
      <c r="V7669">
        <v>1</v>
      </c>
      <c r="W7669" t="s">
        <v>19</v>
      </c>
      <c r="X7669" s="1">
        <v>42975</v>
      </c>
      <c r="Y7669" t="str">
        <f>_xlfn.XLOOKUP(bookings[[#This Row],[country]],countries[alpha-3-code],countries[Country])</f>
        <v>Portugal</v>
      </c>
      <c r="Z76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69">
        <f>bookings[[#This Row],[weekend_nights]]+bookings[[#This Row],[week_nights]]</f>
        <v>1</v>
      </c>
    </row>
    <row r="7670" spans="7:27" x14ac:dyDescent="0.2">
      <c r="G7670" t="s">
        <v>20</v>
      </c>
      <c r="H7670">
        <v>1</v>
      </c>
      <c r="I7670" s="1">
        <v>42327</v>
      </c>
      <c r="J7670">
        <v>2015</v>
      </c>
      <c r="K7670">
        <v>0</v>
      </c>
      <c r="L7670">
        <v>3</v>
      </c>
      <c r="M7670" s="6">
        <v>64</v>
      </c>
      <c r="N7670" t="s">
        <v>17</v>
      </c>
      <c r="O7670">
        <v>2</v>
      </c>
      <c r="P7670">
        <v>0</v>
      </c>
      <c r="Q7670">
        <v>0</v>
      </c>
      <c r="R7670" t="s">
        <v>26</v>
      </c>
      <c r="S7670">
        <v>0</v>
      </c>
      <c r="T7670">
        <v>1</v>
      </c>
      <c r="U7670">
        <v>0</v>
      </c>
      <c r="V7670">
        <v>0</v>
      </c>
      <c r="W7670" t="s">
        <v>23</v>
      </c>
      <c r="X7670" s="1">
        <v>42325</v>
      </c>
      <c r="Y7670" t="str">
        <f>_xlfn.XLOOKUP(bookings[[#This Row],[country]],countries[alpha-3-code],countries[Country])</f>
        <v>Portugal</v>
      </c>
      <c r="Z76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70">
        <f>bookings[[#This Row],[weekend_nights]]+bookings[[#This Row],[week_nights]]</f>
        <v>3</v>
      </c>
    </row>
    <row r="7671" spans="7:27" x14ac:dyDescent="0.2">
      <c r="G7671" t="s">
        <v>14</v>
      </c>
      <c r="H7671">
        <v>1</v>
      </c>
      <c r="I7671" s="1">
        <v>42591</v>
      </c>
      <c r="J7671">
        <v>2016</v>
      </c>
      <c r="K7671">
        <v>0</v>
      </c>
      <c r="L7671">
        <v>4</v>
      </c>
      <c r="M7671" s="6">
        <v>240</v>
      </c>
      <c r="N7671" t="s">
        <v>44</v>
      </c>
      <c r="O7671">
        <v>2</v>
      </c>
      <c r="P7671">
        <v>0</v>
      </c>
      <c r="Q7671">
        <v>0</v>
      </c>
      <c r="R7671" t="s">
        <v>26</v>
      </c>
      <c r="S7671">
        <v>0</v>
      </c>
      <c r="T7671">
        <v>0</v>
      </c>
      <c r="U7671">
        <v>0</v>
      </c>
      <c r="V7671">
        <v>0</v>
      </c>
      <c r="W7671" t="s">
        <v>23</v>
      </c>
      <c r="X7671" s="1">
        <v>42413</v>
      </c>
      <c r="Y7671" t="str">
        <f>_xlfn.XLOOKUP(bookings[[#This Row],[country]],countries[alpha-3-code],countries[Country])</f>
        <v>Portugal</v>
      </c>
      <c r="Z76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71">
        <f>bookings[[#This Row],[weekend_nights]]+bookings[[#This Row],[week_nights]]</f>
        <v>4</v>
      </c>
    </row>
    <row r="7672" spans="7:27" x14ac:dyDescent="0.2">
      <c r="G7672" t="s">
        <v>14</v>
      </c>
      <c r="H7672">
        <v>0</v>
      </c>
      <c r="I7672" s="1">
        <v>42388</v>
      </c>
      <c r="J7672">
        <v>2016</v>
      </c>
      <c r="K7672">
        <v>0</v>
      </c>
      <c r="L7672">
        <v>2</v>
      </c>
      <c r="M7672" s="6">
        <v>0</v>
      </c>
      <c r="N7672" t="s">
        <v>18</v>
      </c>
      <c r="O7672">
        <v>1</v>
      </c>
      <c r="P7672">
        <v>0</v>
      </c>
      <c r="Q7672">
        <v>0</v>
      </c>
      <c r="R7672" t="s">
        <v>26</v>
      </c>
      <c r="S7672">
        <v>0</v>
      </c>
      <c r="T7672">
        <v>0</v>
      </c>
      <c r="U7672">
        <v>0</v>
      </c>
      <c r="V7672">
        <v>0</v>
      </c>
      <c r="W7672" t="s">
        <v>19</v>
      </c>
      <c r="X7672" s="1">
        <v>42390</v>
      </c>
      <c r="Y7672" t="str">
        <f>_xlfn.XLOOKUP(bookings[[#This Row],[country]],countries[alpha-3-code],countries[Country])</f>
        <v>Portugal</v>
      </c>
      <c r="Z76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72">
        <f>bookings[[#This Row],[weekend_nights]]+bookings[[#This Row],[week_nights]]</f>
        <v>2</v>
      </c>
    </row>
    <row r="7673" spans="7:27" x14ac:dyDescent="0.2">
      <c r="G7673" t="s">
        <v>20</v>
      </c>
      <c r="H7673">
        <v>0</v>
      </c>
      <c r="I7673" s="1">
        <v>42432</v>
      </c>
      <c r="J7673">
        <v>2016</v>
      </c>
      <c r="K7673">
        <v>0</v>
      </c>
      <c r="L7673">
        <v>1</v>
      </c>
      <c r="M7673" s="6">
        <v>104</v>
      </c>
      <c r="N7673" t="s">
        <v>17</v>
      </c>
      <c r="O7673">
        <v>1</v>
      </c>
      <c r="P7673">
        <v>0</v>
      </c>
      <c r="Q7673">
        <v>0</v>
      </c>
      <c r="R7673" t="s">
        <v>55</v>
      </c>
      <c r="S7673">
        <v>0</v>
      </c>
      <c r="T7673">
        <v>0</v>
      </c>
      <c r="U7673">
        <v>0</v>
      </c>
      <c r="V7673">
        <v>0</v>
      </c>
      <c r="W7673" t="s">
        <v>19</v>
      </c>
      <c r="X7673" s="1">
        <v>42433</v>
      </c>
      <c r="Y7673" t="str">
        <f>_xlfn.XLOOKUP(bookings[[#This Row],[country]],countries[alpha-3-code],countries[Country])</f>
        <v>Korea (the Republic of)</v>
      </c>
      <c r="Z76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73">
        <f>bookings[[#This Row],[weekend_nights]]+bookings[[#This Row],[week_nights]]</f>
        <v>1</v>
      </c>
    </row>
    <row r="7674" spans="7:27" x14ac:dyDescent="0.2">
      <c r="G7674" t="s">
        <v>20</v>
      </c>
      <c r="H7674">
        <v>1</v>
      </c>
      <c r="I7674" s="1">
        <v>42277</v>
      </c>
      <c r="J7674">
        <v>2015</v>
      </c>
      <c r="K7674">
        <v>0</v>
      </c>
      <c r="L7674">
        <v>2</v>
      </c>
      <c r="M7674" s="6">
        <v>108</v>
      </c>
      <c r="N7674" t="s">
        <v>17</v>
      </c>
      <c r="O7674">
        <v>2</v>
      </c>
      <c r="P7674">
        <v>0</v>
      </c>
      <c r="Q7674">
        <v>0</v>
      </c>
      <c r="R7674" t="s">
        <v>26</v>
      </c>
      <c r="S7674">
        <v>0</v>
      </c>
      <c r="T7674">
        <v>0</v>
      </c>
      <c r="U7674">
        <v>0</v>
      </c>
      <c r="V7674">
        <v>0</v>
      </c>
      <c r="W7674" t="s">
        <v>23</v>
      </c>
      <c r="X7674" s="1">
        <v>42271</v>
      </c>
      <c r="Y7674" t="str">
        <f>_xlfn.XLOOKUP(bookings[[#This Row],[country]],countries[alpha-3-code],countries[Country])</f>
        <v>Portugal</v>
      </c>
      <c r="Z76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74">
        <f>bookings[[#This Row],[weekend_nights]]+bookings[[#This Row],[week_nights]]</f>
        <v>2</v>
      </c>
    </row>
    <row r="7675" spans="7:27" x14ac:dyDescent="0.2">
      <c r="G7675" t="s">
        <v>20</v>
      </c>
      <c r="H7675">
        <v>0</v>
      </c>
      <c r="I7675" s="1">
        <v>42389</v>
      </c>
      <c r="J7675">
        <v>2016</v>
      </c>
      <c r="K7675">
        <v>0</v>
      </c>
      <c r="L7675">
        <v>1</v>
      </c>
      <c r="M7675" s="6">
        <v>65</v>
      </c>
      <c r="N7675" t="s">
        <v>17</v>
      </c>
      <c r="O7675">
        <v>1</v>
      </c>
      <c r="P7675">
        <v>0</v>
      </c>
      <c r="Q7675">
        <v>0</v>
      </c>
      <c r="R7675" t="s">
        <v>26</v>
      </c>
      <c r="S7675">
        <v>1</v>
      </c>
      <c r="T7675">
        <v>0</v>
      </c>
      <c r="U7675">
        <v>2</v>
      </c>
      <c r="V7675">
        <v>1</v>
      </c>
      <c r="W7675" t="s">
        <v>19</v>
      </c>
      <c r="X7675" s="1">
        <v>42390</v>
      </c>
      <c r="Y7675" t="str">
        <f>_xlfn.XLOOKUP(bookings[[#This Row],[country]],countries[alpha-3-code],countries[Country])</f>
        <v>Portugal</v>
      </c>
      <c r="Z76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75">
        <f>bookings[[#This Row],[weekend_nights]]+bookings[[#This Row],[week_nights]]</f>
        <v>1</v>
      </c>
    </row>
    <row r="7676" spans="7:27" x14ac:dyDescent="0.2">
      <c r="G7676" t="s">
        <v>20</v>
      </c>
      <c r="H7676">
        <v>1</v>
      </c>
      <c r="I7676" s="1">
        <v>42654</v>
      </c>
      <c r="J7676">
        <v>2016</v>
      </c>
      <c r="K7676">
        <v>0</v>
      </c>
      <c r="L7676">
        <v>2</v>
      </c>
      <c r="M7676" s="6">
        <v>120</v>
      </c>
      <c r="N7676" t="s">
        <v>17</v>
      </c>
      <c r="O7676">
        <v>1</v>
      </c>
      <c r="P7676">
        <v>0</v>
      </c>
      <c r="Q7676">
        <v>0</v>
      </c>
      <c r="R7676" t="s">
        <v>26</v>
      </c>
      <c r="S7676">
        <v>0</v>
      </c>
      <c r="T7676">
        <v>0</v>
      </c>
      <c r="U7676">
        <v>0</v>
      </c>
      <c r="V7676">
        <v>0</v>
      </c>
      <c r="W7676" t="s">
        <v>23</v>
      </c>
      <c r="X7676" s="1">
        <v>42650</v>
      </c>
      <c r="Y7676" t="str">
        <f>_xlfn.XLOOKUP(bookings[[#This Row],[country]],countries[alpha-3-code],countries[Country])</f>
        <v>Portugal</v>
      </c>
      <c r="Z76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76">
        <f>bookings[[#This Row],[weekend_nights]]+bookings[[#This Row],[week_nights]]</f>
        <v>2</v>
      </c>
    </row>
    <row r="7677" spans="7:27" x14ac:dyDescent="0.2">
      <c r="G7677" t="s">
        <v>20</v>
      </c>
      <c r="H7677">
        <v>0</v>
      </c>
      <c r="I7677" s="1">
        <v>42427</v>
      </c>
      <c r="J7677">
        <v>2016</v>
      </c>
      <c r="K7677">
        <v>2</v>
      </c>
      <c r="L7677">
        <v>3</v>
      </c>
      <c r="M7677" s="6">
        <v>75</v>
      </c>
      <c r="N7677" t="s">
        <v>17</v>
      </c>
      <c r="O7677">
        <v>1</v>
      </c>
      <c r="P7677">
        <v>0</v>
      </c>
      <c r="Q7677">
        <v>0</v>
      </c>
      <c r="R7677" t="s">
        <v>26</v>
      </c>
      <c r="S7677">
        <v>0</v>
      </c>
      <c r="T7677">
        <v>0</v>
      </c>
      <c r="U7677">
        <v>0</v>
      </c>
      <c r="V7677">
        <v>0</v>
      </c>
      <c r="W7677" t="s">
        <v>19</v>
      </c>
      <c r="X7677" s="1">
        <v>42432</v>
      </c>
      <c r="Y7677" t="str">
        <f>_xlfn.XLOOKUP(bookings[[#This Row],[country]],countries[alpha-3-code],countries[Country])</f>
        <v>Portugal</v>
      </c>
      <c r="Z76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77">
        <f>bookings[[#This Row],[weekend_nights]]+bookings[[#This Row],[week_nights]]</f>
        <v>5</v>
      </c>
    </row>
    <row r="7678" spans="7:27" x14ac:dyDescent="0.2">
      <c r="G7678" t="s">
        <v>20</v>
      </c>
      <c r="H7678">
        <v>0</v>
      </c>
      <c r="I7678" s="1">
        <v>42370</v>
      </c>
      <c r="J7678">
        <v>2016</v>
      </c>
      <c r="K7678">
        <v>2</v>
      </c>
      <c r="L7678">
        <v>2</v>
      </c>
      <c r="M7678" s="6">
        <v>120.5</v>
      </c>
      <c r="N7678" t="s">
        <v>18</v>
      </c>
      <c r="O7678">
        <v>2</v>
      </c>
      <c r="P7678">
        <v>0</v>
      </c>
      <c r="Q7678">
        <v>0</v>
      </c>
      <c r="R7678" t="s">
        <v>29</v>
      </c>
      <c r="S7678">
        <v>0</v>
      </c>
      <c r="T7678">
        <v>0</v>
      </c>
      <c r="U7678">
        <v>0</v>
      </c>
      <c r="V7678">
        <v>0</v>
      </c>
      <c r="W7678" t="s">
        <v>19</v>
      </c>
      <c r="X7678" s="1">
        <v>42374</v>
      </c>
      <c r="Y7678" t="str">
        <f>_xlfn.XLOOKUP(bookings[[#This Row],[country]],countries[alpha-3-code],countries[Country])</f>
        <v>Spain</v>
      </c>
      <c r="Z76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78">
        <f>bookings[[#This Row],[weekend_nights]]+bookings[[#This Row],[week_nights]]</f>
        <v>4</v>
      </c>
    </row>
    <row r="7679" spans="7:27" x14ac:dyDescent="0.2">
      <c r="G7679" t="s">
        <v>20</v>
      </c>
      <c r="H7679">
        <v>1</v>
      </c>
      <c r="I7679" s="1">
        <v>42664</v>
      </c>
      <c r="J7679">
        <v>2016</v>
      </c>
      <c r="K7679">
        <v>1</v>
      </c>
      <c r="L7679">
        <v>2</v>
      </c>
      <c r="M7679" s="6">
        <v>110</v>
      </c>
      <c r="N7679" t="s">
        <v>17</v>
      </c>
      <c r="O7679">
        <v>2</v>
      </c>
      <c r="P7679">
        <v>0</v>
      </c>
      <c r="Q7679">
        <v>0</v>
      </c>
      <c r="R7679" t="s">
        <v>26</v>
      </c>
      <c r="S7679">
        <v>0</v>
      </c>
      <c r="T7679">
        <v>0</v>
      </c>
      <c r="U7679">
        <v>0</v>
      </c>
      <c r="V7679">
        <v>0</v>
      </c>
      <c r="W7679" t="s">
        <v>23</v>
      </c>
      <c r="X7679" s="1">
        <v>42444</v>
      </c>
      <c r="Y7679" t="str">
        <f>_xlfn.XLOOKUP(bookings[[#This Row],[country]],countries[alpha-3-code],countries[Country])</f>
        <v>Portugal</v>
      </c>
      <c r="Z76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79">
        <f>bookings[[#This Row],[weekend_nights]]+bookings[[#This Row],[week_nights]]</f>
        <v>3</v>
      </c>
    </row>
    <row r="7680" spans="7:27" x14ac:dyDescent="0.2">
      <c r="G7680" t="s">
        <v>20</v>
      </c>
      <c r="H7680">
        <v>1</v>
      </c>
      <c r="I7680" s="1">
        <v>42473</v>
      </c>
      <c r="J7680">
        <v>2016</v>
      </c>
      <c r="K7680">
        <v>0</v>
      </c>
      <c r="L7680">
        <v>4</v>
      </c>
      <c r="M7680" s="6">
        <v>100</v>
      </c>
      <c r="N7680" t="s">
        <v>17</v>
      </c>
      <c r="O7680">
        <v>2</v>
      </c>
      <c r="P7680">
        <v>0</v>
      </c>
      <c r="Q7680">
        <v>0</v>
      </c>
      <c r="R7680" t="s">
        <v>26</v>
      </c>
      <c r="S7680">
        <v>0</v>
      </c>
      <c r="T7680">
        <v>1</v>
      </c>
      <c r="U7680">
        <v>0</v>
      </c>
      <c r="V7680">
        <v>0</v>
      </c>
      <c r="W7680" t="s">
        <v>23</v>
      </c>
      <c r="X7680" s="1">
        <v>42353</v>
      </c>
      <c r="Y7680" t="str">
        <f>_xlfn.XLOOKUP(bookings[[#This Row],[country]],countries[alpha-3-code],countries[Country])</f>
        <v>Portugal</v>
      </c>
      <c r="Z76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80">
        <f>bookings[[#This Row],[weekend_nights]]+bookings[[#This Row],[week_nights]]</f>
        <v>4</v>
      </c>
    </row>
    <row r="7681" spans="7:27" x14ac:dyDescent="0.2">
      <c r="G7681" t="s">
        <v>20</v>
      </c>
      <c r="H7681">
        <v>0</v>
      </c>
      <c r="I7681" s="1">
        <v>42500</v>
      </c>
      <c r="J7681">
        <v>2016</v>
      </c>
      <c r="K7681">
        <v>0</v>
      </c>
      <c r="L7681">
        <v>5</v>
      </c>
      <c r="M7681" s="6">
        <v>140.4</v>
      </c>
      <c r="N7681" t="s">
        <v>18</v>
      </c>
      <c r="O7681">
        <v>2</v>
      </c>
      <c r="P7681">
        <v>0</v>
      </c>
      <c r="Q7681">
        <v>0</v>
      </c>
      <c r="R7681" t="s">
        <v>32</v>
      </c>
      <c r="S7681">
        <v>0</v>
      </c>
      <c r="T7681">
        <v>0</v>
      </c>
      <c r="U7681">
        <v>0</v>
      </c>
      <c r="V7681">
        <v>1</v>
      </c>
      <c r="W7681" t="s">
        <v>19</v>
      </c>
      <c r="X7681" s="1">
        <v>42505</v>
      </c>
      <c r="Y7681" t="str">
        <f>_xlfn.XLOOKUP(bookings[[#This Row],[country]],countries[alpha-3-code],countries[Country])</f>
        <v>France</v>
      </c>
      <c r="Z76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81">
        <f>bookings[[#This Row],[weekend_nights]]+bookings[[#This Row],[week_nights]]</f>
        <v>5</v>
      </c>
    </row>
    <row r="7682" spans="7:27" x14ac:dyDescent="0.2">
      <c r="G7682" t="s">
        <v>20</v>
      </c>
      <c r="H7682">
        <v>1</v>
      </c>
      <c r="I7682" s="1">
        <v>42819</v>
      </c>
      <c r="J7682">
        <v>2017</v>
      </c>
      <c r="K7682">
        <v>2</v>
      </c>
      <c r="L7682">
        <v>2</v>
      </c>
      <c r="M7682" s="6">
        <v>88.4</v>
      </c>
      <c r="N7682" t="s">
        <v>17</v>
      </c>
      <c r="O7682">
        <v>2</v>
      </c>
      <c r="P7682">
        <v>0</v>
      </c>
      <c r="Q7682">
        <v>0</v>
      </c>
      <c r="R7682" t="s">
        <v>36</v>
      </c>
      <c r="S7682">
        <v>0</v>
      </c>
      <c r="T7682">
        <v>0</v>
      </c>
      <c r="U7682">
        <v>0</v>
      </c>
      <c r="V7682">
        <v>1</v>
      </c>
      <c r="W7682" t="s">
        <v>23</v>
      </c>
      <c r="X7682" s="1">
        <v>42775</v>
      </c>
      <c r="Y7682" t="str">
        <f>_xlfn.XLOOKUP(bookings[[#This Row],[country]],countries[alpha-3-code],countries[Country])</f>
        <v>Austria</v>
      </c>
      <c r="Z76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82">
        <f>bookings[[#This Row],[weekend_nights]]+bookings[[#This Row],[week_nights]]</f>
        <v>4</v>
      </c>
    </row>
    <row r="7683" spans="7:27" x14ac:dyDescent="0.2">
      <c r="G7683" t="s">
        <v>20</v>
      </c>
      <c r="H7683">
        <v>1</v>
      </c>
      <c r="I7683" s="1">
        <v>42809</v>
      </c>
      <c r="J7683">
        <v>2017</v>
      </c>
      <c r="K7683">
        <v>0</v>
      </c>
      <c r="L7683">
        <v>3</v>
      </c>
      <c r="M7683" s="6">
        <v>85</v>
      </c>
      <c r="N7683" t="s">
        <v>17</v>
      </c>
      <c r="O7683">
        <v>2</v>
      </c>
      <c r="P7683">
        <v>0</v>
      </c>
      <c r="Q7683">
        <v>0</v>
      </c>
      <c r="R7683" t="s">
        <v>26</v>
      </c>
      <c r="S7683">
        <v>0</v>
      </c>
      <c r="T7683">
        <v>0</v>
      </c>
      <c r="U7683">
        <v>0</v>
      </c>
      <c r="V7683">
        <v>0</v>
      </c>
      <c r="W7683" t="s">
        <v>23</v>
      </c>
      <c r="X7683" s="1">
        <v>42717</v>
      </c>
      <c r="Y7683" t="str">
        <f>_xlfn.XLOOKUP(bookings[[#This Row],[country]],countries[alpha-3-code],countries[Country])</f>
        <v>Portugal</v>
      </c>
      <c r="Z76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83">
        <f>bookings[[#This Row],[weekend_nights]]+bookings[[#This Row],[week_nights]]</f>
        <v>3</v>
      </c>
    </row>
    <row r="7684" spans="7:27" x14ac:dyDescent="0.2">
      <c r="G7684" t="s">
        <v>20</v>
      </c>
      <c r="H7684">
        <v>0</v>
      </c>
      <c r="I7684" s="1">
        <v>42286</v>
      </c>
      <c r="J7684">
        <v>2015</v>
      </c>
      <c r="K7684">
        <v>0</v>
      </c>
      <c r="L7684">
        <v>2</v>
      </c>
      <c r="M7684" s="6">
        <v>108</v>
      </c>
      <c r="N7684" t="s">
        <v>18</v>
      </c>
      <c r="O7684">
        <v>1</v>
      </c>
      <c r="P7684">
        <v>0</v>
      </c>
      <c r="Q7684">
        <v>0</v>
      </c>
      <c r="R7684" t="s">
        <v>26</v>
      </c>
      <c r="S7684">
        <v>0</v>
      </c>
      <c r="T7684">
        <v>0</v>
      </c>
      <c r="U7684">
        <v>0</v>
      </c>
      <c r="V7684">
        <v>0</v>
      </c>
      <c r="W7684" t="s">
        <v>19</v>
      </c>
      <c r="X7684" s="1">
        <v>42288</v>
      </c>
      <c r="Y7684" t="str">
        <f>_xlfn.XLOOKUP(bookings[[#This Row],[country]],countries[alpha-3-code],countries[Country])</f>
        <v>Portugal</v>
      </c>
      <c r="Z76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84">
        <f>bookings[[#This Row],[weekend_nights]]+bookings[[#This Row],[week_nights]]</f>
        <v>2</v>
      </c>
    </row>
    <row r="7685" spans="7:27" x14ac:dyDescent="0.2">
      <c r="G7685" t="s">
        <v>20</v>
      </c>
      <c r="H7685">
        <v>1</v>
      </c>
      <c r="I7685" s="1">
        <v>42292</v>
      </c>
      <c r="J7685">
        <v>2015</v>
      </c>
      <c r="K7685">
        <v>0</v>
      </c>
      <c r="L7685">
        <v>1</v>
      </c>
      <c r="M7685" s="6">
        <v>100</v>
      </c>
      <c r="N7685" t="s">
        <v>17</v>
      </c>
      <c r="O7685">
        <v>1</v>
      </c>
      <c r="P7685">
        <v>0</v>
      </c>
      <c r="Q7685">
        <v>0</v>
      </c>
      <c r="R7685" t="s">
        <v>26</v>
      </c>
      <c r="S7685">
        <v>0</v>
      </c>
      <c r="T7685">
        <v>1</v>
      </c>
      <c r="U7685">
        <v>0</v>
      </c>
      <c r="V7685">
        <v>0</v>
      </c>
      <c r="W7685" t="s">
        <v>23</v>
      </c>
      <c r="X7685" s="1">
        <v>42284</v>
      </c>
      <c r="Y7685" t="str">
        <f>_xlfn.XLOOKUP(bookings[[#This Row],[country]],countries[alpha-3-code],countries[Country])</f>
        <v>Portugal</v>
      </c>
      <c r="Z76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85">
        <f>bookings[[#This Row],[weekend_nights]]+bookings[[#This Row],[week_nights]]</f>
        <v>1</v>
      </c>
    </row>
    <row r="7686" spans="7:27" x14ac:dyDescent="0.2">
      <c r="G7686" t="s">
        <v>20</v>
      </c>
      <c r="H7686">
        <v>0</v>
      </c>
      <c r="I7686" s="1">
        <v>42466</v>
      </c>
      <c r="J7686">
        <v>2016</v>
      </c>
      <c r="K7686">
        <v>0</v>
      </c>
      <c r="L7686">
        <v>1</v>
      </c>
      <c r="M7686" s="6">
        <v>104</v>
      </c>
      <c r="N7686" t="s">
        <v>17</v>
      </c>
      <c r="O7686">
        <v>2</v>
      </c>
      <c r="P7686">
        <v>0</v>
      </c>
      <c r="Q7686">
        <v>0</v>
      </c>
      <c r="R7686" t="s">
        <v>26</v>
      </c>
      <c r="S7686">
        <v>0</v>
      </c>
      <c r="T7686">
        <v>0</v>
      </c>
      <c r="U7686">
        <v>0</v>
      </c>
      <c r="V7686">
        <v>0</v>
      </c>
      <c r="W7686" t="s">
        <v>19</v>
      </c>
      <c r="X7686" s="1">
        <v>42467</v>
      </c>
      <c r="Y7686" t="str">
        <f>_xlfn.XLOOKUP(bookings[[#This Row],[country]],countries[alpha-3-code],countries[Country])</f>
        <v>Portugal</v>
      </c>
      <c r="Z76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86">
        <f>bookings[[#This Row],[weekend_nights]]+bookings[[#This Row],[week_nights]]</f>
        <v>1</v>
      </c>
    </row>
    <row r="7687" spans="7:27" x14ac:dyDescent="0.2">
      <c r="G7687" t="s">
        <v>20</v>
      </c>
      <c r="H7687">
        <v>0</v>
      </c>
      <c r="I7687" s="1">
        <v>42551</v>
      </c>
      <c r="J7687">
        <v>2016</v>
      </c>
      <c r="K7687">
        <v>0</v>
      </c>
      <c r="L7687">
        <v>1</v>
      </c>
      <c r="M7687" s="6">
        <v>107</v>
      </c>
      <c r="N7687" t="s">
        <v>17</v>
      </c>
      <c r="O7687">
        <v>2</v>
      </c>
      <c r="P7687">
        <v>0</v>
      </c>
      <c r="Q7687">
        <v>0</v>
      </c>
      <c r="R7687" t="s">
        <v>26</v>
      </c>
      <c r="S7687">
        <v>0</v>
      </c>
      <c r="T7687">
        <v>0</v>
      </c>
      <c r="U7687">
        <v>0</v>
      </c>
      <c r="V7687">
        <v>0</v>
      </c>
      <c r="W7687" t="s">
        <v>19</v>
      </c>
      <c r="X7687" s="1">
        <v>42552</v>
      </c>
      <c r="Y7687" t="str">
        <f>_xlfn.XLOOKUP(bookings[[#This Row],[country]],countries[alpha-3-code],countries[Country])</f>
        <v>Portugal</v>
      </c>
      <c r="Z76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87">
        <f>bookings[[#This Row],[weekend_nights]]+bookings[[#This Row],[week_nights]]</f>
        <v>1</v>
      </c>
    </row>
    <row r="7688" spans="7:27" x14ac:dyDescent="0.2">
      <c r="G7688" t="s">
        <v>14</v>
      </c>
      <c r="H7688">
        <v>1</v>
      </c>
      <c r="I7688" s="1">
        <v>42489</v>
      </c>
      <c r="J7688">
        <v>2016</v>
      </c>
      <c r="K7688">
        <v>4</v>
      </c>
      <c r="L7688">
        <v>10</v>
      </c>
      <c r="M7688" s="6">
        <v>52.2</v>
      </c>
      <c r="N7688" t="s">
        <v>17</v>
      </c>
      <c r="O7688">
        <v>2</v>
      </c>
      <c r="P7688">
        <v>0</v>
      </c>
      <c r="Q7688">
        <v>0</v>
      </c>
      <c r="R7688" t="s">
        <v>26</v>
      </c>
      <c r="S7688">
        <v>0</v>
      </c>
      <c r="T7688">
        <v>0</v>
      </c>
      <c r="U7688">
        <v>0</v>
      </c>
      <c r="V7688">
        <v>2</v>
      </c>
      <c r="W7688" t="s">
        <v>23</v>
      </c>
      <c r="X7688" s="1">
        <v>42374</v>
      </c>
      <c r="Y7688" t="str">
        <f>_xlfn.XLOOKUP(bookings[[#This Row],[country]],countries[alpha-3-code],countries[Country])</f>
        <v>Portugal</v>
      </c>
      <c r="Z76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88">
        <f>bookings[[#This Row],[weekend_nights]]+bookings[[#This Row],[week_nights]]</f>
        <v>14</v>
      </c>
    </row>
    <row r="7689" spans="7:27" x14ac:dyDescent="0.2">
      <c r="G7689" t="s">
        <v>20</v>
      </c>
      <c r="H7689">
        <v>1</v>
      </c>
      <c r="I7689" s="1">
        <v>42258</v>
      </c>
      <c r="J7689">
        <v>2015</v>
      </c>
      <c r="K7689">
        <v>0</v>
      </c>
      <c r="L7689">
        <v>2</v>
      </c>
      <c r="M7689" s="6">
        <v>100</v>
      </c>
      <c r="N7689" t="s">
        <v>17</v>
      </c>
      <c r="O7689">
        <v>1</v>
      </c>
      <c r="P7689">
        <v>0</v>
      </c>
      <c r="Q7689">
        <v>0</v>
      </c>
      <c r="R7689" t="s">
        <v>32</v>
      </c>
      <c r="S7689">
        <v>0</v>
      </c>
      <c r="T7689">
        <v>0</v>
      </c>
      <c r="U7689">
        <v>0</v>
      </c>
      <c r="V7689">
        <v>0</v>
      </c>
      <c r="W7689" t="s">
        <v>23</v>
      </c>
      <c r="X7689" s="1">
        <v>42257</v>
      </c>
      <c r="Y7689" t="str">
        <f>_xlfn.XLOOKUP(bookings[[#This Row],[country]],countries[alpha-3-code],countries[Country])</f>
        <v>France</v>
      </c>
      <c r="Z76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89">
        <f>bookings[[#This Row],[weekend_nights]]+bookings[[#This Row],[week_nights]]</f>
        <v>2</v>
      </c>
    </row>
    <row r="7690" spans="7:27" x14ac:dyDescent="0.2">
      <c r="G7690" t="s">
        <v>20</v>
      </c>
      <c r="H7690">
        <v>0</v>
      </c>
      <c r="I7690" s="1">
        <v>42940</v>
      </c>
      <c r="J7690">
        <v>2017</v>
      </c>
      <c r="K7690">
        <v>1</v>
      </c>
      <c r="L7690">
        <v>3</v>
      </c>
      <c r="M7690" s="6">
        <v>147.5</v>
      </c>
      <c r="N7690" t="s">
        <v>17</v>
      </c>
      <c r="O7690">
        <v>2</v>
      </c>
      <c r="P7690">
        <v>0</v>
      </c>
      <c r="Q7690">
        <v>0</v>
      </c>
      <c r="R7690" t="s">
        <v>59</v>
      </c>
      <c r="S7690">
        <v>0</v>
      </c>
      <c r="T7690">
        <v>0</v>
      </c>
      <c r="U7690">
        <v>0</v>
      </c>
      <c r="V7690">
        <v>0</v>
      </c>
      <c r="W7690" t="s">
        <v>19</v>
      </c>
      <c r="X7690" s="1">
        <v>42944</v>
      </c>
      <c r="Y7690" t="str">
        <f>_xlfn.XLOOKUP(bookings[[#This Row],[country]],countries[alpha-3-code],countries[Country])</f>
        <v>Netherlands (the)</v>
      </c>
      <c r="Z76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90">
        <f>bookings[[#This Row],[weekend_nights]]+bookings[[#This Row],[week_nights]]</f>
        <v>4</v>
      </c>
    </row>
    <row r="7691" spans="7:27" x14ac:dyDescent="0.2">
      <c r="G7691" t="s">
        <v>20</v>
      </c>
      <c r="H7691">
        <v>0</v>
      </c>
      <c r="I7691" s="1">
        <v>42864</v>
      </c>
      <c r="J7691">
        <v>2017</v>
      </c>
      <c r="K7691">
        <v>0</v>
      </c>
      <c r="L7691">
        <v>1</v>
      </c>
      <c r="M7691" s="6">
        <v>169</v>
      </c>
      <c r="N7691" t="s">
        <v>17</v>
      </c>
      <c r="O7691">
        <v>2</v>
      </c>
      <c r="P7691">
        <v>0</v>
      </c>
      <c r="Q7691">
        <v>0</v>
      </c>
      <c r="R7691" t="s">
        <v>58</v>
      </c>
      <c r="S7691">
        <v>0</v>
      </c>
      <c r="T7691">
        <v>0</v>
      </c>
      <c r="U7691">
        <v>0</v>
      </c>
      <c r="V7691">
        <v>3</v>
      </c>
      <c r="W7691" t="s">
        <v>19</v>
      </c>
      <c r="X7691" s="1">
        <v>42865</v>
      </c>
      <c r="Y7691" t="str">
        <f>_xlfn.XLOOKUP(bookings[[#This Row],[country]],countries[alpha-3-code],countries[Country])</f>
        <v>Belgium</v>
      </c>
      <c r="Z76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691">
        <f>bookings[[#This Row],[weekend_nights]]+bookings[[#This Row],[week_nights]]</f>
        <v>1</v>
      </c>
    </row>
    <row r="7692" spans="7:27" x14ac:dyDescent="0.2">
      <c r="G7692" t="s">
        <v>20</v>
      </c>
      <c r="H7692">
        <v>1</v>
      </c>
      <c r="I7692" s="1">
        <v>42705</v>
      </c>
      <c r="J7692">
        <v>2016</v>
      </c>
      <c r="K7692">
        <v>0</v>
      </c>
      <c r="L7692">
        <v>3</v>
      </c>
      <c r="M7692" s="6">
        <v>75</v>
      </c>
      <c r="N7692" t="s">
        <v>17</v>
      </c>
      <c r="O7692">
        <v>1</v>
      </c>
      <c r="P7692">
        <v>0</v>
      </c>
      <c r="Q7692">
        <v>0</v>
      </c>
      <c r="R7692" t="s">
        <v>26</v>
      </c>
      <c r="S7692">
        <v>0</v>
      </c>
      <c r="T7692">
        <v>1</v>
      </c>
      <c r="U7692">
        <v>0</v>
      </c>
      <c r="V7692">
        <v>0</v>
      </c>
      <c r="W7692" t="s">
        <v>23</v>
      </c>
      <c r="X7692" s="1">
        <v>42300</v>
      </c>
      <c r="Y7692" t="str">
        <f>_xlfn.XLOOKUP(bookings[[#This Row],[country]],countries[alpha-3-code],countries[Country])</f>
        <v>Portugal</v>
      </c>
      <c r="Z76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92">
        <f>bookings[[#This Row],[weekend_nights]]+bookings[[#This Row],[week_nights]]</f>
        <v>3</v>
      </c>
    </row>
    <row r="7693" spans="7:27" x14ac:dyDescent="0.2">
      <c r="G7693" t="s">
        <v>14</v>
      </c>
      <c r="H7693">
        <v>1</v>
      </c>
      <c r="I7693" s="1">
        <v>42249</v>
      </c>
      <c r="J7693">
        <v>2015</v>
      </c>
      <c r="K7693">
        <v>0</v>
      </c>
      <c r="L7693">
        <v>4</v>
      </c>
      <c r="M7693" s="6">
        <v>110.7</v>
      </c>
      <c r="N7693" t="s">
        <v>17</v>
      </c>
      <c r="O7693">
        <v>2</v>
      </c>
      <c r="P7693">
        <v>0</v>
      </c>
      <c r="Q7693">
        <v>0</v>
      </c>
      <c r="R7693" t="s">
        <v>26</v>
      </c>
      <c r="S7693">
        <v>0</v>
      </c>
      <c r="T7693">
        <v>1</v>
      </c>
      <c r="U7693">
        <v>0</v>
      </c>
      <c r="V7693">
        <v>0</v>
      </c>
      <c r="W7693" t="s">
        <v>23</v>
      </c>
      <c r="X7693" s="1">
        <v>42244</v>
      </c>
      <c r="Y7693" t="str">
        <f>_xlfn.XLOOKUP(bookings[[#This Row],[country]],countries[alpha-3-code],countries[Country])</f>
        <v>Portugal</v>
      </c>
      <c r="Z76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93">
        <f>bookings[[#This Row],[weekend_nights]]+bookings[[#This Row],[week_nights]]</f>
        <v>4</v>
      </c>
    </row>
    <row r="7694" spans="7:27" x14ac:dyDescent="0.2">
      <c r="G7694" t="s">
        <v>14</v>
      </c>
      <c r="H7694">
        <v>0</v>
      </c>
      <c r="I7694" s="1">
        <v>42400</v>
      </c>
      <c r="J7694">
        <v>2016</v>
      </c>
      <c r="K7694">
        <v>2</v>
      </c>
      <c r="L7694">
        <v>4</v>
      </c>
      <c r="M7694" s="6">
        <v>35.11</v>
      </c>
      <c r="N7694" t="s">
        <v>17</v>
      </c>
      <c r="O7694">
        <v>2</v>
      </c>
      <c r="P7694">
        <v>0</v>
      </c>
      <c r="Q7694">
        <v>0</v>
      </c>
      <c r="R7694" t="s">
        <v>31</v>
      </c>
      <c r="S7694">
        <v>0</v>
      </c>
      <c r="T7694">
        <v>0</v>
      </c>
      <c r="U7694">
        <v>0</v>
      </c>
      <c r="V7694">
        <v>1</v>
      </c>
      <c r="W7694" t="s">
        <v>19</v>
      </c>
      <c r="X7694" s="1">
        <v>42406</v>
      </c>
      <c r="Y7694" t="str">
        <f>_xlfn.XLOOKUP(bookings[[#This Row],[country]],countries[alpha-3-code],countries[Country])</f>
        <v>United Kingdom of Great Britain and Northern Ireland</v>
      </c>
      <c r="Z76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94">
        <f>bookings[[#This Row],[weekend_nights]]+bookings[[#This Row],[week_nights]]</f>
        <v>6</v>
      </c>
    </row>
    <row r="7695" spans="7:27" x14ac:dyDescent="0.2">
      <c r="G7695" t="s">
        <v>20</v>
      </c>
      <c r="H7695">
        <v>1</v>
      </c>
      <c r="I7695" s="1">
        <v>42224</v>
      </c>
      <c r="J7695">
        <v>2015</v>
      </c>
      <c r="K7695">
        <v>2</v>
      </c>
      <c r="L7695">
        <v>1</v>
      </c>
      <c r="M7695" s="6">
        <v>94.5</v>
      </c>
      <c r="N7695" t="s">
        <v>17</v>
      </c>
      <c r="O7695">
        <v>2</v>
      </c>
      <c r="P7695">
        <v>0</v>
      </c>
      <c r="Q7695">
        <v>0</v>
      </c>
      <c r="R7695" t="s">
        <v>39</v>
      </c>
      <c r="S7695">
        <v>0</v>
      </c>
      <c r="T7695">
        <v>0</v>
      </c>
      <c r="U7695">
        <v>0</v>
      </c>
      <c r="V7695">
        <v>0</v>
      </c>
      <c r="W7695" t="s">
        <v>23</v>
      </c>
      <c r="X7695" s="1">
        <v>42217</v>
      </c>
      <c r="Y7695" t="str">
        <f>_xlfn.XLOOKUP(bookings[[#This Row],[country]],countries[alpha-3-code],countries[Country])</f>
        <v>Italy</v>
      </c>
      <c r="Z76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95">
        <f>bookings[[#This Row],[weekend_nights]]+bookings[[#This Row],[week_nights]]</f>
        <v>3</v>
      </c>
    </row>
    <row r="7696" spans="7:27" x14ac:dyDescent="0.2">
      <c r="G7696" t="s">
        <v>14</v>
      </c>
      <c r="H7696">
        <v>0</v>
      </c>
      <c r="I7696" s="1">
        <v>42302</v>
      </c>
      <c r="J7696">
        <v>2015</v>
      </c>
      <c r="K7696">
        <v>2</v>
      </c>
      <c r="L7696">
        <v>5</v>
      </c>
      <c r="M7696" s="6">
        <v>69.930000000000007</v>
      </c>
      <c r="N7696" t="s">
        <v>17</v>
      </c>
      <c r="O7696">
        <v>2</v>
      </c>
      <c r="P7696">
        <v>0</v>
      </c>
      <c r="Q7696">
        <v>0</v>
      </c>
      <c r="R7696" t="s">
        <v>31</v>
      </c>
      <c r="S7696">
        <v>0</v>
      </c>
      <c r="T7696">
        <v>0</v>
      </c>
      <c r="U7696">
        <v>0</v>
      </c>
      <c r="V7696">
        <v>0</v>
      </c>
      <c r="W7696" t="s">
        <v>19</v>
      </c>
      <c r="X7696" s="1">
        <v>42309</v>
      </c>
      <c r="Y7696" t="str">
        <f>_xlfn.XLOOKUP(bookings[[#This Row],[country]],countries[alpha-3-code],countries[Country])</f>
        <v>United Kingdom of Great Britain and Northern Ireland</v>
      </c>
      <c r="Z76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696">
        <f>bookings[[#This Row],[weekend_nights]]+bookings[[#This Row],[week_nights]]</f>
        <v>7</v>
      </c>
    </row>
    <row r="7697" spans="7:27" x14ac:dyDescent="0.2">
      <c r="G7697" t="s">
        <v>20</v>
      </c>
      <c r="H7697">
        <v>0</v>
      </c>
      <c r="I7697" s="1">
        <v>42731</v>
      </c>
      <c r="J7697">
        <v>2016</v>
      </c>
      <c r="K7697">
        <v>0</v>
      </c>
      <c r="L7697">
        <v>3</v>
      </c>
      <c r="M7697" s="6">
        <v>90.53</v>
      </c>
      <c r="N7697" t="s">
        <v>18</v>
      </c>
      <c r="O7697">
        <v>2</v>
      </c>
      <c r="P7697">
        <v>1</v>
      </c>
      <c r="Q7697">
        <v>0</v>
      </c>
      <c r="R7697" t="s">
        <v>43</v>
      </c>
      <c r="S7697">
        <v>0</v>
      </c>
      <c r="T7697">
        <v>0</v>
      </c>
      <c r="U7697">
        <v>0</v>
      </c>
      <c r="V7697">
        <v>2</v>
      </c>
      <c r="W7697" t="s">
        <v>19</v>
      </c>
      <c r="X7697" s="1">
        <v>42734</v>
      </c>
      <c r="Y7697" t="str">
        <f>_xlfn.XLOOKUP(bookings[[#This Row],[country]],countries[alpha-3-code],countries[Country])</f>
        <v>Brazil</v>
      </c>
      <c r="Z76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697">
        <f>bookings[[#This Row],[weekend_nights]]+bookings[[#This Row],[week_nights]]</f>
        <v>3</v>
      </c>
    </row>
    <row r="7698" spans="7:27" x14ac:dyDescent="0.2">
      <c r="G7698" t="s">
        <v>20</v>
      </c>
      <c r="H7698">
        <v>1</v>
      </c>
      <c r="I7698" s="1">
        <v>42528</v>
      </c>
      <c r="J7698">
        <v>2016</v>
      </c>
      <c r="K7698">
        <v>0</v>
      </c>
      <c r="L7698">
        <v>3</v>
      </c>
      <c r="M7698" s="6">
        <v>130</v>
      </c>
      <c r="N7698" t="s">
        <v>17</v>
      </c>
      <c r="O7698">
        <v>2</v>
      </c>
      <c r="P7698">
        <v>0</v>
      </c>
      <c r="Q7698">
        <v>0</v>
      </c>
      <c r="R7698" t="s">
        <v>26</v>
      </c>
      <c r="S7698">
        <v>0</v>
      </c>
      <c r="T7698">
        <v>0</v>
      </c>
      <c r="U7698">
        <v>0</v>
      </c>
      <c r="V7698">
        <v>0</v>
      </c>
      <c r="W7698" t="s">
        <v>23</v>
      </c>
      <c r="X7698" s="1">
        <v>42377</v>
      </c>
      <c r="Y7698" t="str">
        <f>_xlfn.XLOOKUP(bookings[[#This Row],[country]],countries[alpha-3-code],countries[Country])</f>
        <v>Portugal</v>
      </c>
      <c r="Z76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98">
        <f>bookings[[#This Row],[weekend_nights]]+bookings[[#This Row],[week_nights]]</f>
        <v>3</v>
      </c>
    </row>
    <row r="7699" spans="7:27" x14ac:dyDescent="0.2">
      <c r="G7699" t="s">
        <v>20</v>
      </c>
      <c r="H7699">
        <v>0</v>
      </c>
      <c r="I7699" s="1">
        <v>42951</v>
      </c>
      <c r="J7699">
        <v>2017</v>
      </c>
      <c r="K7699">
        <v>2</v>
      </c>
      <c r="L7699">
        <v>5</v>
      </c>
      <c r="M7699" s="6">
        <v>112.5</v>
      </c>
      <c r="N7699" t="s">
        <v>17</v>
      </c>
      <c r="O7699">
        <v>2</v>
      </c>
      <c r="P7699">
        <v>0</v>
      </c>
      <c r="Q7699">
        <v>0</v>
      </c>
      <c r="R7699" t="s">
        <v>32</v>
      </c>
      <c r="S7699">
        <v>0</v>
      </c>
      <c r="T7699">
        <v>0</v>
      </c>
      <c r="U7699">
        <v>0</v>
      </c>
      <c r="V7699">
        <v>2</v>
      </c>
      <c r="W7699" t="s">
        <v>19</v>
      </c>
      <c r="X7699" s="1">
        <v>42958</v>
      </c>
      <c r="Y7699" t="str">
        <f>_xlfn.XLOOKUP(bookings[[#This Row],[country]],countries[alpha-3-code],countries[Country])</f>
        <v>France</v>
      </c>
      <c r="Z76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699">
        <f>bookings[[#This Row],[weekend_nights]]+bookings[[#This Row],[week_nights]]</f>
        <v>7</v>
      </c>
    </row>
    <row r="7700" spans="7:27" x14ac:dyDescent="0.2">
      <c r="G7700" t="s">
        <v>20</v>
      </c>
      <c r="H7700">
        <v>0</v>
      </c>
      <c r="I7700" s="1">
        <v>42263</v>
      </c>
      <c r="J7700">
        <v>2015</v>
      </c>
      <c r="K7700">
        <v>0</v>
      </c>
      <c r="L7700">
        <v>2</v>
      </c>
      <c r="M7700" s="6">
        <v>84</v>
      </c>
      <c r="N7700" t="s">
        <v>17</v>
      </c>
      <c r="O7700">
        <v>3</v>
      </c>
      <c r="P7700">
        <v>0</v>
      </c>
      <c r="Q7700">
        <v>0</v>
      </c>
      <c r="R7700" t="s">
        <v>29</v>
      </c>
      <c r="S7700">
        <v>0</v>
      </c>
      <c r="T7700">
        <v>0</v>
      </c>
      <c r="U7700">
        <v>0</v>
      </c>
      <c r="V7700">
        <v>1</v>
      </c>
      <c r="W7700" t="s">
        <v>19</v>
      </c>
      <c r="X7700" s="1">
        <v>42265</v>
      </c>
      <c r="Y7700" t="str">
        <f>_xlfn.XLOOKUP(bookings[[#This Row],[country]],countries[alpha-3-code],countries[Country])</f>
        <v>Spain</v>
      </c>
      <c r="Z77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00">
        <f>bookings[[#This Row],[weekend_nights]]+bookings[[#This Row],[week_nights]]</f>
        <v>2</v>
      </c>
    </row>
    <row r="7701" spans="7:27" x14ac:dyDescent="0.2">
      <c r="G7701" t="s">
        <v>20</v>
      </c>
      <c r="H7701">
        <v>0</v>
      </c>
      <c r="I7701" s="1">
        <v>42241</v>
      </c>
      <c r="J7701">
        <v>2015</v>
      </c>
      <c r="K7701">
        <v>0</v>
      </c>
      <c r="L7701">
        <v>2</v>
      </c>
      <c r="M7701" s="6">
        <v>156</v>
      </c>
      <c r="N7701" t="s">
        <v>22</v>
      </c>
      <c r="O7701">
        <v>2</v>
      </c>
      <c r="P7701">
        <v>2</v>
      </c>
      <c r="Q7701">
        <v>0</v>
      </c>
      <c r="R7701" t="s">
        <v>32</v>
      </c>
      <c r="S7701">
        <v>0</v>
      </c>
      <c r="T7701">
        <v>0</v>
      </c>
      <c r="U7701">
        <v>0</v>
      </c>
      <c r="V7701">
        <v>1</v>
      </c>
      <c r="W7701" t="s">
        <v>19</v>
      </c>
      <c r="X7701" s="1">
        <v>42243</v>
      </c>
      <c r="Y7701" t="str">
        <f>_xlfn.XLOOKUP(bookings[[#This Row],[country]],countries[alpha-3-code],countries[Country])</f>
        <v>France</v>
      </c>
      <c r="Z77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01">
        <f>bookings[[#This Row],[weekend_nights]]+bookings[[#This Row],[week_nights]]</f>
        <v>2</v>
      </c>
    </row>
    <row r="7702" spans="7:27" x14ac:dyDescent="0.2">
      <c r="G7702" t="s">
        <v>20</v>
      </c>
      <c r="H7702">
        <v>1</v>
      </c>
      <c r="I7702" s="1">
        <v>42638</v>
      </c>
      <c r="J7702">
        <v>2016</v>
      </c>
      <c r="K7702">
        <v>2</v>
      </c>
      <c r="L7702">
        <v>1</v>
      </c>
      <c r="M7702" s="6">
        <v>125.1</v>
      </c>
      <c r="N7702" t="s">
        <v>17</v>
      </c>
      <c r="O7702">
        <v>2</v>
      </c>
      <c r="P7702">
        <v>0</v>
      </c>
      <c r="Q7702">
        <v>0</v>
      </c>
      <c r="R7702" t="s">
        <v>77</v>
      </c>
      <c r="S7702">
        <v>0</v>
      </c>
      <c r="T7702">
        <v>0</v>
      </c>
      <c r="U7702">
        <v>0</v>
      </c>
      <c r="V7702">
        <v>1</v>
      </c>
      <c r="W7702" t="s">
        <v>23</v>
      </c>
      <c r="X7702" s="1">
        <v>42614</v>
      </c>
      <c r="Y7702" t="str">
        <f>_xlfn.XLOOKUP(bookings[[#This Row],[country]],countries[alpha-3-code],countries[Country])</f>
        <v>Colombia</v>
      </c>
      <c r="Z77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02">
        <f>bookings[[#This Row],[weekend_nights]]+bookings[[#This Row],[week_nights]]</f>
        <v>3</v>
      </c>
    </row>
    <row r="7703" spans="7:27" x14ac:dyDescent="0.2">
      <c r="G7703" t="s">
        <v>20</v>
      </c>
      <c r="H7703">
        <v>0</v>
      </c>
      <c r="I7703" s="1">
        <v>42480</v>
      </c>
      <c r="J7703">
        <v>2016</v>
      </c>
      <c r="K7703">
        <v>0</v>
      </c>
      <c r="L7703">
        <v>2</v>
      </c>
      <c r="M7703" s="6">
        <v>98</v>
      </c>
      <c r="N7703" t="s">
        <v>17</v>
      </c>
      <c r="O7703">
        <v>2</v>
      </c>
      <c r="P7703">
        <v>0</v>
      </c>
      <c r="Q7703">
        <v>0</v>
      </c>
      <c r="R7703" t="s">
        <v>36</v>
      </c>
      <c r="S7703">
        <v>0</v>
      </c>
      <c r="T7703">
        <v>0</v>
      </c>
      <c r="U7703">
        <v>0</v>
      </c>
      <c r="V7703">
        <v>0</v>
      </c>
      <c r="W7703" t="s">
        <v>19</v>
      </c>
      <c r="X7703" s="1">
        <v>42482</v>
      </c>
      <c r="Y7703" t="str">
        <f>_xlfn.XLOOKUP(bookings[[#This Row],[country]],countries[alpha-3-code],countries[Country])</f>
        <v>Austria</v>
      </c>
      <c r="Z77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03">
        <f>bookings[[#This Row],[weekend_nights]]+bookings[[#This Row],[week_nights]]</f>
        <v>2</v>
      </c>
    </row>
    <row r="7704" spans="7:27" x14ac:dyDescent="0.2">
      <c r="G7704" t="s">
        <v>14</v>
      </c>
      <c r="H7704">
        <v>0</v>
      </c>
      <c r="I7704" s="1">
        <v>42929</v>
      </c>
      <c r="J7704">
        <v>2017</v>
      </c>
      <c r="K7704">
        <v>4</v>
      </c>
      <c r="L7704">
        <v>10</v>
      </c>
      <c r="M7704" s="6">
        <v>119.41</v>
      </c>
      <c r="N7704" t="s">
        <v>17</v>
      </c>
      <c r="O7704">
        <v>2</v>
      </c>
      <c r="P7704">
        <v>0</v>
      </c>
      <c r="Q7704">
        <v>0</v>
      </c>
      <c r="R7704" t="s">
        <v>39</v>
      </c>
      <c r="S7704">
        <v>0</v>
      </c>
      <c r="T7704">
        <v>0</v>
      </c>
      <c r="U7704">
        <v>0</v>
      </c>
      <c r="V7704">
        <v>0</v>
      </c>
      <c r="W7704" t="s">
        <v>19</v>
      </c>
      <c r="X7704" s="1">
        <v>42943</v>
      </c>
      <c r="Y7704" t="str">
        <f>_xlfn.XLOOKUP(bookings[[#This Row],[country]],countries[alpha-3-code],countries[Country])</f>
        <v>Italy</v>
      </c>
      <c r="Z77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04">
        <f>bookings[[#This Row],[weekend_nights]]+bookings[[#This Row],[week_nights]]</f>
        <v>14</v>
      </c>
    </row>
    <row r="7705" spans="7:27" x14ac:dyDescent="0.2">
      <c r="G7705" t="s">
        <v>14</v>
      </c>
      <c r="H7705">
        <v>0</v>
      </c>
      <c r="I7705" s="1">
        <v>42240</v>
      </c>
      <c r="J7705">
        <v>2015</v>
      </c>
      <c r="K7705">
        <v>2</v>
      </c>
      <c r="L7705">
        <v>5</v>
      </c>
      <c r="M7705" s="6">
        <v>174.14</v>
      </c>
      <c r="N7705" t="s">
        <v>17</v>
      </c>
      <c r="O7705">
        <v>2</v>
      </c>
      <c r="P7705">
        <v>0</v>
      </c>
      <c r="Q7705">
        <v>1</v>
      </c>
      <c r="R7705" t="s">
        <v>26</v>
      </c>
      <c r="S7705">
        <v>0</v>
      </c>
      <c r="T7705">
        <v>0</v>
      </c>
      <c r="U7705">
        <v>0</v>
      </c>
      <c r="V7705">
        <v>1</v>
      </c>
      <c r="W7705" t="s">
        <v>19</v>
      </c>
      <c r="X7705" s="1">
        <v>42247</v>
      </c>
      <c r="Y7705" t="str">
        <f>_xlfn.XLOOKUP(bookings[[#This Row],[country]],countries[alpha-3-code],countries[Country])</f>
        <v>Portugal</v>
      </c>
      <c r="Z77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05">
        <f>bookings[[#This Row],[weekend_nights]]+bookings[[#This Row],[week_nights]]</f>
        <v>7</v>
      </c>
    </row>
    <row r="7706" spans="7:27" x14ac:dyDescent="0.2">
      <c r="G7706" t="s">
        <v>20</v>
      </c>
      <c r="H7706">
        <v>1</v>
      </c>
      <c r="I7706" s="1">
        <v>42851</v>
      </c>
      <c r="J7706">
        <v>2017</v>
      </c>
      <c r="K7706">
        <v>0</v>
      </c>
      <c r="L7706">
        <v>3</v>
      </c>
      <c r="M7706" s="6">
        <v>100</v>
      </c>
      <c r="N7706" t="s">
        <v>17</v>
      </c>
      <c r="O7706">
        <v>2</v>
      </c>
      <c r="P7706">
        <v>0</v>
      </c>
      <c r="Q7706">
        <v>0</v>
      </c>
      <c r="R7706" t="s">
        <v>26</v>
      </c>
      <c r="S7706">
        <v>0</v>
      </c>
      <c r="T7706">
        <v>0</v>
      </c>
      <c r="U7706">
        <v>0</v>
      </c>
      <c r="V7706">
        <v>0</v>
      </c>
      <c r="W7706" t="s">
        <v>23</v>
      </c>
      <c r="X7706" s="1">
        <v>42695</v>
      </c>
      <c r="Y7706" t="str">
        <f>_xlfn.XLOOKUP(bookings[[#This Row],[country]],countries[alpha-3-code],countries[Country])</f>
        <v>Portugal</v>
      </c>
      <c r="Z77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06">
        <f>bookings[[#This Row],[weekend_nights]]+bookings[[#This Row],[week_nights]]</f>
        <v>3</v>
      </c>
    </row>
    <row r="7707" spans="7:27" x14ac:dyDescent="0.2">
      <c r="G7707" t="s">
        <v>20</v>
      </c>
      <c r="H7707">
        <v>1</v>
      </c>
      <c r="I7707" s="1">
        <v>42828</v>
      </c>
      <c r="J7707">
        <v>2017</v>
      </c>
      <c r="K7707">
        <v>1</v>
      </c>
      <c r="L7707">
        <v>3</v>
      </c>
      <c r="M7707" s="6">
        <v>103.5</v>
      </c>
      <c r="N7707" t="s">
        <v>17</v>
      </c>
      <c r="O7707">
        <v>1</v>
      </c>
      <c r="P7707">
        <v>0</v>
      </c>
      <c r="Q7707">
        <v>0</v>
      </c>
      <c r="R7707" t="s">
        <v>26</v>
      </c>
      <c r="S7707">
        <v>0</v>
      </c>
      <c r="T7707">
        <v>0</v>
      </c>
      <c r="U7707">
        <v>0</v>
      </c>
      <c r="V7707">
        <v>0</v>
      </c>
      <c r="W7707" t="s">
        <v>23</v>
      </c>
      <c r="X7707" s="1">
        <v>42825</v>
      </c>
      <c r="Y7707" t="str">
        <f>_xlfn.XLOOKUP(bookings[[#This Row],[country]],countries[alpha-3-code],countries[Country])</f>
        <v>Portugal</v>
      </c>
      <c r="Z77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07">
        <f>bookings[[#This Row],[weekend_nights]]+bookings[[#This Row],[week_nights]]</f>
        <v>4</v>
      </c>
    </row>
    <row r="7708" spans="7:27" x14ac:dyDescent="0.2">
      <c r="G7708" t="s">
        <v>14</v>
      </c>
      <c r="H7708">
        <v>0</v>
      </c>
      <c r="I7708" s="1">
        <v>42969</v>
      </c>
      <c r="J7708">
        <v>2017</v>
      </c>
      <c r="K7708">
        <v>0</v>
      </c>
      <c r="L7708">
        <v>3</v>
      </c>
      <c r="M7708" s="6">
        <v>261</v>
      </c>
      <c r="N7708" t="s">
        <v>25</v>
      </c>
      <c r="O7708">
        <v>2</v>
      </c>
      <c r="P7708">
        <v>0</v>
      </c>
      <c r="Q7708">
        <v>0</v>
      </c>
      <c r="R7708" t="s">
        <v>26</v>
      </c>
      <c r="S7708">
        <v>0</v>
      </c>
      <c r="T7708">
        <v>0</v>
      </c>
      <c r="U7708">
        <v>0</v>
      </c>
      <c r="V7708">
        <v>1</v>
      </c>
      <c r="W7708" t="s">
        <v>19</v>
      </c>
      <c r="X7708" s="1">
        <v>42972</v>
      </c>
      <c r="Y7708" t="str">
        <f>_xlfn.XLOOKUP(bookings[[#This Row],[country]],countries[alpha-3-code],countries[Country])</f>
        <v>Portugal</v>
      </c>
      <c r="Z77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08">
        <f>bookings[[#This Row],[weekend_nights]]+bookings[[#This Row],[week_nights]]</f>
        <v>3</v>
      </c>
    </row>
    <row r="7709" spans="7:27" x14ac:dyDescent="0.2">
      <c r="G7709" t="s">
        <v>20</v>
      </c>
      <c r="H7709">
        <v>1</v>
      </c>
      <c r="I7709" s="1">
        <v>42615</v>
      </c>
      <c r="J7709">
        <v>2016</v>
      </c>
      <c r="K7709">
        <v>2</v>
      </c>
      <c r="L7709">
        <v>7</v>
      </c>
      <c r="M7709" s="6">
        <v>85</v>
      </c>
      <c r="N7709" t="s">
        <v>17</v>
      </c>
      <c r="O7709">
        <v>1</v>
      </c>
      <c r="P7709">
        <v>0</v>
      </c>
      <c r="Q7709">
        <v>0</v>
      </c>
      <c r="R7709" t="s">
        <v>26</v>
      </c>
      <c r="S7709">
        <v>0</v>
      </c>
      <c r="T7709">
        <v>0</v>
      </c>
      <c r="U7709">
        <v>0</v>
      </c>
      <c r="V7709">
        <v>1</v>
      </c>
      <c r="W7709" t="s">
        <v>48</v>
      </c>
      <c r="X7709" s="1">
        <v>42615</v>
      </c>
      <c r="Y7709" t="str">
        <f>_xlfn.XLOOKUP(bookings[[#This Row],[country]],countries[alpha-3-code],countries[Country])</f>
        <v>Portugal</v>
      </c>
      <c r="Z77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09">
        <f>bookings[[#This Row],[weekend_nights]]+bookings[[#This Row],[week_nights]]</f>
        <v>9</v>
      </c>
    </row>
    <row r="7710" spans="7:27" x14ac:dyDescent="0.2">
      <c r="G7710" t="s">
        <v>14</v>
      </c>
      <c r="H7710">
        <v>1</v>
      </c>
      <c r="I7710" s="1">
        <v>42790</v>
      </c>
      <c r="J7710">
        <v>2017</v>
      </c>
      <c r="K7710">
        <v>2</v>
      </c>
      <c r="L7710">
        <v>3</v>
      </c>
      <c r="M7710" s="6">
        <v>54.72</v>
      </c>
      <c r="N7710" t="s">
        <v>18</v>
      </c>
      <c r="O7710">
        <v>2</v>
      </c>
      <c r="P7710">
        <v>0</v>
      </c>
      <c r="Q7710">
        <v>0</v>
      </c>
      <c r="R7710" t="s">
        <v>26</v>
      </c>
      <c r="S7710">
        <v>0</v>
      </c>
      <c r="T7710">
        <v>0</v>
      </c>
      <c r="U7710">
        <v>0</v>
      </c>
      <c r="V7710">
        <v>0</v>
      </c>
      <c r="W7710" t="s">
        <v>23</v>
      </c>
      <c r="X7710" s="1">
        <v>42773</v>
      </c>
      <c r="Y7710" t="str">
        <f>_xlfn.XLOOKUP(bookings[[#This Row],[country]],countries[alpha-3-code],countries[Country])</f>
        <v>Portugal</v>
      </c>
      <c r="Z77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10">
        <f>bookings[[#This Row],[weekend_nights]]+bookings[[#This Row],[week_nights]]</f>
        <v>5</v>
      </c>
    </row>
    <row r="7711" spans="7:27" x14ac:dyDescent="0.2">
      <c r="G7711" t="s">
        <v>14</v>
      </c>
      <c r="H7711">
        <v>0</v>
      </c>
      <c r="I7711" s="1">
        <v>42692</v>
      </c>
      <c r="J7711">
        <v>2016</v>
      </c>
      <c r="K7711">
        <v>1</v>
      </c>
      <c r="L7711">
        <v>2</v>
      </c>
      <c r="M7711" s="6">
        <v>43</v>
      </c>
      <c r="N7711" t="s">
        <v>17</v>
      </c>
      <c r="O7711">
        <v>1</v>
      </c>
      <c r="P7711">
        <v>0</v>
      </c>
      <c r="Q7711">
        <v>0</v>
      </c>
      <c r="R7711" t="s">
        <v>27</v>
      </c>
      <c r="S7711">
        <v>0</v>
      </c>
      <c r="T7711">
        <v>0</v>
      </c>
      <c r="U7711">
        <v>0</v>
      </c>
      <c r="V7711">
        <v>1</v>
      </c>
      <c r="W7711" t="s">
        <v>19</v>
      </c>
      <c r="X7711" s="1">
        <v>42695</v>
      </c>
      <c r="Y7711" t="str">
        <f>_xlfn.XLOOKUP(bookings[[#This Row],[country]],countries[alpha-3-code],countries[Country])</f>
        <v>Germany</v>
      </c>
      <c r="Z77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11">
        <f>bookings[[#This Row],[weekend_nights]]+bookings[[#This Row],[week_nights]]</f>
        <v>3</v>
      </c>
    </row>
    <row r="7712" spans="7:27" x14ac:dyDescent="0.2">
      <c r="G7712" t="s">
        <v>20</v>
      </c>
      <c r="H7712">
        <v>0</v>
      </c>
      <c r="I7712" s="1">
        <v>42704</v>
      </c>
      <c r="J7712">
        <v>2016</v>
      </c>
      <c r="K7712">
        <v>0</v>
      </c>
      <c r="L7712">
        <v>2</v>
      </c>
      <c r="M7712" s="6">
        <v>98.1</v>
      </c>
      <c r="N7712" t="s">
        <v>17</v>
      </c>
      <c r="O7712">
        <v>2</v>
      </c>
      <c r="P7712">
        <v>0</v>
      </c>
      <c r="Q7712">
        <v>0</v>
      </c>
      <c r="R7712" t="s">
        <v>26</v>
      </c>
      <c r="S7712">
        <v>0</v>
      </c>
      <c r="T7712">
        <v>0</v>
      </c>
      <c r="U7712">
        <v>0</v>
      </c>
      <c r="V7712">
        <v>1</v>
      </c>
      <c r="W7712" t="s">
        <v>19</v>
      </c>
      <c r="X7712" s="1">
        <v>42706</v>
      </c>
      <c r="Y7712" t="str">
        <f>_xlfn.XLOOKUP(bookings[[#This Row],[country]],countries[alpha-3-code],countries[Country])</f>
        <v>Portugal</v>
      </c>
      <c r="Z77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12">
        <f>bookings[[#This Row],[weekend_nights]]+bookings[[#This Row],[week_nights]]</f>
        <v>2</v>
      </c>
    </row>
    <row r="7713" spans="7:27" x14ac:dyDescent="0.2">
      <c r="G7713" t="s">
        <v>20</v>
      </c>
      <c r="H7713">
        <v>0</v>
      </c>
      <c r="I7713" s="1">
        <v>42499</v>
      </c>
      <c r="J7713">
        <v>2016</v>
      </c>
      <c r="K7713">
        <v>1</v>
      </c>
      <c r="L7713">
        <v>2</v>
      </c>
      <c r="M7713" s="6">
        <v>75</v>
      </c>
      <c r="N7713" t="s">
        <v>17</v>
      </c>
      <c r="O7713">
        <v>2</v>
      </c>
      <c r="P7713">
        <v>0</v>
      </c>
      <c r="Q7713">
        <v>0</v>
      </c>
      <c r="R7713" t="s">
        <v>32</v>
      </c>
      <c r="S7713">
        <v>0</v>
      </c>
      <c r="T7713">
        <v>0</v>
      </c>
      <c r="U7713">
        <v>0</v>
      </c>
      <c r="V7713">
        <v>1</v>
      </c>
      <c r="W7713" t="s">
        <v>19</v>
      </c>
      <c r="X7713" s="1">
        <v>42502</v>
      </c>
      <c r="Y7713" t="str">
        <f>_xlfn.XLOOKUP(bookings[[#This Row],[country]],countries[alpha-3-code],countries[Country])</f>
        <v>France</v>
      </c>
      <c r="Z77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13">
        <f>bookings[[#This Row],[weekend_nights]]+bookings[[#This Row],[week_nights]]</f>
        <v>3</v>
      </c>
    </row>
    <row r="7714" spans="7:27" x14ac:dyDescent="0.2">
      <c r="G7714" t="s">
        <v>20</v>
      </c>
      <c r="H7714">
        <v>0</v>
      </c>
      <c r="I7714" s="1">
        <v>42512</v>
      </c>
      <c r="J7714">
        <v>2016</v>
      </c>
      <c r="K7714">
        <v>2</v>
      </c>
      <c r="L7714">
        <v>1</v>
      </c>
      <c r="M7714" s="6">
        <v>90.95</v>
      </c>
      <c r="N7714" t="s">
        <v>18</v>
      </c>
      <c r="O7714">
        <v>2</v>
      </c>
      <c r="P7714">
        <v>0</v>
      </c>
      <c r="Q7714">
        <v>0</v>
      </c>
      <c r="R7714" t="s">
        <v>32</v>
      </c>
      <c r="S7714">
        <v>0</v>
      </c>
      <c r="T7714">
        <v>0</v>
      </c>
      <c r="U7714">
        <v>0</v>
      </c>
      <c r="V7714">
        <v>0</v>
      </c>
      <c r="W7714" t="s">
        <v>19</v>
      </c>
      <c r="X7714" s="1">
        <v>42515</v>
      </c>
      <c r="Y7714" t="str">
        <f>_xlfn.XLOOKUP(bookings[[#This Row],[country]],countries[alpha-3-code],countries[Country])</f>
        <v>France</v>
      </c>
      <c r="Z77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14">
        <f>bookings[[#This Row],[weekend_nights]]+bookings[[#This Row],[week_nights]]</f>
        <v>3</v>
      </c>
    </row>
    <row r="7715" spans="7:27" x14ac:dyDescent="0.2">
      <c r="G7715" t="s">
        <v>14</v>
      </c>
      <c r="H7715">
        <v>0</v>
      </c>
      <c r="I7715" s="1">
        <v>42820</v>
      </c>
      <c r="J7715">
        <v>2017</v>
      </c>
      <c r="K7715">
        <v>2</v>
      </c>
      <c r="L7715">
        <v>4</v>
      </c>
      <c r="M7715" s="6">
        <v>27.07</v>
      </c>
      <c r="N7715" t="s">
        <v>17</v>
      </c>
      <c r="O7715">
        <v>1</v>
      </c>
      <c r="P7715">
        <v>0</v>
      </c>
      <c r="Q7715">
        <v>0</v>
      </c>
      <c r="R7715" t="s">
        <v>26</v>
      </c>
      <c r="S7715">
        <v>0</v>
      </c>
      <c r="T7715">
        <v>0</v>
      </c>
      <c r="U7715">
        <v>1</v>
      </c>
      <c r="V7715">
        <v>0</v>
      </c>
      <c r="W7715" t="s">
        <v>19</v>
      </c>
      <c r="X7715" s="1">
        <v>42826</v>
      </c>
      <c r="Y7715" t="str">
        <f>_xlfn.XLOOKUP(bookings[[#This Row],[country]],countries[alpha-3-code],countries[Country])</f>
        <v>Portugal</v>
      </c>
      <c r="Z77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15">
        <f>bookings[[#This Row],[weekend_nights]]+bookings[[#This Row],[week_nights]]</f>
        <v>6</v>
      </c>
    </row>
    <row r="7716" spans="7:27" x14ac:dyDescent="0.2">
      <c r="G7716" t="s">
        <v>20</v>
      </c>
      <c r="H7716">
        <v>0</v>
      </c>
      <c r="I7716" s="1">
        <v>42295</v>
      </c>
      <c r="J7716">
        <v>2015</v>
      </c>
      <c r="K7716">
        <v>2</v>
      </c>
      <c r="L7716">
        <v>2</v>
      </c>
      <c r="M7716" s="6">
        <v>114</v>
      </c>
      <c r="N7716" t="s">
        <v>17</v>
      </c>
      <c r="O7716">
        <v>2</v>
      </c>
      <c r="P7716">
        <v>0</v>
      </c>
      <c r="Q7716">
        <v>0</v>
      </c>
      <c r="R7716" t="s">
        <v>32</v>
      </c>
      <c r="S7716">
        <v>0</v>
      </c>
      <c r="T7716">
        <v>0</v>
      </c>
      <c r="U7716">
        <v>0</v>
      </c>
      <c r="V7716">
        <v>0</v>
      </c>
      <c r="W7716" t="s">
        <v>19</v>
      </c>
      <c r="X7716" s="1">
        <v>42299</v>
      </c>
      <c r="Y7716" t="str">
        <f>_xlfn.XLOOKUP(bookings[[#This Row],[country]],countries[alpha-3-code],countries[Country])</f>
        <v>France</v>
      </c>
      <c r="Z77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16">
        <f>bookings[[#This Row],[weekend_nights]]+bookings[[#This Row],[week_nights]]</f>
        <v>4</v>
      </c>
    </row>
    <row r="7717" spans="7:27" x14ac:dyDescent="0.2">
      <c r="G7717" t="s">
        <v>20</v>
      </c>
      <c r="H7717">
        <v>0</v>
      </c>
      <c r="I7717" s="1">
        <v>42541</v>
      </c>
      <c r="J7717">
        <v>2016</v>
      </c>
      <c r="K7717">
        <v>1</v>
      </c>
      <c r="L7717">
        <v>3</v>
      </c>
      <c r="M7717" s="6">
        <v>95</v>
      </c>
      <c r="N7717" t="s">
        <v>17</v>
      </c>
      <c r="O7717">
        <v>1</v>
      </c>
      <c r="P7717">
        <v>0</v>
      </c>
      <c r="Q7717">
        <v>0</v>
      </c>
      <c r="R7717" t="s">
        <v>32</v>
      </c>
      <c r="S7717">
        <v>1</v>
      </c>
      <c r="T7717">
        <v>0</v>
      </c>
      <c r="U7717">
        <v>1</v>
      </c>
      <c r="V7717">
        <v>0</v>
      </c>
      <c r="W7717" t="s">
        <v>19</v>
      </c>
      <c r="X7717" s="1">
        <v>42545</v>
      </c>
      <c r="Y7717" t="str">
        <f>_xlfn.XLOOKUP(bookings[[#This Row],[country]],countries[alpha-3-code],countries[Country])</f>
        <v>France</v>
      </c>
      <c r="Z77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17">
        <f>bookings[[#This Row],[weekend_nights]]+bookings[[#This Row],[week_nights]]</f>
        <v>4</v>
      </c>
    </row>
    <row r="7718" spans="7:27" x14ac:dyDescent="0.2">
      <c r="G7718" t="s">
        <v>20</v>
      </c>
      <c r="H7718">
        <v>0</v>
      </c>
      <c r="I7718" s="1">
        <v>42284</v>
      </c>
      <c r="J7718">
        <v>2015</v>
      </c>
      <c r="K7718">
        <v>0</v>
      </c>
      <c r="L7718">
        <v>4</v>
      </c>
      <c r="M7718" s="6">
        <v>70</v>
      </c>
      <c r="N7718" t="s">
        <v>17</v>
      </c>
      <c r="O7718">
        <v>2</v>
      </c>
      <c r="P7718">
        <v>0</v>
      </c>
      <c r="Q7718">
        <v>0</v>
      </c>
      <c r="R7718" t="s">
        <v>26</v>
      </c>
      <c r="S7718">
        <v>0</v>
      </c>
      <c r="T7718">
        <v>0</v>
      </c>
      <c r="U7718">
        <v>0</v>
      </c>
      <c r="V7718">
        <v>0</v>
      </c>
      <c r="W7718" t="s">
        <v>19</v>
      </c>
      <c r="X7718" s="1">
        <v>42288</v>
      </c>
      <c r="Y7718" t="str">
        <f>_xlfn.XLOOKUP(bookings[[#This Row],[country]],countries[alpha-3-code],countries[Country])</f>
        <v>Portugal</v>
      </c>
      <c r="Z77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18">
        <f>bookings[[#This Row],[weekend_nights]]+bookings[[#This Row],[week_nights]]</f>
        <v>4</v>
      </c>
    </row>
    <row r="7719" spans="7:27" x14ac:dyDescent="0.2">
      <c r="G7719" t="s">
        <v>20</v>
      </c>
      <c r="H7719">
        <v>1</v>
      </c>
      <c r="I7719" s="1">
        <v>42461</v>
      </c>
      <c r="J7719">
        <v>2016</v>
      </c>
      <c r="K7719">
        <v>0</v>
      </c>
      <c r="L7719">
        <v>2</v>
      </c>
      <c r="M7719" s="6">
        <v>90.9</v>
      </c>
      <c r="N7719" t="s">
        <v>17</v>
      </c>
      <c r="O7719">
        <v>2</v>
      </c>
      <c r="P7719">
        <v>0</v>
      </c>
      <c r="Q7719">
        <v>0</v>
      </c>
      <c r="R7719" t="s">
        <v>26</v>
      </c>
      <c r="S7719">
        <v>0</v>
      </c>
      <c r="T7719">
        <v>0</v>
      </c>
      <c r="U7719">
        <v>0</v>
      </c>
      <c r="V7719">
        <v>0</v>
      </c>
      <c r="W7719" t="s">
        <v>23</v>
      </c>
      <c r="X7719" s="1">
        <v>42425</v>
      </c>
      <c r="Y7719" t="str">
        <f>_xlfn.XLOOKUP(bookings[[#This Row],[country]],countries[alpha-3-code],countries[Country])</f>
        <v>Portugal</v>
      </c>
      <c r="Z77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19">
        <f>bookings[[#This Row],[weekend_nights]]+bookings[[#This Row],[week_nights]]</f>
        <v>2</v>
      </c>
    </row>
    <row r="7720" spans="7:27" x14ac:dyDescent="0.2">
      <c r="G7720" t="s">
        <v>14</v>
      </c>
      <c r="H7720">
        <v>0</v>
      </c>
      <c r="I7720" s="1">
        <v>42316</v>
      </c>
      <c r="J7720">
        <v>2015</v>
      </c>
      <c r="K7720">
        <v>1</v>
      </c>
      <c r="L7720">
        <v>0</v>
      </c>
      <c r="M7720" s="6">
        <v>58</v>
      </c>
      <c r="N7720" t="s">
        <v>17</v>
      </c>
      <c r="O7720">
        <v>2</v>
      </c>
      <c r="P7720">
        <v>0</v>
      </c>
      <c r="Q7720">
        <v>0</v>
      </c>
      <c r="R7720" t="s">
        <v>29</v>
      </c>
      <c r="S7720">
        <v>0</v>
      </c>
      <c r="T7720">
        <v>0</v>
      </c>
      <c r="U7720">
        <v>0</v>
      </c>
      <c r="V7720">
        <v>0</v>
      </c>
      <c r="W7720" t="s">
        <v>19</v>
      </c>
      <c r="X7720" s="1">
        <v>42317</v>
      </c>
      <c r="Y7720" t="str">
        <f>_xlfn.XLOOKUP(bookings[[#This Row],[country]],countries[alpha-3-code],countries[Country])</f>
        <v>Spain</v>
      </c>
      <c r="Z77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20">
        <f>bookings[[#This Row],[weekend_nights]]+bookings[[#This Row],[week_nights]]</f>
        <v>1</v>
      </c>
    </row>
    <row r="7721" spans="7:27" x14ac:dyDescent="0.2">
      <c r="G7721" t="s">
        <v>20</v>
      </c>
      <c r="H7721">
        <v>1</v>
      </c>
      <c r="I7721" s="1">
        <v>42677</v>
      </c>
      <c r="J7721">
        <v>2016</v>
      </c>
      <c r="K7721">
        <v>0</v>
      </c>
      <c r="L7721">
        <v>3</v>
      </c>
      <c r="M7721" s="6">
        <v>89</v>
      </c>
      <c r="N7721" t="s">
        <v>17</v>
      </c>
      <c r="O7721">
        <v>2</v>
      </c>
      <c r="P7721">
        <v>0</v>
      </c>
      <c r="Q7721">
        <v>0</v>
      </c>
      <c r="R7721" t="s">
        <v>26</v>
      </c>
      <c r="S7721">
        <v>0</v>
      </c>
      <c r="T7721">
        <v>0</v>
      </c>
      <c r="U7721">
        <v>0</v>
      </c>
      <c r="V7721">
        <v>0</v>
      </c>
      <c r="W7721" t="s">
        <v>23</v>
      </c>
      <c r="X7721" s="1">
        <v>42401</v>
      </c>
      <c r="Y7721" t="str">
        <f>_xlfn.XLOOKUP(bookings[[#This Row],[country]],countries[alpha-3-code],countries[Country])</f>
        <v>Portugal</v>
      </c>
      <c r="Z77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21">
        <f>bookings[[#This Row],[weekend_nights]]+bookings[[#This Row],[week_nights]]</f>
        <v>3</v>
      </c>
    </row>
    <row r="7722" spans="7:27" x14ac:dyDescent="0.2">
      <c r="G7722" t="s">
        <v>20</v>
      </c>
      <c r="H7722">
        <v>0</v>
      </c>
      <c r="I7722" s="1">
        <v>42874</v>
      </c>
      <c r="J7722">
        <v>2017</v>
      </c>
      <c r="K7722">
        <v>1</v>
      </c>
      <c r="L7722">
        <v>2</v>
      </c>
      <c r="M7722" s="6">
        <v>160</v>
      </c>
      <c r="N7722" t="s">
        <v>17</v>
      </c>
      <c r="O7722">
        <v>2</v>
      </c>
      <c r="P7722">
        <v>0</v>
      </c>
      <c r="Q7722">
        <v>0</v>
      </c>
      <c r="R7722" t="s">
        <v>29</v>
      </c>
      <c r="S7722">
        <v>0</v>
      </c>
      <c r="T7722">
        <v>0</v>
      </c>
      <c r="U7722">
        <v>0</v>
      </c>
      <c r="V7722">
        <v>1</v>
      </c>
      <c r="W7722" t="s">
        <v>19</v>
      </c>
      <c r="X7722" s="1">
        <v>42877</v>
      </c>
      <c r="Y7722" t="str">
        <f>_xlfn.XLOOKUP(bookings[[#This Row],[country]],countries[alpha-3-code],countries[Country])</f>
        <v>Spain</v>
      </c>
      <c r="Z77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22">
        <f>bookings[[#This Row],[weekend_nights]]+bookings[[#This Row],[week_nights]]</f>
        <v>3</v>
      </c>
    </row>
    <row r="7723" spans="7:27" x14ac:dyDescent="0.2">
      <c r="G7723" t="s">
        <v>20</v>
      </c>
      <c r="H7723">
        <v>0</v>
      </c>
      <c r="I7723" s="1">
        <v>42590</v>
      </c>
      <c r="J7723">
        <v>2016</v>
      </c>
      <c r="K7723">
        <v>2</v>
      </c>
      <c r="L7723">
        <v>5</v>
      </c>
      <c r="M7723" s="6">
        <v>72.25</v>
      </c>
      <c r="N7723" t="s">
        <v>17</v>
      </c>
      <c r="O7723">
        <v>2</v>
      </c>
      <c r="P7723">
        <v>0</v>
      </c>
      <c r="Q7723">
        <v>0</v>
      </c>
      <c r="R7723" t="s">
        <v>27</v>
      </c>
      <c r="S7723">
        <v>0</v>
      </c>
      <c r="T7723">
        <v>0</v>
      </c>
      <c r="U7723">
        <v>0</v>
      </c>
      <c r="V7723">
        <v>0</v>
      </c>
      <c r="W7723" t="s">
        <v>19</v>
      </c>
      <c r="X7723" s="1">
        <v>42597</v>
      </c>
      <c r="Y7723" t="str">
        <f>_xlfn.XLOOKUP(bookings[[#This Row],[country]],countries[alpha-3-code],countries[Country])</f>
        <v>Germany</v>
      </c>
      <c r="Z77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23">
        <f>bookings[[#This Row],[weekend_nights]]+bookings[[#This Row],[week_nights]]</f>
        <v>7</v>
      </c>
    </row>
    <row r="7724" spans="7:27" x14ac:dyDescent="0.2">
      <c r="G7724" t="s">
        <v>20</v>
      </c>
      <c r="H7724">
        <v>1</v>
      </c>
      <c r="I7724" s="1">
        <v>42706</v>
      </c>
      <c r="J7724">
        <v>2016</v>
      </c>
      <c r="K7724">
        <v>2</v>
      </c>
      <c r="L7724">
        <v>2</v>
      </c>
      <c r="M7724" s="6">
        <v>184.75</v>
      </c>
      <c r="N7724" t="s">
        <v>25</v>
      </c>
      <c r="O7724">
        <v>2</v>
      </c>
      <c r="P7724">
        <v>2</v>
      </c>
      <c r="Q7724">
        <v>0</v>
      </c>
      <c r="R7724" t="s">
        <v>26</v>
      </c>
      <c r="S7724">
        <v>0</v>
      </c>
      <c r="T7724">
        <v>0</v>
      </c>
      <c r="U7724">
        <v>0</v>
      </c>
      <c r="V7724">
        <v>1</v>
      </c>
      <c r="W7724" t="s">
        <v>23</v>
      </c>
      <c r="X7724" s="1">
        <v>42705</v>
      </c>
      <c r="Y7724" t="str">
        <f>_xlfn.XLOOKUP(bookings[[#This Row],[country]],countries[alpha-3-code],countries[Country])</f>
        <v>Portugal</v>
      </c>
      <c r="Z77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24">
        <f>bookings[[#This Row],[weekend_nights]]+bookings[[#This Row],[week_nights]]</f>
        <v>4</v>
      </c>
    </row>
    <row r="7725" spans="7:27" x14ac:dyDescent="0.2">
      <c r="G7725" t="s">
        <v>20</v>
      </c>
      <c r="H7725">
        <v>1</v>
      </c>
      <c r="I7725" s="1">
        <v>42913</v>
      </c>
      <c r="J7725">
        <v>2017</v>
      </c>
      <c r="K7725">
        <v>0</v>
      </c>
      <c r="L7725">
        <v>3</v>
      </c>
      <c r="M7725" s="6">
        <v>117</v>
      </c>
      <c r="N7725" t="s">
        <v>17</v>
      </c>
      <c r="O7725">
        <v>2</v>
      </c>
      <c r="P7725">
        <v>0</v>
      </c>
      <c r="Q7725">
        <v>0</v>
      </c>
      <c r="R7725" t="s">
        <v>27</v>
      </c>
      <c r="S7725">
        <v>0</v>
      </c>
      <c r="T7725">
        <v>0</v>
      </c>
      <c r="U7725">
        <v>0</v>
      </c>
      <c r="V7725">
        <v>0</v>
      </c>
      <c r="W7725" t="s">
        <v>23</v>
      </c>
      <c r="X7725" s="1">
        <v>42779</v>
      </c>
      <c r="Y7725" t="str">
        <f>_xlfn.XLOOKUP(bookings[[#This Row],[country]],countries[alpha-3-code],countries[Country])</f>
        <v>Germany</v>
      </c>
      <c r="Z77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25">
        <f>bookings[[#This Row],[weekend_nights]]+bookings[[#This Row],[week_nights]]</f>
        <v>3</v>
      </c>
    </row>
    <row r="7726" spans="7:27" x14ac:dyDescent="0.2">
      <c r="G7726" t="s">
        <v>20</v>
      </c>
      <c r="H7726">
        <v>0</v>
      </c>
      <c r="I7726" s="1">
        <v>42757</v>
      </c>
      <c r="J7726">
        <v>2017</v>
      </c>
      <c r="K7726">
        <v>0</v>
      </c>
      <c r="L7726">
        <v>0</v>
      </c>
      <c r="M7726" s="6">
        <v>0</v>
      </c>
      <c r="N7726" t="s">
        <v>17</v>
      </c>
      <c r="O7726">
        <v>1</v>
      </c>
      <c r="P7726">
        <v>0</v>
      </c>
      <c r="Q7726">
        <v>0</v>
      </c>
      <c r="R7726" t="s">
        <v>97</v>
      </c>
      <c r="S7726">
        <v>1</v>
      </c>
      <c r="T7726">
        <v>0</v>
      </c>
      <c r="U7726">
        <v>0</v>
      </c>
      <c r="V7726">
        <v>0</v>
      </c>
      <c r="W7726" t="s">
        <v>19</v>
      </c>
      <c r="X7726" s="1">
        <v>42757</v>
      </c>
      <c r="Y7726" t="str">
        <f>_xlfn.XLOOKUP(bookings[[#This Row],[country]],countries[alpha-3-code],countries[Country])</f>
        <v>Mozambique</v>
      </c>
      <c r="Z77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26">
        <f>bookings[[#This Row],[weekend_nights]]+bookings[[#This Row],[week_nights]]</f>
        <v>0</v>
      </c>
    </row>
    <row r="7727" spans="7:27" x14ac:dyDescent="0.2">
      <c r="G7727" t="s">
        <v>20</v>
      </c>
      <c r="H7727">
        <v>0</v>
      </c>
      <c r="I7727" s="1">
        <v>42498</v>
      </c>
      <c r="J7727">
        <v>2016</v>
      </c>
      <c r="K7727">
        <v>2</v>
      </c>
      <c r="L7727">
        <v>2</v>
      </c>
      <c r="M7727" s="6">
        <v>92.83</v>
      </c>
      <c r="N7727" t="s">
        <v>17</v>
      </c>
      <c r="O7727">
        <v>2</v>
      </c>
      <c r="P7727">
        <v>0</v>
      </c>
      <c r="Q7727">
        <v>0</v>
      </c>
      <c r="R7727" t="s">
        <v>26</v>
      </c>
      <c r="S7727">
        <v>0</v>
      </c>
      <c r="T7727">
        <v>0</v>
      </c>
      <c r="U7727">
        <v>0</v>
      </c>
      <c r="V7727">
        <v>1</v>
      </c>
      <c r="W7727" t="s">
        <v>19</v>
      </c>
      <c r="X7727" s="1">
        <v>42502</v>
      </c>
      <c r="Y7727" t="str">
        <f>_xlfn.XLOOKUP(bookings[[#This Row],[country]],countries[alpha-3-code],countries[Country])</f>
        <v>Portugal</v>
      </c>
      <c r="Z77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27">
        <f>bookings[[#This Row],[weekend_nights]]+bookings[[#This Row],[week_nights]]</f>
        <v>4</v>
      </c>
    </row>
    <row r="7728" spans="7:27" x14ac:dyDescent="0.2">
      <c r="G7728" t="s">
        <v>14</v>
      </c>
      <c r="H7728">
        <v>0</v>
      </c>
      <c r="I7728" s="1">
        <v>42782</v>
      </c>
      <c r="J7728">
        <v>2017</v>
      </c>
      <c r="K7728">
        <v>2</v>
      </c>
      <c r="L7728">
        <v>3</v>
      </c>
      <c r="M7728" s="6">
        <v>40.5</v>
      </c>
      <c r="N7728" t="s">
        <v>17</v>
      </c>
      <c r="O7728">
        <v>1</v>
      </c>
      <c r="P7728">
        <v>0</v>
      </c>
      <c r="Q7728">
        <v>0</v>
      </c>
      <c r="R7728" t="s">
        <v>31</v>
      </c>
      <c r="S7728">
        <v>0</v>
      </c>
      <c r="T7728">
        <v>0</v>
      </c>
      <c r="U7728">
        <v>0</v>
      </c>
      <c r="V7728">
        <v>0</v>
      </c>
      <c r="W7728" t="s">
        <v>19</v>
      </c>
      <c r="X7728" s="1">
        <v>42787</v>
      </c>
      <c r="Y7728" t="str">
        <f>_xlfn.XLOOKUP(bookings[[#This Row],[country]],countries[alpha-3-code],countries[Country])</f>
        <v>United Kingdom of Great Britain and Northern Ireland</v>
      </c>
      <c r="Z77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28">
        <f>bookings[[#This Row],[weekend_nights]]+bookings[[#This Row],[week_nights]]</f>
        <v>5</v>
      </c>
    </row>
    <row r="7729" spans="7:27" x14ac:dyDescent="0.2">
      <c r="G7729" t="s">
        <v>20</v>
      </c>
      <c r="H7729">
        <v>1</v>
      </c>
      <c r="I7729" s="1">
        <v>42510</v>
      </c>
      <c r="J7729">
        <v>2016</v>
      </c>
      <c r="K7729">
        <v>0</v>
      </c>
      <c r="L7729">
        <v>2</v>
      </c>
      <c r="M7729" s="6">
        <v>100</v>
      </c>
      <c r="N7729" t="s">
        <v>17</v>
      </c>
      <c r="O7729">
        <v>2</v>
      </c>
      <c r="P7729">
        <v>0</v>
      </c>
      <c r="Q7729">
        <v>0</v>
      </c>
      <c r="R7729" t="s">
        <v>26</v>
      </c>
      <c r="S7729">
        <v>0</v>
      </c>
      <c r="T7729">
        <v>0</v>
      </c>
      <c r="U7729">
        <v>0</v>
      </c>
      <c r="V7729">
        <v>0</v>
      </c>
      <c r="W7729" t="s">
        <v>23</v>
      </c>
      <c r="X7729" s="1">
        <v>42447</v>
      </c>
      <c r="Y7729" t="str">
        <f>_xlfn.XLOOKUP(bookings[[#This Row],[country]],countries[alpha-3-code],countries[Country])</f>
        <v>Portugal</v>
      </c>
      <c r="Z77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29">
        <f>bookings[[#This Row],[weekend_nights]]+bookings[[#This Row],[week_nights]]</f>
        <v>2</v>
      </c>
    </row>
    <row r="7730" spans="7:27" x14ac:dyDescent="0.2">
      <c r="G7730" t="s">
        <v>20</v>
      </c>
      <c r="H7730">
        <v>0</v>
      </c>
      <c r="I7730" s="1">
        <v>42500</v>
      </c>
      <c r="J7730">
        <v>2016</v>
      </c>
      <c r="K7730">
        <v>0</v>
      </c>
      <c r="L7730">
        <v>1</v>
      </c>
      <c r="M7730" s="6">
        <v>83</v>
      </c>
      <c r="N7730" t="s">
        <v>17</v>
      </c>
      <c r="O7730">
        <v>2</v>
      </c>
      <c r="P7730">
        <v>0</v>
      </c>
      <c r="Q7730">
        <v>0</v>
      </c>
      <c r="R7730" t="s">
        <v>32</v>
      </c>
      <c r="S7730">
        <v>0</v>
      </c>
      <c r="T7730">
        <v>0</v>
      </c>
      <c r="U7730">
        <v>0</v>
      </c>
      <c r="V7730">
        <v>0</v>
      </c>
      <c r="W7730" t="s">
        <v>19</v>
      </c>
      <c r="X7730" s="1">
        <v>42501</v>
      </c>
      <c r="Y7730" t="str">
        <f>_xlfn.XLOOKUP(bookings[[#This Row],[country]],countries[alpha-3-code],countries[Country])</f>
        <v>France</v>
      </c>
      <c r="Z77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30">
        <f>bookings[[#This Row],[weekend_nights]]+bookings[[#This Row],[week_nights]]</f>
        <v>1</v>
      </c>
    </row>
    <row r="7731" spans="7:27" x14ac:dyDescent="0.2">
      <c r="G7731" t="s">
        <v>14</v>
      </c>
      <c r="H7731">
        <v>0</v>
      </c>
      <c r="I7731" s="1">
        <v>42727</v>
      </c>
      <c r="J7731">
        <v>2016</v>
      </c>
      <c r="K7731">
        <v>2</v>
      </c>
      <c r="L7731">
        <v>2</v>
      </c>
      <c r="M7731" s="6">
        <v>70.75</v>
      </c>
      <c r="N7731" t="s">
        <v>17</v>
      </c>
      <c r="O7731">
        <v>2</v>
      </c>
      <c r="P7731">
        <v>0</v>
      </c>
      <c r="Q7731">
        <v>0</v>
      </c>
      <c r="R7731" t="s">
        <v>29</v>
      </c>
      <c r="S7731">
        <v>0</v>
      </c>
      <c r="T7731">
        <v>0</v>
      </c>
      <c r="U7731">
        <v>0</v>
      </c>
      <c r="V7731">
        <v>2</v>
      </c>
      <c r="W7731" t="s">
        <v>19</v>
      </c>
      <c r="X7731" s="1">
        <v>42731</v>
      </c>
      <c r="Y7731" t="str">
        <f>_xlfn.XLOOKUP(bookings[[#This Row],[country]],countries[alpha-3-code],countries[Country])</f>
        <v>Spain</v>
      </c>
      <c r="Z77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31">
        <f>bookings[[#This Row],[weekend_nights]]+bookings[[#This Row],[week_nights]]</f>
        <v>4</v>
      </c>
    </row>
    <row r="7732" spans="7:27" x14ac:dyDescent="0.2">
      <c r="G7732" t="s">
        <v>20</v>
      </c>
      <c r="H7732">
        <v>1</v>
      </c>
      <c r="I7732" s="1">
        <v>42691</v>
      </c>
      <c r="J7732">
        <v>2016</v>
      </c>
      <c r="K7732">
        <v>0</v>
      </c>
      <c r="L7732">
        <v>2</v>
      </c>
      <c r="M7732" s="6">
        <v>62.8</v>
      </c>
      <c r="N7732" t="s">
        <v>17</v>
      </c>
      <c r="O7732">
        <v>2</v>
      </c>
      <c r="P7732">
        <v>0</v>
      </c>
      <c r="Q7732">
        <v>0</v>
      </c>
      <c r="R7732" t="s">
        <v>26</v>
      </c>
      <c r="S7732">
        <v>0</v>
      </c>
      <c r="T7732">
        <v>0</v>
      </c>
      <c r="U7732">
        <v>0</v>
      </c>
      <c r="V7732">
        <v>0</v>
      </c>
      <c r="W7732" t="s">
        <v>23</v>
      </c>
      <c r="X7732" s="1">
        <v>42298</v>
      </c>
      <c r="Y7732" t="str">
        <f>_xlfn.XLOOKUP(bookings[[#This Row],[country]],countries[alpha-3-code],countries[Country])</f>
        <v>Portugal</v>
      </c>
      <c r="Z77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32">
        <f>bookings[[#This Row],[weekend_nights]]+bookings[[#This Row],[week_nights]]</f>
        <v>2</v>
      </c>
    </row>
    <row r="7733" spans="7:27" x14ac:dyDescent="0.2">
      <c r="G7733" t="s">
        <v>14</v>
      </c>
      <c r="H7733">
        <v>0</v>
      </c>
      <c r="I7733" s="1">
        <v>42296</v>
      </c>
      <c r="J7733">
        <v>2015</v>
      </c>
      <c r="K7733">
        <v>2</v>
      </c>
      <c r="L7733">
        <v>5</v>
      </c>
      <c r="M7733" s="6">
        <v>79.63</v>
      </c>
      <c r="N7733" t="s">
        <v>25</v>
      </c>
      <c r="O7733">
        <v>2</v>
      </c>
      <c r="P7733">
        <v>0</v>
      </c>
      <c r="Q7733">
        <v>0</v>
      </c>
      <c r="R7733" t="s">
        <v>31</v>
      </c>
      <c r="S7733">
        <v>0</v>
      </c>
      <c r="T7733">
        <v>0</v>
      </c>
      <c r="U7733">
        <v>0</v>
      </c>
      <c r="V7733">
        <v>0</v>
      </c>
      <c r="W7733" t="s">
        <v>19</v>
      </c>
      <c r="X7733" s="1">
        <v>42303</v>
      </c>
      <c r="Y7733" t="str">
        <f>_xlfn.XLOOKUP(bookings[[#This Row],[country]],countries[alpha-3-code],countries[Country])</f>
        <v>United Kingdom of Great Britain and Northern Ireland</v>
      </c>
      <c r="Z77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33">
        <f>bookings[[#This Row],[weekend_nights]]+bookings[[#This Row],[week_nights]]</f>
        <v>7</v>
      </c>
    </row>
    <row r="7734" spans="7:27" x14ac:dyDescent="0.2">
      <c r="G7734" t="s">
        <v>20</v>
      </c>
      <c r="H7734">
        <v>1</v>
      </c>
      <c r="I7734" s="1">
        <v>42655</v>
      </c>
      <c r="J7734">
        <v>2016</v>
      </c>
      <c r="K7734">
        <v>0</v>
      </c>
      <c r="L7734">
        <v>3</v>
      </c>
      <c r="M7734" s="6">
        <v>110</v>
      </c>
      <c r="N7734" t="s">
        <v>17</v>
      </c>
      <c r="O7734">
        <v>2</v>
      </c>
      <c r="P7734">
        <v>0</v>
      </c>
      <c r="Q7734">
        <v>0</v>
      </c>
      <c r="R7734" t="s">
        <v>26</v>
      </c>
      <c r="S7734">
        <v>0</v>
      </c>
      <c r="T7734">
        <v>0</v>
      </c>
      <c r="U7734">
        <v>0</v>
      </c>
      <c r="V7734">
        <v>0</v>
      </c>
      <c r="W7734" t="s">
        <v>23</v>
      </c>
      <c r="X7734" s="1">
        <v>42495</v>
      </c>
      <c r="Y7734" t="str">
        <f>_xlfn.XLOOKUP(bookings[[#This Row],[country]],countries[alpha-3-code],countries[Country])</f>
        <v>Portugal</v>
      </c>
      <c r="Z77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34">
        <f>bookings[[#This Row],[weekend_nights]]+bookings[[#This Row],[week_nights]]</f>
        <v>3</v>
      </c>
    </row>
    <row r="7735" spans="7:27" x14ac:dyDescent="0.2">
      <c r="G7735" t="s">
        <v>20</v>
      </c>
      <c r="H7735">
        <v>0</v>
      </c>
      <c r="I7735" s="1">
        <v>42233</v>
      </c>
      <c r="J7735">
        <v>2015</v>
      </c>
      <c r="K7735">
        <v>1</v>
      </c>
      <c r="L7735">
        <v>2</v>
      </c>
      <c r="M7735" s="6">
        <v>67</v>
      </c>
      <c r="N7735" t="s">
        <v>17</v>
      </c>
      <c r="O7735">
        <v>1</v>
      </c>
      <c r="P7735">
        <v>0</v>
      </c>
      <c r="Q7735">
        <v>0</v>
      </c>
      <c r="R7735" t="s">
        <v>16</v>
      </c>
      <c r="S7735">
        <v>0</v>
      </c>
      <c r="T7735">
        <v>0</v>
      </c>
      <c r="U7735">
        <v>0</v>
      </c>
      <c r="V7735">
        <v>0</v>
      </c>
      <c r="W7735" t="s">
        <v>19</v>
      </c>
      <c r="X7735" s="1">
        <v>42236</v>
      </c>
      <c r="Y7735" t="str">
        <f>_xlfn.XLOOKUP(bookings[[#This Row],[country]],countries[alpha-3-code],countries[Country])</f>
        <v>Switzerland</v>
      </c>
      <c r="Z77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35">
        <f>bookings[[#This Row],[weekend_nights]]+bookings[[#This Row],[week_nights]]</f>
        <v>3</v>
      </c>
    </row>
    <row r="7736" spans="7:27" x14ac:dyDescent="0.2">
      <c r="G7736" t="s">
        <v>20</v>
      </c>
      <c r="H7736">
        <v>0</v>
      </c>
      <c r="I7736" s="1">
        <v>42632</v>
      </c>
      <c r="J7736">
        <v>2016</v>
      </c>
      <c r="K7736">
        <v>1</v>
      </c>
      <c r="L7736">
        <v>3</v>
      </c>
      <c r="M7736" s="6">
        <v>53.95</v>
      </c>
      <c r="N7736" t="s">
        <v>18</v>
      </c>
      <c r="O7736">
        <v>2</v>
      </c>
      <c r="P7736">
        <v>0</v>
      </c>
      <c r="Q7736">
        <v>0</v>
      </c>
      <c r="R7736" t="s">
        <v>31</v>
      </c>
      <c r="S7736">
        <v>0</v>
      </c>
      <c r="T7736">
        <v>0</v>
      </c>
      <c r="U7736">
        <v>0</v>
      </c>
      <c r="V7736">
        <v>1</v>
      </c>
      <c r="W7736" t="s">
        <v>19</v>
      </c>
      <c r="X7736" s="1">
        <v>42636</v>
      </c>
      <c r="Y7736" t="str">
        <f>_xlfn.XLOOKUP(bookings[[#This Row],[country]],countries[alpha-3-code],countries[Country])</f>
        <v>United Kingdom of Great Britain and Northern Ireland</v>
      </c>
      <c r="Z77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36">
        <f>bookings[[#This Row],[weekend_nights]]+bookings[[#This Row],[week_nights]]</f>
        <v>4</v>
      </c>
    </row>
    <row r="7737" spans="7:27" x14ac:dyDescent="0.2">
      <c r="G7737" t="s">
        <v>20</v>
      </c>
      <c r="H7737">
        <v>0</v>
      </c>
      <c r="I7737" s="1">
        <v>42695</v>
      </c>
      <c r="J7737">
        <v>2016</v>
      </c>
      <c r="K7737">
        <v>1</v>
      </c>
      <c r="L7737">
        <v>2</v>
      </c>
      <c r="M7737" s="6">
        <v>75</v>
      </c>
      <c r="N7737" t="s">
        <v>17</v>
      </c>
      <c r="O7737">
        <v>1</v>
      </c>
      <c r="P7737">
        <v>0</v>
      </c>
      <c r="Q7737">
        <v>0</v>
      </c>
      <c r="R7737" t="s">
        <v>92</v>
      </c>
      <c r="S7737">
        <v>0</v>
      </c>
      <c r="T7737">
        <v>0</v>
      </c>
      <c r="U7737">
        <v>0</v>
      </c>
      <c r="V7737">
        <v>0</v>
      </c>
      <c r="W7737" t="s">
        <v>19</v>
      </c>
      <c r="X7737" s="1">
        <v>42698</v>
      </c>
      <c r="Y7737" t="str">
        <f>_xlfn.XLOOKUP(bookings[[#This Row],[country]],countries[alpha-3-code],countries[Country])</f>
        <v>Croatia</v>
      </c>
      <c r="Z77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37">
        <f>bookings[[#This Row],[weekend_nights]]+bookings[[#This Row],[week_nights]]</f>
        <v>3</v>
      </c>
    </row>
    <row r="7738" spans="7:27" x14ac:dyDescent="0.2">
      <c r="G7738" t="s">
        <v>14</v>
      </c>
      <c r="H7738">
        <v>1</v>
      </c>
      <c r="I7738" s="1">
        <v>42665</v>
      </c>
      <c r="J7738">
        <v>2016</v>
      </c>
      <c r="K7738">
        <v>2</v>
      </c>
      <c r="L7738">
        <v>2</v>
      </c>
      <c r="M7738" s="6">
        <v>115</v>
      </c>
      <c r="N7738" t="s">
        <v>44</v>
      </c>
      <c r="O7738">
        <v>2</v>
      </c>
      <c r="P7738">
        <v>0</v>
      </c>
      <c r="Q7738">
        <v>0</v>
      </c>
      <c r="R7738" t="s">
        <v>26</v>
      </c>
      <c r="S7738">
        <v>0</v>
      </c>
      <c r="T7738">
        <v>0</v>
      </c>
      <c r="U7738">
        <v>0</v>
      </c>
      <c r="V7738">
        <v>0</v>
      </c>
      <c r="W7738" t="s">
        <v>23</v>
      </c>
      <c r="X7738" s="1">
        <v>42585</v>
      </c>
      <c r="Y7738" t="str">
        <f>_xlfn.XLOOKUP(bookings[[#This Row],[country]],countries[alpha-3-code],countries[Country])</f>
        <v>Portugal</v>
      </c>
      <c r="Z77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38">
        <f>bookings[[#This Row],[weekend_nights]]+bookings[[#This Row],[week_nights]]</f>
        <v>4</v>
      </c>
    </row>
    <row r="7739" spans="7:27" x14ac:dyDescent="0.2">
      <c r="G7739" t="s">
        <v>20</v>
      </c>
      <c r="H7739">
        <v>1</v>
      </c>
      <c r="I7739" s="1">
        <v>42904</v>
      </c>
      <c r="J7739">
        <v>2017</v>
      </c>
      <c r="K7739">
        <v>2</v>
      </c>
      <c r="L7739">
        <v>5</v>
      </c>
      <c r="M7739" s="6">
        <v>109.8</v>
      </c>
      <c r="N7739" t="s">
        <v>17</v>
      </c>
      <c r="O7739">
        <v>1</v>
      </c>
      <c r="P7739">
        <v>0</v>
      </c>
      <c r="Q7739">
        <v>0</v>
      </c>
      <c r="R7739" t="s">
        <v>59</v>
      </c>
      <c r="S7739">
        <v>0</v>
      </c>
      <c r="T7739">
        <v>0</v>
      </c>
      <c r="U7739">
        <v>0</v>
      </c>
      <c r="V7739">
        <v>2</v>
      </c>
      <c r="W7739" t="s">
        <v>23</v>
      </c>
      <c r="X7739" s="1">
        <v>42724</v>
      </c>
      <c r="Y7739" t="str">
        <f>_xlfn.XLOOKUP(bookings[[#This Row],[country]],countries[alpha-3-code],countries[Country])</f>
        <v>Netherlands (the)</v>
      </c>
      <c r="Z77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39">
        <f>bookings[[#This Row],[weekend_nights]]+bookings[[#This Row],[week_nights]]</f>
        <v>7</v>
      </c>
    </row>
    <row r="7740" spans="7:27" x14ac:dyDescent="0.2">
      <c r="G7740" t="s">
        <v>20</v>
      </c>
      <c r="H7740">
        <v>1</v>
      </c>
      <c r="I7740" s="1">
        <v>42648</v>
      </c>
      <c r="J7740">
        <v>2016</v>
      </c>
      <c r="K7740">
        <v>0</v>
      </c>
      <c r="L7740">
        <v>4</v>
      </c>
      <c r="M7740" s="6">
        <v>89</v>
      </c>
      <c r="N7740" t="s">
        <v>17</v>
      </c>
      <c r="O7740">
        <v>2</v>
      </c>
      <c r="P7740">
        <v>0</v>
      </c>
      <c r="Q7740">
        <v>0</v>
      </c>
      <c r="R7740" t="s">
        <v>26</v>
      </c>
      <c r="S7740">
        <v>0</v>
      </c>
      <c r="T7740">
        <v>0</v>
      </c>
      <c r="U7740">
        <v>0</v>
      </c>
      <c r="V7740">
        <v>0</v>
      </c>
      <c r="W7740" t="s">
        <v>23</v>
      </c>
      <c r="X7740" s="1">
        <v>42401</v>
      </c>
      <c r="Y7740" t="str">
        <f>_xlfn.XLOOKUP(bookings[[#This Row],[country]],countries[alpha-3-code],countries[Country])</f>
        <v>Portugal</v>
      </c>
      <c r="Z77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40">
        <f>bookings[[#This Row],[weekend_nights]]+bookings[[#This Row],[week_nights]]</f>
        <v>4</v>
      </c>
    </row>
    <row r="7741" spans="7:27" x14ac:dyDescent="0.2">
      <c r="G7741" t="s">
        <v>14</v>
      </c>
      <c r="H7741">
        <v>0</v>
      </c>
      <c r="I7741" s="1">
        <v>42664</v>
      </c>
      <c r="J7741">
        <v>2016</v>
      </c>
      <c r="K7741">
        <v>0</v>
      </c>
      <c r="L7741">
        <v>2</v>
      </c>
      <c r="M7741" s="6">
        <v>75</v>
      </c>
      <c r="N7741" t="s">
        <v>18</v>
      </c>
      <c r="O7741">
        <v>2</v>
      </c>
      <c r="P7741">
        <v>0</v>
      </c>
      <c r="Q7741">
        <v>0</v>
      </c>
      <c r="R7741" t="s">
        <v>29</v>
      </c>
      <c r="S7741">
        <v>0</v>
      </c>
      <c r="T7741">
        <v>0</v>
      </c>
      <c r="U7741">
        <v>0</v>
      </c>
      <c r="V7741">
        <v>1</v>
      </c>
      <c r="W7741" t="s">
        <v>19</v>
      </c>
      <c r="X7741" s="1">
        <v>42666</v>
      </c>
      <c r="Y7741" t="str">
        <f>_xlfn.XLOOKUP(bookings[[#This Row],[country]],countries[alpha-3-code],countries[Country])</f>
        <v>Spain</v>
      </c>
      <c r="Z77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41">
        <f>bookings[[#This Row],[weekend_nights]]+bookings[[#This Row],[week_nights]]</f>
        <v>2</v>
      </c>
    </row>
    <row r="7742" spans="7:27" x14ac:dyDescent="0.2">
      <c r="G7742" t="s">
        <v>20</v>
      </c>
      <c r="H7742">
        <v>0</v>
      </c>
      <c r="I7742" s="1">
        <v>42519</v>
      </c>
      <c r="J7742">
        <v>2016</v>
      </c>
      <c r="K7742">
        <v>2</v>
      </c>
      <c r="L7742">
        <v>0</v>
      </c>
      <c r="M7742" s="6">
        <v>65</v>
      </c>
      <c r="N7742" t="s">
        <v>17</v>
      </c>
      <c r="O7742">
        <v>2</v>
      </c>
      <c r="P7742">
        <v>0</v>
      </c>
      <c r="Q7742">
        <v>0</v>
      </c>
      <c r="R7742" t="s">
        <v>34</v>
      </c>
      <c r="S7742">
        <v>0</v>
      </c>
      <c r="T7742">
        <v>0</v>
      </c>
      <c r="U7742">
        <v>0</v>
      </c>
      <c r="V7742">
        <v>1</v>
      </c>
      <c r="W7742" t="s">
        <v>19</v>
      </c>
      <c r="X7742" s="1">
        <v>42521</v>
      </c>
      <c r="Y7742" t="str">
        <f>_xlfn.XLOOKUP(bookings[[#This Row],[country]],countries[alpha-3-code],countries[Country])</f>
        <v>Israel</v>
      </c>
      <c r="Z77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42">
        <f>bookings[[#This Row],[weekend_nights]]+bookings[[#This Row],[week_nights]]</f>
        <v>2</v>
      </c>
    </row>
    <row r="7743" spans="7:27" x14ac:dyDescent="0.2">
      <c r="G7743" t="s">
        <v>14</v>
      </c>
      <c r="H7743">
        <v>1</v>
      </c>
      <c r="I7743" s="1">
        <v>42564</v>
      </c>
      <c r="J7743">
        <v>2016</v>
      </c>
      <c r="K7743">
        <v>2</v>
      </c>
      <c r="L7743">
        <v>5</v>
      </c>
      <c r="M7743" s="6">
        <v>160</v>
      </c>
      <c r="N7743" t="s">
        <v>17</v>
      </c>
      <c r="O7743">
        <v>2</v>
      </c>
      <c r="P7743">
        <v>0</v>
      </c>
      <c r="Q7743">
        <v>0</v>
      </c>
      <c r="R7743" t="s">
        <v>78</v>
      </c>
      <c r="S7743">
        <v>0</v>
      </c>
      <c r="T7743">
        <v>0</v>
      </c>
      <c r="U7743">
        <v>0</v>
      </c>
      <c r="V7743">
        <v>0</v>
      </c>
      <c r="W7743" t="s">
        <v>23</v>
      </c>
      <c r="X7743" s="1">
        <v>42495</v>
      </c>
      <c r="Y7743" t="str">
        <f>_xlfn.XLOOKUP(bookings[[#This Row],[country]],countries[alpha-3-code],countries[Country])</f>
        <v>Czechia</v>
      </c>
      <c r="Z77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43">
        <f>bookings[[#This Row],[weekend_nights]]+bookings[[#This Row],[week_nights]]</f>
        <v>7</v>
      </c>
    </row>
    <row r="7744" spans="7:27" x14ac:dyDescent="0.2">
      <c r="G7744" t="s">
        <v>20</v>
      </c>
      <c r="H7744">
        <v>0</v>
      </c>
      <c r="I7744" s="1">
        <v>42514</v>
      </c>
      <c r="J7744">
        <v>2016</v>
      </c>
      <c r="K7744">
        <v>0</v>
      </c>
      <c r="L7744">
        <v>2</v>
      </c>
      <c r="M7744" s="6">
        <v>110</v>
      </c>
      <c r="N7744" t="s">
        <v>17</v>
      </c>
      <c r="O7744">
        <v>2</v>
      </c>
      <c r="P7744">
        <v>0</v>
      </c>
      <c r="Q7744">
        <v>0</v>
      </c>
      <c r="R7744" t="s">
        <v>68</v>
      </c>
      <c r="S7744">
        <v>0</v>
      </c>
      <c r="T7744">
        <v>0</v>
      </c>
      <c r="U7744">
        <v>0</v>
      </c>
      <c r="V7744">
        <v>1</v>
      </c>
      <c r="W7744" t="s">
        <v>19</v>
      </c>
      <c r="X7744" s="1">
        <v>42516</v>
      </c>
      <c r="Y7744" t="str">
        <f>_xlfn.XLOOKUP(bookings[[#This Row],[country]],countries[alpha-3-code],countries[Country])</f>
        <v>Argentina</v>
      </c>
      <c r="Z77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44">
        <f>bookings[[#This Row],[weekend_nights]]+bookings[[#This Row],[week_nights]]</f>
        <v>2</v>
      </c>
    </row>
    <row r="7745" spans="7:27" x14ac:dyDescent="0.2">
      <c r="G7745" t="s">
        <v>20</v>
      </c>
      <c r="H7745">
        <v>0</v>
      </c>
      <c r="I7745" s="1">
        <v>42227</v>
      </c>
      <c r="J7745">
        <v>2015</v>
      </c>
      <c r="K7745">
        <v>0</v>
      </c>
      <c r="L7745">
        <v>4</v>
      </c>
      <c r="M7745" s="6">
        <v>0</v>
      </c>
      <c r="N7745" t="s">
        <v>17</v>
      </c>
      <c r="O7745">
        <v>0</v>
      </c>
      <c r="P7745">
        <v>0</v>
      </c>
      <c r="Q7745">
        <v>0</v>
      </c>
      <c r="R7745" t="s">
        <v>26</v>
      </c>
      <c r="S7745">
        <v>0</v>
      </c>
      <c r="T7745">
        <v>0</v>
      </c>
      <c r="U7745">
        <v>0</v>
      </c>
      <c r="V7745">
        <v>1</v>
      </c>
      <c r="W7745" t="s">
        <v>19</v>
      </c>
      <c r="X7745" s="1">
        <v>42231</v>
      </c>
      <c r="Y7745" t="str">
        <f>_xlfn.XLOOKUP(bookings[[#This Row],[country]],countries[alpha-3-code],countries[Country])</f>
        <v>Portugal</v>
      </c>
      <c r="Z77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45">
        <f>bookings[[#This Row],[weekend_nights]]+bookings[[#This Row],[week_nights]]</f>
        <v>4</v>
      </c>
    </row>
    <row r="7746" spans="7:27" x14ac:dyDescent="0.2">
      <c r="G7746" t="s">
        <v>14</v>
      </c>
      <c r="H7746">
        <v>0</v>
      </c>
      <c r="I7746" s="1">
        <v>42289</v>
      </c>
      <c r="J7746">
        <v>2015</v>
      </c>
      <c r="K7746">
        <v>0</v>
      </c>
      <c r="L7746">
        <v>0</v>
      </c>
      <c r="M7746" s="6">
        <v>0</v>
      </c>
      <c r="N7746" t="s">
        <v>17</v>
      </c>
      <c r="O7746">
        <v>2</v>
      </c>
      <c r="P7746">
        <v>1</v>
      </c>
      <c r="Q7746">
        <v>0</v>
      </c>
      <c r="R7746" t="s">
        <v>26</v>
      </c>
      <c r="S7746">
        <v>1</v>
      </c>
      <c r="T7746">
        <v>0</v>
      </c>
      <c r="U7746">
        <v>0</v>
      </c>
      <c r="V7746">
        <v>0</v>
      </c>
      <c r="W7746" t="s">
        <v>19</v>
      </c>
      <c r="X7746" s="1">
        <v>42289</v>
      </c>
      <c r="Y7746" t="str">
        <f>_xlfn.XLOOKUP(bookings[[#This Row],[country]],countries[alpha-3-code],countries[Country])</f>
        <v>Portugal</v>
      </c>
      <c r="Z77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46">
        <f>bookings[[#This Row],[weekend_nights]]+bookings[[#This Row],[week_nights]]</f>
        <v>0</v>
      </c>
    </row>
    <row r="7747" spans="7:27" x14ac:dyDescent="0.2">
      <c r="G7747" t="s">
        <v>20</v>
      </c>
      <c r="H7747">
        <v>1</v>
      </c>
      <c r="I7747" s="1">
        <v>42412</v>
      </c>
      <c r="J7747">
        <v>2016</v>
      </c>
      <c r="K7747">
        <v>1</v>
      </c>
      <c r="L7747">
        <v>2</v>
      </c>
      <c r="M7747" s="6">
        <v>72.8</v>
      </c>
      <c r="N7747" t="s">
        <v>17</v>
      </c>
      <c r="O7747">
        <v>2</v>
      </c>
      <c r="P7747">
        <v>0</v>
      </c>
      <c r="Q7747">
        <v>0</v>
      </c>
      <c r="R7747" t="s">
        <v>59</v>
      </c>
      <c r="S7747">
        <v>0</v>
      </c>
      <c r="T7747">
        <v>0</v>
      </c>
      <c r="U7747">
        <v>0</v>
      </c>
      <c r="V7747">
        <v>0</v>
      </c>
      <c r="W7747" t="s">
        <v>23</v>
      </c>
      <c r="X7747" s="1">
        <v>42393</v>
      </c>
      <c r="Y7747" t="str">
        <f>_xlfn.XLOOKUP(bookings[[#This Row],[country]],countries[alpha-3-code],countries[Country])</f>
        <v>Netherlands (the)</v>
      </c>
      <c r="Z77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47">
        <f>bookings[[#This Row],[weekend_nights]]+bookings[[#This Row],[week_nights]]</f>
        <v>3</v>
      </c>
    </row>
    <row r="7748" spans="7:27" x14ac:dyDescent="0.2">
      <c r="G7748" t="s">
        <v>20</v>
      </c>
      <c r="H7748">
        <v>0</v>
      </c>
      <c r="I7748" s="1">
        <v>42287</v>
      </c>
      <c r="J7748">
        <v>2015</v>
      </c>
      <c r="K7748">
        <v>1</v>
      </c>
      <c r="L7748">
        <v>1</v>
      </c>
      <c r="M7748" s="6">
        <v>62</v>
      </c>
      <c r="N7748" t="s">
        <v>17</v>
      </c>
      <c r="O7748">
        <v>2</v>
      </c>
      <c r="P7748">
        <v>0</v>
      </c>
      <c r="Q7748">
        <v>0</v>
      </c>
      <c r="R7748" t="s">
        <v>68</v>
      </c>
      <c r="S7748">
        <v>0</v>
      </c>
      <c r="T7748">
        <v>0</v>
      </c>
      <c r="U7748">
        <v>0</v>
      </c>
      <c r="V7748">
        <v>0</v>
      </c>
      <c r="W7748" t="s">
        <v>19</v>
      </c>
      <c r="X7748" s="1">
        <v>42289</v>
      </c>
      <c r="Y7748" t="str">
        <f>_xlfn.XLOOKUP(bookings[[#This Row],[country]],countries[alpha-3-code],countries[Country])</f>
        <v>Argentina</v>
      </c>
      <c r="Z77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48">
        <f>bookings[[#This Row],[weekend_nights]]+bookings[[#This Row],[week_nights]]</f>
        <v>2</v>
      </c>
    </row>
    <row r="7749" spans="7:27" x14ac:dyDescent="0.2">
      <c r="G7749" t="s">
        <v>20</v>
      </c>
      <c r="H7749">
        <v>0</v>
      </c>
      <c r="I7749" s="1">
        <v>42524</v>
      </c>
      <c r="J7749">
        <v>2016</v>
      </c>
      <c r="K7749">
        <v>0</v>
      </c>
      <c r="L7749">
        <v>2</v>
      </c>
      <c r="M7749" s="6">
        <v>115.2</v>
      </c>
      <c r="N7749" t="s">
        <v>17</v>
      </c>
      <c r="O7749">
        <v>2</v>
      </c>
      <c r="P7749">
        <v>0</v>
      </c>
      <c r="Q7749">
        <v>0</v>
      </c>
      <c r="R7749" t="s">
        <v>26</v>
      </c>
      <c r="S7749">
        <v>0</v>
      </c>
      <c r="T7749">
        <v>0</v>
      </c>
      <c r="U7749">
        <v>0</v>
      </c>
      <c r="V7749">
        <v>0</v>
      </c>
      <c r="W7749" t="s">
        <v>19</v>
      </c>
      <c r="X7749" s="1">
        <v>42526</v>
      </c>
      <c r="Y7749" t="str">
        <f>_xlfn.XLOOKUP(bookings[[#This Row],[country]],countries[alpha-3-code],countries[Country])</f>
        <v>Portugal</v>
      </c>
      <c r="Z77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49">
        <f>bookings[[#This Row],[weekend_nights]]+bookings[[#This Row],[week_nights]]</f>
        <v>2</v>
      </c>
    </row>
    <row r="7750" spans="7:27" x14ac:dyDescent="0.2">
      <c r="G7750" t="s">
        <v>20</v>
      </c>
      <c r="H7750">
        <v>1</v>
      </c>
      <c r="I7750" s="1">
        <v>42889</v>
      </c>
      <c r="J7750">
        <v>2017</v>
      </c>
      <c r="K7750">
        <v>2</v>
      </c>
      <c r="L7750">
        <v>5</v>
      </c>
      <c r="M7750" s="6">
        <v>168.75</v>
      </c>
      <c r="N7750" t="s">
        <v>17</v>
      </c>
      <c r="O7750">
        <v>2</v>
      </c>
      <c r="P7750">
        <v>1</v>
      </c>
      <c r="Q7750">
        <v>0</v>
      </c>
      <c r="R7750" t="s">
        <v>61</v>
      </c>
      <c r="S7750">
        <v>0</v>
      </c>
      <c r="T7750">
        <v>0</v>
      </c>
      <c r="U7750">
        <v>0</v>
      </c>
      <c r="V7750">
        <v>1</v>
      </c>
      <c r="W7750" t="s">
        <v>23</v>
      </c>
      <c r="X7750" s="1">
        <v>42615</v>
      </c>
      <c r="Y7750" t="str">
        <f>_xlfn.XLOOKUP(bookings[[#This Row],[country]],countries[alpha-3-code],countries[Country])</f>
        <v>Luxembourg</v>
      </c>
      <c r="Z77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50">
        <f>bookings[[#This Row],[weekend_nights]]+bookings[[#This Row],[week_nights]]</f>
        <v>7</v>
      </c>
    </row>
    <row r="7751" spans="7:27" x14ac:dyDescent="0.2">
      <c r="G7751" t="s">
        <v>20</v>
      </c>
      <c r="H7751">
        <v>0</v>
      </c>
      <c r="I7751" s="1">
        <v>42371</v>
      </c>
      <c r="J7751">
        <v>2016</v>
      </c>
      <c r="K7751">
        <v>0</v>
      </c>
      <c r="L7751">
        <v>1</v>
      </c>
      <c r="M7751" s="6">
        <v>119</v>
      </c>
      <c r="N7751" t="s">
        <v>17</v>
      </c>
      <c r="O7751">
        <v>2</v>
      </c>
      <c r="P7751">
        <v>0</v>
      </c>
      <c r="Q7751">
        <v>0</v>
      </c>
      <c r="R7751" t="s">
        <v>27</v>
      </c>
      <c r="S7751">
        <v>0</v>
      </c>
      <c r="T7751">
        <v>0</v>
      </c>
      <c r="U7751">
        <v>0</v>
      </c>
      <c r="V7751">
        <v>1</v>
      </c>
      <c r="W7751" t="s">
        <v>19</v>
      </c>
      <c r="X7751" s="1">
        <v>42372</v>
      </c>
      <c r="Y7751" t="str">
        <f>_xlfn.XLOOKUP(bookings[[#This Row],[country]],countries[alpha-3-code],countries[Country])</f>
        <v>Germany</v>
      </c>
      <c r="Z77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51">
        <f>bookings[[#This Row],[weekend_nights]]+bookings[[#This Row],[week_nights]]</f>
        <v>1</v>
      </c>
    </row>
    <row r="7752" spans="7:27" x14ac:dyDescent="0.2">
      <c r="G7752" t="s">
        <v>20</v>
      </c>
      <c r="H7752">
        <v>0</v>
      </c>
      <c r="I7752" s="1">
        <v>42611</v>
      </c>
      <c r="J7752">
        <v>2016</v>
      </c>
      <c r="K7752">
        <v>1</v>
      </c>
      <c r="L7752">
        <v>0</v>
      </c>
      <c r="M7752" s="6">
        <v>128.69999999999999</v>
      </c>
      <c r="N7752" t="s">
        <v>18</v>
      </c>
      <c r="O7752">
        <v>3</v>
      </c>
      <c r="P7752">
        <v>0</v>
      </c>
      <c r="Q7752">
        <v>0</v>
      </c>
      <c r="R7752" t="s">
        <v>27</v>
      </c>
      <c r="S7752">
        <v>0</v>
      </c>
      <c r="T7752">
        <v>0</v>
      </c>
      <c r="U7752">
        <v>0</v>
      </c>
      <c r="V7752">
        <v>0</v>
      </c>
      <c r="W7752" t="s">
        <v>19</v>
      </c>
      <c r="X7752" s="1">
        <v>42612</v>
      </c>
      <c r="Y7752" t="str">
        <f>_xlfn.XLOOKUP(bookings[[#This Row],[country]],countries[alpha-3-code],countries[Country])</f>
        <v>Germany</v>
      </c>
      <c r="Z77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52">
        <f>bookings[[#This Row],[weekend_nights]]+bookings[[#This Row],[week_nights]]</f>
        <v>1</v>
      </c>
    </row>
    <row r="7753" spans="7:27" x14ac:dyDescent="0.2">
      <c r="G7753" t="s">
        <v>20</v>
      </c>
      <c r="H7753">
        <v>0</v>
      </c>
      <c r="I7753" s="1">
        <v>42432</v>
      </c>
      <c r="J7753">
        <v>2016</v>
      </c>
      <c r="K7753">
        <v>0</v>
      </c>
      <c r="L7753">
        <v>3</v>
      </c>
      <c r="M7753" s="6">
        <v>72</v>
      </c>
      <c r="N7753" t="s">
        <v>17</v>
      </c>
      <c r="O7753">
        <v>2</v>
      </c>
      <c r="P7753">
        <v>0</v>
      </c>
      <c r="Q7753">
        <v>0</v>
      </c>
      <c r="R7753" t="s">
        <v>29</v>
      </c>
      <c r="S7753">
        <v>0</v>
      </c>
      <c r="T7753">
        <v>0</v>
      </c>
      <c r="U7753">
        <v>0</v>
      </c>
      <c r="V7753">
        <v>0</v>
      </c>
      <c r="W7753" t="s">
        <v>19</v>
      </c>
      <c r="X7753" s="1">
        <v>42435</v>
      </c>
      <c r="Y7753" t="str">
        <f>_xlfn.XLOOKUP(bookings[[#This Row],[country]],countries[alpha-3-code],countries[Country])</f>
        <v>Spain</v>
      </c>
      <c r="Z77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53">
        <f>bookings[[#This Row],[weekend_nights]]+bookings[[#This Row],[week_nights]]</f>
        <v>3</v>
      </c>
    </row>
    <row r="7754" spans="7:27" x14ac:dyDescent="0.2">
      <c r="G7754" t="s">
        <v>20</v>
      </c>
      <c r="H7754">
        <v>1</v>
      </c>
      <c r="I7754" s="1">
        <v>42870</v>
      </c>
      <c r="J7754">
        <v>2017</v>
      </c>
      <c r="K7754">
        <v>1</v>
      </c>
      <c r="L7754">
        <v>3</v>
      </c>
      <c r="M7754" s="6">
        <v>109.8</v>
      </c>
      <c r="N7754" t="s">
        <v>17</v>
      </c>
      <c r="O7754">
        <v>2</v>
      </c>
      <c r="P7754">
        <v>0</v>
      </c>
      <c r="Q7754">
        <v>0</v>
      </c>
      <c r="R7754" t="s">
        <v>32</v>
      </c>
      <c r="S7754">
        <v>0</v>
      </c>
      <c r="T7754">
        <v>0</v>
      </c>
      <c r="U7754">
        <v>0</v>
      </c>
      <c r="V7754">
        <v>1</v>
      </c>
      <c r="W7754" t="s">
        <v>23</v>
      </c>
      <c r="X7754" s="1">
        <v>42844</v>
      </c>
      <c r="Y7754" t="str">
        <f>_xlfn.XLOOKUP(bookings[[#This Row],[country]],countries[alpha-3-code],countries[Country])</f>
        <v>France</v>
      </c>
      <c r="Z77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54">
        <f>bookings[[#This Row],[weekend_nights]]+bookings[[#This Row],[week_nights]]</f>
        <v>4</v>
      </c>
    </row>
    <row r="7755" spans="7:27" x14ac:dyDescent="0.2">
      <c r="G7755" t="s">
        <v>14</v>
      </c>
      <c r="H7755">
        <v>1</v>
      </c>
      <c r="I7755" s="1">
        <v>42433</v>
      </c>
      <c r="J7755">
        <v>2016</v>
      </c>
      <c r="K7755">
        <v>0</v>
      </c>
      <c r="L7755">
        <v>2</v>
      </c>
      <c r="M7755" s="6">
        <v>68</v>
      </c>
      <c r="N7755" t="s">
        <v>25</v>
      </c>
      <c r="O7755">
        <v>2</v>
      </c>
      <c r="P7755">
        <v>0</v>
      </c>
      <c r="Q7755">
        <v>0</v>
      </c>
      <c r="R7755" t="s">
        <v>26</v>
      </c>
      <c r="S7755">
        <v>0</v>
      </c>
      <c r="T7755">
        <v>0</v>
      </c>
      <c r="U7755">
        <v>0</v>
      </c>
      <c r="V7755">
        <v>0</v>
      </c>
      <c r="W7755" t="s">
        <v>23</v>
      </c>
      <c r="X7755" s="1">
        <v>42433</v>
      </c>
      <c r="Y7755" t="str">
        <f>_xlfn.XLOOKUP(bookings[[#This Row],[country]],countries[alpha-3-code],countries[Country])</f>
        <v>Portugal</v>
      </c>
      <c r="Z77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55">
        <f>bookings[[#This Row],[weekend_nights]]+bookings[[#This Row],[week_nights]]</f>
        <v>2</v>
      </c>
    </row>
    <row r="7756" spans="7:27" x14ac:dyDescent="0.2">
      <c r="G7756" t="s">
        <v>14</v>
      </c>
      <c r="H7756">
        <v>0</v>
      </c>
      <c r="I7756" s="1">
        <v>42730</v>
      </c>
      <c r="J7756">
        <v>2016</v>
      </c>
      <c r="K7756">
        <v>1</v>
      </c>
      <c r="L7756">
        <v>3</v>
      </c>
      <c r="M7756" s="6">
        <v>27</v>
      </c>
      <c r="N7756" t="s">
        <v>17</v>
      </c>
      <c r="O7756">
        <v>1</v>
      </c>
      <c r="P7756">
        <v>0</v>
      </c>
      <c r="Q7756">
        <v>0</v>
      </c>
      <c r="R7756" t="s">
        <v>26</v>
      </c>
      <c r="S7756">
        <v>0</v>
      </c>
      <c r="T7756">
        <v>0</v>
      </c>
      <c r="U7756">
        <v>0</v>
      </c>
      <c r="V7756">
        <v>0</v>
      </c>
      <c r="W7756" t="s">
        <v>19</v>
      </c>
      <c r="X7756" s="1">
        <v>42734</v>
      </c>
      <c r="Y7756" t="str">
        <f>_xlfn.XLOOKUP(bookings[[#This Row],[country]],countries[alpha-3-code],countries[Country])</f>
        <v>Portugal</v>
      </c>
      <c r="Z77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56">
        <f>bookings[[#This Row],[weekend_nights]]+bookings[[#This Row],[week_nights]]</f>
        <v>4</v>
      </c>
    </row>
    <row r="7757" spans="7:27" x14ac:dyDescent="0.2">
      <c r="G7757" t="s">
        <v>14</v>
      </c>
      <c r="H7757">
        <v>0</v>
      </c>
      <c r="I7757" s="1">
        <v>42854</v>
      </c>
      <c r="J7757">
        <v>2017</v>
      </c>
      <c r="K7757">
        <v>0</v>
      </c>
      <c r="L7757">
        <v>1</v>
      </c>
      <c r="M7757" s="6">
        <v>131</v>
      </c>
      <c r="N7757" t="s">
        <v>25</v>
      </c>
      <c r="O7757">
        <v>2</v>
      </c>
      <c r="P7757">
        <v>0</v>
      </c>
      <c r="Q7757">
        <v>0</v>
      </c>
      <c r="R7757" t="s">
        <v>29</v>
      </c>
      <c r="S7757">
        <v>0</v>
      </c>
      <c r="T7757">
        <v>0</v>
      </c>
      <c r="U7757">
        <v>0</v>
      </c>
      <c r="V7757">
        <v>0</v>
      </c>
      <c r="W7757" t="s">
        <v>19</v>
      </c>
      <c r="X7757" s="1">
        <v>42855</v>
      </c>
      <c r="Y7757" t="str">
        <f>_xlfn.XLOOKUP(bookings[[#This Row],[country]],countries[alpha-3-code],countries[Country])</f>
        <v>Spain</v>
      </c>
      <c r="Z77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57">
        <f>bookings[[#This Row],[weekend_nights]]+bookings[[#This Row],[week_nights]]</f>
        <v>1</v>
      </c>
    </row>
    <row r="7758" spans="7:27" x14ac:dyDescent="0.2">
      <c r="G7758" t="s">
        <v>14</v>
      </c>
      <c r="H7758">
        <v>0</v>
      </c>
      <c r="I7758" s="1">
        <v>42916</v>
      </c>
      <c r="J7758">
        <v>2017</v>
      </c>
      <c r="K7758">
        <v>0</v>
      </c>
      <c r="L7758">
        <v>2</v>
      </c>
      <c r="M7758" s="6">
        <v>135</v>
      </c>
      <c r="N7758" t="s">
        <v>17</v>
      </c>
      <c r="O7758">
        <v>2</v>
      </c>
      <c r="P7758">
        <v>0</v>
      </c>
      <c r="Q7758">
        <v>0</v>
      </c>
      <c r="R7758" t="s">
        <v>29</v>
      </c>
      <c r="S7758">
        <v>0</v>
      </c>
      <c r="T7758">
        <v>0</v>
      </c>
      <c r="U7758">
        <v>0</v>
      </c>
      <c r="V7758">
        <v>2</v>
      </c>
      <c r="W7758" t="s">
        <v>19</v>
      </c>
      <c r="X7758" s="1">
        <v>42918</v>
      </c>
      <c r="Y7758" t="str">
        <f>_xlfn.XLOOKUP(bookings[[#This Row],[country]],countries[alpha-3-code],countries[Country])</f>
        <v>Spain</v>
      </c>
      <c r="Z77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58">
        <f>bookings[[#This Row],[weekend_nights]]+bookings[[#This Row],[week_nights]]</f>
        <v>2</v>
      </c>
    </row>
    <row r="7759" spans="7:27" x14ac:dyDescent="0.2">
      <c r="G7759" t="s">
        <v>20</v>
      </c>
      <c r="H7759">
        <v>0</v>
      </c>
      <c r="I7759" s="1">
        <v>42453</v>
      </c>
      <c r="J7759">
        <v>2016</v>
      </c>
      <c r="K7759">
        <v>0</v>
      </c>
      <c r="L7759">
        <v>3</v>
      </c>
      <c r="M7759" s="6">
        <v>105.3</v>
      </c>
      <c r="N7759" t="s">
        <v>17</v>
      </c>
      <c r="O7759">
        <v>2</v>
      </c>
      <c r="P7759">
        <v>0</v>
      </c>
      <c r="Q7759">
        <v>0</v>
      </c>
      <c r="R7759" t="s">
        <v>29</v>
      </c>
      <c r="S7759">
        <v>0</v>
      </c>
      <c r="T7759">
        <v>0</v>
      </c>
      <c r="U7759">
        <v>0</v>
      </c>
      <c r="V7759">
        <v>1</v>
      </c>
      <c r="W7759" t="s">
        <v>19</v>
      </c>
      <c r="X7759" s="1">
        <v>42456</v>
      </c>
      <c r="Y7759" t="str">
        <f>_xlfn.XLOOKUP(bookings[[#This Row],[country]],countries[alpha-3-code],countries[Country])</f>
        <v>Spain</v>
      </c>
      <c r="Z77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59">
        <f>bookings[[#This Row],[weekend_nights]]+bookings[[#This Row],[week_nights]]</f>
        <v>3</v>
      </c>
    </row>
    <row r="7760" spans="7:27" x14ac:dyDescent="0.2">
      <c r="G7760" t="s">
        <v>14</v>
      </c>
      <c r="H7760">
        <v>0</v>
      </c>
      <c r="I7760" s="1">
        <v>42529</v>
      </c>
      <c r="J7760">
        <v>2016</v>
      </c>
      <c r="K7760">
        <v>2</v>
      </c>
      <c r="L7760">
        <v>5</v>
      </c>
      <c r="M7760" s="6">
        <v>87.5</v>
      </c>
      <c r="N7760" t="s">
        <v>18</v>
      </c>
      <c r="O7760">
        <v>2</v>
      </c>
      <c r="P7760">
        <v>0</v>
      </c>
      <c r="Q7760">
        <v>0</v>
      </c>
      <c r="R7760" t="s">
        <v>59</v>
      </c>
      <c r="S7760">
        <v>0</v>
      </c>
      <c r="T7760">
        <v>0</v>
      </c>
      <c r="U7760">
        <v>0</v>
      </c>
      <c r="V7760">
        <v>0</v>
      </c>
      <c r="W7760" t="s">
        <v>19</v>
      </c>
      <c r="X7760" s="1">
        <v>42536</v>
      </c>
      <c r="Y7760" t="str">
        <f>_xlfn.XLOOKUP(bookings[[#This Row],[country]],countries[alpha-3-code],countries[Country])</f>
        <v>Netherlands (the)</v>
      </c>
      <c r="Z77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60">
        <f>bookings[[#This Row],[weekend_nights]]+bookings[[#This Row],[week_nights]]</f>
        <v>7</v>
      </c>
    </row>
    <row r="7761" spans="7:27" x14ac:dyDescent="0.2">
      <c r="G7761" t="s">
        <v>20</v>
      </c>
      <c r="H7761">
        <v>0</v>
      </c>
      <c r="I7761" s="1">
        <v>42846</v>
      </c>
      <c r="J7761">
        <v>2017</v>
      </c>
      <c r="K7761">
        <v>0</v>
      </c>
      <c r="L7761">
        <v>2</v>
      </c>
      <c r="M7761" s="6">
        <v>126</v>
      </c>
      <c r="N7761" t="s">
        <v>17</v>
      </c>
      <c r="O7761">
        <v>2</v>
      </c>
      <c r="P7761">
        <v>0</v>
      </c>
      <c r="Q7761">
        <v>0</v>
      </c>
      <c r="R7761" t="s">
        <v>34</v>
      </c>
      <c r="S7761">
        <v>0</v>
      </c>
      <c r="T7761">
        <v>0</v>
      </c>
      <c r="U7761">
        <v>0</v>
      </c>
      <c r="V7761">
        <v>3</v>
      </c>
      <c r="W7761" t="s">
        <v>19</v>
      </c>
      <c r="X7761" s="1">
        <v>42848</v>
      </c>
      <c r="Y7761" t="str">
        <f>_xlfn.XLOOKUP(bookings[[#This Row],[country]],countries[alpha-3-code],countries[Country])</f>
        <v>Israel</v>
      </c>
      <c r="Z77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61">
        <f>bookings[[#This Row],[weekend_nights]]+bookings[[#This Row],[week_nights]]</f>
        <v>2</v>
      </c>
    </row>
    <row r="7762" spans="7:27" x14ac:dyDescent="0.2">
      <c r="G7762" t="s">
        <v>14</v>
      </c>
      <c r="H7762">
        <v>0</v>
      </c>
      <c r="I7762" s="1">
        <v>42528</v>
      </c>
      <c r="J7762">
        <v>2016</v>
      </c>
      <c r="K7762">
        <v>0</v>
      </c>
      <c r="L7762">
        <v>5</v>
      </c>
      <c r="M7762" s="6">
        <v>59.6</v>
      </c>
      <c r="N7762" t="s">
        <v>17</v>
      </c>
      <c r="O7762">
        <v>2</v>
      </c>
      <c r="P7762">
        <v>0</v>
      </c>
      <c r="Q7762">
        <v>0</v>
      </c>
      <c r="R7762" t="s">
        <v>24</v>
      </c>
      <c r="S7762">
        <v>0</v>
      </c>
      <c r="T7762">
        <v>0</v>
      </c>
      <c r="U7762">
        <v>0</v>
      </c>
      <c r="V7762">
        <v>0</v>
      </c>
      <c r="W7762" t="s">
        <v>19</v>
      </c>
      <c r="X7762" s="1">
        <v>42533</v>
      </c>
      <c r="Y7762" t="str">
        <f>_xlfn.XLOOKUP(bookings[[#This Row],[country]],countries[alpha-3-code],countries[Country])</f>
        <v>Ireland</v>
      </c>
      <c r="Z77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62">
        <f>bookings[[#This Row],[weekend_nights]]+bookings[[#This Row],[week_nights]]</f>
        <v>5</v>
      </c>
    </row>
    <row r="7763" spans="7:27" x14ac:dyDescent="0.2">
      <c r="G7763" t="s">
        <v>20</v>
      </c>
      <c r="H7763">
        <v>0</v>
      </c>
      <c r="I7763" s="1">
        <v>42566</v>
      </c>
      <c r="J7763">
        <v>2016</v>
      </c>
      <c r="K7763">
        <v>2</v>
      </c>
      <c r="L7763">
        <v>4</v>
      </c>
      <c r="M7763" s="6">
        <v>119.1</v>
      </c>
      <c r="N7763" t="s">
        <v>17</v>
      </c>
      <c r="O7763">
        <v>2</v>
      </c>
      <c r="P7763">
        <v>0</v>
      </c>
      <c r="Q7763">
        <v>0</v>
      </c>
      <c r="R7763" t="s">
        <v>43</v>
      </c>
      <c r="S7763">
        <v>0</v>
      </c>
      <c r="T7763">
        <v>0</v>
      </c>
      <c r="U7763">
        <v>0</v>
      </c>
      <c r="V7763">
        <v>1</v>
      </c>
      <c r="W7763" t="s">
        <v>19</v>
      </c>
      <c r="X7763" s="1">
        <v>42572</v>
      </c>
      <c r="Y7763" t="str">
        <f>_xlfn.XLOOKUP(bookings[[#This Row],[country]],countries[alpha-3-code],countries[Country])</f>
        <v>Brazil</v>
      </c>
      <c r="Z77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63">
        <f>bookings[[#This Row],[weekend_nights]]+bookings[[#This Row],[week_nights]]</f>
        <v>6</v>
      </c>
    </row>
    <row r="7764" spans="7:27" x14ac:dyDescent="0.2">
      <c r="G7764" t="s">
        <v>20</v>
      </c>
      <c r="H7764">
        <v>0</v>
      </c>
      <c r="I7764" s="1">
        <v>42821</v>
      </c>
      <c r="J7764">
        <v>2017</v>
      </c>
      <c r="K7764">
        <v>1</v>
      </c>
      <c r="L7764">
        <v>2</v>
      </c>
      <c r="M7764" s="6">
        <v>88.2</v>
      </c>
      <c r="N7764" t="s">
        <v>17</v>
      </c>
      <c r="O7764">
        <v>2</v>
      </c>
      <c r="P7764">
        <v>0</v>
      </c>
      <c r="Q7764">
        <v>0</v>
      </c>
      <c r="R7764" t="s">
        <v>24</v>
      </c>
      <c r="S7764">
        <v>0</v>
      </c>
      <c r="T7764">
        <v>0</v>
      </c>
      <c r="U7764">
        <v>0</v>
      </c>
      <c r="V7764">
        <v>2</v>
      </c>
      <c r="W7764" t="s">
        <v>19</v>
      </c>
      <c r="X7764" s="1">
        <v>42824</v>
      </c>
      <c r="Y7764" t="str">
        <f>_xlfn.XLOOKUP(bookings[[#This Row],[country]],countries[alpha-3-code],countries[Country])</f>
        <v>Ireland</v>
      </c>
      <c r="Z77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64">
        <f>bookings[[#This Row],[weekend_nights]]+bookings[[#This Row],[week_nights]]</f>
        <v>3</v>
      </c>
    </row>
    <row r="7765" spans="7:27" x14ac:dyDescent="0.2">
      <c r="G7765" t="s">
        <v>20</v>
      </c>
      <c r="H7765">
        <v>0</v>
      </c>
      <c r="I7765" s="1">
        <v>42888</v>
      </c>
      <c r="J7765">
        <v>2017</v>
      </c>
      <c r="K7765">
        <v>1</v>
      </c>
      <c r="L7765">
        <v>2</v>
      </c>
      <c r="M7765" s="6">
        <v>127.33</v>
      </c>
      <c r="N7765" t="s">
        <v>17</v>
      </c>
      <c r="O7765">
        <v>2</v>
      </c>
      <c r="P7765">
        <v>0</v>
      </c>
      <c r="Q7765">
        <v>0</v>
      </c>
      <c r="R7765" t="s">
        <v>32</v>
      </c>
      <c r="S7765">
        <v>0</v>
      </c>
      <c r="T7765">
        <v>0</v>
      </c>
      <c r="U7765">
        <v>0</v>
      </c>
      <c r="V7765">
        <v>0</v>
      </c>
      <c r="W7765" t="s">
        <v>19</v>
      </c>
      <c r="X7765" s="1">
        <v>42891</v>
      </c>
      <c r="Y7765" t="str">
        <f>_xlfn.XLOOKUP(bookings[[#This Row],[country]],countries[alpha-3-code],countries[Country])</f>
        <v>France</v>
      </c>
      <c r="Z77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65">
        <f>bookings[[#This Row],[weekend_nights]]+bookings[[#This Row],[week_nights]]</f>
        <v>3</v>
      </c>
    </row>
    <row r="7766" spans="7:27" x14ac:dyDescent="0.2">
      <c r="G7766" t="s">
        <v>14</v>
      </c>
      <c r="H7766">
        <v>0</v>
      </c>
      <c r="I7766" s="1">
        <v>42394</v>
      </c>
      <c r="J7766">
        <v>2016</v>
      </c>
      <c r="K7766">
        <v>0</v>
      </c>
      <c r="L7766">
        <v>0</v>
      </c>
      <c r="M7766" s="6">
        <v>0</v>
      </c>
      <c r="N7766" t="s">
        <v>25</v>
      </c>
      <c r="O7766">
        <v>2</v>
      </c>
      <c r="P7766">
        <v>0</v>
      </c>
      <c r="Q7766">
        <v>0</v>
      </c>
      <c r="R7766" t="s">
        <v>26</v>
      </c>
      <c r="S7766">
        <v>1</v>
      </c>
      <c r="T7766">
        <v>0</v>
      </c>
      <c r="U7766">
        <v>0</v>
      </c>
      <c r="V7766">
        <v>1</v>
      </c>
      <c r="W7766" t="s">
        <v>19</v>
      </c>
      <c r="X7766" s="1">
        <v>42394</v>
      </c>
      <c r="Y7766" t="str">
        <f>_xlfn.XLOOKUP(bookings[[#This Row],[country]],countries[alpha-3-code],countries[Country])</f>
        <v>Portugal</v>
      </c>
      <c r="Z77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66">
        <f>bookings[[#This Row],[weekend_nights]]+bookings[[#This Row],[week_nights]]</f>
        <v>0</v>
      </c>
    </row>
    <row r="7767" spans="7:27" x14ac:dyDescent="0.2">
      <c r="G7767" t="s">
        <v>20</v>
      </c>
      <c r="H7767">
        <v>1</v>
      </c>
      <c r="I7767" s="1">
        <v>42633</v>
      </c>
      <c r="J7767">
        <v>2016</v>
      </c>
      <c r="K7767">
        <v>1</v>
      </c>
      <c r="L7767">
        <v>5</v>
      </c>
      <c r="M7767" s="6">
        <v>162</v>
      </c>
      <c r="N7767" t="s">
        <v>18</v>
      </c>
      <c r="O7767">
        <v>3</v>
      </c>
      <c r="P7767">
        <v>0</v>
      </c>
      <c r="Q7767">
        <v>0</v>
      </c>
      <c r="R7767" t="s">
        <v>31</v>
      </c>
      <c r="S7767">
        <v>0</v>
      </c>
      <c r="T7767">
        <v>0</v>
      </c>
      <c r="U7767">
        <v>0</v>
      </c>
      <c r="V7767">
        <v>0</v>
      </c>
      <c r="W7767" t="s">
        <v>23</v>
      </c>
      <c r="X7767" s="1">
        <v>42577</v>
      </c>
      <c r="Y7767" t="str">
        <f>_xlfn.XLOOKUP(bookings[[#This Row],[country]],countries[alpha-3-code],countries[Country])</f>
        <v>United Kingdom of Great Britain and Northern Ireland</v>
      </c>
      <c r="Z77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67">
        <f>bookings[[#This Row],[weekend_nights]]+bookings[[#This Row],[week_nights]]</f>
        <v>6</v>
      </c>
    </row>
    <row r="7768" spans="7:27" x14ac:dyDescent="0.2">
      <c r="G7768" t="s">
        <v>20</v>
      </c>
      <c r="H7768">
        <v>0</v>
      </c>
      <c r="I7768" s="1">
        <v>42383</v>
      </c>
      <c r="J7768">
        <v>2016</v>
      </c>
      <c r="K7768">
        <v>0</v>
      </c>
      <c r="L7768">
        <v>3</v>
      </c>
      <c r="M7768" s="6">
        <v>51</v>
      </c>
      <c r="N7768" t="s">
        <v>17</v>
      </c>
      <c r="O7768">
        <v>1</v>
      </c>
      <c r="P7768">
        <v>0</v>
      </c>
      <c r="Q7768">
        <v>0</v>
      </c>
      <c r="R7768" t="s">
        <v>32</v>
      </c>
      <c r="S7768">
        <v>0</v>
      </c>
      <c r="T7768">
        <v>0</v>
      </c>
      <c r="U7768">
        <v>0</v>
      </c>
      <c r="V7768">
        <v>1</v>
      </c>
      <c r="W7768" t="s">
        <v>19</v>
      </c>
      <c r="X7768" s="1">
        <v>42386</v>
      </c>
      <c r="Y7768" t="str">
        <f>_xlfn.XLOOKUP(bookings[[#This Row],[country]],countries[alpha-3-code],countries[Country])</f>
        <v>France</v>
      </c>
      <c r="Z77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68">
        <f>bookings[[#This Row],[weekend_nights]]+bookings[[#This Row],[week_nights]]</f>
        <v>3</v>
      </c>
    </row>
    <row r="7769" spans="7:27" x14ac:dyDescent="0.2">
      <c r="G7769" t="s">
        <v>14</v>
      </c>
      <c r="H7769">
        <v>0</v>
      </c>
      <c r="I7769" s="1">
        <v>42649</v>
      </c>
      <c r="J7769">
        <v>2016</v>
      </c>
      <c r="K7769">
        <v>2</v>
      </c>
      <c r="L7769">
        <v>3</v>
      </c>
      <c r="M7769" s="6">
        <v>50</v>
      </c>
      <c r="N7769" t="s">
        <v>17</v>
      </c>
      <c r="O7769">
        <v>2</v>
      </c>
      <c r="P7769">
        <v>0</v>
      </c>
      <c r="Q7769">
        <v>0</v>
      </c>
      <c r="R7769" t="s">
        <v>31</v>
      </c>
      <c r="S7769">
        <v>0</v>
      </c>
      <c r="T7769">
        <v>0</v>
      </c>
      <c r="U7769">
        <v>0</v>
      </c>
      <c r="V7769">
        <v>0</v>
      </c>
      <c r="W7769" t="s">
        <v>19</v>
      </c>
      <c r="X7769" s="1">
        <v>42654</v>
      </c>
      <c r="Y7769" t="str">
        <f>_xlfn.XLOOKUP(bookings[[#This Row],[country]],countries[alpha-3-code],countries[Country])</f>
        <v>United Kingdom of Great Britain and Northern Ireland</v>
      </c>
      <c r="Z77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69">
        <f>bookings[[#This Row],[weekend_nights]]+bookings[[#This Row],[week_nights]]</f>
        <v>5</v>
      </c>
    </row>
    <row r="7770" spans="7:27" x14ac:dyDescent="0.2">
      <c r="G7770" t="s">
        <v>20</v>
      </c>
      <c r="H7770">
        <v>0</v>
      </c>
      <c r="I7770" s="1">
        <v>42664</v>
      </c>
      <c r="J7770">
        <v>2016</v>
      </c>
      <c r="K7770">
        <v>0</v>
      </c>
      <c r="L7770">
        <v>2</v>
      </c>
      <c r="M7770" s="6">
        <v>95</v>
      </c>
      <c r="N7770" t="s">
        <v>17</v>
      </c>
      <c r="O7770">
        <v>2</v>
      </c>
      <c r="P7770">
        <v>0</v>
      </c>
      <c r="Q7770">
        <v>0</v>
      </c>
      <c r="R7770" t="s">
        <v>32</v>
      </c>
      <c r="S7770">
        <v>0</v>
      </c>
      <c r="T7770">
        <v>0</v>
      </c>
      <c r="U7770">
        <v>0</v>
      </c>
      <c r="V7770">
        <v>0</v>
      </c>
      <c r="W7770" t="s">
        <v>19</v>
      </c>
      <c r="X7770" s="1">
        <v>42666</v>
      </c>
      <c r="Y7770" t="str">
        <f>_xlfn.XLOOKUP(bookings[[#This Row],[country]],countries[alpha-3-code],countries[Country])</f>
        <v>France</v>
      </c>
      <c r="Z77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70">
        <f>bookings[[#This Row],[weekend_nights]]+bookings[[#This Row],[week_nights]]</f>
        <v>2</v>
      </c>
    </row>
    <row r="7771" spans="7:27" x14ac:dyDescent="0.2">
      <c r="G7771" t="s">
        <v>14</v>
      </c>
      <c r="H7771">
        <v>0</v>
      </c>
      <c r="I7771" s="1">
        <v>42648</v>
      </c>
      <c r="J7771">
        <v>2016</v>
      </c>
      <c r="K7771">
        <v>0</v>
      </c>
      <c r="L7771">
        <v>1</v>
      </c>
      <c r="M7771" s="6">
        <v>86</v>
      </c>
      <c r="N7771" t="s">
        <v>17</v>
      </c>
      <c r="O7771">
        <v>1</v>
      </c>
      <c r="P7771">
        <v>0</v>
      </c>
      <c r="Q7771">
        <v>0</v>
      </c>
      <c r="R7771" t="s">
        <v>26</v>
      </c>
      <c r="S7771">
        <v>0</v>
      </c>
      <c r="T7771">
        <v>0</v>
      </c>
      <c r="U7771">
        <v>0</v>
      </c>
      <c r="V7771">
        <v>0</v>
      </c>
      <c r="W7771" t="s">
        <v>19</v>
      </c>
      <c r="X7771" s="1">
        <v>42649</v>
      </c>
      <c r="Y7771" t="str">
        <f>_xlfn.XLOOKUP(bookings[[#This Row],[country]],countries[alpha-3-code],countries[Country])</f>
        <v>Portugal</v>
      </c>
      <c r="Z77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71">
        <f>bookings[[#This Row],[weekend_nights]]+bookings[[#This Row],[week_nights]]</f>
        <v>1</v>
      </c>
    </row>
    <row r="7772" spans="7:27" x14ac:dyDescent="0.2">
      <c r="G7772" t="s">
        <v>20</v>
      </c>
      <c r="H7772">
        <v>1</v>
      </c>
      <c r="I7772" s="1">
        <v>42463</v>
      </c>
      <c r="J7772">
        <v>2016</v>
      </c>
      <c r="K7772">
        <v>2</v>
      </c>
      <c r="L7772">
        <v>1</v>
      </c>
      <c r="M7772" s="6">
        <v>96.3</v>
      </c>
      <c r="N7772" t="s">
        <v>18</v>
      </c>
      <c r="O7772">
        <v>2</v>
      </c>
      <c r="P7772">
        <v>0</v>
      </c>
      <c r="Q7772">
        <v>0</v>
      </c>
      <c r="R7772" t="s">
        <v>31</v>
      </c>
      <c r="S7772">
        <v>0</v>
      </c>
      <c r="T7772">
        <v>0</v>
      </c>
      <c r="U7772">
        <v>0</v>
      </c>
      <c r="V7772">
        <v>0</v>
      </c>
      <c r="W7772" t="s">
        <v>23</v>
      </c>
      <c r="X7772" s="1">
        <v>42417</v>
      </c>
      <c r="Y7772" t="str">
        <f>_xlfn.XLOOKUP(bookings[[#This Row],[country]],countries[alpha-3-code],countries[Country])</f>
        <v>United Kingdom of Great Britain and Northern Ireland</v>
      </c>
      <c r="Z77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72">
        <f>bookings[[#This Row],[weekend_nights]]+bookings[[#This Row],[week_nights]]</f>
        <v>3</v>
      </c>
    </row>
    <row r="7773" spans="7:27" x14ac:dyDescent="0.2">
      <c r="G7773" t="s">
        <v>14</v>
      </c>
      <c r="H7773">
        <v>0</v>
      </c>
      <c r="I7773" s="1">
        <v>42691</v>
      </c>
      <c r="J7773">
        <v>2016</v>
      </c>
      <c r="K7773">
        <v>0</v>
      </c>
      <c r="L7773">
        <v>3</v>
      </c>
      <c r="M7773" s="6">
        <v>46.8</v>
      </c>
      <c r="N7773" t="s">
        <v>25</v>
      </c>
      <c r="O7773">
        <v>2</v>
      </c>
      <c r="P7773">
        <v>0</v>
      </c>
      <c r="Q7773">
        <v>0</v>
      </c>
      <c r="R7773" t="s">
        <v>31</v>
      </c>
      <c r="S7773">
        <v>0</v>
      </c>
      <c r="T7773">
        <v>0</v>
      </c>
      <c r="U7773">
        <v>0</v>
      </c>
      <c r="V7773">
        <v>0</v>
      </c>
      <c r="W7773" t="s">
        <v>19</v>
      </c>
      <c r="X7773" s="1">
        <v>42694</v>
      </c>
      <c r="Y7773" t="str">
        <f>_xlfn.XLOOKUP(bookings[[#This Row],[country]],countries[alpha-3-code],countries[Country])</f>
        <v>United Kingdom of Great Britain and Northern Ireland</v>
      </c>
      <c r="Z77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73">
        <f>bookings[[#This Row],[weekend_nights]]+bookings[[#This Row],[week_nights]]</f>
        <v>3</v>
      </c>
    </row>
    <row r="7774" spans="7:27" x14ac:dyDescent="0.2">
      <c r="G7774" t="s">
        <v>20</v>
      </c>
      <c r="H7774">
        <v>0</v>
      </c>
      <c r="I7774" s="1">
        <v>42259</v>
      </c>
      <c r="J7774">
        <v>2015</v>
      </c>
      <c r="K7774">
        <v>2</v>
      </c>
      <c r="L7774">
        <v>1</v>
      </c>
      <c r="M7774" s="6">
        <v>138.66999999999999</v>
      </c>
      <c r="N7774" t="s">
        <v>17</v>
      </c>
      <c r="O7774">
        <v>2</v>
      </c>
      <c r="P7774">
        <v>0</v>
      </c>
      <c r="Q7774">
        <v>0</v>
      </c>
      <c r="R7774" t="s">
        <v>59</v>
      </c>
      <c r="S7774">
        <v>0</v>
      </c>
      <c r="T7774">
        <v>0</v>
      </c>
      <c r="U7774">
        <v>0</v>
      </c>
      <c r="V7774">
        <v>1</v>
      </c>
      <c r="W7774" t="s">
        <v>19</v>
      </c>
      <c r="X7774" s="1">
        <v>42262</v>
      </c>
      <c r="Y7774" t="str">
        <f>_xlfn.XLOOKUP(bookings[[#This Row],[country]],countries[alpha-3-code],countries[Country])</f>
        <v>Netherlands (the)</v>
      </c>
      <c r="Z77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74">
        <f>bookings[[#This Row],[weekend_nights]]+bookings[[#This Row],[week_nights]]</f>
        <v>3</v>
      </c>
    </row>
    <row r="7775" spans="7:27" x14ac:dyDescent="0.2">
      <c r="G7775" t="s">
        <v>20</v>
      </c>
      <c r="H7775">
        <v>0</v>
      </c>
      <c r="I7775" s="1">
        <v>42779</v>
      </c>
      <c r="J7775">
        <v>2017</v>
      </c>
      <c r="K7775">
        <v>1</v>
      </c>
      <c r="L7775">
        <v>1</v>
      </c>
      <c r="M7775" s="6">
        <v>86.4</v>
      </c>
      <c r="N7775" t="s">
        <v>17</v>
      </c>
      <c r="O7775">
        <v>1</v>
      </c>
      <c r="P7775">
        <v>0</v>
      </c>
      <c r="Q7775">
        <v>0</v>
      </c>
      <c r="R7775" t="s">
        <v>32</v>
      </c>
      <c r="S7775">
        <v>0</v>
      </c>
      <c r="T7775">
        <v>0</v>
      </c>
      <c r="U7775">
        <v>0</v>
      </c>
      <c r="V7775">
        <v>1</v>
      </c>
      <c r="W7775" t="s">
        <v>19</v>
      </c>
      <c r="X7775" s="1">
        <v>42781</v>
      </c>
      <c r="Y7775" t="str">
        <f>_xlfn.XLOOKUP(bookings[[#This Row],[country]],countries[alpha-3-code],countries[Country])</f>
        <v>France</v>
      </c>
      <c r="Z77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75">
        <f>bookings[[#This Row],[weekend_nights]]+bookings[[#This Row],[week_nights]]</f>
        <v>2</v>
      </c>
    </row>
    <row r="7776" spans="7:27" x14ac:dyDescent="0.2">
      <c r="G7776" t="s">
        <v>20</v>
      </c>
      <c r="H7776">
        <v>0</v>
      </c>
      <c r="I7776" s="1">
        <v>42611</v>
      </c>
      <c r="J7776">
        <v>2016</v>
      </c>
      <c r="K7776">
        <v>1</v>
      </c>
      <c r="L7776">
        <v>0</v>
      </c>
      <c r="M7776" s="6">
        <v>128.69999999999999</v>
      </c>
      <c r="N7776" t="s">
        <v>18</v>
      </c>
      <c r="O7776">
        <v>3</v>
      </c>
      <c r="P7776">
        <v>0</v>
      </c>
      <c r="Q7776">
        <v>0</v>
      </c>
      <c r="R7776" t="s">
        <v>27</v>
      </c>
      <c r="S7776">
        <v>0</v>
      </c>
      <c r="T7776">
        <v>0</v>
      </c>
      <c r="U7776">
        <v>0</v>
      </c>
      <c r="V7776">
        <v>0</v>
      </c>
      <c r="W7776" t="s">
        <v>19</v>
      </c>
      <c r="X7776" s="1">
        <v>42612</v>
      </c>
      <c r="Y7776" t="str">
        <f>_xlfn.XLOOKUP(bookings[[#This Row],[country]],countries[alpha-3-code],countries[Country])</f>
        <v>Germany</v>
      </c>
      <c r="Z77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76">
        <f>bookings[[#This Row],[weekend_nights]]+bookings[[#This Row],[week_nights]]</f>
        <v>1</v>
      </c>
    </row>
    <row r="7777" spans="7:27" x14ac:dyDescent="0.2">
      <c r="G7777" t="s">
        <v>14</v>
      </c>
      <c r="H7777">
        <v>0</v>
      </c>
      <c r="I7777" s="1">
        <v>42737</v>
      </c>
      <c r="J7777">
        <v>2017</v>
      </c>
      <c r="K7777">
        <v>1</v>
      </c>
      <c r="L7777">
        <v>0</v>
      </c>
      <c r="M7777" s="6">
        <v>42</v>
      </c>
      <c r="N7777" t="s">
        <v>17</v>
      </c>
      <c r="O7777">
        <v>2</v>
      </c>
      <c r="P7777">
        <v>0</v>
      </c>
      <c r="Q7777">
        <v>0</v>
      </c>
      <c r="R7777" t="s">
        <v>32</v>
      </c>
      <c r="S7777">
        <v>0</v>
      </c>
      <c r="T7777">
        <v>0</v>
      </c>
      <c r="U7777">
        <v>0</v>
      </c>
      <c r="V7777">
        <v>2</v>
      </c>
      <c r="W7777" t="s">
        <v>19</v>
      </c>
      <c r="X7777" s="1">
        <v>42738</v>
      </c>
      <c r="Y7777" t="str">
        <f>_xlfn.XLOOKUP(bookings[[#This Row],[country]],countries[alpha-3-code],countries[Country])</f>
        <v>France</v>
      </c>
      <c r="Z77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77">
        <f>bookings[[#This Row],[weekend_nights]]+bookings[[#This Row],[week_nights]]</f>
        <v>1</v>
      </c>
    </row>
    <row r="7778" spans="7:27" x14ac:dyDescent="0.2">
      <c r="G7778" t="s">
        <v>20</v>
      </c>
      <c r="H7778">
        <v>1</v>
      </c>
      <c r="I7778" s="1">
        <v>42641</v>
      </c>
      <c r="J7778">
        <v>2016</v>
      </c>
      <c r="K7778">
        <v>1</v>
      </c>
      <c r="L7778">
        <v>4</v>
      </c>
      <c r="M7778" s="6">
        <v>279.2</v>
      </c>
      <c r="N7778" t="s">
        <v>44</v>
      </c>
      <c r="O7778">
        <v>1</v>
      </c>
      <c r="P7778">
        <v>0</v>
      </c>
      <c r="Q7778">
        <v>0</v>
      </c>
      <c r="R7778" t="s">
        <v>26</v>
      </c>
      <c r="S7778">
        <v>0</v>
      </c>
      <c r="T7778">
        <v>0</v>
      </c>
      <c r="U7778">
        <v>0</v>
      </c>
      <c r="V7778">
        <v>1</v>
      </c>
      <c r="W7778" t="s">
        <v>23</v>
      </c>
      <c r="X7778" s="1">
        <v>42641</v>
      </c>
      <c r="Y7778" t="str">
        <f>_xlfn.XLOOKUP(bookings[[#This Row],[country]],countries[alpha-3-code],countries[Country])</f>
        <v>Portugal</v>
      </c>
      <c r="Z77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78">
        <f>bookings[[#This Row],[weekend_nights]]+bookings[[#This Row],[week_nights]]</f>
        <v>5</v>
      </c>
    </row>
    <row r="7779" spans="7:27" x14ac:dyDescent="0.2">
      <c r="G7779" t="s">
        <v>20</v>
      </c>
      <c r="H7779">
        <v>0</v>
      </c>
      <c r="I7779" s="1">
        <v>42268</v>
      </c>
      <c r="J7779">
        <v>2015</v>
      </c>
      <c r="K7779">
        <v>1</v>
      </c>
      <c r="L7779">
        <v>1</v>
      </c>
      <c r="M7779" s="6">
        <v>65</v>
      </c>
      <c r="N7779" t="s">
        <v>17</v>
      </c>
      <c r="O7779">
        <v>2</v>
      </c>
      <c r="P7779">
        <v>0</v>
      </c>
      <c r="Q7779">
        <v>0</v>
      </c>
      <c r="R7779" t="s">
        <v>26</v>
      </c>
      <c r="S7779">
        <v>0</v>
      </c>
      <c r="T7779">
        <v>0</v>
      </c>
      <c r="U7779">
        <v>0</v>
      </c>
      <c r="V7779">
        <v>0</v>
      </c>
      <c r="W7779" t="s">
        <v>19</v>
      </c>
      <c r="X7779" s="1">
        <v>42270</v>
      </c>
      <c r="Y7779" t="str">
        <f>_xlfn.XLOOKUP(bookings[[#This Row],[country]],countries[alpha-3-code],countries[Country])</f>
        <v>Portugal</v>
      </c>
      <c r="Z77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779">
        <f>bookings[[#This Row],[weekend_nights]]+bookings[[#This Row],[week_nights]]</f>
        <v>2</v>
      </c>
    </row>
    <row r="7780" spans="7:27" x14ac:dyDescent="0.2">
      <c r="G7780" t="s">
        <v>14</v>
      </c>
      <c r="H7780">
        <v>0</v>
      </c>
      <c r="I7780" s="1">
        <v>42807</v>
      </c>
      <c r="J7780">
        <v>2017</v>
      </c>
      <c r="K7780">
        <v>1</v>
      </c>
      <c r="L7780">
        <v>0</v>
      </c>
      <c r="M7780" s="6">
        <v>50</v>
      </c>
      <c r="N7780" t="s">
        <v>25</v>
      </c>
      <c r="O7780">
        <v>2</v>
      </c>
      <c r="P7780">
        <v>0</v>
      </c>
      <c r="Q7780">
        <v>0</v>
      </c>
      <c r="R7780" t="s">
        <v>30</v>
      </c>
      <c r="S7780">
        <v>0</v>
      </c>
      <c r="T7780">
        <v>0</v>
      </c>
      <c r="U7780">
        <v>0</v>
      </c>
      <c r="V7780">
        <v>0</v>
      </c>
      <c r="W7780" t="s">
        <v>19</v>
      </c>
      <c r="X7780" s="1">
        <v>42808</v>
      </c>
      <c r="Y7780" t="str">
        <f>_xlfn.XLOOKUP(bookings[[#This Row],[country]],countries[alpha-3-code],countries[Country])</f>
        <v>China</v>
      </c>
      <c r="Z77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80">
        <f>bookings[[#This Row],[weekend_nights]]+bookings[[#This Row],[week_nights]]</f>
        <v>1</v>
      </c>
    </row>
    <row r="7781" spans="7:27" x14ac:dyDescent="0.2">
      <c r="G7781" t="s">
        <v>20</v>
      </c>
      <c r="H7781">
        <v>0</v>
      </c>
      <c r="I7781" s="1">
        <v>42746</v>
      </c>
      <c r="J7781">
        <v>2017</v>
      </c>
      <c r="K7781">
        <v>0</v>
      </c>
      <c r="L7781">
        <v>3</v>
      </c>
      <c r="M7781" s="6">
        <v>87.69</v>
      </c>
      <c r="N7781" t="s">
        <v>17</v>
      </c>
      <c r="O7781">
        <v>2</v>
      </c>
      <c r="P7781">
        <v>0</v>
      </c>
      <c r="Q7781">
        <v>0</v>
      </c>
      <c r="R7781" t="s">
        <v>29</v>
      </c>
      <c r="S7781">
        <v>0</v>
      </c>
      <c r="T7781">
        <v>0</v>
      </c>
      <c r="U7781">
        <v>0</v>
      </c>
      <c r="V7781">
        <v>2</v>
      </c>
      <c r="W7781" t="s">
        <v>19</v>
      </c>
      <c r="X7781" s="1">
        <v>42749</v>
      </c>
      <c r="Y7781" t="str">
        <f>_xlfn.XLOOKUP(bookings[[#This Row],[country]],countries[alpha-3-code],countries[Country])</f>
        <v>Spain</v>
      </c>
      <c r="Z77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81">
        <f>bookings[[#This Row],[weekend_nights]]+bookings[[#This Row],[week_nights]]</f>
        <v>3</v>
      </c>
    </row>
    <row r="7782" spans="7:27" x14ac:dyDescent="0.2">
      <c r="G7782" t="s">
        <v>20</v>
      </c>
      <c r="H7782">
        <v>0</v>
      </c>
      <c r="I7782" s="1">
        <v>42917</v>
      </c>
      <c r="J7782">
        <v>2017</v>
      </c>
      <c r="K7782">
        <v>2</v>
      </c>
      <c r="L7782">
        <v>1</v>
      </c>
      <c r="M7782" s="6">
        <v>89.1</v>
      </c>
      <c r="N7782" t="s">
        <v>17</v>
      </c>
      <c r="O7782">
        <v>2</v>
      </c>
      <c r="P7782">
        <v>0</v>
      </c>
      <c r="Q7782">
        <v>0</v>
      </c>
      <c r="R7782" t="s">
        <v>32</v>
      </c>
      <c r="S7782">
        <v>0</v>
      </c>
      <c r="T7782">
        <v>0</v>
      </c>
      <c r="U7782">
        <v>0</v>
      </c>
      <c r="V7782">
        <v>2</v>
      </c>
      <c r="W7782" t="s">
        <v>19</v>
      </c>
      <c r="X7782" s="1">
        <v>42920</v>
      </c>
      <c r="Y7782" t="str">
        <f>_xlfn.XLOOKUP(bookings[[#This Row],[country]],countries[alpha-3-code],countries[Country])</f>
        <v>France</v>
      </c>
      <c r="Z77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82">
        <f>bookings[[#This Row],[weekend_nights]]+bookings[[#This Row],[week_nights]]</f>
        <v>3</v>
      </c>
    </row>
    <row r="7783" spans="7:27" x14ac:dyDescent="0.2">
      <c r="G7783" t="s">
        <v>20</v>
      </c>
      <c r="H7783">
        <v>1</v>
      </c>
      <c r="I7783" s="1">
        <v>42368</v>
      </c>
      <c r="J7783">
        <v>2015</v>
      </c>
      <c r="K7783">
        <v>1</v>
      </c>
      <c r="L7783">
        <v>4</v>
      </c>
      <c r="M7783" s="6">
        <v>67</v>
      </c>
      <c r="N7783" t="s">
        <v>17</v>
      </c>
      <c r="O7783">
        <v>2</v>
      </c>
      <c r="P7783">
        <v>0</v>
      </c>
      <c r="Q7783">
        <v>0</v>
      </c>
      <c r="R7783" t="s">
        <v>26</v>
      </c>
      <c r="S7783">
        <v>0</v>
      </c>
      <c r="T7783">
        <v>0</v>
      </c>
      <c r="U7783">
        <v>0</v>
      </c>
      <c r="V7783">
        <v>0</v>
      </c>
      <c r="W7783" t="s">
        <v>23</v>
      </c>
      <c r="X7783" s="1">
        <v>42319</v>
      </c>
      <c r="Y7783" t="str">
        <f>_xlfn.XLOOKUP(bookings[[#This Row],[country]],countries[alpha-3-code],countries[Country])</f>
        <v>Portugal</v>
      </c>
      <c r="Z77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83">
        <f>bookings[[#This Row],[weekend_nights]]+bookings[[#This Row],[week_nights]]</f>
        <v>5</v>
      </c>
    </row>
    <row r="7784" spans="7:27" x14ac:dyDescent="0.2">
      <c r="G7784" t="s">
        <v>14</v>
      </c>
      <c r="H7784">
        <v>0</v>
      </c>
      <c r="I7784" s="1">
        <v>42509</v>
      </c>
      <c r="J7784">
        <v>2016</v>
      </c>
      <c r="K7784">
        <v>0</v>
      </c>
      <c r="L7784">
        <v>2</v>
      </c>
      <c r="M7784" s="6">
        <v>96</v>
      </c>
      <c r="N7784" t="s">
        <v>18</v>
      </c>
      <c r="O7784">
        <v>2</v>
      </c>
      <c r="P7784">
        <v>0</v>
      </c>
      <c r="Q7784">
        <v>1</v>
      </c>
      <c r="R7784" t="s">
        <v>29</v>
      </c>
      <c r="S7784">
        <v>0</v>
      </c>
      <c r="T7784">
        <v>0</v>
      </c>
      <c r="U7784">
        <v>0</v>
      </c>
      <c r="V7784">
        <v>0</v>
      </c>
      <c r="W7784" t="s">
        <v>19</v>
      </c>
      <c r="X7784" s="1">
        <v>42511</v>
      </c>
      <c r="Y7784" t="str">
        <f>_xlfn.XLOOKUP(bookings[[#This Row],[country]],countries[alpha-3-code],countries[Country])</f>
        <v>Spain</v>
      </c>
      <c r="Z77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84">
        <f>bookings[[#This Row],[weekend_nights]]+bookings[[#This Row],[week_nights]]</f>
        <v>2</v>
      </c>
    </row>
    <row r="7785" spans="7:27" x14ac:dyDescent="0.2">
      <c r="G7785" t="s">
        <v>14</v>
      </c>
      <c r="H7785">
        <v>0</v>
      </c>
      <c r="I7785" s="1">
        <v>42910</v>
      </c>
      <c r="J7785">
        <v>2017</v>
      </c>
      <c r="K7785">
        <v>2</v>
      </c>
      <c r="L7785">
        <v>5</v>
      </c>
      <c r="M7785" s="6">
        <v>154.80000000000001</v>
      </c>
      <c r="N7785" t="s">
        <v>35</v>
      </c>
      <c r="O7785">
        <v>2</v>
      </c>
      <c r="P7785">
        <v>2</v>
      </c>
      <c r="Q7785">
        <v>0</v>
      </c>
      <c r="R7785" t="s">
        <v>29</v>
      </c>
      <c r="S7785">
        <v>0</v>
      </c>
      <c r="T7785">
        <v>0</v>
      </c>
      <c r="U7785">
        <v>0</v>
      </c>
      <c r="V7785">
        <v>1</v>
      </c>
      <c r="W7785" t="s">
        <v>19</v>
      </c>
      <c r="X7785" s="1">
        <v>42917</v>
      </c>
      <c r="Y7785" t="str">
        <f>_xlfn.XLOOKUP(bookings[[#This Row],[country]],countries[alpha-3-code],countries[Country])</f>
        <v>Spain</v>
      </c>
      <c r="Z77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85">
        <f>bookings[[#This Row],[weekend_nights]]+bookings[[#This Row],[week_nights]]</f>
        <v>7</v>
      </c>
    </row>
    <row r="7786" spans="7:27" x14ac:dyDescent="0.2">
      <c r="G7786" t="s">
        <v>14</v>
      </c>
      <c r="H7786">
        <v>0</v>
      </c>
      <c r="I7786" s="1">
        <v>42448</v>
      </c>
      <c r="J7786">
        <v>2016</v>
      </c>
      <c r="K7786">
        <v>0</v>
      </c>
      <c r="L7786">
        <v>1</v>
      </c>
      <c r="M7786" s="6">
        <v>38</v>
      </c>
      <c r="N7786" t="s">
        <v>18</v>
      </c>
      <c r="O7786">
        <v>2</v>
      </c>
      <c r="P7786">
        <v>0</v>
      </c>
      <c r="Q7786">
        <v>0</v>
      </c>
      <c r="R7786" t="s">
        <v>26</v>
      </c>
      <c r="S7786">
        <v>0</v>
      </c>
      <c r="T7786">
        <v>0</v>
      </c>
      <c r="U7786">
        <v>0</v>
      </c>
      <c r="V7786">
        <v>0</v>
      </c>
      <c r="W7786" t="s">
        <v>19</v>
      </c>
      <c r="X7786" s="1">
        <v>42449</v>
      </c>
      <c r="Y7786" t="str">
        <f>_xlfn.XLOOKUP(bookings[[#This Row],[country]],countries[alpha-3-code],countries[Country])</f>
        <v>Portugal</v>
      </c>
      <c r="Z77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86">
        <f>bookings[[#This Row],[weekend_nights]]+bookings[[#This Row],[week_nights]]</f>
        <v>1</v>
      </c>
    </row>
    <row r="7787" spans="7:27" x14ac:dyDescent="0.2">
      <c r="G7787" t="s">
        <v>14</v>
      </c>
      <c r="H7787">
        <v>1</v>
      </c>
      <c r="I7787" s="1">
        <v>42721</v>
      </c>
      <c r="J7787">
        <v>2016</v>
      </c>
      <c r="K7787">
        <v>0</v>
      </c>
      <c r="L7787">
        <v>1</v>
      </c>
      <c r="M7787" s="6">
        <v>63</v>
      </c>
      <c r="N7787" t="s">
        <v>25</v>
      </c>
      <c r="O7787">
        <v>2</v>
      </c>
      <c r="P7787">
        <v>0</v>
      </c>
      <c r="Q7787">
        <v>0</v>
      </c>
      <c r="R7787" t="s">
        <v>26</v>
      </c>
      <c r="S7787">
        <v>0</v>
      </c>
      <c r="T7787">
        <v>0</v>
      </c>
      <c r="U7787">
        <v>0</v>
      </c>
      <c r="V7787">
        <v>2</v>
      </c>
      <c r="W7787" t="s">
        <v>23</v>
      </c>
      <c r="X7787" s="1">
        <v>42719</v>
      </c>
      <c r="Y7787" t="str">
        <f>_xlfn.XLOOKUP(bookings[[#This Row],[country]],countries[alpha-3-code],countries[Country])</f>
        <v>Portugal</v>
      </c>
      <c r="Z77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87">
        <f>bookings[[#This Row],[weekend_nights]]+bookings[[#This Row],[week_nights]]</f>
        <v>1</v>
      </c>
    </row>
    <row r="7788" spans="7:27" x14ac:dyDescent="0.2">
      <c r="G7788" t="s">
        <v>14</v>
      </c>
      <c r="H7788">
        <v>0</v>
      </c>
      <c r="I7788" s="1">
        <v>42232</v>
      </c>
      <c r="J7788">
        <v>2015</v>
      </c>
      <c r="K7788">
        <v>2</v>
      </c>
      <c r="L7788">
        <v>4</v>
      </c>
      <c r="M7788" s="6">
        <v>168</v>
      </c>
      <c r="N7788" t="s">
        <v>18</v>
      </c>
      <c r="O7788">
        <v>2</v>
      </c>
      <c r="P7788">
        <v>0</v>
      </c>
      <c r="Q7788">
        <v>0</v>
      </c>
      <c r="R7788" t="s">
        <v>26</v>
      </c>
      <c r="S7788">
        <v>0</v>
      </c>
      <c r="T7788">
        <v>0</v>
      </c>
      <c r="U7788">
        <v>0</v>
      </c>
      <c r="V7788">
        <v>2</v>
      </c>
      <c r="W7788" t="s">
        <v>19</v>
      </c>
      <c r="X7788" s="1">
        <v>42238</v>
      </c>
      <c r="Y7788" t="str">
        <f>_xlfn.XLOOKUP(bookings[[#This Row],[country]],countries[alpha-3-code],countries[Country])</f>
        <v>Portugal</v>
      </c>
      <c r="Z77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88">
        <f>bookings[[#This Row],[weekend_nights]]+bookings[[#This Row],[week_nights]]</f>
        <v>6</v>
      </c>
    </row>
    <row r="7789" spans="7:27" x14ac:dyDescent="0.2">
      <c r="G7789" t="s">
        <v>20</v>
      </c>
      <c r="H7789">
        <v>0</v>
      </c>
      <c r="I7789" s="1">
        <v>42514</v>
      </c>
      <c r="J7789">
        <v>2016</v>
      </c>
      <c r="K7789">
        <v>0</v>
      </c>
      <c r="L7789">
        <v>2</v>
      </c>
      <c r="M7789" s="6">
        <v>125.1</v>
      </c>
      <c r="N7789" t="s">
        <v>17</v>
      </c>
      <c r="O7789">
        <v>2</v>
      </c>
      <c r="P7789">
        <v>1</v>
      </c>
      <c r="Q7789">
        <v>0</v>
      </c>
      <c r="R7789" t="s">
        <v>26</v>
      </c>
      <c r="S7789">
        <v>0</v>
      </c>
      <c r="T7789">
        <v>0</v>
      </c>
      <c r="U7789">
        <v>0</v>
      </c>
      <c r="V7789">
        <v>2</v>
      </c>
      <c r="W7789" t="s">
        <v>19</v>
      </c>
      <c r="X7789" s="1">
        <v>42516</v>
      </c>
      <c r="Y7789" t="str">
        <f>_xlfn.XLOOKUP(bookings[[#This Row],[country]],countries[alpha-3-code],countries[Country])</f>
        <v>Portugal</v>
      </c>
      <c r="Z77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89">
        <f>bookings[[#This Row],[weekend_nights]]+bookings[[#This Row],[week_nights]]</f>
        <v>2</v>
      </c>
    </row>
    <row r="7790" spans="7:27" x14ac:dyDescent="0.2">
      <c r="G7790" t="s">
        <v>20</v>
      </c>
      <c r="H7790">
        <v>1</v>
      </c>
      <c r="I7790" s="1">
        <v>42864</v>
      </c>
      <c r="J7790">
        <v>2017</v>
      </c>
      <c r="K7790">
        <v>0</v>
      </c>
      <c r="L7790">
        <v>1</v>
      </c>
      <c r="M7790" s="6">
        <v>90</v>
      </c>
      <c r="N7790" t="s">
        <v>17</v>
      </c>
      <c r="O7790">
        <v>2</v>
      </c>
      <c r="P7790">
        <v>0</v>
      </c>
      <c r="Q7790">
        <v>0</v>
      </c>
      <c r="R7790" t="s">
        <v>26</v>
      </c>
      <c r="S7790">
        <v>0</v>
      </c>
      <c r="T7790">
        <v>0</v>
      </c>
      <c r="U7790">
        <v>0</v>
      </c>
      <c r="V7790">
        <v>0</v>
      </c>
      <c r="W7790" t="s">
        <v>23</v>
      </c>
      <c r="X7790" s="1">
        <v>42860</v>
      </c>
      <c r="Y7790" t="str">
        <f>_xlfn.XLOOKUP(bookings[[#This Row],[country]],countries[alpha-3-code],countries[Country])</f>
        <v>Portugal</v>
      </c>
      <c r="Z77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90">
        <f>bookings[[#This Row],[weekend_nights]]+bookings[[#This Row],[week_nights]]</f>
        <v>1</v>
      </c>
    </row>
    <row r="7791" spans="7:27" x14ac:dyDescent="0.2">
      <c r="G7791" t="s">
        <v>20</v>
      </c>
      <c r="H7791">
        <v>0</v>
      </c>
      <c r="I7791" s="1">
        <v>42417</v>
      </c>
      <c r="J7791">
        <v>2016</v>
      </c>
      <c r="K7791">
        <v>0</v>
      </c>
      <c r="L7791">
        <v>1</v>
      </c>
      <c r="M7791" s="6">
        <v>0</v>
      </c>
      <c r="N7791" t="s">
        <v>22</v>
      </c>
      <c r="O7791">
        <v>2</v>
      </c>
      <c r="P7791">
        <v>0</v>
      </c>
      <c r="Q7791">
        <v>0</v>
      </c>
      <c r="R7791" t="s">
        <v>26</v>
      </c>
      <c r="S7791">
        <v>1</v>
      </c>
      <c r="T7791">
        <v>0</v>
      </c>
      <c r="U7791">
        <v>18</v>
      </c>
      <c r="V7791">
        <v>2</v>
      </c>
      <c r="W7791" t="s">
        <v>19</v>
      </c>
      <c r="X7791" s="1">
        <v>42418</v>
      </c>
      <c r="Y7791" t="str">
        <f>_xlfn.XLOOKUP(bookings[[#This Row],[country]],countries[alpha-3-code],countries[Country])</f>
        <v>Portugal</v>
      </c>
      <c r="Z77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91">
        <f>bookings[[#This Row],[weekend_nights]]+bookings[[#This Row],[week_nights]]</f>
        <v>1</v>
      </c>
    </row>
    <row r="7792" spans="7:27" x14ac:dyDescent="0.2">
      <c r="G7792" t="s">
        <v>14</v>
      </c>
      <c r="H7792">
        <v>0</v>
      </c>
      <c r="I7792" s="1">
        <v>42759</v>
      </c>
      <c r="J7792">
        <v>2017</v>
      </c>
      <c r="K7792">
        <v>0</v>
      </c>
      <c r="L7792">
        <v>3</v>
      </c>
      <c r="M7792" s="6">
        <v>40</v>
      </c>
      <c r="N7792" t="s">
        <v>17</v>
      </c>
      <c r="O7792">
        <v>1</v>
      </c>
      <c r="P7792">
        <v>0</v>
      </c>
      <c r="Q7792">
        <v>0</v>
      </c>
      <c r="R7792" t="s">
        <v>26</v>
      </c>
      <c r="S7792">
        <v>1</v>
      </c>
      <c r="T7792">
        <v>0</v>
      </c>
      <c r="U7792">
        <v>1</v>
      </c>
      <c r="V7792">
        <v>0</v>
      </c>
      <c r="W7792" t="s">
        <v>19</v>
      </c>
      <c r="X7792" s="1">
        <v>42762</v>
      </c>
      <c r="Y7792" t="str">
        <f>_xlfn.XLOOKUP(bookings[[#This Row],[country]],countries[alpha-3-code],countries[Country])</f>
        <v>Portugal</v>
      </c>
      <c r="Z77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792">
        <f>bookings[[#This Row],[weekend_nights]]+bookings[[#This Row],[week_nights]]</f>
        <v>3</v>
      </c>
    </row>
    <row r="7793" spans="7:27" x14ac:dyDescent="0.2">
      <c r="G7793" t="s">
        <v>20</v>
      </c>
      <c r="H7793">
        <v>1</v>
      </c>
      <c r="I7793" s="1">
        <v>42592</v>
      </c>
      <c r="J7793">
        <v>2016</v>
      </c>
      <c r="K7793">
        <v>0</v>
      </c>
      <c r="L7793">
        <v>2</v>
      </c>
      <c r="M7793" s="6">
        <v>65</v>
      </c>
      <c r="N7793" t="s">
        <v>17</v>
      </c>
      <c r="O7793">
        <v>2</v>
      </c>
      <c r="P7793">
        <v>0</v>
      </c>
      <c r="Q7793">
        <v>0</v>
      </c>
      <c r="R7793" t="s">
        <v>26</v>
      </c>
      <c r="S7793">
        <v>0</v>
      </c>
      <c r="T7793">
        <v>0</v>
      </c>
      <c r="U7793">
        <v>0</v>
      </c>
      <c r="V7793">
        <v>0</v>
      </c>
      <c r="W7793" t="s">
        <v>23</v>
      </c>
      <c r="X7793" s="1">
        <v>42347</v>
      </c>
      <c r="Y7793" t="str">
        <f>_xlfn.XLOOKUP(bookings[[#This Row],[country]],countries[alpha-3-code],countries[Country])</f>
        <v>Portugal</v>
      </c>
      <c r="Z77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93">
        <f>bookings[[#This Row],[weekend_nights]]+bookings[[#This Row],[week_nights]]</f>
        <v>2</v>
      </c>
    </row>
    <row r="7794" spans="7:27" x14ac:dyDescent="0.2">
      <c r="G7794" t="s">
        <v>20</v>
      </c>
      <c r="H7794">
        <v>0</v>
      </c>
      <c r="I7794" s="1">
        <v>42543</v>
      </c>
      <c r="J7794">
        <v>2016</v>
      </c>
      <c r="K7794">
        <v>0</v>
      </c>
      <c r="L7794">
        <v>2</v>
      </c>
      <c r="M7794" s="6">
        <v>90</v>
      </c>
      <c r="N7794" t="s">
        <v>17</v>
      </c>
      <c r="O7794">
        <v>1</v>
      </c>
      <c r="P7794">
        <v>0</v>
      </c>
      <c r="Q7794">
        <v>0</v>
      </c>
      <c r="R7794" t="s">
        <v>26</v>
      </c>
      <c r="S7794">
        <v>0</v>
      </c>
      <c r="T7794">
        <v>0</v>
      </c>
      <c r="U7794">
        <v>0</v>
      </c>
      <c r="V7794">
        <v>0</v>
      </c>
      <c r="W7794" t="s">
        <v>19</v>
      </c>
      <c r="X7794" s="1">
        <v>42545</v>
      </c>
      <c r="Y7794" t="str">
        <f>_xlfn.XLOOKUP(bookings[[#This Row],[country]],countries[alpha-3-code],countries[Country])</f>
        <v>Portugal</v>
      </c>
      <c r="Z77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94">
        <f>bookings[[#This Row],[weekend_nights]]+bookings[[#This Row],[week_nights]]</f>
        <v>2</v>
      </c>
    </row>
    <row r="7795" spans="7:27" x14ac:dyDescent="0.2">
      <c r="G7795" t="s">
        <v>20</v>
      </c>
      <c r="H7795">
        <v>0</v>
      </c>
      <c r="I7795" s="1">
        <v>42838</v>
      </c>
      <c r="J7795">
        <v>2017</v>
      </c>
      <c r="K7795">
        <v>2</v>
      </c>
      <c r="L7795">
        <v>3</v>
      </c>
      <c r="M7795" s="6">
        <v>135.9</v>
      </c>
      <c r="N7795" t="s">
        <v>18</v>
      </c>
      <c r="O7795">
        <v>2</v>
      </c>
      <c r="P7795">
        <v>0</v>
      </c>
      <c r="Q7795">
        <v>0</v>
      </c>
      <c r="R7795" t="s">
        <v>58</v>
      </c>
      <c r="S7795">
        <v>0</v>
      </c>
      <c r="T7795">
        <v>0</v>
      </c>
      <c r="U7795">
        <v>0</v>
      </c>
      <c r="V7795">
        <v>1</v>
      </c>
      <c r="W7795" t="s">
        <v>19</v>
      </c>
      <c r="X7795" s="1">
        <v>42843</v>
      </c>
      <c r="Y7795" t="str">
        <f>_xlfn.XLOOKUP(bookings[[#This Row],[country]],countries[alpha-3-code],countries[Country])</f>
        <v>Belgium</v>
      </c>
      <c r="Z77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795">
        <f>bookings[[#This Row],[weekend_nights]]+bookings[[#This Row],[week_nights]]</f>
        <v>5</v>
      </c>
    </row>
    <row r="7796" spans="7:27" x14ac:dyDescent="0.2">
      <c r="G7796" t="s">
        <v>20</v>
      </c>
      <c r="H7796">
        <v>0</v>
      </c>
      <c r="I7796" s="1">
        <v>42573</v>
      </c>
      <c r="J7796">
        <v>2016</v>
      </c>
      <c r="K7796">
        <v>2</v>
      </c>
      <c r="L7796">
        <v>2</v>
      </c>
      <c r="M7796" s="6">
        <v>96.9</v>
      </c>
      <c r="N7796" t="s">
        <v>17</v>
      </c>
      <c r="O7796">
        <v>3</v>
      </c>
      <c r="P7796">
        <v>0</v>
      </c>
      <c r="Q7796">
        <v>0</v>
      </c>
      <c r="R7796" t="s">
        <v>31</v>
      </c>
      <c r="S7796">
        <v>0</v>
      </c>
      <c r="T7796">
        <v>0</v>
      </c>
      <c r="U7796">
        <v>0</v>
      </c>
      <c r="V7796">
        <v>1</v>
      </c>
      <c r="W7796" t="s">
        <v>19</v>
      </c>
      <c r="X7796" s="1">
        <v>42577</v>
      </c>
      <c r="Y7796" t="str">
        <f>_xlfn.XLOOKUP(bookings[[#This Row],[country]],countries[alpha-3-code],countries[Country])</f>
        <v>United Kingdom of Great Britain and Northern Ireland</v>
      </c>
      <c r="Z77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96">
        <f>bookings[[#This Row],[weekend_nights]]+bookings[[#This Row],[week_nights]]</f>
        <v>4</v>
      </c>
    </row>
    <row r="7797" spans="7:27" x14ac:dyDescent="0.2">
      <c r="G7797" t="s">
        <v>14</v>
      </c>
      <c r="H7797">
        <v>0</v>
      </c>
      <c r="I7797" s="1">
        <v>42553</v>
      </c>
      <c r="J7797">
        <v>2016</v>
      </c>
      <c r="K7797">
        <v>4</v>
      </c>
      <c r="L7797">
        <v>10</v>
      </c>
      <c r="M7797" s="6">
        <v>120.1</v>
      </c>
      <c r="N7797" t="s">
        <v>17</v>
      </c>
      <c r="O7797">
        <v>2</v>
      </c>
      <c r="P7797">
        <v>0</v>
      </c>
      <c r="Q7797">
        <v>0</v>
      </c>
      <c r="R7797" t="s">
        <v>31</v>
      </c>
      <c r="S7797">
        <v>0</v>
      </c>
      <c r="T7797">
        <v>0</v>
      </c>
      <c r="U7797">
        <v>0</v>
      </c>
      <c r="V7797">
        <v>0</v>
      </c>
      <c r="W7797" t="s">
        <v>19</v>
      </c>
      <c r="X7797" s="1">
        <v>42567</v>
      </c>
      <c r="Y7797" t="str">
        <f>_xlfn.XLOOKUP(bookings[[#This Row],[country]],countries[alpha-3-code],countries[Country])</f>
        <v>United Kingdom of Great Britain and Northern Ireland</v>
      </c>
      <c r="Z77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97">
        <f>bookings[[#This Row],[weekend_nights]]+bookings[[#This Row],[week_nights]]</f>
        <v>14</v>
      </c>
    </row>
    <row r="7798" spans="7:27" x14ac:dyDescent="0.2">
      <c r="G7798" t="s">
        <v>20</v>
      </c>
      <c r="H7798">
        <v>0</v>
      </c>
      <c r="I7798" s="1">
        <v>42200</v>
      </c>
      <c r="J7798">
        <v>2015</v>
      </c>
      <c r="K7798">
        <v>0</v>
      </c>
      <c r="L7798">
        <v>2</v>
      </c>
      <c r="M7798" s="6">
        <v>62</v>
      </c>
      <c r="N7798" t="s">
        <v>17</v>
      </c>
      <c r="O7798">
        <v>2</v>
      </c>
      <c r="P7798">
        <v>0</v>
      </c>
      <c r="Q7798">
        <v>0</v>
      </c>
      <c r="R7798" t="s">
        <v>26</v>
      </c>
      <c r="S7798">
        <v>0</v>
      </c>
      <c r="T7798">
        <v>0</v>
      </c>
      <c r="U7798">
        <v>0</v>
      </c>
      <c r="V7798">
        <v>0</v>
      </c>
      <c r="W7798" t="s">
        <v>19</v>
      </c>
      <c r="X7798" s="1">
        <v>42202</v>
      </c>
      <c r="Y7798" t="str">
        <f>_xlfn.XLOOKUP(bookings[[#This Row],[country]],countries[alpha-3-code],countries[Country])</f>
        <v>Portugal</v>
      </c>
      <c r="Z77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98">
        <f>bookings[[#This Row],[weekend_nights]]+bookings[[#This Row],[week_nights]]</f>
        <v>2</v>
      </c>
    </row>
    <row r="7799" spans="7:27" x14ac:dyDescent="0.2">
      <c r="G7799" t="s">
        <v>20</v>
      </c>
      <c r="H7799">
        <v>0</v>
      </c>
      <c r="I7799" s="1">
        <v>42968</v>
      </c>
      <c r="J7799">
        <v>2017</v>
      </c>
      <c r="K7799">
        <v>1</v>
      </c>
      <c r="L7799">
        <v>3</v>
      </c>
      <c r="M7799" s="6">
        <v>101.75</v>
      </c>
      <c r="N7799" t="s">
        <v>17</v>
      </c>
      <c r="O7799">
        <v>2</v>
      </c>
      <c r="P7799">
        <v>0</v>
      </c>
      <c r="Q7799">
        <v>0</v>
      </c>
      <c r="R7799" t="s">
        <v>24</v>
      </c>
      <c r="S7799">
        <v>0</v>
      </c>
      <c r="T7799">
        <v>0</v>
      </c>
      <c r="U7799">
        <v>0</v>
      </c>
      <c r="V7799">
        <v>1</v>
      </c>
      <c r="W7799" t="s">
        <v>19</v>
      </c>
      <c r="X7799" s="1">
        <v>42972</v>
      </c>
      <c r="Y7799" t="str">
        <f>_xlfn.XLOOKUP(bookings[[#This Row],[country]],countries[alpha-3-code],countries[Country])</f>
        <v>Ireland</v>
      </c>
      <c r="Z77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799">
        <f>bookings[[#This Row],[weekend_nights]]+bookings[[#This Row],[week_nights]]</f>
        <v>4</v>
      </c>
    </row>
    <row r="7800" spans="7:27" x14ac:dyDescent="0.2">
      <c r="G7800" t="s">
        <v>20</v>
      </c>
      <c r="H7800">
        <v>0</v>
      </c>
      <c r="I7800" s="1">
        <v>42512</v>
      </c>
      <c r="J7800">
        <v>2016</v>
      </c>
      <c r="K7800">
        <v>2</v>
      </c>
      <c r="L7800">
        <v>5</v>
      </c>
      <c r="M7800" s="6">
        <v>111.59</v>
      </c>
      <c r="N7800" t="s">
        <v>18</v>
      </c>
      <c r="O7800">
        <v>2</v>
      </c>
      <c r="P7800">
        <v>0</v>
      </c>
      <c r="Q7800">
        <v>0</v>
      </c>
      <c r="R7800" t="s">
        <v>27</v>
      </c>
      <c r="S7800">
        <v>0</v>
      </c>
      <c r="T7800">
        <v>0</v>
      </c>
      <c r="U7800">
        <v>0</v>
      </c>
      <c r="V7800">
        <v>0</v>
      </c>
      <c r="W7800" t="s">
        <v>19</v>
      </c>
      <c r="X7800" s="1">
        <v>42519</v>
      </c>
      <c r="Y7800" t="str">
        <f>_xlfn.XLOOKUP(bookings[[#This Row],[country]],countries[alpha-3-code],countries[Country])</f>
        <v>Germany</v>
      </c>
      <c r="Z78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00">
        <f>bookings[[#This Row],[weekend_nights]]+bookings[[#This Row],[week_nights]]</f>
        <v>7</v>
      </c>
    </row>
    <row r="7801" spans="7:27" x14ac:dyDescent="0.2">
      <c r="G7801" t="s">
        <v>20</v>
      </c>
      <c r="H7801">
        <v>0</v>
      </c>
      <c r="I7801" s="1">
        <v>42630</v>
      </c>
      <c r="J7801">
        <v>2016</v>
      </c>
      <c r="K7801">
        <v>2</v>
      </c>
      <c r="L7801">
        <v>1</v>
      </c>
      <c r="M7801" s="6">
        <v>213</v>
      </c>
      <c r="N7801" t="s">
        <v>17</v>
      </c>
      <c r="O7801">
        <v>3</v>
      </c>
      <c r="P7801">
        <v>0</v>
      </c>
      <c r="Q7801">
        <v>0</v>
      </c>
      <c r="R7801" t="s">
        <v>39</v>
      </c>
      <c r="S7801">
        <v>0</v>
      </c>
      <c r="T7801">
        <v>0</v>
      </c>
      <c r="U7801">
        <v>0</v>
      </c>
      <c r="V7801">
        <v>1</v>
      </c>
      <c r="W7801" t="s">
        <v>19</v>
      </c>
      <c r="X7801" s="1">
        <v>42633</v>
      </c>
      <c r="Y7801" t="str">
        <f>_xlfn.XLOOKUP(bookings[[#This Row],[country]],countries[alpha-3-code],countries[Country])</f>
        <v>Italy</v>
      </c>
      <c r="Z78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01">
        <f>bookings[[#This Row],[weekend_nights]]+bookings[[#This Row],[week_nights]]</f>
        <v>3</v>
      </c>
    </row>
    <row r="7802" spans="7:27" x14ac:dyDescent="0.2">
      <c r="G7802" t="s">
        <v>20</v>
      </c>
      <c r="H7802">
        <v>1</v>
      </c>
      <c r="I7802" s="1">
        <v>42956</v>
      </c>
      <c r="J7802">
        <v>2017</v>
      </c>
      <c r="K7802">
        <v>0</v>
      </c>
      <c r="L7802">
        <v>3</v>
      </c>
      <c r="M7802" s="6">
        <v>154.80000000000001</v>
      </c>
      <c r="N7802" t="s">
        <v>18</v>
      </c>
      <c r="O7802">
        <v>2</v>
      </c>
      <c r="P7802">
        <v>0</v>
      </c>
      <c r="Q7802">
        <v>0</v>
      </c>
      <c r="R7802" t="s">
        <v>29</v>
      </c>
      <c r="S7802">
        <v>0</v>
      </c>
      <c r="T7802">
        <v>0</v>
      </c>
      <c r="U7802">
        <v>0</v>
      </c>
      <c r="V7802">
        <v>2</v>
      </c>
      <c r="W7802" t="s">
        <v>23</v>
      </c>
      <c r="X7802" s="1">
        <v>42701</v>
      </c>
      <c r="Y7802" t="str">
        <f>_xlfn.XLOOKUP(bookings[[#This Row],[country]],countries[alpha-3-code],countries[Country])</f>
        <v>Spain</v>
      </c>
      <c r="Z78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02">
        <f>bookings[[#This Row],[weekend_nights]]+bookings[[#This Row],[week_nights]]</f>
        <v>3</v>
      </c>
    </row>
    <row r="7803" spans="7:27" x14ac:dyDescent="0.2">
      <c r="G7803" t="s">
        <v>14</v>
      </c>
      <c r="H7803">
        <v>0</v>
      </c>
      <c r="I7803" s="1">
        <v>42532</v>
      </c>
      <c r="J7803">
        <v>2016</v>
      </c>
      <c r="K7803">
        <v>2</v>
      </c>
      <c r="L7803">
        <v>5</v>
      </c>
      <c r="M7803" s="6">
        <v>92.9</v>
      </c>
      <c r="N7803" t="s">
        <v>18</v>
      </c>
      <c r="O7803">
        <v>2</v>
      </c>
      <c r="P7803">
        <v>0</v>
      </c>
      <c r="Q7803">
        <v>0</v>
      </c>
      <c r="R7803" t="s">
        <v>31</v>
      </c>
      <c r="S7803">
        <v>0</v>
      </c>
      <c r="T7803">
        <v>0</v>
      </c>
      <c r="U7803">
        <v>0</v>
      </c>
      <c r="V7803">
        <v>1</v>
      </c>
      <c r="W7803" t="s">
        <v>19</v>
      </c>
      <c r="X7803" s="1">
        <v>42539</v>
      </c>
      <c r="Y7803" t="str">
        <f>_xlfn.XLOOKUP(bookings[[#This Row],[country]],countries[alpha-3-code],countries[Country])</f>
        <v>United Kingdom of Great Britain and Northern Ireland</v>
      </c>
      <c r="Z78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03">
        <f>bookings[[#This Row],[weekend_nights]]+bookings[[#This Row],[week_nights]]</f>
        <v>7</v>
      </c>
    </row>
    <row r="7804" spans="7:27" x14ac:dyDescent="0.2">
      <c r="G7804" t="s">
        <v>20</v>
      </c>
      <c r="H7804">
        <v>1</v>
      </c>
      <c r="I7804" s="1">
        <v>42876</v>
      </c>
      <c r="J7804">
        <v>2017</v>
      </c>
      <c r="K7804">
        <v>2</v>
      </c>
      <c r="L7804">
        <v>3</v>
      </c>
      <c r="M7804" s="6">
        <v>138.6</v>
      </c>
      <c r="N7804" t="s">
        <v>17</v>
      </c>
      <c r="O7804">
        <v>2</v>
      </c>
      <c r="P7804">
        <v>0</v>
      </c>
      <c r="Q7804">
        <v>0</v>
      </c>
      <c r="R7804" t="s">
        <v>58</v>
      </c>
      <c r="S7804">
        <v>0</v>
      </c>
      <c r="T7804">
        <v>0</v>
      </c>
      <c r="U7804">
        <v>0</v>
      </c>
      <c r="V7804">
        <v>0</v>
      </c>
      <c r="W7804" t="s">
        <v>23</v>
      </c>
      <c r="X7804" s="1">
        <v>42787</v>
      </c>
      <c r="Y7804" t="str">
        <f>_xlfn.XLOOKUP(bookings[[#This Row],[country]],countries[alpha-3-code],countries[Country])</f>
        <v>Belgium</v>
      </c>
      <c r="Z78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04">
        <f>bookings[[#This Row],[weekend_nights]]+bookings[[#This Row],[week_nights]]</f>
        <v>5</v>
      </c>
    </row>
    <row r="7805" spans="7:27" x14ac:dyDescent="0.2">
      <c r="G7805" t="s">
        <v>20</v>
      </c>
      <c r="H7805">
        <v>0</v>
      </c>
      <c r="I7805" s="1">
        <v>42738</v>
      </c>
      <c r="J7805">
        <v>2017</v>
      </c>
      <c r="K7805">
        <v>2</v>
      </c>
      <c r="L7805">
        <v>5</v>
      </c>
      <c r="M7805" s="6">
        <v>68.069999999999993</v>
      </c>
      <c r="N7805" t="s">
        <v>17</v>
      </c>
      <c r="O7805">
        <v>2</v>
      </c>
      <c r="P7805">
        <v>0</v>
      </c>
      <c r="Q7805">
        <v>0</v>
      </c>
      <c r="R7805" t="s">
        <v>43</v>
      </c>
      <c r="S7805">
        <v>0</v>
      </c>
      <c r="T7805">
        <v>0</v>
      </c>
      <c r="U7805">
        <v>0</v>
      </c>
      <c r="V7805">
        <v>1</v>
      </c>
      <c r="W7805" t="s">
        <v>19</v>
      </c>
      <c r="X7805" s="1">
        <v>42745</v>
      </c>
      <c r="Y7805" t="str">
        <f>_xlfn.XLOOKUP(bookings[[#This Row],[country]],countries[alpha-3-code],countries[Country])</f>
        <v>Brazil</v>
      </c>
      <c r="Z78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05">
        <f>bookings[[#This Row],[weekend_nights]]+bookings[[#This Row],[week_nights]]</f>
        <v>7</v>
      </c>
    </row>
    <row r="7806" spans="7:27" x14ac:dyDescent="0.2">
      <c r="G7806" t="s">
        <v>20</v>
      </c>
      <c r="H7806">
        <v>0</v>
      </c>
      <c r="I7806" s="1">
        <v>42306</v>
      </c>
      <c r="J7806">
        <v>2015</v>
      </c>
      <c r="K7806">
        <v>0</v>
      </c>
      <c r="L7806">
        <v>2</v>
      </c>
      <c r="M7806" s="6">
        <v>75</v>
      </c>
      <c r="N7806" t="s">
        <v>17</v>
      </c>
      <c r="O7806">
        <v>1</v>
      </c>
      <c r="P7806">
        <v>0</v>
      </c>
      <c r="Q7806">
        <v>0</v>
      </c>
      <c r="R7806" t="s">
        <v>26</v>
      </c>
      <c r="S7806">
        <v>0</v>
      </c>
      <c r="T7806">
        <v>0</v>
      </c>
      <c r="U7806">
        <v>0</v>
      </c>
      <c r="V7806">
        <v>0</v>
      </c>
      <c r="W7806" t="s">
        <v>19</v>
      </c>
      <c r="X7806" s="1">
        <v>42308</v>
      </c>
      <c r="Y7806" t="str">
        <f>_xlfn.XLOOKUP(bookings[[#This Row],[country]],countries[alpha-3-code],countries[Country])</f>
        <v>Portugal</v>
      </c>
      <c r="Z78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06">
        <f>bookings[[#This Row],[weekend_nights]]+bookings[[#This Row],[week_nights]]</f>
        <v>2</v>
      </c>
    </row>
    <row r="7807" spans="7:27" x14ac:dyDescent="0.2">
      <c r="G7807" t="s">
        <v>14</v>
      </c>
      <c r="H7807">
        <v>0</v>
      </c>
      <c r="I7807" s="1">
        <v>42928</v>
      </c>
      <c r="J7807">
        <v>2017</v>
      </c>
      <c r="K7807">
        <v>0</v>
      </c>
      <c r="L7807">
        <v>0</v>
      </c>
      <c r="M7807" s="6">
        <v>0</v>
      </c>
      <c r="N7807" t="s">
        <v>25</v>
      </c>
      <c r="O7807">
        <v>2</v>
      </c>
      <c r="P7807">
        <v>0</v>
      </c>
      <c r="Q7807">
        <v>0</v>
      </c>
      <c r="R7807" t="s">
        <v>26</v>
      </c>
      <c r="S7807">
        <v>0</v>
      </c>
      <c r="T7807">
        <v>0</v>
      </c>
      <c r="U7807">
        <v>0</v>
      </c>
      <c r="V7807">
        <v>1</v>
      </c>
      <c r="W7807" t="s">
        <v>19</v>
      </c>
      <c r="X7807" s="1">
        <v>42928</v>
      </c>
      <c r="Y7807" t="str">
        <f>_xlfn.XLOOKUP(bookings[[#This Row],[country]],countries[alpha-3-code],countries[Country])</f>
        <v>Portugal</v>
      </c>
      <c r="Z78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07">
        <f>bookings[[#This Row],[weekend_nights]]+bookings[[#This Row],[week_nights]]</f>
        <v>0</v>
      </c>
    </row>
    <row r="7808" spans="7:27" x14ac:dyDescent="0.2">
      <c r="G7808" t="s">
        <v>20</v>
      </c>
      <c r="H7808">
        <v>0</v>
      </c>
      <c r="I7808" s="1">
        <v>42822</v>
      </c>
      <c r="J7808">
        <v>2017</v>
      </c>
      <c r="K7808">
        <v>0</v>
      </c>
      <c r="L7808">
        <v>2</v>
      </c>
      <c r="M7808" s="6">
        <v>118</v>
      </c>
      <c r="N7808" t="s">
        <v>17</v>
      </c>
      <c r="O7808">
        <v>2</v>
      </c>
      <c r="P7808">
        <v>0</v>
      </c>
      <c r="Q7808">
        <v>0</v>
      </c>
      <c r="R7808" t="s">
        <v>32</v>
      </c>
      <c r="S7808">
        <v>0</v>
      </c>
      <c r="T7808">
        <v>0</v>
      </c>
      <c r="U7808">
        <v>0</v>
      </c>
      <c r="V7808">
        <v>0</v>
      </c>
      <c r="W7808" t="s">
        <v>19</v>
      </c>
      <c r="X7808" s="1">
        <v>42824</v>
      </c>
      <c r="Y7808" t="str">
        <f>_xlfn.XLOOKUP(bookings[[#This Row],[country]],countries[alpha-3-code],countries[Country])</f>
        <v>France</v>
      </c>
      <c r="Z78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08">
        <f>bookings[[#This Row],[weekend_nights]]+bookings[[#This Row],[week_nights]]</f>
        <v>2</v>
      </c>
    </row>
    <row r="7809" spans="7:27" x14ac:dyDescent="0.2">
      <c r="G7809" t="s">
        <v>20</v>
      </c>
      <c r="H7809">
        <v>0</v>
      </c>
      <c r="I7809" s="1">
        <v>42791</v>
      </c>
      <c r="J7809">
        <v>2017</v>
      </c>
      <c r="K7809">
        <v>0</v>
      </c>
      <c r="L7809">
        <v>1</v>
      </c>
      <c r="M7809" s="6">
        <v>75</v>
      </c>
      <c r="N7809" t="s">
        <v>17</v>
      </c>
      <c r="O7809">
        <v>2</v>
      </c>
      <c r="P7809">
        <v>0</v>
      </c>
      <c r="Q7809">
        <v>0</v>
      </c>
      <c r="R7809" t="s">
        <v>26</v>
      </c>
      <c r="S7809">
        <v>1</v>
      </c>
      <c r="T7809">
        <v>0</v>
      </c>
      <c r="U7809">
        <v>3</v>
      </c>
      <c r="V7809">
        <v>0</v>
      </c>
      <c r="W7809" t="s">
        <v>19</v>
      </c>
      <c r="X7809" s="1">
        <v>42792</v>
      </c>
      <c r="Y7809" t="str">
        <f>_xlfn.XLOOKUP(bookings[[#This Row],[country]],countries[alpha-3-code],countries[Country])</f>
        <v>Portugal</v>
      </c>
      <c r="Z78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09">
        <f>bookings[[#This Row],[weekend_nights]]+bookings[[#This Row],[week_nights]]</f>
        <v>1</v>
      </c>
    </row>
    <row r="7810" spans="7:27" x14ac:dyDescent="0.2">
      <c r="G7810" t="s">
        <v>20</v>
      </c>
      <c r="H7810">
        <v>0</v>
      </c>
      <c r="I7810" s="1">
        <v>42910</v>
      </c>
      <c r="J7810">
        <v>2017</v>
      </c>
      <c r="K7810">
        <v>2</v>
      </c>
      <c r="L7810">
        <v>1</v>
      </c>
      <c r="M7810" s="6">
        <v>108</v>
      </c>
      <c r="N7810" t="s">
        <v>17</v>
      </c>
      <c r="O7810">
        <v>2</v>
      </c>
      <c r="P7810">
        <v>0</v>
      </c>
      <c r="Q7810">
        <v>0</v>
      </c>
      <c r="R7810" t="s">
        <v>88</v>
      </c>
      <c r="S7810">
        <v>0</v>
      </c>
      <c r="T7810">
        <v>0</v>
      </c>
      <c r="U7810">
        <v>0</v>
      </c>
      <c r="V7810">
        <v>0</v>
      </c>
      <c r="W7810" t="s">
        <v>19</v>
      </c>
      <c r="X7810" s="1">
        <v>42913</v>
      </c>
      <c r="Y7810" t="str">
        <f>_xlfn.XLOOKUP(bookings[[#This Row],[country]],countries[alpha-3-code],countries[Country])</f>
        <v>Taiwan (Province of China)</v>
      </c>
      <c r="Z78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10">
        <f>bookings[[#This Row],[weekend_nights]]+bookings[[#This Row],[week_nights]]</f>
        <v>3</v>
      </c>
    </row>
    <row r="7811" spans="7:27" x14ac:dyDescent="0.2">
      <c r="G7811" t="s">
        <v>20</v>
      </c>
      <c r="H7811">
        <v>0</v>
      </c>
      <c r="I7811" s="1">
        <v>42817</v>
      </c>
      <c r="J7811">
        <v>2017</v>
      </c>
      <c r="K7811">
        <v>2</v>
      </c>
      <c r="L7811">
        <v>3</v>
      </c>
      <c r="M7811" s="6">
        <v>68</v>
      </c>
      <c r="N7811" t="s">
        <v>17</v>
      </c>
      <c r="O7811">
        <v>2</v>
      </c>
      <c r="P7811">
        <v>0</v>
      </c>
      <c r="Q7811">
        <v>0</v>
      </c>
      <c r="R7811" t="s">
        <v>79</v>
      </c>
      <c r="S7811">
        <v>0</v>
      </c>
      <c r="T7811">
        <v>0</v>
      </c>
      <c r="U7811">
        <v>0</v>
      </c>
      <c r="V7811">
        <v>0</v>
      </c>
      <c r="W7811" t="s">
        <v>19</v>
      </c>
      <c r="X7811" s="1">
        <v>42822</v>
      </c>
      <c r="Y7811" t="str">
        <f>_xlfn.XLOOKUP(bookings[[#This Row],[country]],countries[alpha-3-code],countries[Country])</f>
        <v>Iran (Islamic Republic of)</v>
      </c>
      <c r="Z78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11">
        <f>bookings[[#This Row],[weekend_nights]]+bookings[[#This Row],[week_nights]]</f>
        <v>5</v>
      </c>
    </row>
    <row r="7812" spans="7:27" x14ac:dyDescent="0.2">
      <c r="G7812" t="s">
        <v>14</v>
      </c>
      <c r="H7812">
        <v>0</v>
      </c>
      <c r="I7812" s="1">
        <v>42553</v>
      </c>
      <c r="J7812">
        <v>2016</v>
      </c>
      <c r="K7812">
        <v>4</v>
      </c>
      <c r="L7812">
        <v>10</v>
      </c>
      <c r="M7812" s="6">
        <v>90.1</v>
      </c>
      <c r="N7812" t="s">
        <v>17</v>
      </c>
      <c r="O7812">
        <v>2</v>
      </c>
      <c r="P7812">
        <v>0</v>
      </c>
      <c r="Q7812">
        <v>0</v>
      </c>
      <c r="R7812" t="s">
        <v>31</v>
      </c>
      <c r="S7812">
        <v>0</v>
      </c>
      <c r="T7812">
        <v>0</v>
      </c>
      <c r="U7812">
        <v>0</v>
      </c>
      <c r="V7812">
        <v>0</v>
      </c>
      <c r="W7812" t="s">
        <v>19</v>
      </c>
      <c r="X7812" s="1">
        <v>42567</v>
      </c>
      <c r="Y7812" t="str">
        <f>_xlfn.XLOOKUP(bookings[[#This Row],[country]],countries[alpha-3-code],countries[Country])</f>
        <v>United Kingdom of Great Britain and Northern Ireland</v>
      </c>
      <c r="Z78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12">
        <f>bookings[[#This Row],[weekend_nights]]+bookings[[#This Row],[week_nights]]</f>
        <v>14</v>
      </c>
    </row>
    <row r="7813" spans="7:27" x14ac:dyDescent="0.2">
      <c r="G7813" t="s">
        <v>20</v>
      </c>
      <c r="H7813">
        <v>0</v>
      </c>
      <c r="I7813" s="1">
        <v>42814</v>
      </c>
      <c r="J7813">
        <v>2017</v>
      </c>
      <c r="K7813">
        <v>1</v>
      </c>
      <c r="L7813">
        <v>1</v>
      </c>
      <c r="M7813" s="6">
        <v>95</v>
      </c>
      <c r="N7813" t="s">
        <v>17</v>
      </c>
      <c r="O7813">
        <v>2</v>
      </c>
      <c r="P7813">
        <v>0</v>
      </c>
      <c r="Q7813">
        <v>0</v>
      </c>
      <c r="R7813" t="s">
        <v>26</v>
      </c>
      <c r="S7813">
        <v>0</v>
      </c>
      <c r="T7813">
        <v>0</v>
      </c>
      <c r="U7813">
        <v>0</v>
      </c>
      <c r="V7813">
        <v>0</v>
      </c>
      <c r="W7813" t="s">
        <v>19</v>
      </c>
      <c r="X7813" s="1">
        <v>42816</v>
      </c>
      <c r="Y7813" t="str">
        <f>_xlfn.XLOOKUP(bookings[[#This Row],[country]],countries[alpha-3-code],countries[Country])</f>
        <v>Portugal</v>
      </c>
      <c r="Z78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13">
        <f>bookings[[#This Row],[weekend_nights]]+bookings[[#This Row],[week_nights]]</f>
        <v>2</v>
      </c>
    </row>
    <row r="7814" spans="7:27" x14ac:dyDescent="0.2">
      <c r="G7814" t="s">
        <v>20</v>
      </c>
      <c r="H7814">
        <v>0</v>
      </c>
      <c r="I7814" s="1">
        <v>42809</v>
      </c>
      <c r="J7814">
        <v>2017</v>
      </c>
      <c r="K7814">
        <v>0</v>
      </c>
      <c r="L7814">
        <v>1</v>
      </c>
      <c r="M7814" s="6">
        <v>80</v>
      </c>
      <c r="N7814" t="s">
        <v>17</v>
      </c>
      <c r="O7814">
        <v>1</v>
      </c>
      <c r="P7814">
        <v>0</v>
      </c>
      <c r="Q7814">
        <v>0</v>
      </c>
      <c r="R7814" t="s">
        <v>39</v>
      </c>
      <c r="S7814">
        <v>0</v>
      </c>
      <c r="T7814">
        <v>0</v>
      </c>
      <c r="U7814">
        <v>0</v>
      </c>
      <c r="V7814">
        <v>0</v>
      </c>
      <c r="W7814" t="s">
        <v>19</v>
      </c>
      <c r="X7814" s="1">
        <v>42810</v>
      </c>
      <c r="Y7814" t="str">
        <f>_xlfn.XLOOKUP(bookings[[#This Row],[country]],countries[alpha-3-code],countries[Country])</f>
        <v>Italy</v>
      </c>
      <c r="Z78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14">
        <f>bookings[[#This Row],[weekend_nights]]+bookings[[#This Row],[week_nights]]</f>
        <v>1</v>
      </c>
    </row>
    <row r="7815" spans="7:27" x14ac:dyDescent="0.2">
      <c r="G7815" t="s">
        <v>20</v>
      </c>
      <c r="H7815">
        <v>0</v>
      </c>
      <c r="I7815" s="1">
        <v>42918</v>
      </c>
      <c r="J7815">
        <v>2017</v>
      </c>
      <c r="K7815">
        <v>2</v>
      </c>
      <c r="L7815">
        <v>0</v>
      </c>
      <c r="M7815" s="6">
        <v>118</v>
      </c>
      <c r="N7815" t="s">
        <v>17</v>
      </c>
      <c r="O7815">
        <v>2</v>
      </c>
      <c r="P7815">
        <v>0</v>
      </c>
      <c r="Q7815">
        <v>0</v>
      </c>
      <c r="R7815" t="s">
        <v>29</v>
      </c>
      <c r="S7815">
        <v>0</v>
      </c>
      <c r="T7815">
        <v>0</v>
      </c>
      <c r="U7815">
        <v>0</v>
      </c>
      <c r="V7815">
        <v>1</v>
      </c>
      <c r="W7815" t="s">
        <v>19</v>
      </c>
      <c r="X7815" s="1">
        <v>42920</v>
      </c>
      <c r="Y7815" t="str">
        <f>_xlfn.XLOOKUP(bookings[[#This Row],[country]],countries[alpha-3-code],countries[Country])</f>
        <v>Spain</v>
      </c>
      <c r="Z78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15">
        <f>bookings[[#This Row],[weekend_nights]]+bookings[[#This Row],[week_nights]]</f>
        <v>2</v>
      </c>
    </row>
    <row r="7816" spans="7:27" x14ac:dyDescent="0.2">
      <c r="G7816" t="s">
        <v>20</v>
      </c>
      <c r="H7816">
        <v>1</v>
      </c>
      <c r="I7816" s="1">
        <v>42796</v>
      </c>
      <c r="J7816">
        <v>2017</v>
      </c>
      <c r="K7816">
        <v>0</v>
      </c>
      <c r="L7816">
        <v>3</v>
      </c>
      <c r="M7816" s="6">
        <v>95</v>
      </c>
      <c r="N7816" t="s">
        <v>17</v>
      </c>
      <c r="O7816">
        <v>2</v>
      </c>
      <c r="P7816">
        <v>0</v>
      </c>
      <c r="Q7816">
        <v>0</v>
      </c>
      <c r="R7816" t="s">
        <v>26</v>
      </c>
      <c r="S7816">
        <v>0</v>
      </c>
      <c r="T7816">
        <v>0</v>
      </c>
      <c r="U7816">
        <v>0</v>
      </c>
      <c r="V7816">
        <v>0</v>
      </c>
      <c r="W7816" t="s">
        <v>23</v>
      </c>
      <c r="X7816" s="1">
        <v>42768</v>
      </c>
      <c r="Y7816" t="str">
        <f>_xlfn.XLOOKUP(bookings[[#This Row],[country]],countries[alpha-3-code],countries[Country])</f>
        <v>Portugal</v>
      </c>
      <c r="Z78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16">
        <f>bookings[[#This Row],[weekend_nights]]+bookings[[#This Row],[week_nights]]</f>
        <v>3</v>
      </c>
    </row>
    <row r="7817" spans="7:27" x14ac:dyDescent="0.2">
      <c r="G7817" t="s">
        <v>14</v>
      </c>
      <c r="H7817">
        <v>0</v>
      </c>
      <c r="I7817" s="1">
        <v>42537</v>
      </c>
      <c r="J7817">
        <v>2016</v>
      </c>
      <c r="K7817">
        <v>4</v>
      </c>
      <c r="L7817">
        <v>10</v>
      </c>
      <c r="M7817" s="6">
        <v>93.8</v>
      </c>
      <c r="N7817" t="s">
        <v>18</v>
      </c>
      <c r="O7817">
        <v>2</v>
      </c>
      <c r="P7817">
        <v>0</v>
      </c>
      <c r="Q7817">
        <v>0</v>
      </c>
      <c r="R7817" t="s">
        <v>24</v>
      </c>
      <c r="S7817">
        <v>0</v>
      </c>
      <c r="T7817">
        <v>0</v>
      </c>
      <c r="U7817">
        <v>0</v>
      </c>
      <c r="V7817">
        <v>0</v>
      </c>
      <c r="W7817" t="s">
        <v>19</v>
      </c>
      <c r="X7817" s="1">
        <v>42551</v>
      </c>
      <c r="Y7817" t="str">
        <f>_xlfn.XLOOKUP(bookings[[#This Row],[country]],countries[alpha-3-code],countries[Country])</f>
        <v>Ireland</v>
      </c>
      <c r="Z78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17">
        <f>bookings[[#This Row],[weekend_nights]]+bookings[[#This Row],[week_nights]]</f>
        <v>14</v>
      </c>
    </row>
    <row r="7818" spans="7:27" x14ac:dyDescent="0.2">
      <c r="G7818" t="s">
        <v>14</v>
      </c>
      <c r="H7818">
        <v>0</v>
      </c>
      <c r="I7818" s="1">
        <v>42257</v>
      </c>
      <c r="J7818">
        <v>2015</v>
      </c>
      <c r="K7818">
        <v>1</v>
      </c>
      <c r="L7818">
        <v>3</v>
      </c>
      <c r="M7818" s="6">
        <v>94.37</v>
      </c>
      <c r="N7818" t="s">
        <v>22</v>
      </c>
      <c r="O7818">
        <v>2</v>
      </c>
      <c r="P7818">
        <v>0</v>
      </c>
      <c r="Q7818">
        <v>0</v>
      </c>
      <c r="R7818" t="s">
        <v>26</v>
      </c>
      <c r="S7818">
        <v>0</v>
      </c>
      <c r="T7818">
        <v>0</v>
      </c>
      <c r="U7818">
        <v>0</v>
      </c>
      <c r="V7818">
        <v>2</v>
      </c>
      <c r="W7818" t="s">
        <v>19</v>
      </c>
      <c r="X7818" s="1">
        <v>42261</v>
      </c>
      <c r="Y7818" t="str">
        <f>_xlfn.XLOOKUP(bookings[[#This Row],[country]],countries[alpha-3-code],countries[Country])</f>
        <v>Portugal</v>
      </c>
      <c r="Z78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18">
        <f>bookings[[#This Row],[weekend_nights]]+bookings[[#This Row],[week_nights]]</f>
        <v>4</v>
      </c>
    </row>
    <row r="7819" spans="7:27" x14ac:dyDescent="0.2">
      <c r="G7819" t="s">
        <v>20</v>
      </c>
      <c r="H7819">
        <v>1</v>
      </c>
      <c r="I7819" s="1">
        <v>42595</v>
      </c>
      <c r="J7819">
        <v>2016</v>
      </c>
      <c r="K7819">
        <v>2</v>
      </c>
      <c r="L7819">
        <v>2</v>
      </c>
      <c r="M7819" s="6">
        <v>114.3</v>
      </c>
      <c r="N7819" t="s">
        <v>17</v>
      </c>
      <c r="O7819">
        <v>2</v>
      </c>
      <c r="P7819">
        <v>0</v>
      </c>
      <c r="Q7819">
        <v>0</v>
      </c>
      <c r="R7819" t="s">
        <v>39</v>
      </c>
      <c r="S7819">
        <v>0</v>
      </c>
      <c r="T7819">
        <v>0</v>
      </c>
      <c r="U7819">
        <v>0</v>
      </c>
      <c r="V7819">
        <v>0</v>
      </c>
      <c r="W7819" t="s">
        <v>23</v>
      </c>
      <c r="X7819" s="1">
        <v>42525</v>
      </c>
      <c r="Y7819" t="str">
        <f>_xlfn.XLOOKUP(bookings[[#This Row],[country]],countries[alpha-3-code],countries[Country])</f>
        <v>Italy</v>
      </c>
      <c r="Z78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19">
        <f>bookings[[#This Row],[weekend_nights]]+bookings[[#This Row],[week_nights]]</f>
        <v>4</v>
      </c>
    </row>
    <row r="7820" spans="7:27" x14ac:dyDescent="0.2">
      <c r="G7820" t="s">
        <v>20</v>
      </c>
      <c r="H7820">
        <v>1</v>
      </c>
      <c r="I7820" s="1">
        <v>42427</v>
      </c>
      <c r="J7820">
        <v>2016</v>
      </c>
      <c r="K7820">
        <v>2</v>
      </c>
      <c r="L7820">
        <v>6</v>
      </c>
      <c r="M7820" s="6">
        <v>64.75</v>
      </c>
      <c r="N7820" t="s">
        <v>17</v>
      </c>
      <c r="O7820">
        <v>1</v>
      </c>
      <c r="P7820">
        <v>0</v>
      </c>
      <c r="Q7820">
        <v>0</v>
      </c>
      <c r="R7820" t="s">
        <v>26</v>
      </c>
      <c r="S7820">
        <v>0</v>
      </c>
      <c r="T7820">
        <v>0</v>
      </c>
      <c r="U7820">
        <v>0</v>
      </c>
      <c r="V7820">
        <v>0</v>
      </c>
      <c r="W7820" t="s">
        <v>48</v>
      </c>
      <c r="X7820" s="1">
        <v>42427</v>
      </c>
      <c r="Y7820" t="str">
        <f>_xlfn.XLOOKUP(bookings[[#This Row],[country]],countries[alpha-3-code],countries[Country])</f>
        <v>Portugal</v>
      </c>
      <c r="Z78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20">
        <f>bookings[[#This Row],[weekend_nights]]+bookings[[#This Row],[week_nights]]</f>
        <v>8</v>
      </c>
    </row>
    <row r="7821" spans="7:27" x14ac:dyDescent="0.2">
      <c r="G7821" t="s">
        <v>20</v>
      </c>
      <c r="H7821">
        <v>0</v>
      </c>
      <c r="I7821" s="1">
        <v>42432</v>
      </c>
      <c r="J7821">
        <v>2016</v>
      </c>
      <c r="K7821">
        <v>2</v>
      </c>
      <c r="L7821">
        <v>3</v>
      </c>
      <c r="M7821" s="6">
        <v>79.36</v>
      </c>
      <c r="N7821" t="s">
        <v>17</v>
      </c>
      <c r="O7821">
        <v>2</v>
      </c>
      <c r="P7821">
        <v>0</v>
      </c>
      <c r="Q7821">
        <v>0</v>
      </c>
      <c r="R7821" t="s">
        <v>31</v>
      </c>
      <c r="S7821">
        <v>0</v>
      </c>
      <c r="T7821">
        <v>0</v>
      </c>
      <c r="U7821">
        <v>0</v>
      </c>
      <c r="V7821">
        <v>1</v>
      </c>
      <c r="W7821" t="s">
        <v>19</v>
      </c>
      <c r="X7821" s="1">
        <v>42437</v>
      </c>
      <c r="Y7821" t="str">
        <f>_xlfn.XLOOKUP(bookings[[#This Row],[country]],countries[alpha-3-code],countries[Country])</f>
        <v>United Kingdom of Great Britain and Northern Ireland</v>
      </c>
      <c r="Z78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21">
        <f>bookings[[#This Row],[weekend_nights]]+bookings[[#This Row],[week_nights]]</f>
        <v>5</v>
      </c>
    </row>
    <row r="7822" spans="7:27" x14ac:dyDescent="0.2">
      <c r="G7822" t="s">
        <v>20</v>
      </c>
      <c r="H7822">
        <v>1</v>
      </c>
      <c r="I7822" s="1">
        <v>42371</v>
      </c>
      <c r="J7822">
        <v>2016</v>
      </c>
      <c r="K7822">
        <v>2</v>
      </c>
      <c r="L7822">
        <v>1</v>
      </c>
      <c r="M7822" s="6">
        <v>101</v>
      </c>
      <c r="N7822" t="s">
        <v>17</v>
      </c>
      <c r="O7822">
        <v>2</v>
      </c>
      <c r="P7822">
        <v>0</v>
      </c>
      <c r="Q7822">
        <v>0</v>
      </c>
      <c r="R7822" t="s">
        <v>26</v>
      </c>
      <c r="S7822">
        <v>0</v>
      </c>
      <c r="T7822">
        <v>0</v>
      </c>
      <c r="U7822">
        <v>0</v>
      </c>
      <c r="V7822">
        <v>0</v>
      </c>
      <c r="W7822" t="s">
        <v>23</v>
      </c>
      <c r="X7822" s="1">
        <v>42312</v>
      </c>
      <c r="Y7822" t="str">
        <f>_xlfn.XLOOKUP(bookings[[#This Row],[country]],countries[alpha-3-code],countries[Country])</f>
        <v>Portugal</v>
      </c>
      <c r="Z78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22">
        <f>bookings[[#This Row],[weekend_nights]]+bookings[[#This Row],[week_nights]]</f>
        <v>3</v>
      </c>
    </row>
    <row r="7823" spans="7:27" x14ac:dyDescent="0.2">
      <c r="G7823" t="s">
        <v>20</v>
      </c>
      <c r="H7823">
        <v>0</v>
      </c>
      <c r="I7823" s="1">
        <v>42657</v>
      </c>
      <c r="J7823">
        <v>2016</v>
      </c>
      <c r="K7823">
        <v>0</v>
      </c>
      <c r="L7823">
        <v>2</v>
      </c>
      <c r="M7823" s="6">
        <v>115</v>
      </c>
      <c r="N7823" t="s">
        <v>17</v>
      </c>
      <c r="O7823">
        <v>2</v>
      </c>
      <c r="P7823">
        <v>0</v>
      </c>
      <c r="Q7823">
        <v>0</v>
      </c>
      <c r="R7823" t="s">
        <v>27</v>
      </c>
      <c r="S7823">
        <v>0</v>
      </c>
      <c r="T7823">
        <v>0</v>
      </c>
      <c r="U7823">
        <v>0</v>
      </c>
      <c r="V7823">
        <v>1</v>
      </c>
      <c r="W7823" t="s">
        <v>19</v>
      </c>
      <c r="X7823" s="1">
        <v>42659</v>
      </c>
      <c r="Y7823" t="str">
        <f>_xlfn.XLOOKUP(bookings[[#This Row],[country]],countries[alpha-3-code],countries[Country])</f>
        <v>Germany</v>
      </c>
      <c r="Z78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23">
        <f>bookings[[#This Row],[weekend_nights]]+bookings[[#This Row],[week_nights]]</f>
        <v>2</v>
      </c>
    </row>
    <row r="7824" spans="7:27" x14ac:dyDescent="0.2">
      <c r="G7824" t="s">
        <v>20</v>
      </c>
      <c r="H7824">
        <v>1</v>
      </c>
      <c r="I7824" s="1">
        <v>42536</v>
      </c>
      <c r="J7824">
        <v>2016</v>
      </c>
      <c r="K7824">
        <v>0</v>
      </c>
      <c r="L7824">
        <v>2</v>
      </c>
      <c r="M7824" s="6">
        <v>112.2</v>
      </c>
      <c r="N7824" t="s">
        <v>17</v>
      </c>
      <c r="O7824">
        <v>2</v>
      </c>
      <c r="P7824">
        <v>0</v>
      </c>
      <c r="Q7824">
        <v>0</v>
      </c>
      <c r="R7824" t="s">
        <v>26</v>
      </c>
      <c r="S7824">
        <v>0</v>
      </c>
      <c r="T7824">
        <v>0</v>
      </c>
      <c r="U7824">
        <v>0</v>
      </c>
      <c r="V7824">
        <v>0</v>
      </c>
      <c r="W7824" t="s">
        <v>23</v>
      </c>
      <c r="X7824" s="1">
        <v>42377</v>
      </c>
      <c r="Y7824" t="str">
        <f>_xlfn.XLOOKUP(bookings[[#This Row],[country]],countries[alpha-3-code],countries[Country])</f>
        <v>Portugal</v>
      </c>
      <c r="Z78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24">
        <f>bookings[[#This Row],[weekend_nights]]+bookings[[#This Row],[week_nights]]</f>
        <v>2</v>
      </c>
    </row>
    <row r="7825" spans="7:27" x14ac:dyDescent="0.2">
      <c r="G7825" t="s">
        <v>14</v>
      </c>
      <c r="H7825">
        <v>0</v>
      </c>
      <c r="I7825" s="1">
        <v>42821</v>
      </c>
      <c r="J7825">
        <v>2017</v>
      </c>
      <c r="K7825">
        <v>2</v>
      </c>
      <c r="L7825">
        <v>5</v>
      </c>
      <c r="M7825" s="6">
        <v>47.14</v>
      </c>
      <c r="N7825" t="s">
        <v>17</v>
      </c>
      <c r="O7825">
        <v>2</v>
      </c>
      <c r="P7825">
        <v>0</v>
      </c>
      <c r="Q7825">
        <v>0</v>
      </c>
      <c r="R7825" t="s">
        <v>59</v>
      </c>
      <c r="S7825">
        <v>0</v>
      </c>
      <c r="T7825">
        <v>0</v>
      </c>
      <c r="U7825">
        <v>0</v>
      </c>
      <c r="V7825">
        <v>1</v>
      </c>
      <c r="W7825" t="s">
        <v>19</v>
      </c>
      <c r="X7825" s="1">
        <v>42828</v>
      </c>
      <c r="Y7825" t="str">
        <f>_xlfn.XLOOKUP(bookings[[#This Row],[country]],countries[alpha-3-code],countries[Country])</f>
        <v>Netherlands (the)</v>
      </c>
      <c r="Z78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25">
        <f>bookings[[#This Row],[weekend_nights]]+bookings[[#This Row],[week_nights]]</f>
        <v>7</v>
      </c>
    </row>
    <row r="7826" spans="7:27" x14ac:dyDescent="0.2">
      <c r="G7826" t="s">
        <v>14</v>
      </c>
      <c r="H7826">
        <v>1</v>
      </c>
      <c r="I7826" s="1">
        <v>42531</v>
      </c>
      <c r="J7826">
        <v>2016</v>
      </c>
      <c r="K7826">
        <v>0</v>
      </c>
      <c r="L7826">
        <v>2</v>
      </c>
      <c r="M7826" s="6">
        <v>60.35</v>
      </c>
      <c r="N7826" t="s">
        <v>17</v>
      </c>
      <c r="O7826">
        <v>1</v>
      </c>
      <c r="P7826">
        <v>0</v>
      </c>
      <c r="Q7826">
        <v>0</v>
      </c>
      <c r="R7826" t="s">
        <v>26</v>
      </c>
      <c r="S7826">
        <v>0</v>
      </c>
      <c r="T7826">
        <v>0</v>
      </c>
      <c r="U7826">
        <v>0</v>
      </c>
      <c r="V7826">
        <v>0</v>
      </c>
      <c r="W7826" t="s">
        <v>23</v>
      </c>
      <c r="X7826" s="1">
        <v>42390</v>
      </c>
      <c r="Y7826" t="str">
        <f>_xlfn.XLOOKUP(bookings[[#This Row],[country]],countries[alpha-3-code],countries[Country])</f>
        <v>Portugal</v>
      </c>
      <c r="Z78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26">
        <f>bookings[[#This Row],[weekend_nights]]+bookings[[#This Row],[week_nights]]</f>
        <v>2</v>
      </c>
    </row>
    <row r="7827" spans="7:27" x14ac:dyDescent="0.2">
      <c r="G7827" t="s">
        <v>20</v>
      </c>
      <c r="H7827">
        <v>1</v>
      </c>
      <c r="I7827" s="1">
        <v>42843</v>
      </c>
      <c r="J7827">
        <v>2017</v>
      </c>
      <c r="K7827">
        <v>1</v>
      </c>
      <c r="L7827">
        <v>5</v>
      </c>
      <c r="M7827" s="6">
        <v>165.75</v>
      </c>
      <c r="N7827" t="s">
        <v>18</v>
      </c>
      <c r="O7827">
        <v>3</v>
      </c>
      <c r="P7827">
        <v>0</v>
      </c>
      <c r="Q7827">
        <v>0</v>
      </c>
      <c r="R7827" t="s">
        <v>32</v>
      </c>
      <c r="S7827">
        <v>0</v>
      </c>
      <c r="T7827">
        <v>0</v>
      </c>
      <c r="U7827">
        <v>0</v>
      </c>
      <c r="V7827">
        <v>0</v>
      </c>
      <c r="W7827" t="s">
        <v>23</v>
      </c>
      <c r="X7827" s="1">
        <v>42746</v>
      </c>
      <c r="Y7827" t="str">
        <f>_xlfn.XLOOKUP(bookings[[#This Row],[country]],countries[alpha-3-code],countries[Country])</f>
        <v>France</v>
      </c>
      <c r="Z78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27">
        <f>bookings[[#This Row],[weekend_nights]]+bookings[[#This Row],[week_nights]]</f>
        <v>6</v>
      </c>
    </row>
    <row r="7828" spans="7:27" x14ac:dyDescent="0.2">
      <c r="G7828" t="s">
        <v>20</v>
      </c>
      <c r="H7828">
        <v>1</v>
      </c>
      <c r="I7828" s="1">
        <v>42857</v>
      </c>
      <c r="J7828">
        <v>2017</v>
      </c>
      <c r="K7828">
        <v>0</v>
      </c>
      <c r="L7828">
        <v>3</v>
      </c>
      <c r="M7828" s="6">
        <v>120</v>
      </c>
      <c r="N7828" t="s">
        <v>17</v>
      </c>
      <c r="O7828">
        <v>2</v>
      </c>
      <c r="P7828">
        <v>0</v>
      </c>
      <c r="Q7828">
        <v>0</v>
      </c>
      <c r="R7828" t="s">
        <v>31</v>
      </c>
      <c r="S7828">
        <v>0</v>
      </c>
      <c r="T7828">
        <v>0</v>
      </c>
      <c r="U7828">
        <v>0</v>
      </c>
      <c r="V7828">
        <v>1</v>
      </c>
      <c r="W7828" t="s">
        <v>23</v>
      </c>
      <c r="X7828" s="1">
        <v>42842</v>
      </c>
      <c r="Y7828" t="str">
        <f>_xlfn.XLOOKUP(bookings[[#This Row],[country]],countries[alpha-3-code],countries[Country])</f>
        <v>United Kingdom of Great Britain and Northern Ireland</v>
      </c>
      <c r="Z78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28">
        <f>bookings[[#This Row],[weekend_nights]]+bookings[[#This Row],[week_nights]]</f>
        <v>3</v>
      </c>
    </row>
    <row r="7829" spans="7:27" x14ac:dyDescent="0.2">
      <c r="G7829" t="s">
        <v>20</v>
      </c>
      <c r="H7829">
        <v>0</v>
      </c>
      <c r="I7829" s="1">
        <v>42599</v>
      </c>
      <c r="J7829">
        <v>2016</v>
      </c>
      <c r="K7829">
        <v>0</v>
      </c>
      <c r="L7829">
        <v>1</v>
      </c>
      <c r="M7829" s="6">
        <v>127</v>
      </c>
      <c r="N7829" t="s">
        <v>17</v>
      </c>
      <c r="O7829">
        <v>2</v>
      </c>
      <c r="P7829">
        <v>0</v>
      </c>
      <c r="Q7829">
        <v>0</v>
      </c>
      <c r="R7829" t="s">
        <v>32</v>
      </c>
      <c r="S7829">
        <v>0</v>
      </c>
      <c r="T7829">
        <v>0</v>
      </c>
      <c r="U7829">
        <v>0</v>
      </c>
      <c r="V7829">
        <v>2</v>
      </c>
      <c r="W7829" t="s">
        <v>19</v>
      </c>
      <c r="X7829" s="1">
        <v>42600</v>
      </c>
      <c r="Y7829" t="str">
        <f>_xlfn.XLOOKUP(bookings[[#This Row],[country]],countries[alpha-3-code],countries[Country])</f>
        <v>France</v>
      </c>
      <c r="Z78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29">
        <f>bookings[[#This Row],[weekend_nights]]+bookings[[#This Row],[week_nights]]</f>
        <v>1</v>
      </c>
    </row>
    <row r="7830" spans="7:27" x14ac:dyDescent="0.2">
      <c r="G7830" t="s">
        <v>20</v>
      </c>
      <c r="H7830">
        <v>1</v>
      </c>
      <c r="I7830" s="1">
        <v>42828</v>
      </c>
      <c r="J7830">
        <v>2017</v>
      </c>
      <c r="K7830">
        <v>1</v>
      </c>
      <c r="L7830">
        <v>2</v>
      </c>
      <c r="M7830" s="6">
        <v>120</v>
      </c>
      <c r="N7830" t="s">
        <v>17</v>
      </c>
      <c r="O7830">
        <v>2</v>
      </c>
      <c r="P7830">
        <v>0</v>
      </c>
      <c r="Q7830">
        <v>0</v>
      </c>
      <c r="R7830" t="s">
        <v>32</v>
      </c>
      <c r="S7830">
        <v>0</v>
      </c>
      <c r="T7830">
        <v>0</v>
      </c>
      <c r="U7830">
        <v>0</v>
      </c>
      <c r="V7830">
        <v>2</v>
      </c>
      <c r="W7830" t="s">
        <v>23</v>
      </c>
      <c r="X7830" s="1">
        <v>42813</v>
      </c>
      <c r="Y7830" t="str">
        <f>_xlfn.XLOOKUP(bookings[[#This Row],[country]],countries[alpha-3-code],countries[Country])</f>
        <v>France</v>
      </c>
      <c r="Z78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30">
        <f>bookings[[#This Row],[weekend_nights]]+bookings[[#This Row],[week_nights]]</f>
        <v>3</v>
      </c>
    </row>
    <row r="7831" spans="7:27" x14ac:dyDescent="0.2">
      <c r="G7831" t="s">
        <v>14</v>
      </c>
      <c r="H7831">
        <v>1</v>
      </c>
      <c r="I7831" s="1">
        <v>42917</v>
      </c>
      <c r="J7831">
        <v>2017</v>
      </c>
      <c r="K7831">
        <v>2</v>
      </c>
      <c r="L7831">
        <v>1</v>
      </c>
      <c r="M7831" s="6">
        <v>120</v>
      </c>
      <c r="N7831" t="s">
        <v>18</v>
      </c>
      <c r="O7831">
        <v>2</v>
      </c>
      <c r="P7831">
        <v>0</v>
      </c>
      <c r="Q7831">
        <v>0</v>
      </c>
      <c r="R7831" t="s">
        <v>26</v>
      </c>
      <c r="S7831">
        <v>0</v>
      </c>
      <c r="T7831">
        <v>0</v>
      </c>
      <c r="U7831">
        <v>0</v>
      </c>
      <c r="V7831">
        <v>1</v>
      </c>
      <c r="W7831" t="s">
        <v>23</v>
      </c>
      <c r="X7831" s="1">
        <v>42804</v>
      </c>
      <c r="Y7831" t="str">
        <f>_xlfn.XLOOKUP(bookings[[#This Row],[country]],countries[alpha-3-code],countries[Country])</f>
        <v>Portugal</v>
      </c>
      <c r="Z78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31">
        <f>bookings[[#This Row],[weekend_nights]]+bookings[[#This Row],[week_nights]]</f>
        <v>3</v>
      </c>
    </row>
    <row r="7832" spans="7:27" x14ac:dyDescent="0.2">
      <c r="G7832" t="s">
        <v>20</v>
      </c>
      <c r="H7832">
        <v>0</v>
      </c>
      <c r="I7832" s="1">
        <v>42284</v>
      </c>
      <c r="J7832">
        <v>2015</v>
      </c>
      <c r="K7832">
        <v>0</v>
      </c>
      <c r="L7832">
        <v>2</v>
      </c>
      <c r="M7832" s="6">
        <v>62</v>
      </c>
      <c r="N7832" t="s">
        <v>17</v>
      </c>
      <c r="O7832">
        <v>2</v>
      </c>
      <c r="P7832">
        <v>0</v>
      </c>
      <c r="Q7832">
        <v>0</v>
      </c>
      <c r="R7832" t="s">
        <v>26</v>
      </c>
      <c r="S7832">
        <v>0</v>
      </c>
      <c r="T7832">
        <v>0</v>
      </c>
      <c r="U7832">
        <v>0</v>
      </c>
      <c r="V7832">
        <v>1</v>
      </c>
      <c r="W7832" t="s">
        <v>19</v>
      </c>
      <c r="X7832" s="1">
        <v>42286</v>
      </c>
      <c r="Y7832" t="str">
        <f>_xlfn.XLOOKUP(bookings[[#This Row],[country]],countries[alpha-3-code],countries[Country])</f>
        <v>Portugal</v>
      </c>
      <c r="Z78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32">
        <f>bookings[[#This Row],[weekend_nights]]+bookings[[#This Row],[week_nights]]</f>
        <v>2</v>
      </c>
    </row>
    <row r="7833" spans="7:27" x14ac:dyDescent="0.2">
      <c r="G7833" t="s">
        <v>20</v>
      </c>
      <c r="H7833">
        <v>0</v>
      </c>
      <c r="I7833" s="1">
        <v>42727</v>
      </c>
      <c r="J7833">
        <v>2016</v>
      </c>
      <c r="K7833">
        <v>2</v>
      </c>
      <c r="L7833">
        <v>2</v>
      </c>
      <c r="M7833" s="6">
        <v>115.6</v>
      </c>
      <c r="N7833" t="s">
        <v>18</v>
      </c>
      <c r="O7833">
        <v>3</v>
      </c>
      <c r="P7833">
        <v>0</v>
      </c>
      <c r="Q7833">
        <v>0</v>
      </c>
      <c r="R7833" t="s">
        <v>32</v>
      </c>
      <c r="S7833">
        <v>0</v>
      </c>
      <c r="T7833">
        <v>0</v>
      </c>
      <c r="U7833">
        <v>0</v>
      </c>
      <c r="V7833">
        <v>1</v>
      </c>
      <c r="W7833" t="s">
        <v>19</v>
      </c>
      <c r="X7833" s="1">
        <v>42731</v>
      </c>
      <c r="Y7833" t="str">
        <f>_xlfn.XLOOKUP(bookings[[#This Row],[country]],countries[alpha-3-code],countries[Country])</f>
        <v>France</v>
      </c>
      <c r="Z78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33">
        <f>bookings[[#This Row],[weekend_nights]]+bookings[[#This Row],[week_nights]]</f>
        <v>4</v>
      </c>
    </row>
    <row r="7834" spans="7:27" x14ac:dyDescent="0.2">
      <c r="G7834" t="s">
        <v>20</v>
      </c>
      <c r="H7834">
        <v>0</v>
      </c>
      <c r="I7834" s="1">
        <v>42738</v>
      </c>
      <c r="J7834">
        <v>2017</v>
      </c>
      <c r="K7834">
        <v>0</v>
      </c>
      <c r="L7834">
        <v>5</v>
      </c>
      <c r="M7834" s="6">
        <v>100</v>
      </c>
      <c r="N7834" t="s">
        <v>17</v>
      </c>
      <c r="O7834">
        <v>2</v>
      </c>
      <c r="P7834">
        <v>0</v>
      </c>
      <c r="Q7834">
        <v>0</v>
      </c>
      <c r="R7834" t="s">
        <v>27</v>
      </c>
      <c r="S7834">
        <v>0</v>
      </c>
      <c r="T7834">
        <v>0</v>
      </c>
      <c r="U7834">
        <v>0</v>
      </c>
      <c r="V7834">
        <v>3</v>
      </c>
      <c r="W7834" t="s">
        <v>19</v>
      </c>
      <c r="X7834" s="1">
        <v>42743</v>
      </c>
      <c r="Y7834" t="str">
        <f>_xlfn.XLOOKUP(bookings[[#This Row],[country]],countries[alpha-3-code],countries[Country])</f>
        <v>Germany</v>
      </c>
      <c r="Z78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34">
        <f>bookings[[#This Row],[weekend_nights]]+bookings[[#This Row],[week_nights]]</f>
        <v>5</v>
      </c>
    </row>
    <row r="7835" spans="7:27" x14ac:dyDescent="0.2">
      <c r="G7835" t="s">
        <v>20</v>
      </c>
      <c r="H7835">
        <v>0</v>
      </c>
      <c r="I7835" s="1">
        <v>42975</v>
      </c>
      <c r="J7835">
        <v>2017</v>
      </c>
      <c r="K7835">
        <v>1</v>
      </c>
      <c r="L7835">
        <v>3</v>
      </c>
      <c r="M7835" s="6">
        <v>99</v>
      </c>
      <c r="N7835" t="s">
        <v>17</v>
      </c>
      <c r="O7835">
        <v>2</v>
      </c>
      <c r="P7835">
        <v>0</v>
      </c>
      <c r="Q7835">
        <v>0</v>
      </c>
      <c r="R7835" t="s">
        <v>58</v>
      </c>
      <c r="S7835">
        <v>0</v>
      </c>
      <c r="T7835">
        <v>0</v>
      </c>
      <c r="U7835">
        <v>0</v>
      </c>
      <c r="V7835">
        <v>2</v>
      </c>
      <c r="W7835" t="s">
        <v>19</v>
      </c>
      <c r="X7835" s="1">
        <v>42979</v>
      </c>
      <c r="Y7835" t="str">
        <f>_xlfn.XLOOKUP(bookings[[#This Row],[country]],countries[alpha-3-code],countries[Country])</f>
        <v>Belgium</v>
      </c>
      <c r="Z78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35">
        <f>bookings[[#This Row],[weekend_nights]]+bookings[[#This Row],[week_nights]]</f>
        <v>4</v>
      </c>
    </row>
    <row r="7836" spans="7:27" x14ac:dyDescent="0.2">
      <c r="G7836" t="s">
        <v>20</v>
      </c>
      <c r="H7836">
        <v>0</v>
      </c>
      <c r="I7836" s="1">
        <v>42491</v>
      </c>
      <c r="J7836">
        <v>2016</v>
      </c>
      <c r="K7836">
        <v>2</v>
      </c>
      <c r="L7836">
        <v>3</v>
      </c>
      <c r="M7836" s="6">
        <v>145.5</v>
      </c>
      <c r="N7836" t="s">
        <v>18</v>
      </c>
      <c r="O7836">
        <v>2</v>
      </c>
      <c r="P7836">
        <v>0</v>
      </c>
      <c r="Q7836">
        <v>0</v>
      </c>
      <c r="R7836" t="s">
        <v>58</v>
      </c>
      <c r="S7836">
        <v>0</v>
      </c>
      <c r="T7836">
        <v>0</v>
      </c>
      <c r="U7836">
        <v>0</v>
      </c>
      <c r="V7836">
        <v>0</v>
      </c>
      <c r="W7836" t="s">
        <v>19</v>
      </c>
      <c r="X7836" s="1">
        <v>42496</v>
      </c>
      <c r="Y7836" t="str">
        <f>_xlfn.XLOOKUP(bookings[[#This Row],[country]],countries[alpha-3-code],countries[Country])</f>
        <v>Belgium</v>
      </c>
      <c r="Z78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36">
        <f>bookings[[#This Row],[weekend_nights]]+bookings[[#This Row],[week_nights]]</f>
        <v>5</v>
      </c>
    </row>
    <row r="7837" spans="7:27" x14ac:dyDescent="0.2">
      <c r="G7837" t="s">
        <v>20</v>
      </c>
      <c r="H7837">
        <v>1</v>
      </c>
      <c r="I7837" s="1">
        <v>42836</v>
      </c>
      <c r="J7837">
        <v>2017</v>
      </c>
      <c r="K7837">
        <v>0</v>
      </c>
      <c r="L7837">
        <v>4</v>
      </c>
      <c r="M7837" s="6">
        <v>135</v>
      </c>
      <c r="N7837" t="s">
        <v>18</v>
      </c>
      <c r="O7837">
        <v>2</v>
      </c>
      <c r="P7837">
        <v>0</v>
      </c>
      <c r="Q7837">
        <v>0</v>
      </c>
      <c r="R7837" t="s">
        <v>32</v>
      </c>
      <c r="S7837">
        <v>0</v>
      </c>
      <c r="T7837">
        <v>0</v>
      </c>
      <c r="U7837">
        <v>0</v>
      </c>
      <c r="V7837">
        <v>1</v>
      </c>
      <c r="W7837" t="s">
        <v>23</v>
      </c>
      <c r="X7837" s="1">
        <v>42797</v>
      </c>
      <c r="Y7837" t="str">
        <f>_xlfn.XLOOKUP(bookings[[#This Row],[country]],countries[alpha-3-code],countries[Country])</f>
        <v>France</v>
      </c>
      <c r="Z78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37">
        <f>bookings[[#This Row],[weekend_nights]]+bookings[[#This Row],[week_nights]]</f>
        <v>4</v>
      </c>
    </row>
    <row r="7838" spans="7:27" x14ac:dyDescent="0.2">
      <c r="G7838" t="s">
        <v>14</v>
      </c>
      <c r="H7838">
        <v>0</v>
      </c>
      <c r="I7838" s="1">
        <v>42973</v>
      </c>
      <c r="J7838">
        <v>2017</v>
      </c>
      <c r="K7838">
        <v>2</v>
      </c>
      <c r="L7838">
        <v>2</v>
      </c>
      <c r="M7838" s="6">
        <v>266</v>
      </c>
      <c r="N7838" t="s">
        <v>18</v>
      </c>
      <c r="O7838">
        <v>2</v>
      </c>
      <c r="P7838">
        <v>0</v>
      </c>
      <c r="Q7838">
        <v>0</v>
      </c>
      <c r="R7838" t="s">
        <v>29</v>
      </c>
      <c r="S7838">
        <v>0</v>
      </c>
      <c r="T7838">
        <v>0</v>
      </c>
      <c r="U7838">
        <v>0</v>
      </c>
      <c r="V7838">
        <v>2</v>
      </c>
      <c r="W7838" t="s">
        <v>19</v>
      </c>
      <c r="X7838" s="1">
        <v>42977</v>
      </c>
      <c r="Y7838" t="str">
        <f>_xlfn.XLOOKUP(bookings[[#This Row],[country]],countries[alpha-3-code],countries[Country])</f>
        <v>Spain</v>
      </c>
      <c r="Z78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38">
        <f>bookings[[#This Row],[weekend_nights]]+bookings[[#This Row],[week_nights]]</f>
        <v>4</v>
      </c>
    </row>
    <row r="7839" spans="7:27" x14ac:dyDescent="0.2">
      <c r="G7839" t="s">
        <v>20</v>
      </c>
      <c r="H7839">
        <v>0</v>
      </c>
      <c r="I7839" s="1">
        <v>42727</v>
      </c>
      <c r="J7839">
        <v>2016</v>
      </c>
      <c r="K7839">
        <v>2</v>
      </c>
      <c r="L7839">
        <v>5</v>
      </c>
      <c r="M7839" s="6">
        <v>131.33000000000001</v>
      </c>
      <c r="N7839" t="s">
        <v>18</v>
      </c>
      <c r="O7839">
        <v>2</v>
      </c>
      <c r="P7839">
        <v>1</v>
      </c>
      <c r="Q7839">
        <v>0</v>
      </c>
      <c r="R7839" t="s">
        <v>43</v>
      </c>
      <c r="S7839">
        <v>0</v>
      </c>
      <c r="T7839">
        <v>0</v>
      </c>
      <c r="U7839">
        <v>0</v>
      </c>
      <c r="V7839">
        <v>0</v>
      </c>
      <c r="W7839" t="s">
        <v>19</v>
      </c>
      <c r="X7839" s="1">
        <v>42734</v>
      </c>
      <c r="Y7839" t="str">
        <f>_xlfn.XLOOKUP(bookings[[#This Row],[country]],countries[alpha-3-code],countries[Country])</f>
        <v>Brazil</v>
      </c>
      <c r="Z78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39">
        <f>bookings[[#This Row],[weekend_nights]]+bookings[[#This Row],[week_nights]]</f>
        <v>7</v>
      </c>
    </row>
    <row r="7840" spans="7:27" x14ac:dyDescent="0.2">
      <c r="G7840" t="s">
        <v>20</v>
      </c>
      <c r="H7840">
        <v>1</v>
      </c>
      <c r="I7840" s="1">
        <v>42792</v>
      </c>
      <c r="J7840">
        <v>2017</v>
      </c>
      <c r="K7840">
        <v>2</v>
      </c>
      <c r="L7840">
        <v>2</v>
      </c>
      <c r="M7840" s="6">
        <v>108.8</v>
      </c>
      <c r="N7840" t="s">
        <v>17</v>
      </c>
      <c r="O7840">
        <v>2</v>
      </c>
      <c r="P7840">
        <v>1</v>
      </c>
      <c r="Q7840">
        <v>0</v>
      </c>
      <c r="R7840" t="s">
        <v>39</v>
      </c>
      <c r="S7840">
        <v>0</v>
      </c>
      <c r="T7840">
        <v>0</v>
      </c>
      <c r="U7840">
        <v>0</v>
      </c>
      <c r="V7840">
        <v>1</v>
      </c>
      <c r="W7840" t="s">
        <v>23</v>
      </c>
      <c r="X7840" s="1">
        <v>42776</v>
      </c>
      <c r="Y7840" t="str">
        <f>_xlfn.XLOOKUP(bookings[[#This Row],[country]],countries[alpha-3-code],countries[Country])</f>
        <v>Italy</v>
      </c>
      <c r="Z78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40">
        <f>bookings[[#This Row],[weekend_nights]]+bookings[[#This Row],[week_nights]]</f>
        <v>4</v>
      </c>
    </row>
    <row r="7841" spans="7:27" x14ac:dyDescent="0.2">
      <c r="G7841" t="s">
        <v>14</v>
      </c>
      <c r="H7841">
        <v>0</v>
      </c>
      <c r="I7841" s="1">
        <v>42217</v>
      </c>
      <c r="J7841">
        <v>2015</v>
      </c>
      <c r="K7841">
        <v>4</v>
      </c>
      <c r="L7841">
        <v>8</v>
      </c>
      <c r="M7841" s="6">
        <v>164</v>
      </c>
      <c r="N7841" t="s">
        <v>17</v>
      </c>
      <c r="O7841">
        <v>2</v>
      </c>
      <c r="P7841">
        <v>0</v>
      </c>
      <c r="Q7841">
        <v>0</v>
      </c>
      <c r="R7841" t="s">
        <v>16</v>
      </c>
      <c r="S7841">
        <v>0</v>
      </c>
      <c r="T7841">
        <v>0</v>
      </c>
      <c r="U7841">
        <v>0</v>
      </c>
      <c r="V7841">
        <v>1</v>
      </c>
      <c r="W7841" t="s">
        <v>19</v>
      </c>
      <c r="X7841" s="1">
        <v>42229</v>
      </c>
      <c r="Y7841" t="str">
        <f>_xlfn.XLOOKUP(bookings[[#This Row],[country]],countries[alpha-3-code],countries[Country])</f>
        <v>Switzerland</v>
      </c>
      <c r="Z78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41">
        <f>bookings[[#This Row],[weekend_nights]]+bookings[[#This Row],[week_nights]]</f>
        <v>12</v>
      </c>
    </row>
    <row r="7842" spans="7:27" x14ac:dyDescent="0.2">
      <c r="G7842" t="s">
        <v>20</v>
      </c>
      <c r="H7842">
        <v>0</v>
      </c>
      <c r="I7842" s="1">
        <v>42807</v>
      </c>
      <c r="J7842">
        <v>2017</v>
      </c>
      <c r="K7842">
        <v>1</v>
      </c>
      <c r="L7842">
        <v>3</v>
      </c>
      <c r="M7842" s="6">
        <v>67.150000000000006</v>
      </c>
      <c r="N7842" t="s">
        <v>17</v>
      </c>
      <c r="O7842">
        <v>2</v>
      </c>
      <c r="P7842">
        <v>0</v>
      </c>
      <c r="Q7842">
        <v>0</v>
      </c>
      <c r="R7842" t="s">
        <v>85</v>
      </c>
      <c r="S7842">
        <v>0</v>
      </c>
      <c r="T7842">
        <v>0</v>
      </c>
      <c r="U7842">
        <v>0</v>
      </c>
      <c r="V7842">
        <v>1</v>
      </c>
      <c r="W7842" t="s">
        <v>19</v>
      </c>
      <c r="X7842" s="1">
        <v>42811</v>
      </c>
      <c r="Y7842" t="str">
        <f>_xlfn.XLOOKUP(bookings[[#This Row],[country]],countries[alpha-3-code],countries[Country])</f>
        <v>India</v>
      </c>
      <c r="Z78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42">
        <f>bookings[[#This Row],[weekend_nights]]+bookings[[#This Row],[week_nights]]</f>
        <v>4</v>
      </c>
    </row>
    <row r="7843" spans="7:27" x14ac:dyDescent="0.2">
      <c r="G7843" t="s">
        <v>20</v>
      </c>
      <c r="H7843">
        <v>0</v>
      </c>
      <c r="I7843" s="1">
        <v>42773</v>
      </c>
      <c r="J7843">
        <v>2017</v>
      </c>
      <c r="K7843">
        <v>0</v>
      </c>
      <c r="L7843">
        <v>1</v>
      </c>
      <c r="M7843" s="6">
        <v>75</v>
      </c>
      <c r="N7843" t="s">
        <v>17</v>
      </c>
      <c r="O7843">
        <v>1</v>
      </c>
      <c r="P7843">
        <v>0</v>
      </c>
      <c r="Q7843">
        <v>0</v>
      </c>
      <c r="R7843" t="s">
        <v>32</v>
      </c>
      <c r="S7843">
        <v>0</v>
      </c>
      <c r="T7843">
        <v>0</v>
      </c>
      <c r="U7843">
        <v>0</v>
      </c>
      <c r="V7843">
        <v>0</v>
      </c>
      <c r="W7843" t="s">
        <v>19</v>
      </c>
      <c r="X7843" s="1">
        <v>42774</v>
      </c>
      <c r="Y7843" t="str">
        <f>_xlfn.XLOOKUP(bookings[[#This Row],[country]],countries[alpha-3-code],countries[Country])</f>
        <v>France</v>
      </c>
      <c r="Z78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43">
        <f>bookings[[#This Row],[weekend_nights]]+bookings[[#This Row],[week_nights]]</f>
        <v>1</v>
      </c>
    </row>
    <row r="7844" spans="7:27" x14ac:dyDescent="0.2">
      <c r="G7844" t="s">
        <v>14</v>
      </c>
      <c r="H7844">
        <v>0</v>
      </c>
      <c r="I7844" s="1">
        <v>42870</v>
      </c>
      <c r="J7844">
        <v>2017</v>
      </c>
      <c r="K7844">
        <v>1</v>
      </c>
      <c r="L7844">
        <v>1</v>
      </c>
      <c r="M7844" s="6">
        <v>63.5</v>
      </c>
      <c r="N7844" t="s">
        <v>17</v>
      </c>
      <c r="O7844">
        <v>1</v>
      </c>
      <c r="P7844">
        <v>0</v>
      </c>
      <c r="Q7844">
        <v>0</v>
      </c>
      <c r="R7844" t="s">
        <v>26</v>
      </c>
      <c r="S7844">
        <v>1</v>
      </c>
      <c r="T7844">
        <v>0</v>
      </c>
      <c r="U7844">
        <v>1</v>
      </c>
      <c r="V7844">
        <v>0</v>
      </c>
      <c r="W7844" t="s">
        <v>19</v>
      </c>
      <c r="X7844" s="1">
        <v>42872</v>
      </c>
      <c r="Y7844" t="str">
        <f>_xlfn.XLOOKUP(bookings[[#This Row],[country]],countries[alpha-3-code],countries[Country])</f>
        <v>Portugal</v>
      </c>
      <c r="Z78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44">
        <f>bookings[[#This Row],[weekend_nights]]+bookings[[#This Row],[week_nights]]</f>
        <v>2</v>
      </c>
    </row>
    <row r="7845" spans="7:27" x14ac:dyDescent="0.2">
      <c r="G7845" t="s">
        <v>20</v>
      </c>
      <c r="H7845">
        <v>0</v>
      </c>
      <c r="I7845" s="1">
        <v>42920</v>
      </c>
      <c r="J7845">
        <v>2017</v>
      </c>
      <c r="K7845">
        <v>0</v>
      </c>
      <c r="L7845">
        <v>2</v>
      </c>
      <c r="M7845" s="6">
        <v>91.5</v>
      </c>
      <c r="N7845" t="s">
        <v>17</v>
      </c>
      <c r="O7845">
        <v>1</v>
      </c>
      <c r="P7845">
        <v>0</v>
      </c>
      <c r="Q7845">
        <v>0</v>
      </c>
      <c r="R7845" t="s">
        <v>27</v>
      </c>
      <c r="S7845">
        <v>0</v>
      </c>
      <c r="T7845">
        <v>0</v>
      </c>
      <c r="U7845">
        <v>0</v>
      </c>
      <c r="V7845">
        <v>0</v>
      </c>
      <c r="W7845" t="s">
        <v>19</v>
      </c>
      <c r="X7845" s="1">
        <v>42922</v>
      </c>
      <c r="Y7845" t="str">
        <f>_xlfn.XLOOKUP(bookings[[#This Row],[country]],countries[alpha-3-code],countries[Country])</f>
        <v>Germany</v>
      </c>
      <c r="Z78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45">
        <f>bookings[[#This Row],[weekend_nights]]+bookings[[#This Row],[week_nights]]</f>
        <v>2</v>
      </c>
    </row>
    <row r="7846" spans="7:27" x14ac:dyDescent="0.2">
      <c r="G7846" t="s">
        <v>20</v>
      </c>
      <c r="H7846">
        <v>0</v>
      </c>
      <c r="I7846" s="1">
        <v>42235</v>
      </c>
      <c r="J7846">
        <v>2015</v>
      </c>
      <c r="K7846">
        <v>4</v>
      </c>
      <c r="L7846">
        <v>9</v>
      </c>
      <c r="M7846" s="6">
        <v>85.92</v>
      </c>
      <c r="N7846" t="s">
        <v>17</v>
      </c>
      <c r="O7846">
        <v>2</v>
      </c>
      <c r="P7846">
        <v>0</v>
      </c>
      <c r="Q7846">
        <v>0</v>
      </c>
      <c r="R7846" t="s">
        <v>49</v>
      </c>
      <c r="S7846">
        <v>0</v>
      </c>
      <c r="T7846">
        <v>0</v>
      </c>
      <c r="U7846">
        <v>0</v>
      </c>
      <c r="V7846">
        <v>1</v>
      </c>
      <c r="W7846" t="s">
        <v>19</v>
      </c>
      <c r="X7846" s="1">
        <v>42248</v>
      </c>
      <c r="Y7846" t="str">
        <f>_xlfn.XLOOKUP(bookings[[#This Row],[country]],countries[alpha-3-code],countries[Country])</f>
        <v>Angola</v>
      </c>
      <c r="Z78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46">
        <f>bookings[[#This Row],[weekend_nights]]+bookings[[#This Row],[week_nights]]</f>
        <v>13</v>
      </c>
    </row>
    <row r="7847" spans="7:27" x14ac:dyDescent="0.2">
      <c r="G7847" t="s">
        <v>20</v>
      </c>
      <c r="H7847">
        <v>1</v>
      </c>
      <c r="I7847" s="1">
        <v>42660</v>
      </c>
      <c r="J7847">
        <v>2016</v>
      </c>
      <c r="K7847">
        <v>1</v>
      </c>
      <c r="L7847">
        <v>2</v>
      </c>
      <c r="M7847" s="6">
        <v>60</v>
      </c>
      <c r="N7847" t="s">
        <v>17</v>
      </c>
      <c r="O7847">
        <v>2</v>
      </c>
      <c r="P7847">
        <v>0</v>
      </c>
      <c r="Q7847">
        <v>0</v>
      </c>
      <c r="R7847" t="s">
        <v>26</v>
      </c>
      <c r="S7847">
        <v>0</v>
      </c>
      <c r="T7847">
        <v>0</v>
      </c>
      <c r="U7847">
        <v>0</v>
      </c>
      <c r="V7847">
        <v>0</v>
      </c>
      <c r="W7847" t="s">
        <v>23</v>
      </c>
      <c r="X7847" s="1">
        <v>42633</v>
      </c>
      <c r="Y7847" t="str">
        <f>_xlfn.XLOOKUP(bookings[[#This Row],[country]],countries[alpha-3-code],countries[Country])</f>
        <v>Portugal</v>
      </c>
      <c r="Z78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47">
        <f>bookings[[#This Row],[weekend_nights]]+bookings[[#This Row],[week_nights]]</f>
        <v>3</v>
      </c>
    </row>
    <row r="7848" spans="7:27" x14ac:dyDescent="0.2">
      <c r="G7848" t="s">
        <v>20</v>
      </c>
      <c r="H7848">
        <v>0</v>
      </c>
      <c r="I7848" s="1">
        <v>42796</v>
      </c>
      <c r="J7848">
        <v>2017</v>
      </c>
      <c r="K7848">
        <v>2</v>
      </c>
      <c r="L7848">
        <v>3</v>
      </c>
      <c r="M7848" s="6">
        <v>74.8</v>
      </c>
      <c r="N7848" t="s">
        <v>17</v>
      </c>
      <c r="O7848">
        <v>2</v>
      </c>
      <c r="P7848">
        <v>0</v>
      </c>
      <c r="Q7848">
        <v>0</v>
      </c>
      <c r="R7848" t="s">
        <v>26</v>
      </c>
      <c r="S7848">
        <v>0</v>
      </c>
      <c r="T7848">
        <v>0</v>
      </c>
      <c r="U7848">
        <v>0</v>
      </c>
      <c r="V7848">
        <v>0</v>
      </c>
      <c r="W7848" t="s">
        <v>19</v>
      </c>
      <c r="X7848" s="1">
        <v>42801</v>
      </c>
      <c r="Y7848" t="str">
        <f>_xlfn.XLOOKUP(bookings[[#This Row],[country]],countries[alpha-3-code],countries[Country])</f>
        <v>Portugal</v>
      </c>
      <c r="Z78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48">
        <f>bookings[[#This Row],[weekend_nights]]+bookings[[#This Row],[week_nights]]</f>
        <v>5</v>
      </c>
    </row>
    <row r="7849" spans="7:27" x14ac:dyDescent="0.2">
      <c r="G7849" t="s">
        <v>14</v>
      </c>
      <c r="H7849">
        <v>0</v>
      </c>
      <c r="I7849" s="1">
        <v>42198</v>
      </c>
      <c r="J7849">
        <v>2015</v>
      </c>
      <c r="K7849">
        <v>2</v>
      </c>
      <c r="L7849">
        <v>5</v>
      </c>
      <c r="M7849" s="6">
        <v>113.05</v>
      </c>
      <c r="N7849" t="s">
        <v>17</v>
      </c>
      <c r="O7849">
        <v>2</v>
      </c>
      <c r="P7849">
        <v>0</v>
      </c>
      <c r="Q7849">
        <v>0</v>
      </c>
      <c r="R7849" t="s">
        <v>31</v>
      </c>
      <c r="S7849">
        <v>0</v>
      </c>
      <c r="T7849">
        <v>0</v>
      </c>
      <c r="U7849">
        <v>0</v>
      </c>
      <c r="V7849">
        <v>1</v>
      </c>
      <c r="W7849" t="s">
        <v>19</v>
      </c>
      <c r="X7849" s="1">
        <v>42205</v>
      </c>
      <c r="Y7849" t="str">
        <f>_xlfn.XLOOKUP(bookings[[#This Row],[country]],countries[alpha-3-code],countries[Country])</f>
        <v>United Kingdom of Great Britain and Northern Ireland</v>
      </c>
      <c r="Z78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49">
        <f>bookings[[#This Row],[weekend_nights]]+bookings[[#This Row],[week_nights]]</f>
        <v>7</v>
      </c>
    </row>
    <row r="7850" spans="7:27" x14ac:dyDescent="0.2">
      <c r="G7850" t="s">
        <v>20</v>
      </c>
      <c r="H7850">
        <v>0</v>
      </c>
      <c r="I7850" s="1">
        <v>42368</v>
      </c>
      <c r="J7850">
        <v>2015</v>
      </c>
      <c r="K7850">
        <v>0</v>
      </c>
      <c r="L7850">
        <v>3</v>
      </c>
      <c r="M7850" s="6">
        <v>60.67</v>
      </c>
      <c r="N7850" t="s">
        <v>18</v>
      </c>
      <c r="O7850">
        <v>2</v>
      </c>
      <c r="P7850">
        <v>0</v>
      </c>
      <c r="Q7850">
        <v>0</v>
      </c>
      <c r="R7850" t="s">
        <v>32</v>
      </c>
      <c r="S7850">
        <v>0</v>
      </c>
      <c r="T7850">
        <v>0</v>
      </c>
      <c r="U7850">
        <v>0</v>
      </c>
      <c r="V7850">
        <v>0</v>
      </c>
      <c r="W7850" t="s">
        <v>19</v>
      </c>
      <c r="X7850" s="1">
        <v>42371</v>
      </c>
      <c r="Y7850" t="str">
        <f>_xlfn.XLOOKUP(bookings[[#This Row],[country]],countries[alpha-3-code],countries[Country])</f>
        <v>France</v>
      </c>
      <c r="Z78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50">
        <f>bookings[[#This Row],[weekend_nights]]+bookings[[#This Row],[week_nights]]</f>
        <v>3</v>
      </c>
    </row>
    <row r="7851" spans="7:27" x14ac:dyDescent="0.2">
      <c r="G7851" t="s">
        <v>20</v>
      </c>
      <c r="H7851">
        <v>1</v>
      </c>
      <c r="I7851" s="1">
        <v>42343</v>
      </c>
      <c r="J7851">
        <v>2015</v>
      </c>
      <c r="K7851">
        <v>1</v>
      </c>
      <c r="L7851">
        <v>1</v>
      </c>
      <c r="M7851" s="6">
        <v>107</v>
      </c>
      <c r="N7851" t="s">
        <v>17</v>
      </c>
      <c r="O7851">
        <v>2</v>
      </c>
      <c r="P7851">
        <v>0</v>
      </c>
      <c r="Q7851">
        <v>0</v>
      </c>
      <c r="R7851" t="s">
        <v>26</v>
      </c>
      <c r="S7851">
        <v>0</v>
      </c>
      <c r="T7851">
        <v>1</v>
      </c>
      <c r="U7851">
        <v>0</v>
      </c>
      <c r="V7851">
        <v>0</v>
      </c>
      <c r="W7851" t="s">
        <v>23</v>
      </c>
      <c r="X7851" s="1">
        <v>42329</v>
      </c>
      <c r="Y7851" t="str">
        <f>_xlfn.XLOOKUP(bookings[[#This Row],[country]],countries[alpha-3-code],countries[Country])</f>
        <v>Portugal</v>
      </c>
      <c r="Z78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51">
        <f>bookings[[#This Row],[weekend_nights]]+bookings[[#This Row],[week_nights]]</f>
        <v>2</v>
      </c>
    </row>
    <row r="7852" spans="7:27" x14ac:dyDescent="0.2">
      <c r="G7852" t="s">
        <v>14</v>
      </c>
      <c r="H7852">
        <v>0</v>
      </c>
      <c r="I7852" s="1">
        <v>42542</v>
      </c>
      <c r="J7852">
        <v>2016</v>
      </c>
      <c r="K7852">
        <v>0</v>
      </c>
      <c r="L7852">
        <v>1</v>
      </c>
      <c r="M7852" s="6">
        <v>58</v>
      </c>
      <c r="N7852" t="s">
        <v>17</v>
      </c>
      <c r="O7852">
        <v>1</v>
      </c>
      <c r="P7852">
        <v>0</v>
      </c>
      <c r="Q7852">
        <v>0</v>
      </c>
      <c r="R7852" t="s">
        <v>129</v>
      </c>
      <c r="S7852">
        <v>1</v>
      </c>
      <c r="T7852">
        <v>0</v>
      </c>
      <c r="U7852">
        <v>3</v>
      </c>
      <c r="V7852">
        <v>0</v>
      </c>
      <c r="W7852" t="s">
        <v>19</v>
      </c>
      <c r="X7852" s="1">
        <v>42543</v>
      </c>
      <c r="Y7852" t="str">
        <f>_xlfn.XLOOKUP(bookings[[#This Row],[country]],countries[alpha-3-code],countries[Country])</f>
        <v>Puerto Rico</v>
      </c>
      <c r="Z78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52">
        <f>bookings[[#This Row],[weekend_nights]]+bookings[[#This Row],[week_nights]]</f>
        <v>1</v>
      </c>
    </row>
    <row r="7853" spans="7:27" x14ac:dyDescent="0.2">
      <c r="G7853" t="s">
        <v>20</v>
      </c>
      <c r="H7853">
        <v>1</v>
      </c>
      <c r="I7853" s="1">
        <v>42576</v>
      </c>
      <c r="J7853">
        <v>2016</v>
      </c>
      <c r="K7853">
        <v>1</v>
      </c>
      <c r="L7853">
        <v>3</v>
      </c>
      <c r="M7853" s="6">
        <v>178</v>
      </c>
      <c r="N7853" t="s">
        <v>17</v>
      </c>
      <c r="O7853">
        <v>2</v>
      </c>
      <c r="P7853">
        <v>1</v>
      </c>
      <c r="Q7853">
        <v>0</v>
      </c>
      <c r="R7853" t="s">
        <v>29</v>
      </c>
      <c r="S7853">
        <v>0</v>
      </c>
      <c r="T7853">
        <v>0</v>
      </c>
      <c r="U7853">
        <v>0</v>
      </c>
      <c r="V7853">
        <v>1</v>
      </c>
      <c r="W7853" t="s">
        <v>23</v>
      </c>
      <c r="X7853" s="1">
        <v>42573</v>
      </c>
      <c r="Y7853" t="str">
        <f>_xlfn.XLOOKUP(bookings[[#This Row],[country]],countries[alpha-3-code],countries[Country])</f>
        <v>Spain</v>
      </c>
      <c r="Z78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53">
        <f>bookings[[#This Row],[weekend_nights]]+bookings[[#This Row],[week_nights]]</f>
        <v>4</v>
      </c>
    </row>
    <row r="7854" spans="7:27" x14ac:dyDescent="0.2">
      <c r="G7854" t="s">
        <v>14</v>
      </c>
      <c r="H7854">
        <v>0</v>
      </c>
      <c r="I7854" s="1">
        <v>42768</v>
      </c>
      <c r="J7854">
        <v>2017</v>
      </c>
      <c r="K7854">
        <v>2</v>
      </c>
      <c r="L7854">
        <v>7</v>
      </c>
      <c r="M7854" s="6">
        <v>45.67</v>
      </c>
      <c r="N7854" t="s">
        <v>17</v>
      </c>
      <c r="O7854">
        <v>1</v>
      </c>
      <c r="P7854">
        <v>0</v>
      </c>
      <c r="Q7854">
        <v>0</v>
      </c>
      <c r="R7854" t="s">
        <v>66</v>
      </c>
      <c r="S7854">
        <v>1</v>
      </c>
      <c r="T7854">
        <v>0</v>
      </c>
      <c r="U7854">
        <v>1</v>
      </c>
      <c r="V7854">
        <v>1</v>
      </c>
      <c r="W7854" t="s">
        <v>19</v>
      </c>
      <c r="X7854" s="1">
        <v>42777</v>
      </c>
      <c r="Y7854" t="str">
        <f>_xlfn.XLOOKUP(bookings[[#This Row],[country]],countries[alpha-3-code],countries[Country])</f>
        <v>Iceland</v>
      </c>
      <c r="Z78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54">
        <f>bookings[[#This Row],[weekend_nights]]+bookings[[#This Row],[week_nights]]</f>
        <v>9</v>
      </c>
    </row>
    <row r="7855" spans="7:27" x14ac:dyDescent="0.2">
      <c r="G7855" t="s">
        <v>14</v>
      </c>
      <c r="H7855">
        <v>0</v>
      </c>
      <c r="I7855" s="1">
        <v>42852</v>
      </c>
      <c r="J7855">
        <v>2017</v>
      </c>
      <c r="K7855">
        <v>0</v>
      </c>
      <c r="L7855">
        <v>3</v>
      </c>
      <c r="M7855" s="6">
        <v>80</v>
      </c>
      <c r="N7855" t="s">
        <v>17</v>
      </c>
      <c r="O7855">
        <v>2</v>
      </c>
      <c r="P7855">
        <v>0</v>
      </c>
      <c r="Q7855">
        <v>0</v>
      </c>
      <c r="R7855" t="s">
        <v>24</v>
      </c>
      <c r="S7855">
        <v>0</v>
      </c>
      <c r="T7855">
        <v>0</v>
      </c>
      <c r="U7855">
        <v>0</v>
      </c>
      <c r="V7855">
        <v>1</v>
      </c>
      <c r="W7855" t="s">
        <v>19</v>
      </c>
      <c r="X7855" s="1">
        <v>42855</v>
      </c>
      <c r="Y7855" t="str">
        <f>_xlfn.XLOOKUP(bookings[[#This Row],[country]],countries[alpha-3-code],countries[Country])</f>
        <v>Ireland</v>
      </c>
      <c r="Z78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55">
        <f>bookings[[#This Row],[weekend_nights]]+bookings[[#This Row],[week_nights]]</f>
        <v>3</v>
      </c>
    </row>
    <row r="7856" spans="7:27" x14ac:dyDescent="0.2">
      <c r="G7856" t="s">
        <v>20</v>
      </c>
      <c r="H7856">
        <v>0</v>
      </c>
      <c r="I7856" s="1">
        <v>42562</v>
      </c>
      <c r="J7856">
        <v>2016</v>
      </c>
      <c r="K7856">
        <v>1</v>
      </c>
      <c r="L7856">
        <v>0</v>
      </c>
      <c r="M7856" s="6">
        <v>154</v>
      </c>
      <c r="N7856" t="s">
        <v>17</v>
      </c>
      <c r="O7856">
        <v>1</v>
      </c>
      <c r="P7856">
        <v>0</v>
      </c>
      <c r="Q7856">
        <v>0</v>
      </c>
      <c r="R7856" t="s">
        <v>36</v>
      </c>
      <c r="S7856">
        <v>0</v>
      </c>
      <c r="T7856">
        <v>0</v>
      </c>
      <c r="U7856">
        <v>0</v>
      </c>
      <c r="V7856">
        <v>1</v>
      </c>
      <c r="W7856" t="s">
        <v>19</v>
      </c>
      <c r="X7856" s="1">
        <v>42563</v>
      </c>
      <c r="Y7856" t="str">
        <f>_xlfn.XLOOKUP(bookings[[#This Row],[country]],countries[alpha-3-code],countries[Country])</f>
        <v>Austria</v>
      </c>
      <c r="Z78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56">
        <f>bookings[[#This Row],[weekend_nights]]+bookings[[#This Row],[week_nights]]</f>
        <v>1</v>
      </c>
    </row>
    <row r="7857" spans="7:27" x14ac:dyDescent="0.2">
      <c r="G7857" t="s">
        <v>20</v>
      </c>
      <c r="H7857">
        <v>0</v>
      </c>
      <c r="I7857" s="1">
        <v>42506</v>
      </c>
      <c r="J7857">
        <v>2016</v>
      </c>
      <c r="K7857">
        <v>1</v>
      </c>
      <c r="L7857">
        <v>3</v>
      </c>
      <c r="M7857" s="6">
        <v>98.32</v>
      </c>
      <c r="N7857" t="s">
        <v>17</v>
      </c>
      <c r="O7857">
        <v>1</v>
      </c>
      <c r="P7857">
        <v>0</v>
      </c>
      <c r="Q7857">
        <v>0</v>
      </c>
      <c r="R7857" t="s">
        <v>26</v>
      </c>
      <c r="S7857">
        <v>0</v>
      </c>
      <c r="T7857">
        <v>0</v>
      </c>
      <c r="U7857">
        <v>0</v>
      </c>
      <c r="V7857">
        <v>0</v>
      </c>
      <c r="W7857" t="s">
        <v>19</v>
      </c>
      <c r="X7857" s="1">
        <v>42510</v>
      </c>
      <c r="Y7857" t="str">
        <f>_xlfn.XLOOKUP(bookings[[#This Row],[country]],countries[alpha-3-code],countries[Country])</f>
        <v>Portugal</v>
      </c>
      <c r="Z78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57">
        <f>bookings[[#This Row],[weekend_nights]]+bookings[[#This Row],[week_nights]]</f>
        <v>4</v>
      </c>
    </row>
    <row r="7858" spans="7:27" x14ac:dyDescent="0.2">
      <c r="G7858" t="s">
        <v>20</v>
      </c>
      <c r="H7858">
        <v>0</v>
      </c>
      <c r="I7858" s="1">
        <v>42525</v>
      </c>
      <c r="J7858">
        <v>2016</v>
      </c>
      <c r="K7858">
        <v>0</v>
      </c>
      <c r="L7858">
        <v>1</v>
      </c>
      <c r="M7858" s="6">
        <v>139</v>
      </c>
      <c r="N7858" t="s">
        <v>17</v>
      </c>
      <c r="O7858">
        <v>2</v>
      </c>
      <c r="P7858">
        <v>0</v>
      </c>
      <c r="Q7858">
        <v>0</v>
      </c>
      <c r="R7858" t="s">
        <v>32</v>
      </c>
      <c r="S7858">
        <v>0</v>
      </c>
      <c r="T7858">
        <v>0</v>
      </c>
      <c r="U7858">
        <v>0</v>
      </c>
      <c r="V7858">
        <v>1</v>
      </c>
      <c r="W7858" t="s">
        <v>19</v>
      </c>
      <c r="X7858" s="1">
        <v>42526</v>
      </c>
      <c r="Y7858" t="str">
        <f>_xlfn.XLOOKUP(bookings[[#This Row],[country]],countries[alpha-3-code],countries[Country])</f>
        <v>France</v>
      </c>
      <c r="Z78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58">
        <f>bookings[[#This Row],[weekend_nights]]+bookings[[#This Row],[week_nights]]</f>
        <v>1</v>
      </c>
    </row>
    <row r="7859" spans="7:27" x14ac:dyDescent="0.2">
      <c r="G7859" t="s">
        <v>20</v>
      </c>
      <c r="H7859">
        <v>1</v>
      </c>
      <c r="I7859" s="1">
        <v>42944</v>
      </c>
      <c r="J7859">
        <v>2017</v>
      </c>
      <c r="K7859">
        <v>0</v>
      </c>
      <c r="L7859">
        <v>1</v>
      </c>
      <c r="M7859" s="6">
        <v>75.599999999999994</v>
      </c>
      <c r="N7859" t="s">
        <v>17</v>
      </c>
      <c r="O7859">
        <v>1</v>
      </c>
      <c r="P7859">
        <v>0</v>
      </c>
      <c r="Q7859">
        <v>0</v>
      </c>
      <c r="R7859" t="s">
        <v>26</v>
      </c>
      <c r="S7859">
        <v>0</v>
      </c>
      <c r="T7859">
        <v>0</v>
      </c>
      <c r="U7859">
        <v>0</v>
      </c>
      <c r="V7859">
        <v>0</v>
      </c>
      <c r="W7859" t="s">
        <v>23</v>
      </c>
      <c r="X7859" s="1">
        <v>42773</v>
      </c>
      <c r="Y7859" t="str">
        <f>_xlfn.XLOOKUP(bookings[[#This Row],[country]],countries[alpha-3-code],countries[Country])</f>
        <v>Portugal</v>
      </c>
      <c r="Z78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59">
        <f>bookings[[#This Row],[weekend_nights]]+bookings[[#This Row],[week_nights]]</f>
        <v>1</v>
      </c>
    </row>
    <row r="7860" spans="7:27" x14ac:dyDescent="0.2">
      <c r="G7860" t="s">
        <v>14</v>
      </c>
      <c r="H7860">
        <v>1</v>
      </c>
      <c r="I7860" s="1">
        <v>42927</v>
      </c>
      <c r="J7860">
        <v>2017</v>
      </c>
      <c r="K7860">
        <v>0</v>
      </c>
      <c r="L7860">
        <v>1</v>
      </c>
      <c r="M7860" s="6">
        <v>125</v>
      </c>
      <c r="N7860" t="s">
        <v>18</v>
      </c>
      <c r="O7860">
        <v>2</v>
      </c>
      <c r="P7860">
        <v>0</v>
      </c>
      <c r="Q7860">
        <v>0</v>
      </c>
      <c r="R7860" t="s">
        <v>26</v>
      </c>
      <c r="S7860">
        <v>0</v>
      </c>
      <c r="T7860">
        <v>0</v>
      </c>
      <c r="U7860">
        <v>0</v>
      </c>
      <c r="V7860">
        <v>1</v>
      </c>
      <c r="W7860" t="s">
        <v>23</v>
      </c>
      <c r="X7860" s="1">
        <v>42922</v>
      </c>
      <c r="Y7860" t="str">
        <f>_xlfn.XLOOKUP(bookings[[#This Row],[country]],countries[alpha-3-code],countries[Country])</f>
        <v>Portugal</v>
      </c>
      <c r="Z78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60">
        <f>bookings[[#This Row],[weekend_nights]]+bookings[[#This Row],[week_nights]]</f>
        <v>1</v>
      </c>
    </row>
    <row r="7861" spans="7:27" x14ac:dyDescent="0.2">
      <c r="G7861" t="s">
        <v>20</v>
      </c>
      <c r="H7861">
        <v>0</v>
      </c>
      <c r="I7861" s="1">
        <v>42291</v>
      </c>
      <c r="J7861">
        <v>2015</v>
      </c>
      <c r="K7861">
        <v>0</v>
      </c>
      <c r="L7861">
        <v>1</v>
      </c>
      <c r="M7861" s="6">
        <v>105.3</v>
      </c>
      <c r="N7861" t="s">
        <v>18</v>
      </c>
      <c r="O7861">
        <v>2</v>
      </c>
      <c r="P7861">
        <v>0</v>
      </c>
      <c r="Q7861">
        <v>0</v>
      </c>
      <c r="R7861" t="s">
        <v>32</v>
      </c>
      <c r="S7861">
        <v>0</v>
      </c>
      <c r="T7861">
        <v>0</v>
      </c>
      <c r="U7861">
        <v>0</v>
      </c>
      <c r="V7861">
        <v>1</v>
      </c>
      <c r="W7861" t="s">
        <v>19</v>
      </c>
      <c r="X7861" s="1">
        <v>42292</v>
      </c>
      <c r="Y7861" t="str">
        <f>_xlfn.XLOOKUP(bookings[[#This Row],[country]],countries[alpha-3-code],countries[Country])</f>
        <v>France</v>
      </c>
      <c r="Z78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61">
        <f>bookings[[#This Row],[weekend_nights]]+bookings[[#This Row],[week_nights]]</f>
        <v>1</v>
      </c>
    </row>
    <row r="7862" spans="7:27" x14ac:dyDescent="0.2">
      <c r="G7862" t="s">
        <v>20</v>
      </c>
      <c r="H7862">
        <v>0</v>
      </c>
      <c r="I7862" s="1">
        <v>42469</v>
      </c>
      <c r="J7862">
        <v>2016</v>
      </c>
      <c r="K7862">
        <v>2</v>
      </c>
      <c r="L7862">
        <v>1</v>
      </c>
      <c r="M7862" s="6">
        <v>90.3</v>
      </c>
      <c r="N7862" t="s">
        <v>17</v>
      </c>
      <c r="O7862">
        <v>2</v>
      </c>
      <c r="P7862">
        <v>0</v>
      </c>
      <c r="Q7862">
        <v>0</v>
      </c>
      <c r="R7862" t="s">
        <v>32</v>
      </c>
      <c r="S7862">
        <v>0</v>
      </c>
      <c r="T7862">
        <v>0</v>
      </c>
      <c r="U7862">
        <v>0</v>
      </c>
      <c r="V7862">
        <v>1</v>
      </c>
      <c r="W7862" t="s">
        <v>19</v>
      </c>
      <c r="X7862" s="1">
        <v>42472</v>
      </c>
      <c r="Y7862" t="str">
        <f>_xlfn.XLOOKUP(bookings[[#This Row],[country]],countries[alpha-3-code],countries[Country])</f>
        <v>France</v>
      </c>
      <c r="Z78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62">
        <f>bookings[[#This Row],[weekend_nights]]+bookings[[#This Row],[week_nights]]</f>
        <v>3</v>
      </c>
    </row>
    <row r="7863" spans="7:27" x14ac:dyDescent="0.2">
      <c r="G7863" t="s">
        <v>20</v>
      </c>
      <c r="H7863">
        <v>1</v>
      </c>
      <c r="I7863" s="1">
        <v>42480</v>
      </c>
      <c r="J7863">
        <v>2016</v>
      </c>
      <c r="K7863">
        <v>0</v>
      </c>
      <c r="L7863">
        <v>4</v>
      </c>
      <c r="M7863" s="6">
        <v>62.8</v>
      </c>
      <c r="N7863" t="s">
        <v>17</v>
      </c>
      <c r="O7863">
        <v>2</v>
      </c>
      <c r="P7863">
        <v>0</v>
      </c>
      <c r="Q7863">
        <v>0</v>
      </c>
      <c r="R7863" t="s">
        <v>26</v>
      </c>
      <c r="S7863">
        <v>0</v>
      </c>
      <c r="T7863">
        <v>0</v>
      </c>
      <c r="U7863">
        <v>0</v>
      </c>
      <c r="V7863">
        <v>0</v>
      </c>
      <c r="W7863" t="s">
        <v>23</v>
      </c>
      <c r="X7863" s="1">
        <v>42397</v>
      </c>
      <c r="Y7863" t="str">
        <f>_xlfn.XLOOKUP(bookings[[#This Row],[country]],countries[alpha-3-code],countries[Country])</f>
        <v>Portugal</v>
      </c>
      <c r="Z78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63">
        <f>bookings[[#This Row],[weekend_nights]]+bookings[[#This Row],[week_nights]]</f>
        <v>4</v>
      </c>
    </row>
    <row r="7864" spans="7:27" x14ac:dyDescent="0.2">
      <c r="G7864" t="s">
        <v>20</v>
      </c>
      <c r="H7864">
        <v>0</v>
      </c>
      <c r="I7864" s="1">
        <v>42638</v>
      </c>
      <c r="J7864">
        <v>2016</v>
      </c>
      <c r="K7864">
        <v>1</v>
      </c>
      <c r="L7864">
        <v>0</v>
      </c>
      <c r="M7864" s="6">
        <v>138.69999999999999</v>
      </c>
      <c r="N7864" t="s">
        <v>17</v>
      </c>
      <c r="O7864">
        <v>1</v>
      </c>
      <c r="P7864">
        <v>0</v>
      </c>
      <c r="Q7864">
        <v>0</v>
      </c>
      <c r="R7864" t="s">
        <v>27</v>
      </c>
      <c r="S7864">
        <v>0</v>
      </c>
      <c r="T7864">
        <v>0</v>
      </c>
      <c r="U7864">
        <v>0</v>
      </c>
      <c r="V7864">
        <v>0</v>
      </c>
      <c r="W7864" t="s">
        <v>19</v>
      </c>
      <c r="X7864" s="1">
        <v>42639</v>
      </c>
      <c r="Y7864" t="str">
        <f>_xlfn.XLOOKUP(bookings[[#This Row],[country]],countries[alpha-3-code],countries[Country])</f>
        <v>Germany</v>
      </c>
      <c r="Z78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64">
        <f>bookings[[#This Row],[weekend_nights]]+bookings[[#This Row],[week_nights]]</f>
        <v>1</v>
      </c>
    </row>
    <row r="7865" spans="7:27" x14ac:dyDescent="0.2">
      <c r="G7865" t="s">
        <v>20</v>
      </c>
      <c r="H7865">
        <v>1</v>
      </c>
      <c r="I7865" s="1">
        <v>42825</v>
      </c>
      <c r="J7865">
        <v>2017</v>
      </c>
      <c r="K7865">
        <v>0</v>
      </c>
      <c r="L7865">
        <v>2</v>
      </c>
      <c r="M7865" s="6">
        <v>89.1</v>
      </c>
      <c r="N7865" t="s">
        <v>17</v>
      </c>
      <c r="O7865">
        <v>2</v>
      </c>
      <c r="P7865">
        <v>0</v>
      </c>
      <c r="Q7865">
        <v>0</v>
      </c>
      <c r="R7865" t="s">
        <v>32</v>
      </c>
      <c r="S7865">
        <v>0</v>
      </c>
      <c r="T7865">
        <v>0</v>
      </c>
      <c r="U7865">
        <v>0</v>
      </c>
      <c r="V7865">
        <v>0</v>
      </c>
      <c r="W7865" t="s">
        <v>23</v>
      </c>
      <c r="X7865" s="1">
        <v>42759</v>
      </c>
      <c r="Y7865" t="str">
        <f>_xlfn.XLOOKUP(bookings[[#This Row],[country]],countries[alpha-3-code],countries[Country])</f>
        <v>France</v>
      </c>
      <c r="Z78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65">
        <f>bookings[[#This Row],[weekend_nights]]+bookings[[#This Row],[week_nights]]</f>
        <v>2</v>
      </c>
    </row>
    <row r="7866" spans="7:27" x14ac:dyDescent="0.2">
      <c r="G7866" t="s">
        <v>20</v>
      </c>
      <c r="H7866">
        <v>0</v>
      </c>
      <c r="I7866" s="1">
        <v>42740</v>
      </c>
      <c r="J7866">
        <v>2017</v>
      </c>
      <c r="K7866">
        <v>0</v>
      </c>
      <c r="L7866">
        <v>2</v>
      </c>
      <c r="M7866" s="6">
        <v>59</v>
      </c>
      <c r="N7866" t="s">
        <v>17</v>
      </c>
      <c r="O7866">
        <v>2</v>
      </c>
      <c r="P7866">
        <v>0</v>
      </c>
      <c r="Q7866">
        <v>0</v>
      </c>
      <c r="R7866" t="s">
        <v>112</v>
      </c>
      <c r="S7866">
        <v>0</v>
      </c>
      <c r="T7866">
        <v>0</v>
      </c>
      <c r="U7866">
        <v>0</v>
      </c>
      <c r="V7866">
        <v>0</v>
      </c>
      <c r="W7866" t="s">
        <v>19</v>
      </c>
      <c r="X7866" s="1">
        <v>42742</v>
      </c>
      <c r="Y7866" t="str">
        <f>_xlfn.XLOOKUP(bookings[[#This Row],[country]],countries[alpha-3-code],countries[Country])</f>
        <v>Guatemala</v>
      </c>
      <c r="Z78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66">
        <f>bookings[[#This Row],[weekend_nights]]+bookings[[#This Row],[week_nights]]</f>
        <v>2</v>
      </c>
    </row>
    <row r="7867" spans="7:27" x14ac:dyDescent="0.2">
      <c r="G7867" t="s">
        <v>20</v>
      </c>
      <c r="H7867">
        <v>0</v>
      </c>
      <c r="I7867" s="1">
        <v>42763</v>
      </c>
      <c r="J7867">
        <v>2017</v>
      </c>
      <c r="K7867">
        <v>2</v>
      </c>
      <c r="L7867">
        <v>1</v>
      </c>
      <c r="M7867" s="6">
        <v>75</v>
      </c>
      <c r="N7867" t="s">
        <v>17</v>
      </c>
      <c r="O7867">
        <v>2</v>
      </c>
      <c r="P7867">
        <v>0</v>
      </c>
      <c r="Q7867">
        <v>0</v>
      </c>
      <c r="R7867" t="s">
        <v>32</v>
      </c>
      <c r="S7867">
        <v>0</v>
      </c>
      <c r="T7867">
        <v>0</v>
      </c>
      <c r="U7867">
        <v>0</v>
      </c>
      <c r="V7867">
        <v>0</v>
      </c>
      <c r="W7867" t="s">
        <v>19</v>
      </c>
      <c r="X7867" s="1">
        <v>42766</v>
      </c>
      <c r="Y7867" t="str">
        <f>_xlfn.XLOOKUP(bookings[[#This Row],[country]],countries[alpha-3-code],countries[Country])</f>
        <v>France</v>
      </c>
      <c r="Z78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67">
        <f>bookings[[#This Row],[weekend_nights]]+bookings[[#This Row],[week_nights]]</f>
        <v>3</v>
      </c>
    </row>
    <row r="7868" spans="7:27" x14ac:dyDescent="0.2">
      <c r="G7868" t="s">
        <v>20</v>
      </c>
      <c r="H7868">
        <v>1</v>
      </c>
      <c r="I7868" s="1">
        <v>42887</v>
      </c>
      <c r="J7868">
        <v>2017</v>
      </c>
      <c r="K7868">
        <v>0</v>
      </c>
      <c r="L7868">
        <v>3</v>
      </c>
      <c r="M7868" s="6">
        <v>110</v>
      </c>
      <c r="N7868" t="s">
        <v>17</v>
      </c>
      <c r="O7868">
        <v>2</v>
      </c>
      <c r="P7868">
        <v>0</v>
      </c>
      <c r="Q7868">
        <v>0</v>
      </c>
      <c r="R7868" t="s">
        <v>26</v>
      </c>
      <c r="S7868">
        <v>0</v>
      </c>
      <c r="T7868">
        <v>0</v>
      </c>
      <c r="U7868">
        <v>0</v>
      </c>
      <c r="V7868">
        <v>0</v>
      </c>
      <c r="W7868" t="s">
        <v>23</v>
      </c>
      <c r="X7868" s="1">
        <v>42713</v>
      </c>
      <c r="Y7868" t="str">
        <f>_xlfn.XLOOKUP(bookings[[#This Row],[country]],countries[alpha-3-code],countries[Country])</f>
        <v>Portugal</v>
      </c>
      <c r="Z78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68">
        <f>bookings[[#This Row],[weekend_nights]]+bookings[[#This Row],[week_nights]]</f>
        <v>3</v>
      </c>
    </row>
    <row r="7869" spans="7:27" x14ac:dyDescent="0.2">
      <c r="G7869" t="s">
        <v>14</v>
      </c>
      <c r="H7869">
        <v>0</v>
      </c>
      <c r="I7869" s="1">
        <v>42619</v>
      </c>
      <c r="J7869">
        <v>2016</v>
      </c>
      <c r="K7869">
        <v>2</v>
      </c>
      <c r="L7869">
        <v>5</v>
      </c>
      <c r="M7869" s="6">
        <v>203</v>
      </c>
      <c r="N7869" t="s">
        <v>25</v>
      </c>
      <c r="O7869">
        <v>3</v>
      </c>
      <c r="P7869">
        <v>0</v>
      </c>
      <c r="Q7869">
        <v>0</v>
      </c>
      <c r="R7869" t="s">
        <v>26</v>
      </c>
      <c r="S7869">
        <v>0</v>
      </c>
      <c r="T7869">
        <v>0</v>
      </c>
      <c r="U7869">
        <v>0</v>
      </c>
      <c r="V7869">
        <v>2</v>
      </c>
      <c r="W7869" t="s">
        <v>19</v>
      </c>
      <c r="X7869" s="1">
        <v>42626</v>
      </c>
      <c r="Y7869" t="str">
        <f>_xlfn.XLOOKUP(bookings[[#This Row],[country]],countries[alpha-3-code],countries[Country])</f>
        <v>Portugal</v>
      </c>
      <c r="Z78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69">
        <f>bookings[[#This Row],[weekend_nights]]+bookings[[#This Row],[week_nights]]</f>
        <v>7</v>
      </c>
    </row>
    <row r="7870" spans="7:27" x14ac:dyDescent="0.2">
      <c r="G7870" t="s">
        <v>14</v>
      </c>
      <c r="H7870">
        <v>0</v>
      </c>
      <c r="I7870" s="1">
        <v>42807</v>
      </c>
      <c r="J7870">
        <v>2017</v>
      </c>
      <c r="K7870">
        <v>1</v>
      </c>
      <c r="L7870">
        <v>1</v>
      </c>
      <c r="M7870" s="6">
        <v>72</v>
      </c>
      <c r="N7870" t="s">
        <v>17</v>
      </c>
      <c r="O7870">
        <v>2</v>
      </c>
      <c r="P7870">
        <v>0</v>
      </c>
      <c r="Q7870">
        <v>0</v>
      </c>
      <c r="R7870" t="s">
        <v>16</v>
      </c>
      <c r="S7870">
        <v>0</v>
      </c>
      <c r="T7870">
        <v>0</v>
      </c>
      <c r="U7870">
        <v>0</v>
      </c>
      <c r="V7870">
        <v>1</v>
      </c>
      <c r="W7870" t="s">
        <v>19</v>
      </c>
      <c r="X7870" s="1">
        <v>42809</v>
      </c>
      <c r="Y7870" t="str">
        <f>_xlfn.XLOOKUP(bookings[[#This Row],[country]],countries[alpha-3-code],countries[Country])</f>
        <v>Switzerland</v>
      </c>
      <c r="Z78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70">
        <f>bookings[[#This Row],[weekend_nights]]+bookings[[#This Row],[week_nights]]</f>
        <v>2</v>
      </c>
    </row>
    <row r="7871" spans="7:27" x14ac:dyDescent="0.2">
      <c r="G7871" t="s">
        <v>20</v>
      </c>
      <c r="H7871">
        <v>0</v>
      </c>
      <c r="I7871" s="1">
        <v>42918</v>
      </c>
      <c r="J7871">
        <v>2017</v>
      </c>
      <c r="K7871">
        <v>2</v>
      </c>
      <c r="L7871">
        <v>1</v>
      </c>
      <c r="M7871" s="6">
        <v>150.30000000000001</v>
      </c>
      <c r="N7871" t="s">
        <v>18</v>
      </c>
      <c r="O7871">
        <v>2</v>
      </c>
      <c r="P7871">
        <v>0</v>
      </c>
      <c r="Q7871">
        <v>0</v>
      </c>
      <c r="R7871" t="s">
        <v>78</v>
      </c>
      <c r="S7871">
        <v>0</v>
      </c>
      <c r="T7871">
        <v>0</v>
      </c>
      <c r="U7871">
        <v>0</v>
      </c>
      <c r="V7871">
        <v>0</v>
      </c>
      <c r="W7871" t="s">
        <v>19</v>
      </c>
      <c r="X7871" s="1">
        <v>42921</v>
      </c>
      <c r="Y7871" t="str">
        <f>_xlfn.XLOOKUP(bookings[[#This Row],[country]],countries[alpha-3-code],countries[Country])</f>
        <v>Czechia</v>
      </c>
      <c r="Z78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71">
        <f>bookings[[#This Row],[weekend_nights]]+bookings[[#This Row],[week_nights]]</f>
        <v>3</v>
      </c>
    </row>
    <row r="7872" spans="7:27" x14ac:dyDescent="0.2">
      <c r="G7872" t="s">
        <v>20</v>
      </c>
      <c r="H7872">
        <v>0</v>
      </c>
      <c r="I7872" s="1">
        <v>42814</v>
      </c>
      <c r="J7872">
        <v>2017</v>
      </c>
      <c r="K7872">
        <v>1</v>
      </c>
      <c r="L7872">
        <v>1</v>
      </c>
      <c r="M7872" s="6">
        <v>95</v>
      </c>
      <c r="N7872" t="s">
        <v>17</v>
      </c>
      <c r="O7872">
        <v>2</v>
      </c>
      <c r="P7872">
        <v>0</v>
      </c>
      <c r="Q7872">
        <v>0</v>
      </c>
      <c r="R7872" t="s">
        <v>26</v>
      </c>
      <c r="S7872">
        <v>0</v>
      </c>
      <c r="T7872">
        <v>0</v>
      </c>
      <c r="U7872">
        <v>0</v>
      </c>
      <c r="V7872">
        <v>0</v>
      </c>
      <c r="W7872" t="s">
        <v>19</v>
      </c>
      <c r="X7872" s="1">
        <v>42816</v>
      </c>
      <c r="Y7872" t="str">
        <f>_xlfn.XLOOKUP(bookings[[#This Row],[country]],countries[alpha-3-code],countries[Country])</f>
        <v>Portugal</v>
      </c>
      <c r="Z78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72">
        <f>bookings[[#This Row],[weekend_nights]]+bookings[[#This Row],[week_nights]]</f>
        <v>2</v>
      </c>
    </row>
    <row r="7873" spans="7:27" x14ac:dyDescent="0.2">
      <c r="G7873" t="s">
        <v>20</v>
      </c>
      <c r="H7873">
        <v>1</v>
      </c>
      <c r="I7873" s="1">
        <v>42212</v>
      </c>
      <c r="J7873">
        <v>2015</v>
      </c>
      <c r="K7873">
        <v>1</v>
      </c>
      <c r="L7873">
        <v>1</v>
      </c>
      <c r="M7873" s="6">
        <v>62</v>
      </c>
      <c r="N7873" t="s">
        <v>17</v>
      </c>
      <c r="O7873">
        <v>2</v>
      </c>
      <c r="P7873">
        <v>0</v>
      </c>
      <c r="Q7873">
        <v>0</v>
      </c>
      <c r="R7873" t="s">
        <v>26</v>
      </c>
      <c r="S7873">
        <v>0</v>
      </c>
      <c r="T7873">
        <v>0</v>
      </c>
      <c r="U7873">
        <v>0</v>
      </c>
      <c r="V7873">
        <v>0</v>
      </c>
      <c r="W7873" t="s">
        <v>23</v>
      </c>
      <c r="X7873" s="1">
        <v>42187</v>
      </c>
      <c r="Y7873" t="str">
        <f>_xlfn.XLOOKUP(bookings[[#This Row],[country]],countries[alpha-3-code],countries[Country])</f>
        <v>Portugal</v>
      </c>
      <c r="Z78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73">
        <f>bookings[[#This Row],[weekend_nights]]+bookings[[#This Row],[week_nights]]</f>
        <v>2</v>
      </c>
    </row>
    <row r="7874" spans="7:27" x14ac:dyDescent="0.2">
      <c r="G7874" t="s">
        <v>20</v>
      </c>
      <c r="H7874">
        <v>1</v>
      </c>
      <c r="I7874" s="1">
        <v>42889</v>
      </c>
      <c r="J7874">
        <v>2017</v>
      </c>
      <c r="K7874">
        <v>2</v>
      </c>
      <c r="L7874">
        <v>1</v>
      </c>
      <c r="M7874" s="6">
        <v>216</v>
      </c>
      <c r="N7874" t="s">
        <v>25</v>
      </c>
      <c r="O7874">
        <v>3</v>
      </c>
      <c r="P7874">
        <v>0</v>
      </c>
      <c r="Q7874">
        <v>0</v>
      </c>
      <c r="R7874" t="s">
        <v>27</v>
      </c>
      <c r="S7874">
        <v>0</v>
      </c>
      <c r="T7874">
        <v>0</v>
      </c>
      <c r="U7874">
        <v>0</v>
      </c>
      <c r="V7874">
        <v>0</v>
      </c>
      <c r="W7874" t="s">
        <v>23</v>
      </c>
      <c r="X7874" s="1">
        <v>42814</v>
      </c>
      <c r="Y7874" t="str">
        <f>_xlfn.XLOOKUP(bookings[[#This Row],[country]],countries[alpha-3-code],countries[Country])</f>
        <v>Germany</v>
      </c>
      <c r="Z78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74">
        <f>bookings[[#This Row],[weekend_nights]]+bookings[[#This Row],[week_nights]]</f>
        <v>3</v>
      </c>
    </row>
    <row r="7875" spans="7:27" x14ac:dyDescent="0.2">
      <c r="G7875" t="s">
        <v>20</v>
      </c>
      <c r="H7875">
        <v>0</v>
      </c>
      <c r="I7875" s="1">
        <v>42879</v>
      </c>
      <c r="J7875">
        <v>2017</v>
      </c>
      <c r="K7875">
        <v>0</v>
      </c>
      <c r="L7875">
        <v>4</v>
      </c>
      <c r="M7875" s="6">
        <v>139.5</v>
      </c>
      <c r="N7875" t="s">
        <v>18</v>
      </c>
      <c r="O7875">
        <v>2</v>
      </c>
      <c r="P7875">
        <v>0</v>
      </c>
      <c r="Q7875">
        <v>0</v>
      </c>
      <c r="R7875" t="s">
        <v>51</v>
      </c>
      <c r="S7875">
        <v>0</v>
      </c>
      <c r="T7875">
        <v>0</v>
      </c>
      <c r="U7875">
        <v>0</v>
      </c>
      <c r="V7875">
        <v>0</v>
      </c>
      <c r="W7875" t="s">
        <v>19</v>
      </c>
      <c r="X7875" s="1">
        <v>42883</v>
      </c>
      <c r="Y7875" t="str">
        <f>_xlfn.XLOOKUP(bookings[[#This Row],[country]],countries[alpha-3-code],countries[Country])</f>
        <v>Sweden</v>
      </c>
      <c r="Z78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75">
        <f>bookings[[#This Row],[weekend_nights]]+bookings[[#This Row],[week_nights]]</f>
        <v>4</v>
      </c>
    </row>
    <row r="7876" spans="7:27" x14ac:dyDescent="0.2">
      <c r="G7876" t="s">
        <v>20</v>
      </c>
      <c r="H7876">
        <v>1</v>
      </c>
      <c r="I7876" s="1">
        <v>42893</v>
      </c>
      <c r="J7876">
        <v>2017</v>
      </c>
      <c r="K7876">
        <v>0</v>
      </c>
      <c r="L7876">
        <v>2</v>
      </c>
      <c r="M7876" s="6">
        <v>166.5</v>
      </c>
      <c r="N7876" t="s">
        <v>17</v>
      </c>
      <c r="O7876">
        <v>2</v>
      </c>
      <c r="P7876">
        <v>0</v>
      </c>
      <c r="Q7876">
        <v>0</v>
      </c>
      <c r="R7876" t="s">
        <v>29</v>
      </c>
      <c r="S7876">
        <v>0</v>
      </c>
      <c r="T7876">
        <v>0</v>
      </c>
      <c r="U7876">
        <v>0</v>
      </c>
      <c r="V7876">
        <v>0</v>
      </c>
      <c r="W7876" t="s">
        <v>23</v>
      </c>
      <c r="X7876" s="1">
        <v>42874</v>
      </c>
      <c r="Y7876" t="str">
        <f>_xlfn.XLOOKUP(bookings[[#This Row],[country]],countries[alpha-3-code],countries[Country])</f>
        <v>Spain</v>
      </c>
      <c r="Z78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76">
        <f>bookings[[#This Row],[weekend_nights]]+bookings[[#This Row],[week_nights]]</f>
        <v>2</v>
      </c>
    </row>
    <row r="7877" spans="7:27" x14ac:dyDescent="0.2">
      <c r="G7877" t="s">
        <v>14</v>
      </c>
      <c r="H7877">
        <v>0</v>
      </c>
      <c r="I7877" s="1">
        <v>42707</v>
      </c>
      <c r="J7877">
        <v>2016</v>
      </c>
      <c r="K7877">
        <v>1</v>
      </c>
      <c r="L7877">
        <v>1</v>
      </c>
      <c r="M7877" s="6">
        <v>75</v>
      </c>
      <c r="N7877" t="s">
        <v>25</v>
      </c>
      <c r="O7877">
        <v>2</v>
      </c>
      <c r="P7877">
        <v>0</v>
      </c>
      <c r="Q7877">
        <v>0</v>
      </c>
      <c r="R7877" t="s">
        <v>58</v>
      </c>
      <c r="S7877">
        <v>0</v>
      </c>
      <c r="T7877">
        <v>0</v>
      </c>
      <c r="U7877">
        <v>0</v>
      </c>
      <c r="V7877">
        <v>2</v>
      </c>
      <c r="W7877" t="s">
        <v>19</v>
      </c>
      <c r="X7877" s="1">
        <v>42709</v>
      </c>
      <c r="Y7877" t="str">
        <f>_xlfn.XLOOKUP(bookings[[#This Row],[country]],countries[alpha-3-code],countries[Country])</f>
        <v>Belgium</v>
      </c>
      <c r="Z78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77">
        <f>bookings[[#This Row],[weekend_nights]]+bookings[[#This Row],[week_nights]]</f>
        <v>2</v>
      </c>
    </row>
    <row r="7878" spans="7:27" x14ac:dyDescent="0.2">
      <c r="G7878" t="s">
        <v>14</v>
      </c>
      <c r="H7878">
        <v>0</v>
      </c>
      <c r="I7878" s="1">
        <v>42837</v>
      </c>
      <c r="J7878">
        <v>2017</v>
      </c>
      <c r="K7878">
        <v>0</v>
      </c>
      <c r="L7878">
        <v>3</v>
      </c>
      <c r="M7878" s="6">
        <v>102</v>
      </c>
      <c r="N7878" t="s">
        <v>17</v>
      </c>
      <c r="O7878">
        <v>2</v>
      </c>
      <c r="P7878">
        <v>0</v>
      </c>
      <c r="Q7878">
        <v>0</v>
      </c>
      <c r="R7878" t="s">
        <v>26</v>
      </c>
      <c r="S7878">
        <v>0</v>
      </c>
      <c r="T7878">
        <v>0</v>
      </c>
      <c r="U7878">
        <v>0</v>
      </c>
      <c r="V7878">
        <v>1</v>
      </c>
      <c r="W7878" t="s">
        <v>19</v>
      </c>
      <c r="X7878" s="1">
        <v>42840</v>
      </c>
      <c r="Y7878" t="str">
        <f>_xlfn.XLOOKUP(bookings[[#This Row],[country]],countries[alpha-3-code],countries[Country])</f>
        <v>Portugal</v>
      </c>
      <c r="Z78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78">
        <f>bookings[[#This Row],[weekend_nights]]+bookings[[#This Row],[week_nights]]</f>
        <v>3</v>
      </c>
    </row>
    <row r="7879" spans="7:27" x14ac:dyDescent="0.2">
      <c r="G7879" t="s">
        <v>20</v>
      </c>
      <c r="H7879">
        <v>0</v>
      </c>
      <c r="I7879" s="1">
        <v>42844</v>
      </c>
      <c r="J7879">
        <v>2017</v>
      </c>
      <c r="K7879">
        <v>0</v>
      </c>
      <c r="L7879">
        <v>2</v>
      </c>
      <c r="M7879" s="6">
        <v>117</v>
      </c>
      <c r="N7879" t="s">
        <v>17</v>
      </c>
      <c r="O7879">
        <v>2</v>
      </c>
      <c r="P7879">
        <v>0</v>
      </c>
      <c r="Q7879">
        <v>0</v>
      </c>
      <c r="R7879" t="s">
        <v>34</v>
      </c>
      <c r="S7879">
        <v>0</v>
      </c>
      <c r="T7879">
        <v>0</v>
      </c>
      <c r="U7879">
        <v>0</v>
      </c>
      <c r="V7879">
        <v>2</v>
      </c>
      <c r="W7879" t="s">
        <v>19</v>
      </c>
      <c r="X7879" s="1">
        <v>42846</v>
      </c>
      <c r="Y7879" t="str">
        <f>_xlfn.XLOOKUP(bookings[[#This Row],[country]],countries[alpha-3-code],countries[Country])</f>
        <v>Israel</v>
      </c>
      <c r="Z78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79">
        <f>bookings[[#This Row],[weekend_nights]]+bookings[[#This Row],[week_nights]]</f>
        <v>2</v>
      </c>
    </row>
    <row r="7880" spans="7:27" x14ac:dyDescent="0.2">
      <c r="G7880" t="s">
        <v>20</v>
      </c>
      <c r="H7880">
        <v>1</v>
      </c>
      <c r="I7880" s="1">
        <v>42838</v>
      </c>
      <c r="J7880">
        <v>2017</v>
      </c>
      <c r="K7880">
        <v>0</v>
      </c>
      <c r="L7880">
        <v>3</v>
      </c>
      <c r="M7880" s="6">
        <v>126</v>
      </c>
      <c r="N7880" t="s">
        <v>17</v>
      </c>
      <c r="O7880">
        <v>2</v>
      </c>
      <c r="P7880">
        <v>0</v>
      </c>
      <c r="Q7880">
        <v>0</v>
      </c>
      <c r="R7880" t="s">
        <v>58</v>
      </c>
      <c r="S7880">
        <v>0</v>
      </c>
      <c r="T7880">
        <v>0</v>
      </c>
      <c r="U7880">
        <v>0</v>
      </c>
      <c r="V7880">
        <v>2</v>
      </c>
      <c r="W7880" t="s">
        <v>23</v>
      </c>
      <c r="X7880" s="1">
        <v>42693</v>
      </c>
      <c r="Y7880" t="str">
        <f>_xlfn.XLOOKUP(bookings[[#This Row],[country]],countries[alpha-3-code],countries[Country])</f>
        <v>Belgium</v>
      </c>
      <c r="Z78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80">
        <f>bookings[[#This Row],[weekend_nights]]+bookings[[#This Row],[week_nights]]</f>
        <v>3</v>
      </c>
    </row>
    <row r="7881" spans="7:27" x14ac:dyDescent="0.2">
      <c r="G7881" t="s">
        <v>20</v>
      </c>
      <c r="H7881">
        <v>0</v>
      </c>
      <c r="I7881" s="1">
        <v>42894</v>
      </c>
      <c r="J7881">
        <v>2017</v>
      </c>
      <c r="K7881">
        <v>0</v>
      </c>
      <c r="L7881">
        <v>1</v>
      </c>
      <c r="M7881" s="6">
        <v>126</v>
      </c>
      <c r="N7881" t="s">
        <v>17</v>
      </c>
      <c r="O7881">
        <v>2</v>
      </c>
      <c r="P7881">
        <v>0</v>
      </c>
      <c r="Q7881">
        <v>0</v>
      </c>
      <c r="R7881" t="s">
        <v>30</v>
      </c>
      <c r="S7881">
        <v>0</v>
      </c>
      <c r="T7881">
        <v>0</v>
      </c>
      <c r="U7881">
        <v>0</v>
      </c>
      <c r="V7881">
        <v>0</v>
      </c>
      <c r="W7881" t="s">
        <v>19</v>
      </c>
      <c r="X7881" s="1">
        <v>42895</v>
      </c>
      <c r="Y7881" t="str">
        <f>_xlfn.XLOOKUP(bookings[[#This Row],[country]],countries[alpha-3-code],countries[Country])</f>
        <v>China</v>
      </c>
      <c r="Z78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81">
        <f>bookings[[#This Row],[weekend_nights]]+bookings[[#This Row],[week_nights]]</f>
        <v>1</v>
      </c>
    </row>
    <row r="7882" spans="7:27" x14ac:dyDescent="0.2">
      <c r="G7882" t="s">
        <v>14</v>
      </c>
      <c r="H7882">
        <v>0</v>
      </c>
      <c r="I7882" s="1">
        <v>42823</v>
      </c>
      <c r="J7882">
        <v>2017</v>
      </c>
      <c r="K7882">
        <v>0</v>
      </c>
      <c r="L7882">
        <v>1</v>
      </c>
      <c r="M7882" s="6">
        <v>42</v>
      </c>
      <c r="N7882" t="s">
        <v>18</v>
      </c>
      <c r="O7882">
        <v>2</v>
      </c>
      <c r="P7882">
        <v>0</v>
      </c>
      <c r="Q7882">
        <v>0</v>
      </c>
      <c r="R7882" t="s">
        <v>27</v>
      </c>
      <c r="S7882">
        <v>0</v>
      </c>
      <c r="T7882">
        <v>0</v>
      </c>
      <c r="U7882">
        <v>0</v>
      </c>
      <c r="V7882">
        <v>0</v>
      </c>
      <c r="W7882" t="s">
        <v>19</v>
      </c>
      <c r="X7882" s="1">
        <v>42824</v>
      </c>
      <c r="Y7882" t="str">
        <f>_xlfn.XLOOKUP(bookings[[#This Row],[country]],countries[alpha-3-code],countries[Country])</f>
        <v>Germany</v>
      </c>
      <c r="Z78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82">
        <f>bookings[[#This Row],[weekend_nights]]+bookings[[#This Row],[week_nights]]</f>
        <v>1</v>
      </c>
    </row>
    <row r="7883" spans="7:27" x14ac:dyDescent="0.2">
      <c r="G7883" t="s">
        <v>20</v>
      </c>
      <c r="H7883">
        <v>0</v>
      </c>
      <c r="I7883" s="1">
        <v>42577</v>
      </c>
      <c r="J7883">
        <v>2016</v>
      </c>
      <c r="K7883">
        <v>0</v>
      </c>
      <c r="L7883">
        <v>2</v>
      </c>
      <c r="M7883" s="6">
        <v>121.5</v>
      </c>
      <c r="N7883" t="s">
        <v>17</v>
      </c>
      <c r="O7883">
        <v>2</v>
      </c>
      <c r="P7883">
        <v>1</v>
      </c>
      <c r="Q7883">
        <v>0</v>
      </c>
      <c r="R7883" t="s">
        <v>60</v>
      </c>
      <c r="S7883">
        <v>0</v>
      </c>
      <c r="T7883">
        <v>0</v>
      </c>
      <c r="U7883">
        <v>0</v>
      </c>
      <c r="V7883">
        <v>1</v>
      </c>
      <c r="W7883" t="s">
        <v>19</v>
      </c>
      <c r="X7883" s="1">
        <v>42579</v>
      </c>
      <c r="Y7883" t="str">
        <f>_xlfn.XLOOKUP(bookings[[#This Row],[country]],countries[alpha-3-code],countries[Country])</f>
        <v>Denmark</v>
      </c>
      <c r="Z78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83">
        <f>bookings[[#This Row],[weekend_nights]]+bookings[[#This Row],[week_nights]]</f>
        <v>2</v>
      </c>
    </row>
    <row r="7884" spans="7:27" x14ac:dyDescent="0.2">
      <c r="G7884" t="s">
        <v>14</v>
      </c>
      <c r="H7884">
        <v>0</v>
      </c>
      <c r="I7884" s="1">
        <v>42572</v>
      </c>
      <c r="J7884">
        <v>2016</v>
      </c>
      <c r="K7884">
        <v>0</v>
      </c>
      <c r="L7884">
        <v>1</v>
      </c>
      <c r="M7884" s="6">
        <v>139</v>
      </c>
      <c r="N7884" t="s">
        <v>18</v>
      </c>
      <c r="O7884">
        <v>2</v>
      </c>
      <c r="P7884">
        <v>0</v>
      </c>
      <c r="Q7884">
        <v>0</v>
      </c>
      <c r="R7884" t="s">
        <v>29</v>
      </c>
      <c r="S7884">
        <v>0</v>
      </c>
      <c r="T7884">
        <v>0</v>
      </c>
      <c r="U7884">
        <v>0</v>
      </c>
      <c r="V7884">
        <v>0</v>
      </c>
      <c r="W7884" t="s">
        <v>19</v>
      </c>
      <c r="X7884" s="1">
        <v>42573</v>
      </c>
      <c r="Y7884" t="str">
        <f>_xlfn.XLOOKUP(bookings[[#This Row],[country]],countries[alpha-3-code],countries[Country])</f>
        <v>Spain</v>
      </c>
      <c r="Z78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84">
        <f>bookings[[#This Row],[weekend_nights]]+bookings[[#This Row],[week_nights]]</f>
        <v>1</v>
      </c>
    </row>
    <row r="7885" spans="7:27" x14ac:dyDescent="0.2">
      <c r="G7885" t="s">
        <v>20</v>
      </c>
      <c r="H7885">
        <v>1</v>
      </c>
      <c r="I7885" s="1">
        <v>42241</v>
      </c>
      <c r="J7885">
        <v>2015</v>
      </c>
      <c r="K7885">
        <v>0</v>
      </c>
      <c r="L7885">
        <v>4</v>
      </c>
      <c r="M7885" s="6">
        <v>62</v>
      </c>
      <c r="N7885" t="s">
        <v>17</v>
      </c>
      <c r="O7885">
        <v>2</v>
      </c>
      <c r="P7885">
        <v>0</v>
      </c>
      <c r="Q7885">
        <v>0</v>
      </c>
      <c r="R7885" t="s">
        <v>26</v>
      </c>
      <c r="S7885">
        <v>0</v>
      </c>
      <c r="T7885">
        <v>0</v>
      </c>
      <c r="U7885">
        <v>0</v>
      </c>
      <c r="V7885">
        <v>0</v>
      </c>
      <c r="W7885" t="s">
        <v>23</v>
      </c>
      <c r="X7885" s="1">
        <v>42222</v>
      </c>
      <c r="Y7885" t="str">
        <f>_xlfn.XLOOKUP(bookings[[#This Row],[country]],countries[alpha-3-code],countries[Country])</f>
        <v>Portugal</v>
      </c>
      <c r="Z78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85">
        <f>bookings[[#This Row],[weekend_nights]]+bookings[[#This Row],[week_nights]]</f>
        <v>4</v>
      </c>
    </row>
    <row r="7886" spans="7:27" x14ac:dyDescent="0.2">
      <c r="G7886" t="s">
        <v>20</v>
      </c>
      <c r="H7886">
        <v>1</v>
      </c>
      <c r="I7886" s="1">
        <v>42241</v>
      </c>
      <c r="J7886">
        <v>2015</v>
      </c>
      <c r="K7886">
        <v>0</v>
      </c>
      <c r="L7886">
        <v>4</v>
      </c>
      <c r="M7886" s="6">
        <v>62</v>
      </c>
      <c r="N7886" t="s">
        <v>17</v>
      </c>
      <c r="O7886">
        <v>2</v>
      </c>
      <c r="P7886">
        <v>0</v>
      </c>
      <c r="Q7886">
        <v>0</v>
      </c>
      <c r="R7886" t="s">
        <v>26</v>
      </c>
      <c r="S7886">
        <v>0</v>
      </c>
      <c r="T7886">
        <v>0</v>
      </c>
      <c r="U7886">
        <v>0</v>
      </c>
      <c r="V7886">
        <v>0</v>
      </c>
      <c r="W7886" t="s">
        <v>23</v>
      </c>
      <c r="X7886" s="1">
        <v>42222</v>
      </c>
      <c r="Y7886" t="str">
        <f>_xlfn.XLOOKUP(bookings[[#This Row],[country]],countries[alpha-3-code],countries[Country])</f>
        <v>Portugal</v>
      </c>
      <c r="Z78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86">
        <f>bookings[[#This Row],[weekend_nights]]+bookings[[#This Row],[week_nights]]</f>
        <v>4</v>
      </c>
    </row>
    <row r="7887" spans="7:27" x14ac:dyDescent="0.2">
      <c r="G7887" t="s">
        <v>20</v>
      </c>
      <c r="H7887">
        <v>1</v>
      </c>
      <c r="I7887" s="1">
        <v>42893</v>
      </c>
      <c r="J7887">
        <v>2017</v>
      </c>
      <c r="K7887">
        <v>0</v>
      </c>
      <c r="L7887">
        <v>2</v>
      </c>
      <c r="M7887" s="6">
        <v>110</v>
      </c>
      <c r="N7887" t="s">
        <v>17</v>
      </c>
      <c r="O7887">
        <v>2</v>
      </c>
      <c r="P7887">
        <v>0</v>
      </c>
      <c r="Q7887">
        <v>0</v>
      </c>
      <c r="R7887" t="s">
        <v>26</v>
      </c>
      <c r="S7887">
        <v>0</v>
      </c>
      <c r="T7887">
        <v>0</v>
      </c>
      <c r="U7887">
        <v>0</v>
      </c>
      <c r="V7887">
        <v>0</v>
      </c>
      <c r="W7887" t="s">
        <v>23</v>
      </c>
      <c r="X7887" s="1">
        <v>42759</v>
      </c>
      <c r="Y7887" t="str">
        <f>_xlfn.XLOOKUP(bookings[[#This Row],[country]],countries[alpha-3-code],countries[Country])</f>
        <v>Portugal</v>
      </c>
      <c r="Z78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87">
        <f>bookings[[#This Row],[weekend_nights]]+bookings[[#This Row],[week_nights]]</f>
        <v>2</v>
      </c>
    </row>
    <row r="7888" spans="7:27" x14ac:dyDescent="0.2">
      <c r="G7888" t="s">
        <v>20</v>
      </c>
      <c r="H7888">
        <v>0</v>
      </c>
      <c r="I7888" s="1">
        <v>42647</v>
      </c>
      <c r="J7888">
        <v>2016</v>
      </c>
      <c r="K7888">
        <v>0</v>
      </c>
      <c r="L7888">
        <v>3</v>
      </c>
      <c r="M7888" s="6">
        <v>118.8</v>
      </c>
      <c r="N7888" t="s">
        <v>17</v>
      </c>
      <c r="O7888">
        <v>2</v>
      </c>
      <c r="P7888">
        <v>0</v>
      </c>
      <c r="Q7888">
        <v>0</v>
      </c>
      <c r="R7888" t="s">
        <v>58</v>
      </c>
      <c r="S7888">
        <v>0</v>
      </c>
      <c r="T7888">
        <v>0</v>
      </c>
      <c r="U7888">
        <v>0</v>
      </c>
      <c r="V7888">
        <v>1</v>
      </c>
      <c r="W7888" t="s">
        <v>19</v>
      </c>
      <c r="X7888" s="1">
        <v>42650</v>
      </c>
      <c r="Y7888" t="str">
        <f>_xlfn.XLOOKUP(bookings[[#This Row],[country]],countries[alpha-3-code],countries[Country])</f>
        <v>Belgium</v>
      </c>
      <c r="Z78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888">
        <f>bookings[[#This Row],[weekend_nights]]+bookings[[#This Row],[week_nights]]</f>
        <v>3</v>
      </c>
    </row>
    <row r="7889" spans="7:27" x14ac:dyDescent="0.2">
      <c r="G7889" t="s">
        <v>20</v>
      </c>
      <c r="H7889">
        <v>0</v>
      </c>
      <c r="I7889" s="1">
        <v>42589</v>
      </c>
      <c r="J7889">
        <v>2016</v>
      </c>
      <c r="K7889">
        <v>2</v>
      </c>
      <c r="L7889">
        <v>1</v>
      </c>
      <c r="M7889" s="6">
        <v>137.69999999999999</v>
      </c>
      <c r="N7889" t="s">
        <v>18</v>
      </c>
      <c r="O7889">
        <v>3</v>
      </c>
      <c r="P7889">
        <v>0</v>
      </c>
      <c r="Q7889">
        <v>0</v>
      </c>
      <c r="R7889" t="s">
        <v>27</v>
      </c>
      <c r="S7889">
        <v>0</v>
      </c>
      <c r="T7889">
        <v>0</v>
      </c>
      <c r="U7889">
        <v>0</v>
      </c>
      <c r="V7889">
        <v>1</v>
      </c>
      <c r="W7889" t="s">
        <v>19</v>
      </c>
      <c r="X7889" s="1">
        <v>42592</v>
      </c>
      <c r="Y7889" t="str">
        <f>_xlfn.XLOOKUP(bookings[[#This Row],[country]],countries[alpha-3-code],countries[Country])</f>
        <v>Germany</v>
      </c>
      <c r="Z78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89">
        <f>bookings[[#This Row],[weekend_nights]]+bookings[[#This Row],[week_nights]]</f>
        <v>3</v>
      </c>
    </row>
    <row r="7890" spans="7:27" x14ac:dyDescent="0.2">
      <c r="G7890" t="s">
        <v>14</v>
      </c>
      <c r="H7890">
        <v>0</v>
      </c>
      <c r="I7890" s="1">
        <v>42963</v>
      </c>
      <c r="J7890">
        <v>2017</v>
      </c>
      <c r="K7890">
        <v>0</v>
      </c>
      <c r="L7890">
        <v>4</v>
      </c>
      <c r="M7890" s="6">
        <v>207</v>
      </c>
      <c r="N7890" t="s">
        <v>18</v>
      </c>
      <c r="O7890">
        <v>2</v>
      </c>
      <c r="P7890">
        <v>0</v>
      </c>
      <c r="Q7890">
        <v>0</v>
      </c>
      <c r="R7890" t="s">
        <v>26</v>
      </c>
      <c r="S7890">
        <v>0</v>
      </c>
      <c r="T7890">
        <v>0</v>
      </c>
      <c r="U7890">
        <v>0</v>
      </c>
      <c r="V7890">
        <v>1</v>
      </c>
      <c r="W7890" t="s">
        <v>19</v>
      </c>
      <c r="X7890" s="1">
        <v>42967</v>
      </c>
      <c r="Y7890" t="str">
        <f>_xlfn.XLOOKUP(bookings[[#This Row],[country]],countries[alpha-3-code],countries[Country])</f>
        <v>Portugal</v>
      </c>
      <c r="Z78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90">
        <f>bookings[[#This Row],[weekend_nights]]+bookings[[#This Row],[week_nights]]</f>
        <v>4</v>
      </c>
    </row>
    <row r="7891" spans="7:27" x14ac:dyDescent="0.2">
      <c r="G7891" t="s">
        <v>20</v>
      </c>
      <c r="H7891">
        <v>0</v>
      </c>
      <c r="I7891" s="1">
        <v>42900</v>
      </c>
      <c r="J7891">
        <v>2017</v>
      </c>
      <c r="K7891">
        <v>0</v>
      </c>
      <c r="L7891">
        <v>4</v>
      </c>
      <c r="M7891" s="6">
        <v>130.5</v>
      </c>
      <c r="N7891" t="s">
        <v>18</v>
      </c>
      <c r="O7891">
        <v>2</v>
      </c>
      <c r="P7891">
        <v>0</v>
      </c>
      <c r="Q7891">
        <v>0</v>
      </c>
      <c r="R7891" t="s">
        <v>78</v>
      </c>
      <c r="S7891">
        <v>0</v>
      </c>
      <c r="T7891">
        <v>0</v>
      </c>
      <c r="U7891">
        <v>0</v>
      </c>
      <c r="V7891">
        <v>3</v>
      </c>
      <c r="W7891" t="s">
        <v>19</v>
      </c>
      <c r="X7891" s="1">
        <v>42904</v>
      </c>
      <c r="Y7891" t="str">
        <f>_xlfn.XLOOKUP(bookings[[#This Row],[country]],countries[alpha-3-code],countries[Country])</f>
        <v>Czechia</v>
      </c>
      <c r="Z78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91">
        <f>bookings[[#This Row],[weekend_nights]]+bookings[[#This Row],[week_nights]]</f>
        <v>4</v>
      </c>
    </row>
    <row r="7892" spans="7:27" x14ac:dyDescent="0.2">
      <c r="G7892" t="s">
        <v>20</v>
      </c>
      <c r="H7892">
        <v>0</v>
      </c>
      <c r="I7892" s="1">
        <v>42779</v>
      </c>
      <c r="J7892">
        <v>2017</v>
      </c>
      <c r="K7892">
        <v>2</v>
      </c>
      <c r="L7892">
        <v>5</v>
      </c>
      <c r="M7892" s="6">
        <v>133.33000000000001</v>
      </c>
      <c r="N7892" t="s">
        <v>18</v>
      </c>
      <c r="O7892">
        <v>3</v>
      </c>
      <c r="P7892">
        <v>0</v>
      </c>
      <c r="Q7892">
        <v>0</v>
      </c>
      <c r="R7892" t="s">
        <v>40</v>
      </c>
      <c r="S7892">
        <v>0</v>
      </c>
      <c r="T7892">
        <v>0</v>
      </c>
      <c r="U7892">
        <v>0</v>
      </c>
      <c r="V7892">
        <v>0</v>
      </c>
      <c r="W7892" t="s">
        <v>19</v>
      </c>
      <c r="X7892" s="1">
        <v>42786</v>
      </c>
      <c r="Y7892" t="str">
        <f>_xlfn.XLOOKUP(bookings[[#This Row],[country]],countries[alpha-3-code],countries[Country])</f>
        <v>Poland</v>
      </c>
      <c r="Z78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892">
        <f>bookings[[#This Row],[weekend_nights]]+bookings[[#This Row],[week_nights]]</f>
        <v>7</v>
      </c>
    </row>
    <row r="7893" spans="7:27" x14ac:dyDescent="0.2">
      <c r="G7893" t="s">
        <v>14</v>
      </c>
      <c r="H7893">
        <v>0</v>
      </c>
      <c r="I7893" s="1">
        <v>42492</v>
      </c>
      <c r="J7893">
        <v>2016</v>
      </c>
      <c r="K7893">
        <v>1</v>
      </c>
      <c r="L7893">
        <v>0</v>
      </c>
      <c r="M7893" s="6">
        <v>79</v>
      </c>
      <c r="N7893" t="s">
        <v>17</v>
      </c>
      <c r="O7893">
        <v>2</v>
      </c>
      <c r="P7893">
        <v>0</v>
      </c>
      <c r="Q7893">
        <v>0</v>
      </c>
      <c r="R7893" t="s">
        <v>16</v>
      </c>
      <c r="S7893">
        <v>0</v>
      </c>
      <c r="T7893">
        <v>0</v>
      </c>
      <c r="U7893">
        <v>0</v>
      </c>
      <c r="V7893">
        <v>0</v>
      </c>
      <c r="W7893" t="s">
        <v>19</v>
      </c>
      <c r="X7893" s="1">
        <v>42493</v>
      </c>
      <c r="Y7893" t="str">
        <f>_xlfn.XLOOKUP(bookings[[#This Row],[country]],countries[alpha-3-code],countries[Country])</f>
        <v>Switzerland</v>
      </c>
      <c r="Z78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93">
        <f>bookings[[#This Row],[weekend_nights]]+bookings[[#This Row],[week_nights]]</f>
        <v>1</v>
      </c>
    </row>
    <row r="7894" spans="7:27" x14ac:dyDescent="0.2">
      <c r="G7894" t="s">
        <v>20</v>
      </c>
      <c r="H7894">
        <v>0</v>
      </c>
      <c r="I7894" s="1">
        <v>42465</v>
      </c>
      <c r="J7894">
        <v>2016</v>
      </c>
      <c r="K7894">
        <v>0</v>
      </c>
      <c r="L7894">
        <v>1</v>
      </c>
      <c r="M7894" s="6">
        <v>87.3</v>
      </c>
      <c r="N7894" t="s">
        <v>17</v>
      </c>
      <c r="O7894">
        <v>2</v>
      </c>
      <c r="P7894">
        <v>0</v>
      </c>
      <c r="Q7894">
        <v>0</v>
      </c>
      <c r="R7894" t="s">
        <v>16</v>
      </c>
      <c r="S7894">
        <v>0</v>
      </c>
      <c r="T7894">
        <v>0</v>
      </c>
      <c r="U7894">
        <v>0</v>
      </c>
      <c r="V7894">
        <v>1</v>
      </c>
      <c r="W7894" t="s">
        <v>19</v>
      </c>
      <c r="X7894" s="1">
        <v>42466</v>
      </c>
      <c r="Y7894" t="str">
        <f>_xlfn.XLOOKUP(bookings[[#This Row],[country]],countries[alpha-3-code],countries[Country])</f>
        <v>Switzerland</v>
      </c>
      <c r="Z78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94">
        <f>bookings[[#This Row],[weekend_nights]]+bookings[[#This Row],[week_nights]]</f>
        <v>1</v>
      </c>
    </row>
    <row r="7895" spans="7:27" x14ac:dyDescent="0.2">
      <c r="G7895" t="s">
        <v>14</v>
      </c>
      <c r="H7895">
        <v>1</v>
      </c>
      <c r="I7895" s="1">
        <v>42193</v>
      </c>
      <c r="J7895">
        <v>2015</v>
      </c>
      <c r="K7895">
        <v>2</v>
      </c>
      <c r="L7895">
        <v>5</v>
      </c>
      <c r="M7895" s="6">
        <v>112</v>
      </c>
      <c r="N7895" t="s">
        <v>18</v>
      </c>
      <c r="O7895">
        <v>2</v>
      </c>
      <c r="P7895">
        <v>1</v>
      </c>
      <c r="Q7895">
        <v>0</v>
      </c>
      <c r="R7895" t="s">
        <v>26</v>
      </c>
      <c r="S7895">
        <v>0</v>
      </c>
      <c r="T7895">
        <v>0</v>
      </c>
      <c r="U7895">
        <v>0</v>
      </c>
      <c r="V7895">
        <v>1</v>
      </c>
      <c r="W7895" t="s">
        <v>23</v>
      </c>
      <c r="X7895" s="1">
        <v>42109</v>
      </c>
      <c r="Y7895" t="str">
        <f>_xlfn.XLOOKUP(bookings[[#This Row],[country]],countries[alpha-3-code],countries[Country])</f>
        <v>Portugal</v>
      </c>
      <c r="Z78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895">
        <f>bookings[[#This Row],[weekend_nights]]+bookings[[#This Row],[week_nights]]</f>
        <v>7</v>
      </c>
    </row>
    <row r="7896" spans="7:27" x14ac:dyDescent="0.2">
      <c r="G7896" t="s">
        <v>20</v>
      </c>
      <c r="H7896">
        <v>0</v>
      </c>
      <c r="I7896" s="1">
        <v>42482</v>
      </c>
      <c r="J7896">
        <v>2016</v>
      </c>
      <c r="K7896">
        <v>0</v>
      </c>
      <c r="L7896">
        <v>1</v>
      </c>
      <c r="M7896" s="6">
        <v>167</v>
      </c>
      <c r="N7896" t="s">
        <v>17</v>
      </c>
      <c r="O7896">
        <v>2</v>
      </c>
      <c r="P7896">
        <v>1</v>
      </c>
      <c r="Q7896">
        <v>1</v>
      </c>
      <c r="R7896" t="s">
        <v>26</v>
      </c>
      <c r="S7896">
        <v>0</v>
      </c>
      <c r="T7896">
        <v>0</v>
      </c>
      <c r="U7896">
        <v>0</v>
      </c>
      <c r="V7896">
        <v>1</v>
      </c>
      <c r="W7896" t="s">
        <v>19</v>
      </c>
      <c r="X7896" s="1">
        <v>42483</v>
      </c>
      <c r="Y7896" t="str">
        <f>_xlfn.XLOOKUP(bookings[[#This Row],[country]],countries[alpha-3-code],countries[Country])</f>
        <v>Portugal</v>
      </c>
      <c r="Z78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96">
        <f>bookings[[#This Row],[weekend_nights]]+bookings[[#This Row],[week_nights]]</f>
        <v>1</v>
      </c>
    </row>
    <row r="7897" spans="7:27" x14ac:dyDescent="0.2">
      <c r="G7897" t="s">
        <v>20</v>
      </c>
      <c r="H7897">
        <v>1</v>
      </c>
      <c r="I7897" s="1">
        <v>42460</v>
      </c>
      <c r="J7897">
        <v>2016</v>
      </c>
      <c r="K7897">
        <v>0</v>
      </c>
      <c r="L7897">
        <v>2</v>
      </c>
      <c r="M7897" s="6">
        <v>62</v>
      </c>
      <c r="N7897" t="s">
        <v>17</v>
      </c>
      <c r="O7897">
        <v>2</v>
      </c>
      <c r="P7897">
        <v>0</v>
      </c>
      <c r="Q7897">
        <v>0</v>
      </c>
      <c r="R7897" t="s">
        <v>26</v>
      </c>
      <c r="S7897">
        <v>0</v>
      </c>
      <c r="T7897">
        <v>0</v>
      </c>
      <c r="U7897">
        <v>0</v>
      </c>
      <c r="V7897">
        <v>0</v>
      </c>
      <c r="W7897" t="s">
        <v>23</v>
      </c>
      <c r="X7897" s="1">
        <v>42298</v>
      </c>
      <c r="Y7897" t="str">
        <f>_xlfn.XLOOKUP(bookings[[#This Row],[country]],countries[alpha-3-code],countries[Country])</f>
        <v>Portugal</v>
      </c>
      <c r="Z78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97">
        <f>bookings[[#This Row],[weekend_nights]]+bookings[[#This Row],[week_nights]]</f>
        <v>2</v>
      </c>
    </row>
    <row r="7898" spans="7:27" x14ac:dyDescent="0.2">
      <c r="G7898" t="s">
        <v>14</v>
      </c>
      <c r="H7898">
        <v>0</v>
      </c>
      <c r="I7898" s="1">
        <v>42849</v>
      </c>
      <c r="J7898">
        <v>2017</v>
      </c>
      <c r="K7898">
        <v>1</v>
      </c>
      <c r="L7898">
        <v>0</v>
      </c>
      <c r="M7898" s="6">
        <v>72</v>
      </c>
      <c r="N7898" t="s">
        <v>17</v>
      </c>
      <c r="O7898">
        <v>2</v>
      </c>
      <c r="P7898">
        <v>0</v>
      </c>
      <c r="Q7898">
        <v>0</v>
      </c>
      <c r="R7898" t="s">
        <v>26</v>
      </c>
      <c r="S7898">
        <v>0</v>
      </c>
      <c r="T7898">
        <v>0</v>
      </c>
      <c r="U7898">
        <v>0</v>
      </c>
      <c r="V7898">
        <v>0</v>
      </c>
      <c r="W7898" t="s">
        <v>19</v>
      </c>
      <c r="X7898" s="1">
        <v>42850</v>
      </c>
      <c r="Y7898" t="str">
        <f>_xlfn.XLOOKUP(bookings[[#This Row],[country]],countries[alpha-3-code],countries[Country])</f>
        <v>Portugal</v>
      </c>
      <c r="Z78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98">
        <f>bookings[[#This Row],[weekend_nights]]+bookings[[#This Row],[week_nights]]</f>
        <v>1</v>
      </c>
    </row>
    <row r="7899" spans="7:27" x14ac:dyDescent="0.2">
      <c r="G7899" t="s">
        <v>20</v>
      </c>
      <c r="H7899">
        <v>1</v>
      </c>
      <c r="I7899" s="1">
        <v>42815</v>
      </c>
      <c r="J7899">
        <v>2017</v>
      </c>
      <c r="K7899">
        <v>0</v>
      </c>
      <c r="L7899">
        <v>3</v>
      </c>
      <c r="M7899" s="6">
        <v>79.2</v>
      </c>
      <c r="N7899" t="s">
        <v>17</v>
      </c>
      <c r="O7899">
        <v>2</v>
      </c>
      <c r="P7899">
        <v>0</v>
      </c>
      <c r="Q7899">
        <v>0</v>
      </c>
      <c r="R7899" t="s">
        <v>16</v>
      </c>
      <c r="S7899">
        <v>0</v>
      </c>
      <c r="T7899">
        <v>0</v>
      </c>
      <c r="U7899">
        <v>0</v>
      </c>
      <c r="V7899">
        <v>2</v>
      </c>
      <c r="W7899" t="s">
        <v>23</v>
      </c>
      <c r="X7899" s="1">
        <v>42744</v>
      </c>
      <c r="Y7899" t="str">
        <f>_xlfn.XLOOKUP(bookings[[#This Row],[country]],countries[alpha-3-code],countries[Country])</f>
        <v>Switzerland</v>
      </c>
      <c r="Z78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899">
        <f>bookings[[#This Row],[weekend_nights]]+bookings[[#This Row],[week_nights]]</f>
        <v>3</v>
      </c>
    </row>
    <row r="7900" spans="7:27" x14ac:dyDescent="0.2">
      <c r="G7900" t="s">
        <v>20</v>
      </c>
      <c r="H7900">
        <v>0</v>
      </c>
      <c r="I7900" s="1">
        <v>42610</v>
      </c>
      <c r="J7900">
        <v>2016</v>
      </c>
      <c r="K7900">
        <v>2</v>
      </c>
      <c r="L7900">
        <v>5</v>
      </c>
      <c r="M7900" s="6">
        <v>124.46</v>
      </c>
      <c r="N7900" t="s">
        <v>18</v>
      </c>
      <c r="O7900">
        <v>2</v>
      </c>
      <c r="P7900">
        <v>0</v>
      </c>
      <c r="Q7900">
        <v>0</v>
      </c>
      <c r="R7900" t="s">
        <v>57</v>
      </c>
      <c r="S7900">
        <v>0</v>
      </c>
      <c r="T7900">
        <v>0</v>
      </c>
      <c r="U7900">
        <v>0</v>
      </c>
      <c r="V7900">
        <v>0</v>
      </c>
      <c r="W7900" t="s">
        <v>19</v>
      </c>
      <c r="X7900" s="1">
        <v>42617</v>
      </c>
      <c r="Y7900" t="str">
        <f>_xlfn.XLOOKUP(bookings[[#This Row],[country]],countries[alpha-3-code],countries[Country])</f>
        <v>Turkey</v>
      </c>
      <c r="Z79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00">
        <f>bookings[[#This Row],[weekend_nights]]+bookings[[#This Row],[week_nights]]</f>
        <v>7</v>
      </c>
    </row>
    <row r="7901" spans="7:27" x14ac:dyDescent="0.2">
      <c r="G7901" t="s">
        <v>14</v>
      </c>
      <c r="H7901">
        <v>0</v>
      </c>
      <c r="I7901" s="1">
        <v>42969</v>
      </c>
      <c r="J7901">
        <v>2017</v>
      </c>
      <c r="K7901">
        <v>0</v>
      </c>
      <c r="L7901">
        <v>5</v>
      </c>
      <c r="M7901" s="6">
        <v>225</v>
      </c>
      <c r="N7901" t="s">
        <v>17</v>
      </c>
      <c r="O7901">
        <v>2</v>
      </c>
      <c r="P7901">
        <v>0</v>
      </c>
      <c r="Q7901">
        <v>0</v>
      </c>
      <c r="R7901" t="s">
        <v>29</v>
      </c>
      <c r="S7901">
        <v>0</v>
      </c>
      <c r="T7901">
        <v>0</v>
      </c>
      <c r="U7901">
        <v>0</v>
      </c>
      <c r="V7901">
        <v>2</v>
      </c>
      <c r="W7901" t="s">
        <v>19</v>
      </c>
      <c r="X7901" s="1">
        <v>42974</v>
      </c>
      <c r="Y7901" t="str">
        <f>_xlfn.XLOOKUP(bookings[[#This Row],[country]],countries[alpha-3-code],countries[Country])</f>
        <v>Spain</v>
      </c>
      <c r="Z79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01">
        <f>bookings[[#This Row],[weekend_nights]]+bookings[[#This Row],[week_nights]]</f>
        <v>5</v>
      </c>
    </row>
    <row r="7902" spans="7:27" x14ac:dyDescent="0.2">
      <c r="G7902" t="s">
        <v>20</v>
      </c>
      <c r="H7902">
        <v>1</v>
      </c>
      <c r="I7902" s="1">
        <v>42500</v>
      </c>
      <c r="J7902">
        <v>2016</v>
      </c>
      <c r="K7902">
        <v>0</v>
      </c>
      <c r="L7902">
        <v>2</v>
      </c>
      <c r="M7902" s="6">
        <v>76</v>
      </c>
      <c r="N7902" t="s">
        <v>17</v>
      </c>
      <c r="O7902">
        <v>1</v>
      </c>
      <c r="P7902">
        <v>0</v>
      </c>
      <c r="Q7902">
        <v>0</v>
      </c>
      <c r="R7902" t="s">
        <v>26</v>
      </c>
      <c r="S7902">
        <v>0</v>
      </c>
      <c r="T7902">
        <v>0</v>
      </c>
      <c r="U7902">
        <v>0</v>
      </c>
      <c r="V7902">
        <v>0</v>
      </c>
      <c r="W7902" t="s">
        <v>23</v>
      </c>
      <c r="X7902" s="1">
        <v>42499</v>
      </c>
      <c r="Y7902" t="str">
        <f>_xlfn.XLOOKUP(bookings[[#This Row],[country]],countries[alpha-3-code],countries[Country])</f>
        <v>Portugal</v>
      </c>
      <c r="Z79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02">
        <f>bookings[[#This Row],[weekend_nights]]+bookings[[#This Row],[week_nights]]</f>
        <v>2</v>
      </c>
    </row>
    <row r="7903" spans="7:27" x14ac:dyDescent="0.2">
      <c r="G7903" t="s">
        <v>14</v>
      </c>
      <c r="H7903">
        <v>1</v>
      </c>
      <c r="I7903" s="1">
        <v>42488</v>
      </c>
      <c r="J7903">
        <v>2016</v>
      </c>
      <c r="K7903">
        <v>0</v>
      </c>
      <c r="L7903">
        <v>3</v>
      </c>
      <c r="M7903" s="6">
        <v>79.2</v>
      </c>
      <c r="N7903" t="s">
        <v>25</v>
      </c>
      <c r="O7903">
        <v>2</v>
      </c>
      <c r="P7903">
        <v>0</v>
      </c>
      <c r="Q7903">
        <v>0</v>
      </c>
      <c r="R7903" t="s">
        <v>26</v>
      </c>
      <c r="S7903">
        <v>0</v>
      </c>
      <c r="T7903">
        <v>0</v>
      </c>
      <c r="U7903">
        <v>0</v>
      </c>
      <c r="V7903">
        <v>2</v>
      </c>
      <c r="W7903" t="s">
        <v>23</v>
      </c>
      <c r="X7903" s="1">
        <v>42476</v>
      </c>
      <c r="Y7903" t="str">
        <f>_xlfn.XLOOKUP(bookings[[#This Row],[country]],countries[alpha-3-code],countries[Country])</f>
        <v>Portugal</v>
      </c>
      <c r="Z79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03">
        <f>bookings[[#This Row],[weekend_nights]]+bookings[[#This Row],[week_nights]]</f>
        <v>3</v>
      </c>
    </row>
    <row r="7904" spans="7:27" x14ac:dyDescent="0.2">
      <c r="G7904" t="s">
        <v>14</v>
      </c>
      <c r="H7904">
        <v>0</v>
      </c>
      <c r="I7904" s="1">
        <v>42947</v>
      </c>
      <c r="J7904">
        <v>2017</v>
      </c>
      <c r="K7904">
        <v>2</v>
      </c>
      <c r="L7904">
        <v>5</v>
      </c>
      <c r="M7904" s="6">
        <v>273.86</v>
      </c>
      <c r="N7904" t="s">
        <v>25</v>
      </c>
      <c r="O7904">
        <v>2</v>
      </c>
      <c r="P7904">
        <v>0</v>
      </c>
      <c r="Q7904">
        <v>0</v>
      </c>
      <c r="R7904" t="s">
        <v>26</v>
      </c>
      <c r="S7904">
        <v>0</v>
      </c>
      <c r="T7904">
        <v>0</v>
      </c>
      <c r="U7904">
        <v>0</v>
      </c>
      <c r="V7904">
        <v>3</v>
      </c>
      <c r="W7904" t="s">
        <v>19</v>
      </c>
      <c r="X7904" s="1">
        <v>42954</v>
      </c>
      <c r="Y7904" t="str">
        <f>_xlfn.XLOOKUP(bookings[[#This Row],[country]],countries[alpha-3-code],countries[Country])</f>
        <v>Portugal</v>
      </c>
      <c r="Z79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04">
        <f>bookings[[#This Row],[weekend_nights]]+bookings[[#This Row],[week_nights]]</f>
        <v>7</v>
      </c>
    </row>
    <row r="7905" spans="7:27" x14ac:dyDescent="0.2">
      <c r="G7905" t="s">
        <v>14</v>
      </c>
      <c r="H7905">
        <v>1</v>
      </c>
      <c r="I7905" s="1">
        <v>42471</v>
      </c>
      <c r="J7905">
        <v>2016</v>
      </c>
      <c r="K7905">
        <v>2</v>
      </c>
      <c r="L7905">
        <v>5</v>
      </c>
      <c r="M7905" s="6">
        <v>67.05</v>
      </c>
      <c r="N7905" t="s">
        <v>17</v>
      </c>
      <c r="O7905">
        <v>2</v>
      </c>
      <c r="P7905">
        <v>0</v>
      </c>
      <c r="Q7905">
        <v>0</v>
      </c>
      <c r="R7905" t="s">
        <v>26</v>
      </c>
      <c r="S7905">
        <v>0</v>
      </c>
      <c r="T7905">
        <v>0</v>
      </c>
      <c r="U7905">
        <v>0</v>
      </c>
      <c r="V7905">
        <v>0</v>
      </c>
      <c r="W7905" t="s">
        <v>23</v>
      </c>
      <c r="X7905" s="1">
        <v>42293</v>
      </c>
      <c r="Y7905" t="str">
        <f>_xlfn.XLOOKUP(bookings[[#This Row],[country]],countries[alpha-3-code],countries[Country])</f>
        <v>Portugal</v>
      </c>
      <c r="Z79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05">
        <f>bookings[[#This Row],[weekend_nights]]+bookings[[#This Row],[week_nights]]</f>
        <v>7</v>
      </c>
    </row>
    <row r="7906" spans="7:27" x14ac:dyDescent="0.2">
      <c r="G7906" t="s">
        <v>14</v>
      </c>
      <c r="H7906">
        <v>0</v>
      </c>
      <c r="I7906" s="1">
        <v>42543</v>
      </c>
      <c r="J7906">
        <v>2016</v>
      </c>
      <c r="K7906">
        <v>0</v>
      </c>
      <c r="L7906">
        <v>3</v>
      </c>
      <c r="M7906" s="6">
        <v>92</v>
      </c>
      <c r="N7906" t="s">
        <v>17</v>
      </c>
      <c r="O7906">
        <v>2</v>
      </c>
      <c r="P7906">
        <v>0</v>
      </c>
      <c r="Q7906">
        <v>0</v>
      </c>
      <c r="R7906" t="s">
        <v>40</v>
      </c>
      <c r="S7906">
        <v>0</v>
      </c>
      <c r="T7906">
        <v>0</v>
      </c>
      <c r="U7906">
        <v>0</v>
      </c>
      <c r="V7906">
        <v>0</v>
      </c>
      <c r="W7906" t="s">
        <v>19</v>
      </c>
      <c r="X7906" s="1">
        <v>42546</v>
      </c>
      <c r="Y7906" t="str">
        <f>_xlfn.XLOOKUP(bookings[[#This Row],[country]],countries[alpha-3-code],countries[Country])</f>
        <v>Poland</v>
      </c>
      <c r="Z79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06">
        <f>bookings[[#This Row],[weekend_nights]]+bookings[[#This Row],[week_nights]]</f>
        <v>3</v>
      </c>
    </row>
    <row r="7907" spans="7:27" x14ac:dyDescent="0.2">
      <c r="G7907" t="s">
        <v>20</v>
      </c>
      <c r="H7907">
        <v>0</v>
      </c>
      <c r="I7907" s="1">
        <v>42560</v>
      </c>
      <c r="J7907">
        <v>2016</v>
      </c>
      <c r="K7907">
        <v>2</v>
      </c>
      <c r="L7907">
        <v>1</v>
      </c>
      <c r="M7907" s="6">
        <v>147.66999999999999</v>
      </c>
      <c r="N7907" t="s">
        <v>17</v>
      </c>
      <c r="O7907">
        <v>2</v>
      </c>
      <c r="P7907">
        <v>0</v>
      </c>
      <c r="Q7907">
        <v>0</v>
      </c>
      <c r="R7907" t="s">
        <v>16</v>
      </c>
      <c r="S7907">
        <v>0</v>
      </c>
      <c r="T7907">
        <v>0</v>
      </c>
      <c r="U7907">
        <v>0</v>
      </c>
      <c r="V7907">
        <v>1</v>
      </c>
      <c r="W7907" t="s">
        <v>19</v>
      </c>
      <c r="X7907" s="1">
        <v>42563</v>
      </c>
      <c r="Y7907" t="str">
        <f>_xlfn.XLOOKUP(bookings[[#This Row],[country]],countries[alpha-3-code],countries[Country])</f>
        <v>Switzerland</v>
      </c>
      <c r="Z79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07">
        <f>bookings[[#This Row],[weekend_nights]]+bookings[[#This Row],[week_nights]]</f>
        <v>3</v>
      </c>
    </row>
    <row r="7908" spans="7:27" x14ac:dyDescent="0.2">
      <c r="G7908" t="s">
        <v>20</v>
      </c>
      <c r="H7908">
        <v>0</v>
      </c>
      <c r="I7908" s="1">
        <v>42673</v>
      </c>
      <c r="J7908">
        <v>2016</v>
      </c>
      <c r="K7908">
        <v>2</v>
      </c>
      <c r="L7908">
        <v>1</v>
      </c>
      <c r="M7908" s="6">
        <v>79.8</v>
      </c>
      <c r="N7908" t="s">
        <v>17</v>
      </c>
      <c r="O7908">
        <v>2</v>
      </c>
      <c r="P7908">
        <v>0</v>
      </c>
      <c r="Q7908">
        <v>0</v>
      </c>
      <c r="R7908" t="s">
        <v>24</v>
      </c>
      <c r="S7908">
        <v>0</v>
      </c>
      <c r="T7908">
        <v>0</v>
      </c>
      <c r="U7908">
        <v>0</v>
      </c>
      <c r="V7908">
        <v>0</v>
      </c>
      <c r="W7908" t="s">
        <v>19</v>
      </c>
      <c r="X7908" s="1">
        <v>42676</v>
      </c>
      <c r="Y7908" t="str">
        <f>_xlfn.XLOOKUP(bookings[[#This Row],[country]],countries[alpha-3-code],countries[Country])</f>
        <v>Ireland</v>
      </c>
      <c r="Z79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08">
        <f>bookings[[#This Row],[weekend_nights]]+bookings[[#This Row],[week_nights]]</f>
        <v>3</v>
      </c>
    </row>
    <row r="7909" spans="7:27" x14ac:dyDescent="0.2">
      <c r="G7909" t="s">
        <v>14</v>
      </c>
      <c r="H7909">
        <v>0</v>
      </c>
      <c r="I7909" s="1">
        <v>42647</v>
      </c>
      <c r="J7909">
        <v>2016</v>
      </c>
      <c r="K7909">
        <v>0</v>
      </c>
      <c r="L7909">
        <v>2</v>
      </c>
      <c r="M7909" s="6">
        <v>69</v>
      </c>
      <c r="N7909" t="s">
        <v>17</v>
      </c>
      <c r="O7909">
        <v>2</v>
      </c>
      <c r="P7909">
        <v>0</v>
      </c>
      <c r="Q7909">
        <v>0</v>
      </c>
      <c r="R7909" t="s">
        <v>32</v>
      </c>
      <c r="S7909">
        <v>0</v>
      </c>
      <c r="T7909">
        <v>0</v>
      </c>
      <c r="U7909">
        <v>0</v>
      </c>
      <c r="V7909">
        <v>1</v>
      </c>
      <c r="W7909" t="s">
        <v>19</v>
      </c>
      <c r="X7909" s="1">
        <v>42649</v>
      </c>
      <c r="Y7909" t="str">
        <f>_xlfn.XLOOKUP(bookings[[#This Row],[country]],countries[alpha-3-code],countries[Country])</f>
        <v>France</v>
      </c>
      <c r="Z79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09">
        <f>bookings[[#This Row],[weekend_nights]]+bookings[[#This Row],[week_nights]]</f>
        <v>2</v>
      </c>
    </row>
    <row r="7910" spans="7:27" x14ac:dyDescent="0.2">
      <c r="G7910" t="s">
        <v>20</v>
      </c>
      <c r="H7910">
        <v>0</v>
      </c>
      <c r="I7910" s="1">
        <v>42581</v>
      </c>
      <c r="J7910">
        <v>2016</v>
      </c>
      <c r="K7910">
        <v>1</v>
      </c>
      <c r="L7910">
        <v>1</v>
      </c>
      <c r="M7910" s="6">
        <v>115</v>
      </c>
      <c r="N7910" t="s">
        <v>17</v>
      </c>
      <c r="O7910">
        <v>2</v>
      </c>
      <c r="P7910">
        <v>0</v>
      </c>
      <c r="Q7910">
        <v>0</v>
      </c>
      <c r="R7910" t="s">
        <v>27</v>
      </c>
      <c r="S7910">
        <v>0</v>
      </c>
      <c r="T7910">
        <v>0</v>
      </c>
      <c r="U7910">
        <v>0</v>
      </c>
      <c r="V7910">
        <v>1</v>
      </c>
      <c r="W7910" t="s">
        <v>19</v>
      </c>
      <c r="X7910" s="1">
        <v>42583</v>
      </c>
      <c r="Y7910" t="str">
        <f>_xlfn.XLOOKUP(bookings[[#This Row],[country]],countries[alpha-3-code],countries[Country])</f>
        <v>Germany</v>
      </c>
      <c r="Z79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10">
        <f>bookings[[#This Row],[weekend_nights]]+bookings[[#This Row],[week_nights]]</f>
        <v>2</v>
      </c>
    </row>
    <row r="7911" spans="7:27" x14ac:dyDescent="0.2">
      <c r="G7911" t="s">
        <v>20</v>
      </c>
      <c r="H7911">
        <v>1</v>
      </c>
      <c r="I7911" s="1">
        <v>42518</v>
      </c>
      <c r="J7911">
        <v>2016</v>
      </c>
      <c r="K7911">
        <v>1</v>
      </c>
      <c r="L7911">
        <v>1</v>
      </c>
      <c r="M7911" s="6">
        <v>96</v>
      </c>
      <c r="N7911" t="s">
        <v>17</v>
      </c>
      <c r="O7911">
        <v>2</v>
      </c>
      <c r="P7911">
        <v>0</v>
      </c>
      <c r="Q7911">
        <v>0</v>
      </c>
      <c r="R7911" t="s">
        <v>26</v>
      </c>
      <c r="S7911">
        <v>0</v>
      </c>
      <c r="T7911">
        <v>0</v>
      </c>
      <c r="U7911">
        <v>0</v>
      </c>
      <c r="V7911">
        <v>0</v>
      </c>
      <c r="W7911" t="s">
        <v>23</v>
      </c>
      <c r="X7911" s="1">
        <v>42409</v>
      </c>
      <c r="Y7911" t="str">
        <f>_xlfn.XLOOKUP(bookings[[#This Row],[country]],countries[alpha-3-code],countries[Country])</f>
        <v>Portugal</v>
      </c>
      <c r="Z79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11">
        <f>bookings[[#This Row],[weekend_nights]]+bookings[[#This Row],[week_nights]]</f>
        <v>2</v>
      </c>
    </row>
    <row r="7912" spans="7:27" x14ac:dyDescent="0.2">
      <c r="G7912" t="s">
        <v>20</v>
      </c>
      <c r="H7912">
        <v>1</v>
      </c>
      <c r="I7912" s="1">
        <v>42749</v>
      </c>
      <c r="J7912">
        <v>2017</v>
      </c>
      <c r="K7912">
        <v>0</v>
      </c>
      <c r="L7912">
        <v>1</v>
      </c>
      <c r="M7912" s="6">
        <v>75</v>
      </c>
      <c r="N7912" t="s">
        <v>17</v>
      </c>
      <c r="O7912">
        <v>1</v>
      </c>
      <c r="P7912">
        <v>0</v>
      </c>
      <c r="Q7912">
        <v>0</v>
      </c>
      <c r="R7912" t="s">
        <v>26</v>
      </c>
      <c r="S7912">
        <v>0</v>
      </c>
      <c r="T7912">
        <v>0</v>
      </c>
      <c r="U7912">
        <v>0</v>
      </c>
      <c r="V7912">
        <v>0</v>
      </c>
      <c r="W7912" t="s">
        <v>23</v>
      </c>
      <c r="X7912" s="1">
        <v>42711</v>
      </c>
      <c r="Y7912" t="str">
        <f>_xlfn.XLOOKUP(bookings[[#This Row],[country]],countries[alpha-3-code],countries[Country])</f>
        <v>Portugal</v>
      </c>
      <c r="Z79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12">
        <f>bookings[[#This Row],[weekend_nights]]+bookings[[#This Row],[week_nights]]</f>
        <v>1</v>
      </c>
    </row>
    <row r="7913" spans="7:27" x14ac:dyDescent="0.2">
      <c r="G7913" t="s">
        <v>20</v>
      </c>
      <c r="H7913">
        <v>0</v>
      </c>
      <c r="I7913" s="1">
        <v>42478</v>
      </c>
      <c r="J7913">
        <v>2016</v>
      </c>
      <c r="K7913">
        <v>1</v>
      </c>
      <c r="L7913">
        <v>2</v>
      </c>
      <c r="M7913" s="6">
        <v>80.75</v>
      </c>
      <c r="N7913" t="s">
        <v>17</v>
      </c>
      <c r="O7913">
        <v>2</v>
      </c>
      <c r="P7913">
        <v>0</v>
      </c>
      <c r="Q7913">
        <v>0</v>
      </c>
      <c r="R7913" t="s">
        <v>27</v>
      </c>
      <c r="S7913">
        <v>0</v>
      </c>
      <c r="T7913">
        <v>0</v>
      </c>
      <c r="U7913">
        <v>0</v>
      </c>
      <c r="V7913">
        <v>0</v>
      </c>
      <c r="W7913" t="s">
        <v>19</v>
      </c>
      <c r="X7913" s="1">
        <v>42481</v>
      </c>
      <c r="Y7913" t="str">
        <f>_xlfn.XLOOKUP(bookings[[#This Row],[country]],countries[alpha-3-code],countries[Country])</f>
        <v>Germany</v>
      </c>
      <c r="Z79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13">
        <f>bookings[[#This Row],[weekend_nights]]+bookings[[#This Row],[week_nights]]</f>
        <v>3</v>
      </c>
    </row>
    <row r="7914" spans="7:27" x14ac:dyDescent="0.2">
      <c r="G7914" t="s">
        <v>20</v>
      </c>
      <c r="H7914">
        <v>0</v>
      </c>
      <c r="I7914" s="1">
        <v>42841</v>
      </c>
      <c r="J7914">
        <v>2017</v>
      </c>
      <c r="K7914">
        <v>2</v>
      </c>
      <c r="L7914">
        <v>2</v>
      </c>
      <c r="M7914" s="6">
        <v>126</v>
      </c>
      <c r="N7914" t="s">
        <v>17</v>
      </c>
      <c r="O7914">
        <v>2</v>
      </c>
      <c r="P7914">
        <v>0</v>
      </c>
      <c r="Q7914">
        <v>0</v>
      </c>
      <c r="R7914" t="s">
        <v>61</v>
      </c>
      <c r="S7914">
        <v>0</v>
      </c>
      <c r="T7914">
        <v>0</v>
      </c>
      <c r="U7914">
        <v>0</v>
      </c>
      <c r="V7914">
        <v>0</v>
      </c>
      <c r="W7914" t="s">
        <v>19</v>
      </c>
      <c r="X7914" s="1">
        <v>42845</v>
      </c>
      <c r="Y7914" t="str">
        <f>_xlfn.XLOOKUP(bookings[[#This Row],[country]],countries[alpha-3-code],countries[Country])</f>
        <v>Luxembourg</v>
      </c>
      <c r="Z79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14">
        <f>bookings[[#This Row],[weekend_nights]]+bookings[[#This Row],[week_nights]]</f>
        <v>4</v>
      </c>
    </row>
    <row r="7915" spans="7:27" x14ac:dyDescent="0.2">
      <c r="G7915" t="s">
        <v>20</v>
      </c>
      <c r="H7915">
        <v>1</v>
      </c>
      <c r="I7915" s="1">
        <v>42637</v>
      </c>
      <c r="J7915">
        <v>2016</v>
      </c>
      <c r="K7915">
        <v>1</v>
      </c>
      <c r="L7915">
        <v>1</v>
      </c>
      <c r="M7915" s="6">
        <v>168.3</v>
      </c>
      <c r="N7915" t="s">
        <v>18</v>
      </c>
      <c r="O7915">
        <v>3</v>
      </c>
      <c r="P7915">
        <v>0</v>
      </c>
      <c r="Q7915">
        <v>0</v>
      </c>
      <c r="R7915" t="s">
        <v>31</v>
      </c>
      <c r="S7915">
        <v>0</v>
      </c>
      <c r="T7915">
        <v>0</v>
      </c>
      <c r="U7915">
        <v>0</v>
      </c>
      <c r="V7915">
        <v>0</v>
      </c>
      <c r="W7915" t="s">
        <v>23</v>
      </c>
      <c r="X7915" s="1">
        <v>42579</v>
      </c>
      <c r="Y7915" t="str">
        <f>_xlfn.XLOOKUP(bookings[[#This Row],[country]],countries[alpha-3-code],countries[Country])</f>
        <v>United Kingdom of Great Britain and Northern Ireland</v>
      </c>
      <c r="Z79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15">
        <f>bookings[[#This Row],[weekend_nights]]+bookings[[#This Row],[week_nights]]</f>
        <v>2</v>
      </c>
    </row>
    <row r="7916" spans="7:27" x14ac:dyDescent="0.2">
      <c r="G7916" t="s">
        <v>20</v>
      </c>
      <c r="H7916">
        <v>0</v>
      </c>
      <c r="I7916" s="1">
        <v>42769</v>
      </c>
      <c r="J7916">
        <v>2017</v>
      </c>
      <c r="K7916">
        <v>1</v>
      </c>
      <c r="L7916">
        <v>2</v>
      </c>
      <c r="M7916" s="6">
        <v>93.6</v>
      </c>
      <c r="N7916" t="s">
        <v>17</v>
      </c>
      <c r="O7916">
        <v>2</v>
      </c>
      <c r="P7916">
        <v>0</v>
      </c>
      <c r="Q7916">
        <v>0</v>
      </c>
      <c r="R7916" t="s">
        <v>27</v>
      </c>
      <c r="S7916">
        <v>0</v>
      </c>
      <c r="T7916">
        <v>0</v>
      </c>
      <c r="U7916">
        <v>0</v>
      </c>
      <c r="V7916">
        <v>2</v>
      </c>
      <c r="W7916" t="s">
        <v>19</v>
      </c>
      <c r="X7916" s="1">
        <v>42772</v>
      </c>
      <c r="Y7916" t="str">
        <f>_xlfn.XLOOKUP(bookings[[#This Row],[country]],countries[alpha-3-code],countries[Country])</f>
        <v>Germany</v>
      </c>
      <c r="Z79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16">
        <f>bookings[[#This Row],[weekend_nights]]+bookings[[#This Row],[week_nights]]</f>
        <v>3</v>
      </c>
    </row>
    <row r="7917" spans="7:27" x14ac:dyDescent="0.2">
      <c r="G7917" t="s">
        <v>14</v>
      </c>
      <c r="H7917">
        <v>1</v>
      </c>
      <c r="I7917" s="1">
        <v>42608</v>
      </c>
      <c r="J7917">
        <v>2016</v>
      </c>
      <c r="K7917">
        <v>0</v>
      </c>
      <c r="L7917">
        <v>2</v>
      </c>
      <c r="M7917" s="6">
        <v>119</v>
      </c>
      <c r="N7917" t="s">
        <v>17</v>
      </c>
      <c r="O7917">
        <v>2</v>
      </c>
      <c r="P7917">
        <v>0</v>
      </c>
      <c r="Q7917">
        <v>0</v>
      </c>
      <c r="R7917" t="s">
        <v>26</v>
      </c>
      <c r="S7917">
        <v>0</v>
      </c>
      <c r="T7917">
        <v>0</v>
      </c>
      <c r="U7917">
        <v>0</v>
      </c>
      <c r="V7917">
        <v>1</v>
      </c>
      <c r="W7917" t="s">
        <v>23</v>
      </c>
      <c r="X7917" s="1">
        <v>42460</v>
      </c>
      <c r="Y7917" t="str">
        <f>_xlfn.XLOOKUP(bookings[[#This Row],[country]],countries[alpha-3-code],countries[Country])</f>
        <v>Portugal</v>
      </c>
      <c r="Z79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17">
        <f>bookings[[#This Row],[weekend_nights]]+bookings[[#This Row],[week_nights]]</f>
        <v>2</v>
      </c>
    </row>
    <row r="7918" spans="7:27" x14ac:dyDescent="0.2">
      <c r="G7918" t="s">
        <v>20</v>
      </c>
      <c r="H7918">
        <v>1</v>
      </c>
      <c r="I7918" s="1">
        <v>42791</v>
      </c>
      <c r="J7918">
        <v>2017</v>
      </c>
      <c r="K7918">
        <v>0</v>
      </c>
      <c r="L7918">
        <v>1</v>
      </c>
      <c r="M7918" s="6">
        <v>75</v>
      </c>
      <c r="N7918" t="s">
        <v>17</v>
      </c>
      <c r="O7918">
        <v>1</v>
      </c>
      <c r="P7918">
        <v>0</v>
      </c>
      <c r="Q7918">
        <v>0</v>
      </c>
      <c r="R7918" t="s">
        <v>26</v>
      </c>
      <c r="S7918">
        <v>0</v>
      </c>
      <c r="T7918">
        <v>0</v>
      </c>
      <c r="U7918">
        <v>0</v>
      </c>
      <c r="V7918">
        <v>0</v>
      </c>
      <c r="W7918" t="s">
        <v>48</v>
      </c>
      <c r="X7918" s="1">
        <v>42791</v>
      </c>
      <c r="Y7918" t="str">
        <f>_xlfn.XLOOKUP(bookings[[#This Row],[country]],countries[alpha-3-code],countries[Country])</f>
        <v>Portugal</v>
      </c>
      <c r="Z79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18">
        <f>bookings[[#This Row],[weekend_nights]]+bookings[[#This Row],[week_nights]]</f>
        <v>1</v>
      </c>
    </row>
    <row r="7919" spans="7:27" x14ac:dyDescent="0.2">
      <c r="G7919" t="s">
        <v>14</v>
      </c>
      <c r="H7919">
        <v>0</v>
      </c>
      <c r="I7919" s="1">
        <v>42288</v>
      </c>
      <c r="J7919">
        <v>2015</v>
      </c>
      <c r="K7919">
        <v>1</v>
      </c>
      <c r="L7919">
        <v>0</v>
      </c>
      <c r="M7919" s="6">
        <v>56</v>
      </c>
      <c r="N7919" t="s">
        <v>17</v>
      </c>
      <c r="O7919">
        <v>2</v>
      </c>
      <c r="P7919">
        <v>0</v>
      </c>
      <c r="Q7919">
        <v>0</v>
      </c>
      <c r="R7919" t="s">
        <v>26</v>
      </c>
      <c r="S7919">
        <v>0</v>
      </c>
      <c r="T7919">
        <v>0</v>
      </c>
      <c r="U7919">
        <v>0</v>
      </c>
      <c r="V7919">
        <v>0</v>
      </c>
      <c r="W7919" t="s">
        <v>19</v>
      </c>
      <c r="X7919" s="1">
        <v>42289</v>
      </c>
      <c r="Y7919" t="str">
        <f>_xlfn.XLOOKUP(bookings[[#This Row],[country]],countries[alpha-3-code],countries[Country])</f>
        <v>Portugal</v>
      </c>
      <c r="Z79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19">
        <f>bookings[[#This Row],[weekend_nights]]+bookings[[#This Row],[week_nights]]</f>
        <v>1</v>
      </c>
    </row>
    <row r="7920" spans="7:27" x14ac:dyDescent="0.2">
      <c r="G7920" t="s">
        <v>14</v>
      </c>
      <c r="H7920">
        <v>1</v>
      </c>
      <c r="I7920" s="1">
        <v>42402</v>
      </c>
      <c r="J7920">
        <v>2016</v>
      </c>
      <c r="K7920">
        <v>5</v>
      </c>
      <c r="L7920">
        <v>15</v>
      </c>
      <c r="M7920" s="6">
        <v>24.94</v>
      </c>
      <c r="N7920" t="s">
        <v>17</v>
      </c>
      <c r="O7920">
        <v>2</v>
      </c>
      <c r="P7920">
        <v>0</v>
      </c>
      <c r="Q7920">
        <v>0</v>
      </c>
      <c r="R7920" t="s">
        <v>26</v>
      </c>
      <c r="S7920">
        <v>0</v>
      </c>
      <c r="T7920">
        <v>0</v>
      </c>
      <c r="U7920">
        <v>0</v>
      </c>
      <c r="V7920">
        <v>0</v>
      </c>
      <c r="W7920" t="s">
        <v>23</v>
      </c>
      <c r="X7920" s="1">
        <v>42390</v>
      </c>
      <c r="Y7920" t="str">
        <f>_xlfn.XLOOKUP(bookings[[#This Row],[country]],countries[alpha-3-code],countries[Country])</f>
        <v>Portugal</v>
      </c>
      <c r="Z79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20">
        <f>bookings[[#This Row],[weekend_nights]]+bookings[[#This Row],[week_nights]]</f>
        <v>20</v>
      </c>
    </row>
    <row r="7921" spans="7:27" x14ac:dyDescent="0.2">
      <c r="G7921" t="s">
        <v>20</v>
      </c>
      <c r="H7921">
        <v>0</v>
      </c>
      <c r="I7921" s="1">
        <v>42574</v>
      </c>
      <c r="J7921">
        <v>2016</v>
      </c>
      <c r="K7921">
        <v>0</v>
      </c>
      <c r="L7921">
        <v>1</v>
      </c>
      <c r="M7921" s="6">
        <v>166</v>
      </c>
      <c r="N7921" t="s">
        <v>18</v>
      </c>
      <c r="O7921">
        <v>1</v>
      </c>
      <c r="P7921">
        <v>0</v>
      </c>
      <c r="Q7921">
        <v>0</v>
      </c>
      <c r="R7921" t="s">
        <v>24</v>
      </c>
      <c r="S7921">
        <v>0</v>
      </c>
      <c r="T7921">
        <v>0</v>
      </c>
      <c r="U7921">
        <v>0</v>
      </c>
      <c r="V7921">
        <v>0</v>
      </c>
      <c r="W7921" t="s">
        <v>19</v>
      </c>
      <c r="X7921" s="1">
        <v>42575</v>
      </c>
      <c r="Y7921" t="str">
        <f>_xlfn.XLOOKUP(bookings[[#This Row],[country]],countries[alpha-3-code],countries[Country])</f>
        <v>Ireland</v>
      </c>
      <c r="Z79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21">
        <f>bookings[[#This Row],[weekend_nights]]+bookings[[#This Row],[week_nights]]</f>
        <v>1</v>
      </c>
    </row>
    <row r="7922" spans="7:27" x14ac:dyDescent="0.2">
      <c r="G7922" t="s">
        <v>20</v>
      </c>
      <c r="H7922">
        <v>0</v>
      </c>
      <c r="I7922" s="1">
        <v>42666</v>
      </c>
      <c r="J7922">
        <v>2016</v>
      </c>
      <c r="K7922">
        <v>2</v>
      </c>
      <c r="L7922">
        <v>2</v>
      </c>
      <c r="M7922" s="6">
        <v>88.77</v>
      </c>
      <c r="N7922" t="s">
        <v>33</v>
      </c>
      <c r="O7922">
        <v>0</v>
      </c>
      <c r="P7922">
        <v>2</v>
      </c>
      <c r="Q7922">
        <v>0</v>
      </c>
      <c r="R7922" t="s">
        <v>31</v>
      </c>
      <c r="S7922">
        <v>0</v>
      </c>
      <c r="T7922">
        <v>0</v>
      </c>
      <c r="U7922">
        <v>0</v>
      </c>
      <c r="V7922">
        <v>2</v>
      </c>
      <c r="W7922" t="s">
        <v>19</v>
      </c>
      <c r="X7922" s="1">
        <v>42670</v>
      </c>
      <c r="Y7922" t="str">
        <f>_xlfn.XLOOKUP(bookings[[#This Row],[country]],countries[alpha-3-code],countries[Country])</f>
        <v>United Kingdom of Great Britain and Northern Ireland</v>
      </c>
      <c r="Z79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22">
        <f>bookings[[#This Row],[weekend_nights]]+bookings[[#This Row],[week_nights]]</f>
        <v>4</v>
      </c>
    </row>
    <row r="7923" spans="7:27" x14ac:dyDescent="0.2">
      <c r="G7923" t="s">
        <v>20</v>
      </c>
      <c r="H7923">
        <v>0</v>
      </c>
      <c r="I7923" s="1">
        <v>42978</v>
      </c>
      <c r="J7923">
        <v>2017</v>
      </c>
      <c r="K7923">
        <v>0</v>
      </c>
      <c r="L7923">
        <v>3</v>
      </c>
      <c r="M7923" s="6">
        <v>195.33</v>
      </c>
      <c r="N7923" t="s">
        <v>18</v>
      </c>
      <c r="O7923">
        <v>3</v>
      </c>
      <c r="P7923">
        <v>0</v>
      </c>
      <c r="Q7923">
        <v>0</v>
      </c>
      <c r="R7923" t="s">
        <v>51</v>
      </c>
      <c r="S7923">
        <v>0</v>
      </c>
      <c r="T7923">
        <v>0</v>
      </c>
      <c r="U7923">
        <v>0</v>
      </c>
      <c r="V7923">
        <v>2</v>
      </c>
      <c r="W7923" t="s">
        <v>19</v>
      </c>
      <c r="X7923" s="1">
        <v>42981</v>
      </c>
      <c r="Y7923" t="str">
        <f>_xlfn.XLOOKUP(bookings[[#This Row],[country]],countries[alpha-3-code],countries[Country])</f>
        <v>Sweden</v>
      </c>
      <c r="Z79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23">
        <f>bookings[[#This Row],[weekend_nights]]+bookings[[#This Row],[week_nights]]</f>
        <v>3</v>
      </c>
    </row>
    <row r="7924" spans="7:27" x14ac:dyDescent="0.2">
      <c r="G7924" t="s">
        <v>14</v>
      </c>
      <c r="H7924">
        <v>1</v>
      </c>
      <c r="I7924" s="1">
        <v>42902</v>
      </c>
      <c r="J7924">
        <v>2017</v>
      </c>
      <c r="K7924">
        <v>2</v>
      </c>
      <c r="L7924">
        <v>6</v>
      </c>
      <c r="M7924" s="6">
        <v>185</v>
      </c>
      <c r="N7924" t="s">
        <v>35</v>
      </c>
      <c r="O7924">
        <v>2</v>
      </c>
      <c r="P7924">
        <v>0</v>
      </c>
      <c r="Q7924">
        <v>0</v>
      </c>
      <c r="R7924" t="s">
        <v>26</v>
      </c>
      <c r="S7924">
        <v>0</v>
      </c>
      <c r="T7924">
        <v>0</v>
      </c>
      <c r="U7924">
        <v>0</v>
      </c>
      <c r="V7924">
        <v>0</v>
      </c>
      <c r="W7924" t="s">
        <v>23</v>
      </c>
      <c r="X7924" s="1">
        <v>42797</v>
      </c>
      <c r="Y7924" t="str">
        <f>_xlfn.XLOOKUP(bookings[[#This Row],[country]],countries[alpha-3-code],countries[Country])</f>
        <v>Portugal</v>
      </c>
      <c r="Z79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24">
        <f>bookings[[#This Row],[weekend_nights]]+bookings[[#This Row],[week_nights]]</f>
        <v>8</v>
      </c>
    </row>
    <row r="7925" spans="7:27" x14ac:dyDescent="0.2">
      <c r="G7925" t="s">
        <v>20</v>
      </c>
      <c r="H7925">
        <v>0</v>
      </c>
      <c r="I7925" s="1">
        <v>42276</v>
      </c>
      <c r="J7925">
        <v>2015</v>
      </c>
      <c r="K7925">
        <v>0</v>
      </c>
      <c r="L7925">
        <v>2</v>
      </c>
      <c r="M7925" s="6">
        <v>0</v>
      </c>
      <c r="N7925" t="s">
        <v>17</v>
      </c>
      <c r="O7925">
        <v>1</v>
      </c>
      <c r="P7925">
        <v>0</v>
      </c>
      <c r="Q7925">
        <v>0</v>
      </c>
      <c r="R7925" t="s">
        <v>32</v>
      </c>
      <c r="S7925">
        <v>0</v>
      </c>
      <c r="T7925">
        <v>0</v>
      </c>
      <c r="U7925">
        <v>0</v>
      </c>
      <c r="V7925">
        <v>0</v>
      </c>
      <c r="W7925" t="s">
        <v>19</v>
      </c>
      <c r="X7925" s="1">
        <v>42278</v>
      </c>
      <c r="Y7925" t="str">
        <f>_xlfn.XLOOKUP(bookings[[#This Row],[country]],countries[alpha-3-code],countries[Country])</f>
        <v>France</v>
      </c>
      <c r="Z79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25">
        <f>bookings[[#This Row],[weekend_nights]]+bookings[[#This Row],[week_nights]]</f>
        <v>2</v>
      </c>
    </row>
    <row r="7926" spans="7:27" x14ac:dyDescent="0.2">
      <c r="G7926" t="s">
        <v>14</v>
      </c>
      <c r="H7926">
        <v>0</v>
      </c>
      <c r="I7926" s="1">
        <v>42505</v>
      </c>
      <c r="J7926">
        <v>2016</v>
      </c>
      <c r="K7926">
        <v>2</v>
      </c>
      <c r="L7926">
        <v>1</v>
      </c>
      <c r="M7926" s="6">
        <v>61</v>
      </c>
      <c r="N7926" t="s">
        <v>17</v>
      </c>
      <c r="O7926">
        <v>2</v>
      </c>
      <c r="P7926">
        <v>0</v>
      </c>
      <c r="Q7926">
        <v>1</v>
      </c>
      <c r="R7926" t="s">
        <v>24</v>
      </c>
      <c r="S7926">
        <v>0</v>
      </c>
      <c r="T7926">
        <v>0</v>
      </c>
      <c r="U7926">
        <v>0</v>
      </c>
      <c r="V7926">
        <v>2</v>
      </c>
      <c r="W7926" t="s">
        <v>19</v>
      </c>
      <c r="X7926" s="1">
        <v>42508</v>
      </c>
      <c r="Y7926" t="str">
        <f>_xlfn.XLOOKUP(bookings[[#This Row],[country]],countries[alpha-3-code],countries[Country])</f>
        <v>Ireland</v>
      </c>
      <c r="Z79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26">
        <f>bookings[[#This Row],[weekend_nights]]+bookings[[#This Row],[week_nights]]</f>
        <v>3</v>
      </c>
    </row>
    <row r="7927" spans="7:27" x14ac:dyDescent="0.2">
      <c r="G7927" t="s">
        <v>20</v>
      </c>
      <c r="H7927">
        <v>0</v>
      </c>
      <c r="I7927" s="1">
        <v>42512</v>
      </c>
      <c r="J7927">
        <v>2016</v>
      </c>
      <c r="K7927">
        <v>2</v>
      </c>
      <c r="L7927">
        <v>3</v>
      </c>
      <c r="M7927" s="6">
        <v>171</v>
      </c>
      <c r="N7927" t="s">
        <v>25</v>
      </c>
      <c r="O7927">
        <v>2</v>
      </c>
      <c r="P7927">
        <v>1</v>
      </c>
      <c r="Q7927">
        <v>0</v>
      </c>
      <c r="R7927" t="s">
        <v>27</v>
      </c>
      <c r="S7927">
        <v>0</v>
      </c>
      <c r="T7927">
        <v>0</v>
      </c>
      <c r="U7927">
        <v>0</v>
      </c>
      <c r="V7927">
        <v>1</v>
      </c>
      <c r="W7927" t="s">
        <v>19</v>
      </c>
      <c r="X7927" s="1">
        <v>42517</v>
      </c>
      <c r="Y7927" t="str">
        <f>_xlfn.XLOOKUP(bookings[[#This Row],[country]],countries[alpha-3-code],countries[Country])</f>
        <v>Germany</v>
      </c>
      <c r="Z79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27">
        <f>bookings[[#This Row],[weekend_nights]]+bookings[[#This Row],[week_nights]]</f>
        <v>5</v>
      </c>
    </row>
    <row r="7928" spans="7:27" x14ac:dyDescent="0.2">
      <c r="G7928" t="s">
        <v>20</v>
      </c>
      <c r="H7928">
        <v>1</v>
      </c>
      <c r="I7928" s="1">
        <v>42615</v>
      </c>
      <c r="J7928">
        <v>2016</v>
      </c>
      <c r="K7928">
        <v>1</v>
      </c>
      <c r="L7928">
        <v>2</v>
      </c>
      <c r="M7928" s="6">
        <v>115</v>
      </c>
      <c r="N7928" t="s">
        <v>17</v>
      </c>
      <c r="O7928">
        <v>1</v>
      </c>
      <c r="P7928">
        <v>0</v>
      </c>
      <c r="Q7928">
        <v>0</v>
      </c>
      <c r="R7928" t="s">
        <v>26</v>
      </c>
      <c r="S7928">
        <v>0</v>
      </c>
      <c r="T7928">
        <v>0</v>
      </c>
      <c r="U7928">
        <v>0</v>
      </c>
      <c r="V7928">
        <v>0</v>
      </c>
      <c r="W7928" t="s">
        <v>23</v>
      </c>
      <c r="X7928" s="1">
        <v>42535</v>
      </c>
      <c r="Y7928" t="str">
        <f>_xlfn.XLOOKUP(bookings[[#This Row],[country]],countries[alpha-3-code],countries[Country])</f>
        <v>Portugal</v>
      </c>
      <c r="Z79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28">
        <f>bookings[[#This Row],[weekend_nights]]+bookings[[#This Row],[week_nights]]</f>
        <v>3</v>
      </c>
    </row>
    <row r="7929" spans="7:27" x14ac:dyDescent="0.2">
      <c r="G7929" t="s">
        <v>20</v>
      </c>
      <c r="H7929">
        <v>1</v>
      </c>
      <c r="I7929" s="1">
        <v>42914</v>
      </c>
      <c r="J7929">
        <v>2017</v>
      </c>
      <c r="K7929">
        <v>0</v>
      </c>
      <c r="L7929">
        <v>3</v>
      </c>
      <c r="M7929" s="6">
        <v>90</v>
      </c>
      <c r="N7929" t="s">
        <v>17</v>
      </c>
      <c r="O7929">
        <v>2</v>
      </c>
      <c r="P7929">
        <v>0</v>
      </c>
      <c r="Q7929">
        <v>0</v>
      </c>
      <c r="R7929" t="s">
        <v>26</v>
      </c>
      <c r="S7929">
        <v>0</v>
      </c>
      <c r="T7929">
        <v>0</v>
      </c>
      <c r="U7929">
        <v>0</v>
      </c>
      <c r="V7929">
        <v>0</v>
      </c>
      <c r="W7929" t="s">
        <v>23</v>
      </c>
      <c r="X7929" s="1">
        <v>42892</v>
      </c>
      <c r="Y7929" t="str">
        <f>_xlfn.XLOOKUP(bookings[[#This Row],[country]],countries[alpha-3-code],countries[Country])</f>
        <v>Portugal</v>
      </c>
      <c r="Z79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29">
        <f>bookings[[#This Row],[weekend_nights]]+bookings[[#This Row],[week_nights]]</f>
        <v>3</v>
      </c>
    </row>
    <row r="7930" spans="7:27" x14ac:dyDescent="0.2">
      <c r="G7930" t="s">
        <v>20</v>
      </c>
      <c r="H7930">
        <v>1</v>
      </c>
      <c r="I7930" s="1">
        <v>42236</v>
      </c>
      <c r="J7930">
        <v>2015</v>
      </c>
      <c r="K7930">
        <v>0</v>
      </c>
      <c r="L7930">
        <v>2</v>
      </c>
      <c r="M7930" s="6">
        <v>62.8</v>
      </c>
      <c r="N7930" t="s">
        <v>17</v>
      </c>
      <c r="O7930">
        <v>2</v>
      </c>
      <c r="P7930">
        <v>0</v>
      </c>
      <c r="Q7930">
        <v>0</v>
      </c>
      <c r="R7930" t="s">
        <v>26</v>
      </c>
      <c r="S7930">
        <v>1</v>
      </c>
      <c r="T7930">
        <v>1</v>
      </c>
      <c r="U7930">
        <v>0</v>
      </c>
      <c r="V7930">
        <v>0</v>
      </c>
      <c r="W7930" t="s">
        <v>23</v>
      </c>
      <c r="X7930" s="1">
        <v>41929</v>
      </c>
      <c r="Y7930" t="str">
        <f>_xlfn.XLOOKUP(bookings[[#This Row],[country]],countries[alpha-3-code],countries[Country])</f>
        <v>Portugal</v>
      </c>
      <c r="Z79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30">
        <f>bookings[[#This Row],[weekend_nights]]+bookings[[#This Row],[week_nights]]</f>
        <v>2</v>
      </c>
    </row>
    <row r="7931" spans="7:27" x14ac:dyDescent="0.2">
      <c r="G7931" t="s">
        <v>14</v>
      </c>
      <c r="H7931">
        <v>1</v>
      </c>
      <c r="I7931" s="1">
        <v>42847</v>
      </c>
      <c r="J7931">
        <v>2017</v>
      </c>
      <c r="K7931">
        <v>2</v>
      </c>
      <c r="L7931">
        <v>5</v>
      </c>
      <c r="M7931" s="6">
        <v>35.340000000000003</v>
      </c>
      <c r="N7931" t="s">
        <v>17</v>
      </c>
      <c r="O7931">
        <v>1</v>
      </c>
      <c r="P7931">
        <v>0</v>
      </c>
      <c r="Q7931">
        <v>0</v>
      </c>
      <c r="R7931" t="s">
        <v>26</v>
      </c>
      <c r="S7931">
        <v>0</v>
      </c>
      <c r="T7931">
        <v>0</v>
      </c>
      <c r="U7931">
        <v>0</v>
      </c>
      <c r="V7931">
        <v>1</v>
      </c>
      <c r="W7931" t="s">
        <v>23</v>
      </c>
      <c r="X7931" s="1">
        <v>42640</v>
      </c>
      <c r="Y7931" t="str">
        <f>_xlfn.XLOOKUP(bookings[[#This Row],[country]],countries[alpha-3-code],countries[Country])</f>
        <v>Portugal</v>
      </c>
      <c r="Z79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31">
        <f>bookings[[#This Row],[weekend_nights]]+bookings[[#This Row],[week_nights]]</f>
        <v>7</v>
      </c>
    </row>
    <row r="7932" spans="7:27" x14ac:dyDescent="0.2">
      <c r="G7932" t="s">
        <v>20</v>
      </c>
      <c r="H7932">
        <v>1</v>
      </c>
      <c r="I7932" s="1">
        <v>42505</v>
      </c>
      <c r="J7932">
        <v>2016</v>
      </c>
      <c r="K7932">
        <v>6</v>
      </c>
      <c r="L7932">
        <v>13</v>
      </c>
      <c r="M7932" s="6">
        <v>132.6</v>
      </c>
      <c r="N7932" t="s">
        <v>18</v>
      </c>
      <c r="O7932">
        <v>1</v>
      </c>
      <c r="P7932">
        <v>0</v>
      </c>
      <c r="Q7932">
        <v>0</v>
      </c>
      <c r="R7932" t="s">
        <v>49</v>
      </c>
      <c r="S7932">
        <v>0</v>
      </c>
      <c r="T7932">
        <v>0</v>
      </c>
      <c r="U7932">
        <v>0</v>
      </c>
      <c r="V7932">
        <v>1</v>
      </c>
      <c r="W7932" t="s">
        <v>23</v>
      </c>
      <c r="X7932" s="1">
        <v>42503</v>
      </c>
      <c r="Y7932" t="str">
        <f>_xlfn.XLOOKUP(bookings[[#This Row],[country]],countries[alpha-3-code],countries[Country])</f>
        <v>Angola</v>
      </c>
      <c r="Z79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32">
        <f>bookings[[#This Row],[weekend_nights]]+bookings[[#This Row],[week_nights]]</f>
        <v>19</v>
      </c>
    </row>
    <row r="7933" spans="7:27" x14ac:dyDescent="0.2">
      <c r="G7933" t="s">
        <v>14</v>
      </c>
      <c r="H7933">
        <v>0</v>
      </c>
      <c r="I7933" s="1">
        <v>42623</v>
      </c>
      <c r="J7933">
        <v>2016</v>
      </c>
      <c r="K7933">
        <v>2</v>
      </c>
      <c r="L7933">
        <v>3</v>
      </c>
      <c r="M7933" s="6">
        <v>146.75</v>
      </c>
      <c r="N7933" t="s">
        <v>17</v>
      </c>
      <c r="O7933">
        <v>2</v>
      </c>
      <c r="P7933">
        <v>0</v>
      </c>
      <c r="Q7933">
        <v>0</v>
      </c>
      <c r="R7933" t="s">
        <v>31</v>
      </c>
      <c r="S7933">
        <v>0</v>
      </c>
      <c r="T7933">
        <v>0</v>
      </c>
      <c r="U7933">
        <v>0</v>
      </c>
      <c r="V7933">
        <v>1</v>
      </c>
      <c r="W7933" t="s">
        <v>19</v>
      </c>
      <c r="X7933" s="1">
        <v>42628</v>
      </c>
      <c r="Y7933" t="str">
        <f>_xlfn.XLOOKUP(bookings[[#This Row],[country]],countries[alpha-3-code],countries[Country])</f>
        <v>United Kingdom of Great Britain and Northern Ireland</v>
      </c>
      <c r="Z79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33">
        <f>bookings[[#This Row],[weekend_nights]]+bookings[[#This Row],[week_nights]]</f>
        <v>5</v>
      </c>
    </row>
    <row r="7934" spans="7:27" x14ac:dyDescent="0.2">
      <c r="G7934" t="s">
        <v>14</v>
      </c>
      <c r="H7934">
        <v>0</v>
      </c>
      <c r="I7934" s="1">
        <v>42516</v>
      </c>
      <c r="J7934">
        <v>2016</v>
      </c>
      <c r="K7934">
        <v>1</v>
      </c>
      <c r="L7934">
        <v>3</v>
      </c>
      <c r="M7934" s="6">
        <v>68</v>
      </c>
      <c r="N7934" t="s">
        <v>17</v>
      </c>
      <c r="O7934">
        <v>2</v>
      </c>
      <c r="P7934">
        <v>0</v>
      </c>
      <c r="Q7934">
        <v>0</v>
      </c>
      <c r="R7934" t="s">
        <v>31</v>
      </c>
      <c r="S7934">
        <v>0</v>
      </c>
      <c r="T7934">
        <v>0</v>
      </c>
      <c r="U7934">
        <v>0</v>
      </c>
      <c r="V7934">
        <v>0</v>
      </c>
      <c r="W7934" t="s">
        <v>19</v>
      </c>
      <c r="X7934" s="1">
        <v>42520</v>
      </c>
      <c r="Y7934" t="str">
        <f>_xlfn.XLOOKUP(bookings[[#This Row],[country]],countries[alpha-3-code],countries[Country])</f>
        <v>United Kingdom of Great Britain and Northern Ireland</v>
      </c>
      <c r="Z79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34">
        <f>bookings[[#This Row],[weekend_nights]]+bookings[[#This Row],[week_nights]]</f>
        <v>4</v>
      </c>
    </row>
    <row r="7935" spans="7:27" x14ac:dyDescent="0.2">
      <c r="G7935" t="s">
        <v>14</v>
      </c>
      <c r="H7935">
        <v>0</v>
      </c>
      <c r="I7935" s="1">
        <v>42370</v>
      </c>
      <c r="J7935">
        <v>2016</v>
      </c>
      <c r="K7935">
        <v>2</v>
      </c>
      <c r="L7935">
        <v>6</v>
      </c>
      <c r="M7935" s="6">
        <v>56</v>
      </c>
      <c r="N7935" t="s">
        <v>18</v>
      </c>
      <c r="O7935">
        <v>2</v>
      </c>
      <c r="P7935">
        <v>0</v>
      </c>
      <c r="Q7935">
        <v>0</v>
      </c>
      <c r="R7935" t="s">
        <v>31</v>
      </c>
      <c r="S7935">
        <v>0</v>
      </c>
      <c r="T7935">
        <v>0</v>
      </c>
      <c r="U7935">
        <v>0</v>
      </c>
      <c r="V7935">
        <v>0</v>
      </c>
      <c r="W7935" t="s">
        <v>19</v>
      </c>
      <c r="X7935" s="1">
        <v>42378</v>
      </c>
      <c r="Y7935" t="str">
        <f>_xlfn.XLOOKUP(bookings[[#This Row],[country]],countries[alpha-3-code],countries[Country])</f>
        <v>United Kingdom of Great Britain and Northern Ireland</v>
      </c>
      <c r="Z79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35">
        <f>bookings[[#This Row],[weekend_nights]]+bookings[[#This Row],[week_nights]]</f>
        <v>8</v>
      </c>
    </row>
    <row r="7936" spans="7:27" x14ac:dyDescent="0.2">
      <c r="G7936" t="s">
        <v>14</v>
      </c>
      <c r="H7936">
        <v>0</v>
      </c>
      <c r="I7936" s="1">
        <v>42974</v>
      </c>
      <c r="J7936">
        <v>2017</v>
      </c>
      <c r="K7936">
        <v>1</v>
      </c>
      <c r="L7936">
        <v>0</v>
      </c>
      <c r="M7936" s="6">
        <v>80</v>
      </c>
      <c r="N7936" t="s">
        <v>17</v>
      </c>
      <c r="O7936">
        <v>2</v>
      </c>
      <c r="P7936">
        <v>0</v>
      </c>
      <c r="Q7936">
        <v>0</v>
      </c>
      <c r="R7936" t="s">
        <v>26</v>
      </c>
      <c r="S7936">
        <v>0</v>
      </c>
      <c r="T7936">
        <v>0</v>
      </c>
      <c r="U7936">
        <v>0</v>
      </c>
      <c r="V7936">
        <v>2</v>
      </c>
      <c r="W7936" t="s">
        <v>19</v>
      </c>
      <c r="X7936" s="1">
        <v>42975</v>
      </c>
      <c r="Y7936" t="str">
        <f>_xlfn.XLOOKUP(bookings[[#This Row],[country]],countries[alpha-3-code],countries[Country])</f>
        <v>Portugal</v>
      </c>
      <c r="Z79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36">
        <f>bookings[[#This Row],[weekend_nights]]+bookings[[#This Row],[week_nights]]</f>
        <v>1</v>
      </c>
    </row>
    <row r="7937" spans="7:27" x14ac:dyDescent="0.2">
      <c r="G7937" t="s">
        <v>20</v>
      </c>
      <c r="H7937">
        <v>0</v>
      </c>
      <c r="I7937" s="1">
        <v>42635</v>
      </c>
      <c r="J7937">
        <v>2016</v>
      </c>
      <c r="K7937">
        <v>0</v>
      </c>
      <c r="L7937">
        <v>1</v>
      </c>
      <c r="M7937" s="6">
        <v>135.9</v>
      </c>
      <c r="N7937" t="s">
        <v>17</v>
      </c>
      <c r="O7937">
        <v>2</v>
      </c>
      <c r="P7937">
        <v>0</v>
      </c>
      <c r="Q7937">
        <v>0</v>
      </c>
      <c r="R7937" t="s">
        <v>26</v>
      </c>
      <c r="S7937">
        <v>0</v>
      </c>
      <c r="T7937">
        <v>0</v>
      </c>
      <c r="U7937">
        <v>0</v>
      </c>
      <c r="V7937">
        <v>1</v>
      </c>
      <c r="W7937" t="s">
        <v>19</v>
      </c>
      <c r="X7937" s="1">
        <v>42636</v>
      </c>
      <c r="Y7937" t="str">
        <f>_xlfn.XLOOKUP(bookings[[#This Row],[country]],countries[alpha-3-code],countries[Country])</f>
        <v>Portugal</v>
      </c>
      <c r="Z79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37">
        <f>bookings[[#This Row],[weekend_nights]]+bookings[[#This Row],[week_nights]]</f>
        <v>1</v>
      </c>
    </row>
    <row r="7938" spans="7:27" x14ac:dyDescent="0.2">
      <c r="G7938" t="s">
        <v>14</v>
      </c>
      <c r="H7938">
        <v>1</v>
      </c>
      <c r="I7938" s="1">
        <v>42507</v>
      </c>
      <c r="J7938">
        <v>2016</v>
      </c>
      <c r="K7938">
        <v>2</v>
      </c>
      <c r="L7938">
        <v>5</v>
      </c>
      <c r="M7938" s="6">
        <v>118</v>
      </c>
      <c r="N7938" t="s">
        <v>25</v>
      </c>
      <c r="O7938">
        <v>2</v>
      </c>
      <c r="P7938">
        <v>0</v>
      </c>
      <c r="Q7938">
        <v>0</v>
      </c>
      <c r="R7938" t="s">
        <v>26</v>
      </c>
      <c r="S7938">
        <v>1</v>
      </c>
      <c r="T7938">
        <v>1</v>
      </c>
      <c r="U7938">
        <v>0</v>
      </c>
      <c r="V7938">
        <v>0</v>
      </c>
      <c r="W7938" t="s">
        <v>23</v>
      </c>
      <c r="X7938" s="1">
        <v>42339</v>
      </c>
      <c r="Y7938" t="str">
        <f>_xlfn.XLOOKUP(bookings[[#This Row],[country]],countries[alpha-3-code],countries[Country])</f>
        <v>Portugal</v>
      </c>
      <c r="Z79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38">
        <f>bookings[[#This Row],[weekend_nights]]+bookings[[#This Row],[week_nights]]</f>
        <v>7</v>
      </c>
    </row>
    <row r="7939" spans="7:27" x14ac:dyDescent="0.2">
      <c r="G7939" t="s">
        <v>20</v>
      </c>
      <c r="H7939">
        <v>0</v>
      </c>
      <c r="I7939" s="1">
        <v>42959</v>
      </c>
      <c r="J7939">
        <v>2017</v>
      </c>
      <c r="K7939">
        <v>2</v>
      </c>
      <c r="L7939">
        <v>3</v>
      </c>
      <c r="M7939" s="6">
        <v>130.5</v>
      </c>
      <c r="N7939" t="s">
        <v>17</v>
      </c>
      <c r="O7939">
        <v>2</v>
      </c>
      <c r="P7939">
        <v>0</v>
      </c>
      <c r="Q7939">
        <v>0</v>
      </c>
      <c r="R7939" t="s">
        <v>32</v>
      </c>
      <c r="S7939">
        <v>0</v>
      </c>
      <c r="T7939">
        <v>0</v>
      </c>
      <c r="U7939">
        <v>0</v>
      </c>
      <c r="V7939">
        <v>1</v>
      </c>
      <c r="W7939" t="s">
        <v>19</v>
      </c>
      <c r="X7939" s="1">
        <v>42964</v>
      </c>
      <c r="Y7939" t="str">
        <f>_xlfn.XLOOKUP(bookings[[#This Row],[country]],countries[alpha-3-code],countries[Country])</f>
        <v>France</v>
      </c>
      <c r="Z79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39">
        <f>bookings[[#This Row],[weekend_nights]]+bookings[[#This Row],[week_nights]]</f>
        <v>5</v>
      </c>
    </row>
    <row r="7940" spans="7:27" x14ac:dyDescent="0.2">
      <c r="G7940" t="s">
        <v>20</v>
      </c>
      <c r="H7940">
        <v>1</v>
      </c>
      <c r="I7940" s="1">
        <v>42673</v>
      </c>
      <c r="J7940">
        <v>2016</v>
      </c>
      <c r="K7940">
        <v>2</v>
      </c>
      <c r="L7940">
        <v>1</v>
      </c>
      <c r="M7940" s="6">
        <v>79.8</v>
      </c>
      <c r="N7940" t="s">
        <v>17</v>
      </c>
      <c r="O7940">
        <v>2</v>
      </c>
      <c r="P7940">
        <v>0</v>
      </c>
      <c r="Q7940">
        <v>0</v>
      </c>
      <c r="R7940" t="s">
        <v>32</v>
      </c>
      <c r="S7940">
        <v>0</v>
      </c>
      <c r="T7940">
        <v>0</v>
      </c>
      <c r="U7940">
        <v>0</v>
      </c>
      <c r="V7940">
        <v>1</v>
      </c>
      <c r="W7940" t="s">
        <v>23</v>
      </c>
      <c r="X7940" s="1">
        <v>42580</v>
      </c>
      <c r="Y7940" t="str">
        <f>_xlfn.XLOOKUP(bookings[[#This Row],[country]],countries[alpha-3-code],countries[Country])</f>
        <v>France</v>
      </c>
      <c r="Z79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40">
        <f>bookings[[#This Row],[weekend_nights]]+bookings[[#This Row],[week_nights]]</f>
        <v>3</v>
      </c>
    </row>
    <row r="7941" spans="7:27" x14ac:dyDescent="0.2">
      <c r="G7941" t="s">
        <v>20</v>
      </c>
      <c r="H7941">
        <v>0</v>
      </c>
      <c r="I7941" s="1">
        <v>42649</v>
      </c>
      <c r="J7941">
        <v>2016</v>
      </c>
      <c r="K7941">
        <v>0</v>
      </c>
      <c r="L7941">
        <v>3</v>
      </c>
      <c r="M7941" s="6">
        <v>204</v>
      </c>
      <c r="N7941" t="s">
        <v>22</v>
      </c>
      <c r="O7941">
        <v>2</v>
      </c>
      <c r="P7941">
        <v>2</v>
      </c>
      <c r="Q7941">
        <v>0</v>
      </c>
      <c r="R7941" t="s">
        <v>27</v>
      </c>
      <c r="S7941">
        <v>0</v>
      </c>
      <c r="T7941">
        <v>0</v>
      </c>
      <c r="U7941">
        <v>0</v>
      </c>
      <c r="V7941">
        <v>2</v>
      </c>
      <c r="W7941" t="s">
        <v>19</v>
      </c>
      <c r="X7941" s="1">
        <v>42652</v>
      </c>
      <c r="Y7941" t="str">
        <f>_xlfn.XLOOKUP(bookings[[#This Row],[country]],countries[alpha-3-code],countries[Country])</f>
        <v>Germany</v>
      </c>
      <c r="Z79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41">
        <f>bookings[[#This Row],[weekend_nights]]+bookings[[#This Row],[week_nights]]</f>
        <v>3</v>
      </c>
    </row>
    <row r="7942" spans="7:27" x14ac:dyDescent="0.2">
      <c r="G7942" t="s">
        <v>14</v>
      </c>
      <c r="H7942">
        <v>0</v>
      </c>
      <c r="I7942" s="1">
        <v>42789</v>
      </c>
      <c r="J7942">
        <v>2017</v>
      </c>
      <c r="K7942">
        <v>0</v>
      </c>
      <c r="L7942">
        <v>2</v>
      </c>
      <c r="M7942" s="6">
        <v>60</v>
      </c>
      <c r="N7942" t="s">
        <v>17</v>
      </c>
      <c r="O7942">
        <v>2</v>
      </c>
      <c r="P7942">
        <v>0</v>
      </c>
      <c r="Q7942">
        <v>0</v>
      </c>
      <c r="R7942" t="s">
        <v>26</v>
      </c>
      <c r="S7942">
        <v>0</v>
      </c>
      <c r="T7942">
        <v>0</v>
      </c>
      <c r="U7942">
        <v>0</v>
      </c>
      <c r="V7942">
        <v>0</v>
      </c>
      <c r="W7942" t="s">
        <v>19</v>
      </c>
      <c r="X7942" s="1">
        <v>42791</v>
      </c>
      <c r="Y7942" t="str">
        <f>_xlfn.XLOOKUP(bookings[[#This Row],[country]],countries[alpha-3-code],countries[Country])</f>
        <v>Portugal</v>
      </c>
      <c r="Z79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42">
        <f>bookings[[#This Row],[weekend_nights]]+bookings[[#This Row],[week_nights]]</f>
        <v>2</v>
      </c>
    </row>
    <row r="7943" spans="7:27" x14ac:dyDescent="0.2">
      <c r="G7943" t="s">
        <v>20</v>
      </c>
      <c r="H7943">
        <v>1</v>
      </c>
      <c r="I7943" s="1">
        <v>42851</v>
      </c>
      <c r="J7943">
        <v>2017</v>
      </c>
      <c r="K7943">
        <v>0</v>
      </c>
      <c r="L7943">
        <v>3</v>
      </c>
      <c r="M7943" s="6">
        <v>140</v>
      </c>
      <c r="N7943" t="s">
        <v>17</v>
      </c>
      <c r="O7943">
        <v>2</v>
      </c>
      <c r="P7943">
        <v>0</v>
      </c>
      <c r="Q7943">
        <v>0</v>
      </c>
      <c r="R7943" t="s">
        <v>26</v>
      </c>
      <c r="S7943">
        <v>0</v>
      </c>
      <c r="T7943">
        <v>0</v>
      </c>
      <c r="U7943">
        <v>0</v>
      </c>
      <c r="V7943">
        <v>0</v>
      </c>
      <c r="W7943" t="s">
        <v>23</v>
      </c>
      <c r="X7943" s="1">
        <v>42783</v>
      </c>
      <c r="Y7943" t="str">
        <f>_xlfn.XLOOKUP(bookings[[#This Row],[country]],countries[alpha-3-code],countries[Country])</f>
        <v>Portugal</v>
      </c>
      <c r="Z79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43">
        <f>bookings[[#This Row],[weekend_nights]]+bookings[[#This Row],[week_nights]]</f>
        <v>3</v>
      </c>
    </row>
    <row r="7944" spans="7:27" x14ac:dyDescent="0.2">
      <c r="G7944" t="s">
        <v>14</v>
      </c>
      <c r="H7944">
        <v>0</v>
      </c>
      <c r="I7944" s="1">
        <v>42830</v>
      </c>
      <c r="J7944">
        <v>2017</v>
      </c>
      <c r="K7944">
        <v>0</v>
      </c>
      <c r="L7944">
        <v>1</v>
      </c>
      <c r="M7944" s="6">
        <v>48</v>
      </c>
      <c r="N7944" t="s">
        <v>17</v>
      </c>
      <c r="O7944">
        <v>1</v>
      </c>
      <c r="P7944">
        <v>0</v>
      </c>
      <c r="Q7944">
        <v>0</v>
      </c>
      <c r="R7944" t="s">
        <v>26</v>
      </c>
      <c r="S7944">
        <v>1</v>
      </c>
      <c r="T7944">
        <v>0</v>
      </c>
      <c r="U7944">
        <v>1</v>
      </c>
      <c r="V7944">
        <v>1</v>
      </c>
      <c r="W7944" t="s">
        <v>19</v>
      </c>
      <c r="X7944" s="1">
        <v>42831</v>
      </c>
      <c r="Y7944" t="str">
        <f>_xlfn.XLOOKUP(bookings[[#This Row],[country]],countries[alpha-3-code],countries[Country])</f>
        <v>Portugal</v>
      </c>
      <c r="Z79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44">
        <f>bookings[[#This Row],[weekend_nights]]+bookings[[#This Row],[week_nights]]</f>
        <v>1</v>
      </c>
    </row>
    <row r="7945" spans="7:27" x14ac:dyDescent="0.2">
      <c r="G7945" t="s">
        <v>20</v>
      </c>
      <c r="H7945">
        <v>0</v>
      </c>
      <c r="I7945" s="1">
        <v>42819</v>
      </c>
      <c r="J7945">
        <v>2017</v>
      </c>
      <c r="K7945">
        <v>1</v>
      </c>
      <c r="L7945">
        <v>1</v>
      </c>
      <c r="M7945" s="6">
        <v>148</v>
      </c>
      <c r="N7945" t="s">
        <v>25</v>
      </c>
      <c r="O7945">
        <v>2</v>
      </c>
      <c r="P7945">
        <v>0</v>
      </c>
      <c r="Q7945">
        <v>0</v>
      </c>
      <c r="R7945" t="s">
        <v>43</v>
      </c>
      <c r="S7945">
        <v>0</v>
      </c>
      <c r="T7945">
        <v>0</v>
      </c>
      <c r="U7945">
        <v>0</v>
      </c>
      <c r="V7945">
        <v>1</v>
      </c>
      <c r="W7945" t="s">
        <v>19</v>
      </c>
      <c r="X7945" s="1">
        <v>42821</v>
      </c>
      <c r="Y7945" t="str">
        <f>_xlfn.XLOOKUP(bookings[[#This Row],[country]],countries[alpha-3-code],countries[Country])</f>
        <v>Brazil</v>
      </c>
      <c r="Z79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45">
        <f>bookings[[#This Row],[weekend_nights]]+bookings[[#This Row],[week_nights]]</f>
        <v>2</v>
      </c>
    </row>
    <row r="7946" spans="7:27" x14ac:dyDescent="0.2">
      <c r="G7946" t="s">
        <v>20</v>
      </c>
      <c r="H7946">
        <v>0</v>
      </c>
      <c r="I7946" s="1">
        <v>42440</v>
      </c>
      <c r="J7946">
        <v>2016</v>
      </c>
      <c r="K7946">
        <v>0</v>
      </c>
      <c r="L7946">
        <v>1</v>
      </c>
      <c r="M7946" s="6">
        <v>114.3</v>
      </c>
      <c r="N7946" t="s">
        <v>18</v>
      </c>
      <c r="O7946">
        <v>3</v>
      </c>
      <c r="P7946">
        <v>0</v>
      </c>
      <c r="Q7946">
        <v>0</v>
      </c>
      <c r="R7946" t="s">
        <v>32</v>
      </c>
      <c r="S7946">
        <v>0</v>
      </c>
      <c r="T7946">
        <v>0</v>
      </c>
      <c r="U7946">
        <v>0</v>
      </c>
      <c r="V7946">
        <v>2</v>
      </c>
      <c r="W7946" t="s">
        <v>19</v>
      </c>
      <c r="X7946" s="1">
        <v>42441</v>
      </c>
      <c r="Y7946" t="str">
        <f>_xlfn.XLOOKUP(bookings[[#This Row],[country]],countries[alpha-3-code],countries[Country])</f>
        <v>France</v>
      </c>
      <c r="Z79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46">
        <f>bookings[[#This Row],[weekend_nights]]+bookings[[#This Row],[week_nights]]</f>
        <v>1</v>
      </c>
    </row>
    <row r="7947" spans="7:27" x14ac:dyDescent="0.2">
      <c r="G7947" t="s">
        <v>20</v>
      </c>
      <c r="H7947">
        <v>0</v>
      </c>
      <c r="I7947" s="1">
        <v>42542</v>
      </c>
      <c r="J7947">
        <v>2016</v>
      </c>
      <c r="K7947">
        <v>0</v>
      </c>
      <c r="L7947">
        <v>3</v>
      </c>
      <c r="M7947" s="6">
        <v>75.48</v>
      </c>
      <c r="N7947" t="s">
        <v>17</v>
      </c>
      <c r="O7947">
        <v>2</v>
      </c>
      <c r="P7947">
        <v>0</v>
      </c>
      <c r="Q7947">
        <v>0</v>
      </c>
      <c r="R7947" t="s">
        <v>32</v>
      </c>
      <c r="S7947">
        <v>0</v>
      </c>
      <c r="T7947">
        <v>0</v>
      </c>
      <c r="U7947">
        <v>0</v>
      </c>
      <c r="V7947">
        <v>0</v>
      </c>
      <c r="W7947" t="s">
        <v>19</v>
      </c>
      <c r="X7947" s="1">
        <v>42545</v>
      </c>
      <c r="Y7947" t="str">
        <f>_xlfn.XLOOKUP(bookings[[#This Row],[country]],countries[alpha-3-code],countries[Country])</f>
        <v>France</v>
      </c>
      <c r="Z79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47">
        <f>bookings[[#This Row],[weekend_nights]]+bookings[[#This Row],[week_nights]]</f>
        <v>3</v>
      </c>
    </row>
    <row r="7948" spans="7:27" x14ac:dyDescent="0.2">
      <c r="G7948" t="s">
        <v>20</v>
      </c>
      <c r="H7948">
        <v>1</v>
      </c>
      <c r="I7948" s="1">
        <v>42720</v>
      </c>
      <c r="J7948">
        <v>2016</v>
      </c>
      <c r="K7948">
        <v>1</v>
      </c>
      <c r="L7948">
        <v>2</v>
      </c>
      <c r="M7948" s="6">
        <v>67.5</v>
      </c>
      <c r="N7948" t="s">
        <v>17</v>
      </c>
      <c r="O7948">
        <v>2</v>
      </c>
      <c r="P7948">
        <v>0</v>
      </c>
      <c r="Q7948">
        <v>0</v>
      </c>
      <c r="R7948" t="s">
        <v>24</v>
      </c>
      <c r="S7948">
        <v>0</v>
      </c>
      <c r="T7948">
        <v>0</v>
      </c>
      <c r="U7948">
        <v>0</v>
      </c>
      <c r="V7948">
        <v>2</v>
      </c>
      <c r="W7948" t="s">
        <v>23</v>
      </c>
      <c r="X7948" s="1">
        <v>42688</v>
      </c>
      <c r="Y7948" t="str">
        <f>_xlfn.XLOOKUP(bookings[[#This Row],[country]],countries[alpha-3-code],countries[Country])</f>
        <v>Ireland</v>
      </c>
      <c r="Z79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48">
        <f>bookings[[#This Row],[weekend_nights]]+bookings[[#This Row],[week_nights]]</f>
        <v>3</v>
      </c>
    </row>
    <row r="7949" spans="7:27" x14ac:dyDescent="0.2">
      <c r="G7949" t="s">
        <v>14</v>
      </c>
      <c r="H7949">
        <v>0</v>
      </c>
      <c r="I7949" s="1">
        <v>42745</v>
      </c>
      <c r="J7949">
        <v>2017</v>
      </c>
      <c r="K7949">
        <v>0</v>
      </c>
      <c r="L7949">
        <v>2</v>
      </c>
      <c r="M7949" s="6">
        <v>48</v>
      </c>
      <c r="N7949" t="s">
        <v>17</v>
      </c>
      <c r="O7949">
        <v>2</v>
      </c>
      <c r="P7949">
        <v>0</v>
      </c>
      <c r="Q7949">
        <v>0</v>
      </c>
      <c r="R7949" t="s">
        <v>26</v>
      </c>
      <c r="S7949">
        <v>1</v>
      </c>
      <c r="T7949">
        <v>0</v>
      </c>
      <c r="U7949">
        <v>1</v>
      </c>
      <c r="V7949">
        <v>2</v>
      </c>
      <c r="W7949" t="s">
        <v>19</v>
      </c>
      <c r="X7949" s="1">
        <v>42747</v>
      </c>
      <c r="Y7949" t="str">
        <f>_xlfn.XLOOKUP(bookings[[#This Row],[country]],countries[alpha-3-code],countries[Country])</f>
        <v>Portugal</v>
      </c>
      <c r="Z79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49">
        <f>bookings[[#This Row],[weekend_nights]]+bookings[[#This Row],[week_nights]]</f>
        <v>2</v>
      </c>
    </row>
    <row r="7950" spans="7:27" x14ac:dyDescent="0.2">
      <c r="G7950" t="s">
        <v>20</v>
      </c>
      <c r="H7950">
        <v>1</v>
      </c>
      <c r="I7950" s="1">
        <v>42656</v>
      </c>
      <c r="J7950">
        <v>2016</v>
      </c>
      <c r="K7950">
        <v>0</v>
      </c>
      <c r="L7950">
        <v>3</v>
      </c>
      <c r="M7950" s="6">
        <v>95</v>
      </c>
      <c r="N7950" t="s">
        <v>17</v>
      </c>
      <c r="O7950">
        <v>1</v>
      </c>
      <c r="P7950">
        <v>0</v>
      </c>
      <c r="Q7950">
        <v>0</v>
      </c>
      <c r="R7950" t="s">
        <v>26</v>
      </c>
      <c r="S7950">
        <v>0</v>
      </c>
      <c r="T7950">
        <v>0</v>
      </c>
      <c r="U7950">
        <v>0</v>
      </c>
      <c r="V7950">
        <v>0</v>
      </c>
      <c r="W7950" t="s">
        <v>23</v>
      </c>
      <c r="X7950" s="1">
        <v>42619</v>
      </c>
      <c r="Y7950" t="str">
        <f>_xlfn.XLOOKUP(bookings[[#This Row],[country]],countries[alpha-3-code],countries[Country])</f>
        <v>Portugal</v>
      </c>
      <c r="Z79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50">
        <f>bookings[[#This Row],[weekend_nights]]+bookings[[#This Row],[week_nights]]</f>
        <v>3</v>
      </c>
    </row>
    <row r="7951" spans="7:27" x14ac:dyDescent="0.2">
      <c r="G7951" t="s">
        <v>14</v>
      </c>
      <c r="H7951">
        <v>0</v>
      </c>
      <c r="I7951" s="1">
        <v>42699</v>
      </c>
      <c r="J7951">
        <v>2016</v>
      </c>
      <c r="K7951">
        <v>0</v>
      </c>
      <c r="L7951">
        <v>1</v>
      </c>
      <c r="M7951" s="6">
        <v>147</v>
      </c>
      <c r="N7951" t="s">
        <v>22</v>
      </c>
      <c r="O7951">
        <v>2</v>
      </c>
      <c r="P7951">
        <v>0</v>
      </c>
      <c r="Q7951">
        <v>0</v>
      </c>
      <c r="R7951" t="s">
        <v>26</v>
      </c>
      <c r="S7951">
        <v>0</v>
      </c>
      <c r="T7951">
        <v>0</v>
      </c>
      <c r="U7951">
        <v>0</v>
      </c>
      <c r="V7951">
        <v>0</v>
      </c>
      <c r="W7951" t="s">
        <v>19</v>
      </c>
      <c r="X7951" s="1">
        <v>42700</v>
      </c>
      <c r="Y7951" t="str">
        <f>_xlfn.XLOOKUP(bookings[[#This Row],[country]],countries[alpha-3-code],countries[Country])</f>
        <v>Portugal</v>
      </c>
      <c r="Z79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51">
        <f>bookings[[#This Row],[weekend_nights]]+bookings[[#This Row],[week_nights]]</f>
        <v>1</v>
      </c>
    </row>
    <row r="7952" spans="7:27" x14ac:dyDescent="0.2">
      <c r="G7952" t="s">
        <v>20</v>
      </c>
      <c r="H7952">
        <v>1</v>
      </c>
      <c r="I7952" s="1">
        <v>42575</v>
      </c>
      <c r="J7952">
        <v>2016</v>
      </c>
      <c r="K7952">
        <v>2</v>
      </c>
      <c r="L7952">
        <v>1</v>
      </c>
      <c r="M7952" s="6">
        <v>137.69999999999999</v>
      </c>
      <c r="N7952" t="s">
        <v>18</v>
      </c>
      <c r="O7952">
        <v>3</v>
      </c>
      <c r="P7952">
        <v>0</v>
      </c>
      <c r="Q7952">
        <v>0</v>
      </c>
      <c r="R7952" t="s">
        <v>29</v>
      </c>
      <c r="S7952">
        <v>0</v>
      </c>
      <c r="T7952">
        <v>0</v>
      </c>
      <c r="U7952">
        <v>0</v>
      </c>
      <c r="V7952">
        <v>0</v>
      </c>
      <c r="W7952" t="s">
        <v>23</v>
      </c>
      <c r="X7952" s="1">
        <v>42536</v>
      </c>
      <c r="Y7952" t="str">
        <f>_xlfn.XLOOKUP(bookings[[#This Row],[country]],countries[alpha-3-code],countries[Country])</f>
        <v>Spain</v>
      </c>
      <c r="Z79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52">
        <f>bookings[[#This Row],[weekend_nights]]+bookings[[#This Row],[week_nights]]</f>
        <v>3</v>
      </c>
    </row>
    <row r="7953" spans="7:27" x14ac:dyDescent="0.2">
      <c r="G7953" t="s">
        <v>20</v>
      </c>
      <c r="H7953">
        <v>1</v>
      </c>
      <c r="I7953" s="1">
        <v>42543</v>
      </c>
      <c r="J7953">
        <v>2016</v>
      </c>
      <c r="K7953">
        <v>0</v>
      </c>
      <c r="L7953">
        <v>4</v>
      </c>
      <c r="M7953" s="6">
        <v>110</v>
      </c>
      <c r="N7953" t="s">
        <v>17</v>
      </c>
      <c r="O7953">
        <v>2</v>
      </c>
      <c r="P7953">
        <v>0</v>
      </c>
      <c r="Q7953">
        <v>0</v>
      </c>
      <c r="R7953" t="s">
        <v>26</v>
      </c>
      <c r="S7953">
        <v>0</v>
      </c>
      <c r="T7953">
        <v>0</v>
      </c>
      <c r="U7953">
        <v>0</v>
      </c>
      <c r="V7953">
        <v>0</v>
      </c>
      <c r="W7953" t="s">
        <v>23</v>
      </c>
      <c r="X7953" s="1">
        <v>42466</v>
      </c>
      <c r="Y7953" t="str">
        <f>_xlfn.XLOOKUP(bookings[[#This Row],[country]],countries[alpha-3-code],countries[Country])</f>
        <v>Portugal</v>
      </c>
      <c r="Z79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53">
        <f>bookings[[#This Row],[weekend_nights]]+bookings[[#This Row],[week_nights]]</f>
        <v>4</v>
      </c>
    </row>
    <row r="7954" spans="7:27" x14ac:dyDescent="0.2">
      <c r="G7954" t="s">
        <v>14</v>
      </c>
      <c r="H7954">
        <v>0</v>
      </c>
      <c r="I7954" s="1">
        <v>42868</v>
      </c>
      <c r="J7954">
        <v>2017</v>
      </c>
      <c r="K7954">
        <v>2</v>
      </c>
      <c r="L7954">
        <v>5</v>
      </c>
      <c r="M7954" s="6">
        <v>43.2</v>
      </c>
      <c r="N7954" t="s">
        <v>17</v>
      </c>
      <c r="O7954">
        <v>2</v>
      </c>
      <c r="P7954">
        <v>0</v>
      </c>
      <c r="Q7954">
        <v>0</v>
      </c>
      <c r="R7954" t="s">
        <v>51</v>
      </c>
      <c r="S7954">
        <v>0</v>
      </c>
      <c r="T7954">
        <v>0</v>
      </c>
      <c r="U7954">
        <v>0</v>
      </c>
      <c r="V7954">
        <v>0</v>
      </c>
      <c r="W7954" t="s">
        <v>19</v>
      </c>
      <c r="X7954" s="1">
        <v>42875</v>
      </c>
      <c r="Y7954" t="str">
        <f>_xlfn.XLOOKUP(bookings[[#This Row],[country]],countries[alpha-3-code],countries[Country])</f>
        <v>Sweden</v>
      </c>
      <c r="Z79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54">
        <f>bookings[[#This Row],[weekend_nights]]+bookings[[#This Row],[week_nights]]</f>
        <v>7</v>
      </c>
    </row>
    <row r="7955" spans="7:27" x14ac:dyDescent="0.2">
      <c r="G7955" t="s">
        <v>20</v>
      </c>
      <c r="H7955">
        <v>0</v>
      </c>
      <c r="I7955" s="1">
        <v>42894</v>
      </c>
      <c r="J7955">
        <v>2017</v>
      </c>
      <c r="K7955">
        <v>0</v>
      </c>
      <c r="L7955">
        <v>1</v>
      </c>
      <c r="M7955" s="6">
        <v>140</v>
      </c>
      <c r="N7955" t="s">
        <v>17</v>
      </c>
      <c r="O7955">
        <v>2</v>
      </c>
      <c r="P7955">
        <v>0</v>
      </c>
      <c r="Q7955">
        <v>0</v>
      </c>
      <c r="R7955" t="s">
        <v>26</v>
      </c>
      <c r="S7955">
        <v>0</v>
      </c>
      <c r="T7955">
        <v>0</v>
      </c>
      <c r="U7955">
        <v>0</v>
      </c>
      <c r="V7955">
        <v>2</v>
      </c>
      <c r="W7955" t="s">
        <v>19</v>
      </c>
      <c r="X7955" s="1">
        <v>42894</v>
      </c>
      <c r="Y7955" t="str">
        <f>_xlfn.XLOOKUP(bookings[[#This Row],[country]],countries[alpha-3-code],countries[Country])</f>
        <v>Portugal</v>
      </c>
      <c r="Z79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55">
        <f>bookings[[#This Row],[weekend_nights]]+bookings[[#This Row],[week_nights]]</f>
        <v>1</v>
      </c>
    </row>
    <row r="7956" spans="7:27" x14ac:dyDescent="0.2">
      <c r="G7956" t="s">
        <v>20</v>
      </c>
      <c r="H7956">
        <v>0</v>
      </c>
      <c r="I7956" s="1">
        <v>42618</v>
      </c>
      <c r="J7956">
        <v>2016</v>
      </c>
      <c r="K7956">
        <v>1</v>
      </c>
      <c r="L7956">
        <v>3</v>
      </c>
      <c r="M7956" s="6">
        <v>116.25</v>
      </c>
      <c r="N7956" t="s">
        <v>17</v>
      </c>
      <c r="O7956">
        <v>2</v>
      </c>
      <c r="P7956">
        <v>0</v>
      </c>
      <c r="Q7956">
        <v>0</v>
      </c>
      <c r="R7956" t="s">
        <v>59</v>
      </c>
      <c r="S7956">
        <v>0</v>
      </c>
      <c r="T7956">
        <v>0</v>
      </c>
      <c r="U7956">
        <v>0</v>
      </c>
      <c r="V7956">
        <v>1</v>
      </c>
      <c r="W7956" t="s">
        <v>19</v>
      </c>
      <c r="X7956" s="1">
        <v>42622</v>
      </c>
      <c r="Y7956" t="str">
        <f>_xlfn.XLOOKUP(bookings[[#This Row],[country]],countries[alpha-3-code],countries[Country])</f>
        <v>Netherlands (the)</v>
      </c>
      <c r="Z79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56">
        <f>bookings[[#This Row],[weekend_nights]]+bookings[[#This Row],[week_nights]]</f>
        <v>4</v>
      </c>
    </row>
    <row r="7957" spans="7:27" x14ac:dyDescent="0.2">
      <c r="G7957" t="s">
        <v>20</v>
      </c>
      <c r="H7957">
        <v>1</v>
      </c>
      <c r="I7957" s="1">
        <v>42753</v>
      </c>
      <c r="J7957">
        <v>2017</v>
      </c>
      <c r="K7957">
        <v>0</v>
      </c>
      <c r="L7957">
        <v>3</v>
      </c>
      <c r="M7957" s="6">
        <v>65</v>
      </c>
      <c r="N7957" t="s">
        <v>17</v>
      </c>
      <c r="O7957">
        <v>2</v>
      </c>
      <c r="P7957">
        <v>0</v>
      </c>
      <c r="Q7957">
        <v>0</v>
      </c>
      <c r="R7957" t="s">
        <v>26</v>
      </c>
      <c r="S7957">
        <v>0</v>
      </c>
      <c r="T7957">
        <v>0</v>
      </c>
      <c r="U7957">
        <v>0</v>
      </c>
      <c r="V7957">
        <v>0</v>
      </c>
      <c r="W7957" t="s">
        <v>23</v>
      </c>
      <c r="X7957" s="1">
        <v>42699</v>
      </c>
      <c r="Y7957" t="str">
        <f>_xlfn.XLOOKUP(bookings[[#This Row],[country]],countries[alpha-3-code],countries[Country])</f>
        <v>Portugal</v>
      </c>
      <c r="Z79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57">
        <f>bookings[[#This Row],[weekend_nights]]+bookings[[#This Row],[week_nights]]</f>
        <v>3</v>
      </c>
    </row>
    <row r="7958" spans="7:27" x14ac:dyDescent="0.2">
      <c r="G7958" t="s">
        <v>20</v>
      </c>
      <c r="H7958">
        <v>1</v>
      </c>
      <c r="I7958" s="1">
        <v>42858</v>
      </c>
      <c r="J7958">
        <v>2017</v>
      </c>
      <c r="K7958">
        <v>0</v>
      </c>
      <c r="L7958">
        <v>2</v>
      </c>
      <c r="M7958" s="6">
        <v>130</v>
      </c>
      <c r="N7958" t="s">
        <v>17</v>
      </c>
      <c r="O7958">
        <v>2</v>
      </c>
      <c r="P7958">
        <v>0</v>
      </c>
      <c r="Q7958">
        <v>0</v>
      </c>
      <c r="R7958" t="s">
        <v>26</v>
      </c>
      <c r="S7958">
        <v>0</v>
      </c>
      <c r="T7958">
        <v>0</v>
      </c>
      <c r="U7958">
        <v>0</v>
      </c>
      <c r="V7958">
        <v>0</v>
      </c>
      <c r="W7958" t="s">
        <v>23</v>
      </c>
      <c r="X7958" s="1">
        <v>42776</v>
      </c>
      <c r="Y7958" t="str">
        <f>_xlfn.XLOOKUP(bookings[[#This Row],[country]],countries[alpha-3-code],countries[Country])</f>
        <v>Portugal</v>
      </c>
      <c r="Z79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58">
        <f>bookings[[#This Row],[weekend_nights]]+bookings[[#This Row],[week_nights]]</f>
        <v>2</v>
      </c>
    </row>
    <row r="7959" spans="7:27" x14ac:dyDescent="0.2">
      <c r="G7959" t="s">
        <v>14</v>
      </c>
      <c r="H7959">
        <v>0</v>
      </c>
      <c r="I7959" s="1">
        <v>42892</v>
      </c>
      <c r="J7959">
        <v>2017</v>
      </c>
      <c r="K7959">
        <v>2</v>
      </c>
      <c r="L7959">
        <v>5</v>
      </c>
      <c r="M7959" s="6">
        <v>85.7</v>
      </c>
      <c r="N7959" t="s">
        <v>25</v>
      </c>
      <c r="O7959">
        <v>2</v>
      </c>
      <c r="P7959">
        <v>0</v>
      </c>
      <c r="Q7959">
        <v>0</v>
      </c>
      <c r="R7959" t="s">
        <v>24</v>
      </c>
      <c r="S7959">
        <v>0</v>
      </c>
      <c r="T7959">
        <v>0</v>
      </c>
      <c r="U7959">
        <v>0</v>
      </c>
      <c r="V7959">
        <v>0</v>
      </c>
      <c r="W7959" t="s">
        <v>19</v>
      </c>
      <c r="X7959" s="1">
        <v>42899</v>
      </c>
      <c r="Y7959" t="str">
        <f>_xlfn.XLOOKUP(bookings[[#This Row],[country]],countries[alpha-3-code],countries[Country])</f>
        <v>Ireland</v>
      </c>
      <c r="Z79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59">
        <f>bookings[[#This Row],[weekend_nights]]+bookings[[#This Row],[week_nights]]</f>
        <v>7</v>
      </c>
    </row>
    <row r="7960" spans="7:27" x14ac:dyDescent="0.2">
      <c r="G7960" t="s">
        <v>20</v>
      </c>
      <c r="H7960">
        <v>0</v>
      </c>
      <c r="I7960" s="1">
        <v>42791</v>
      </c>
      <c r="J7960">
        <v>2017</v>
      </c>
      <c r="K7960">
        <v>0</v>
      </c>
      <c r="L7960">
        <v>1</v>
      </c>
      <c r="M7960" s="6">
        <v>84</v>
      </c>
      <c r="N7960" t="s">
        <v>17</v>
      </c>
      <c r="O7960">
        <v>2</v>
      </c>
      <c r="P7960">
        <v>0</v>
      </c>
      <c r="Q7960">
        <v>0</v>
      </c>
      <c r="R7960" t="s">
        <v>26</v>
      </c>
      <c r="S7960">
        <v>0</v>
      </c>
      <c r="T7960">
        <v>0</v>
      </c>
      <c r="U7960">
        <v>0</v>
      </c>
      <c r="V7960">
        <v>0</v>
      </c>
      <c r="W7960" t="s">
        <v>19</v>
      </c>
      <c r="X7960" s="1">
        <v>42792</v>
      </c>
      <c r="Y7960" t="str">
        <f>_xlfn.XLOOKUP(bookings[[#This Row],[country]],countries[alpha-3-code],countries[Country])</f>
        <v>Portugal</v>
      </c>
      <c r="Z79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60">
        <f>bookings[[#This Row],[weekend_nights]]+bookings[[#This Row],[week_nights]]</f>
        <v>1</v>
      </c>
    </row>
    <row r="7961" spans="7:27" x14ac:dyDescent="0.2">
      <c r="G7961" t="s">
        <v>20</v>
      </c>
      <c r="H7961">
        <v>0</v>
      </c>
      <c r="I7961" s="1">
        <v>42731</v>
      </c>
      <c r="J7961">
        <v>2016</v>
      </c>
      <c r="K7961">
        <v>0</v>
      </c>
      <c r="L7961">
        <v>1</v>
      </c>
      <c r="M7961" s="6">
        <v>65</v>
      </c>
      <c r="N7961" t="s">
        <v>17</v>
      </c>
      <c r="O7961">
        <v>2</v>
      </c>
      <c r="P7961">
        <v>0</v>
      </c>
      <c r="Q7961">
        <v>0</v>
      </c>
      <c r="R7961" t="s">
        <v>43</v>
      </c>
      <c r="S7961">
        <v>0</v>
      </c>
      <c r="T7961">
        <v>0</v>
      </c>
      <c r="U7961">
        <v>0</v>
      </c>
      <c r="V7961">
        <v>1</v>
      </c>
      <c r="W7961" t="s">
        <v>19</v>
      </c>
      <c r="X7961" s="1">
        <v>42732</v>
      </c>
      <c r="Y7961" t="str">
        <f>_xlfn.XLOOKUP(bookings[[#This Row],[country]],countries[alpha-3-code],countries[Country])</f>
        <v>Brazil</v>
      </c>
      <c r="Z79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61">
        <f>bookings[[#This Row],[weekend_nights]]+bookings[[#This Row],[week_nights]]</f>
        <v>1</v>
      </c>
    </row>
    <row r="7962" spans="7:27" x14ac:dyDescent="0.2">
      <c r="G7962" t="s">
        <v>20</v>
      </c>
      <c r="H7962">
        <v>1</v>
      </c>
      <c r="I7962" s="1">
        <v>42809</v>
      </c>
      <c r="J7962">
        <v>2017</v>
      </c>
      <c r="K7962">
        <v>0</v>
      </c>
      <c r="L7962">
        <v>2</v>
      </c>
      <c r="M7962" s="6">
        <v>110</v>
      </c>
      <c r="N7962" t="s">
        <v>17</v>
      </c>
      <c r="O7962">
        <v>2</v>
      </c>
      <c r="P7962">
        <v>0</v>
      </c>
      <c r="Q7962">
        <v>0</v>
      </c>
      <c r="R7962" t="s">
        <v>26</v>
      </c>
      <c r="S7962">
        <v>0</v>
      </c>
      <c r="T7962">
        <v>0</v>
      </c>
      <c r="U7962">
        <v>0</v>
      </c>
      <c r="V7962">
        <v>0</v>
      </c>
      <c r="W7962" t="s">
        <v>23</v>
      </c>
      <c r="X7962" s="1">
        <v>42772</v>
      </c>
      <c r="Y7962" t="str">
        <f>_xlfn.XLOOKUP(bookings[[#This Row],[country]],countries[alpha-3-code],countries[Country])</f>
        <v>Portugal</v>
      </c>
      <c r="Z79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62">
        <f>bookings[[#This Row],[weekend_nights]]+bookings[[#This Row],[week_nights]]</f>
        <v>2</v>
      </c>
    </row>
    <row r="7963" spans="7:27" x14ac:dyDescent="0.2">
      <c r="G7963" t="s">
        <v>14</v>
      </c>
      <c r="H7963">
        <v>0</v>
      </c>
      <c r="I7963" s="1">
        <v>42520</v>
      </c>
      <c r="J7963">
        <v>2016</v>
      </c>
      <c r="K7963">
        <v>4</v>
      </c>
      <c r="L7963">
        <v>10</v>
      </c>
      <c r="M7963" s="6">
        <v>57.72</v>
      </c>
      <c r="N7963" t="s">
        <v>17</v>
      </c>
      <c r="O7963">
        <v>2</v>
      </c>
      <c r="P7963">
        <v>0</v>
      </c>
      <c r="Q7963">
        <v>0</v>
      </c>
      <c r="R7963" t="s">
        <v>24</v>
      </c>
      <c r="S7963">
        <v>0</v>
      </c>
      <c r="T7963">
        <v>0</v>
      </c>
      <c r="U7963">
        <v>0</v>
      </c>
      <c r="V7963">
        <v>0</v>
      </c>
      <c r="W7963" t="s">
        <v>19</v>
      </c>
      <c r="X7963" s="1">
        <v>42534</v>
      </c>
      <c r="Y7963" t="str">
        <f>_xlfn.XLOOKUP(bookings[[#This Row],[country]],countries[alpha-3-code],countries[Country])</f>
        <v>Ireland</v>
      </c>
      <c r="Z79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63">
        <f>bookings[[#This Row],[weekend_nights]]+bookings[[#This Row],[week_nights]]</f>
        <v>14</v>
      </c>
    </row>
    <row r="7964" spans="7:27" x14ac:dyDescent="0.2">
      <c r="G7964" t="s">
        <v>14</v>
      </c>
      <c r="H7964">
        <v>0</v>
      </c>
      <c r="I7964" s="1">
        <v>42848</v>
      </c>
      <c r="J7964">
        <v>2017</v>
      </c>
      <c r="K7964">
        <v>2</v>
      </c>
      <c r="L7964">
        <v>5</v>
      </c>
      <c r="M7964" s="6">
        <v>70.95</v>
      </c>
      <c r="N7964" t="s">
        <v>17</v>
      </c>
      <c r="O7964">
        <v>2</v>
      </c>
      <c r="P7964">
        <v>0</v>
      </c>
      <c r="Q7964">
        <v>0</v>
      </c>
      <c r="R7964" t="s">
        <v>31</v>
      </c>
      <c r="S7964">
        <v>0</v>
      </c>
      <c r="T7964">
        <v>0</v>
      </c>
      <c r="U7964">
        <v>0</v>
      </c>
      <c r="V7964">
        <v>0</v>
      </c>
      <c r="W7964" t="s">
        <v>19</v>
      </c>
      <c r="X7964" s="1">
        <v>42855</v>
      </c>
      <c r="Y7964" t="str">
        <f>_xlfn.XLOOKUP(bookings[[#This Row],[country]],countries[alpha-3-code],countries[Country])</f>
        <v>United Kingdom of Great Britain and Northern Ireland</v>
      </c>
      <c r="Z79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64">
        <f>bookings[[#This Row],[weekend_nights]]+bookings[[#This Row],[week_nights]]</f>
        <v>7</v>
      </c>
    </row>
    <row r="7965" spans="7:27" x14ac:dyDescent="0.2">
      <c r="G7965" t="s">
        <v>20</v>
      </c>
      <c r="H7965">
        <v>0</v>
      </c>
      <c r="I7965" s="1">
        <v>42341</v>
      </c>
      <c r="J7965">
        <v>2015</v>
      </c>
      <c r="K7965">
        <v>0</v>
      </c>
      <c r="L7965">
        <v>2</v>
      </c>
      <c r="M7965" s="6">
        <v>72.25</v>
      </c>
      <c r="N7965" t="s">
        <v>17</v>
      </c>
      <c r="O7965">
        <v>2</v>
      </c>
      <c r="P7965">
        <v>0</v>
      </c>
      <c r="Q7965">
        <v>0</v>
      </c>
      <c r="R7965" t="s">
        <v>26</v>
      </c>
      <c r="S7965">
        <v>0</v>
      </c>
      <c r="T7965">
        <v>0</v>
      </c>
      <c r="U7965">
        <v>0</v>
      </c>
      <c r="V7965">
        <v>1</v>
      </c>
      <c r="W7965" t="s">
        <v>19</v>
      </c>
      <c r="X7965" s="1">
        <v>42343</v>
      </c>
      <c r="Y7965" t="str">
        <f>_xlfn.XLOOKUP(bookings[[#This Row],[country]],countries[alpha-3-code],countries[Country])</f>
        <v>Portugal</v>
      </c>
      <c r="Z79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65">
        <f>bookings[[#This Row],[weekend_nights]]+bookings[[#This Row],[week_nights]]</f>
        <v>2</v>
      </c>
    </row>
    <row r="7966" spans="7:27" x14ac:dyDescent="0.2">
      <c r="G7966" t="s">
        <v>20</v>
      </c>
      <c r="H7966">
        <v>0</v>
      </c>
      <c r="I7966" s="1">
        <v>42365</v>
      </c>
      <c r="J7966">
        <v>2015</v>
      </c>
      <c r="K7966">
        <v>2</v>
      </c>
      <c r="L7966">
        <v>2</v>
      </c>
      <c r="M7966" s="6">
        <v>72.25</v>
      </c>
      <c r="N7966" t="s">
        <v>17</v>
      </c>
      <c r="O7966">
        <v>2</v>
      </c>
      <c r="P7966">
        <v>0</v>
      </c>
      <c r="Q7966">
        <v>0</v>
      </c>
      <c r="R7966" t="s">
        <v>26</v>
      </c>
      <c r="S7966">
        <v>0</v>
      </c>
      <c r="T7966">
        <v>0</v>
      </c>
      <c r="U7966">
        <v>0</v>
      </c>
      <c r="V7966">
        <v>1</v>
      </c>
      <c r="W7966" t="s">
        <v>19</v>
      </c>
      <c r="X7966" s="1">
        <v>42369</v>
      </c>
      <c r="Y7966" t="str">
        <f>_xlfn.XLOOKUP(bookings[[#This Row],[country]],countries[alpha-3-code],countries[Country])</f>
        <v>Portugal</v>
      </c>
      <c r="Z79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66">
        <f>bookings[[#This Row],[weekend_nights]]+bookings[[#This Row],[week_nights]]</f>
        <v>4</v>
      </c>
    </row>
    <row r="7967" spans="7:27" x14ac:dyDescent="0.2">
      <c r="G7967" t="s">
        <v>20</v>
      </c>
      <c r="H7967">
        <v>0</v>
      </c>
      <c r="I7967" s="1">
        <v>42971</v>
      </c>
      <c r="J7967">
        <v>2017</v>
      </c>
      <c r="K7967">
        <v>0</v>
      </c>
      <c r="L7967">
        <v>2</v>
      </c>
      <c r="M7967" s="6">
        <v>148.5</v>
      </c>
      <c r="N7967" t="s">
        <v>17</v>
      </c>
      <c r="O7967">
        <v>2</v>
      </c>
      <c r="P7967">
        <v>0</v>
      </c>
      <c r="Q7967">
        <v>0</v>
      </c>
      <c r="R7967" t="s">
        <v>32</v>
      </c>
      <c r="S7967">
        <v>0</v>
      </c>
      <c r="T7967">
        <v>0</v>
      </c>
      <c r="U7967">
        <v>0</v>
      </c>
      <c r="V7967">
        <v>0</v>
      </c>
      <c r="W7967" t="s">
        <v>19</v>
      </c>
      <c r="X7967" s="1">
        <v>42973</v>
      </c>
      <c r="Y7967" t="str">
        <f>_xlfn.XLOOKUP(bookings[[#This Row],[country]],countries[alpha-3-code],countries[Country])</f>
        <v>France</v>
      </c>
      <c r="Z79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67">
        <f>bookings[[#This Row],[weekend_nights]]+bookings[[#This Row],[week_nights]]</f>
        <v>2</v>
      </c>
    </row>
    <row r="7968" spans="7:27" x14ac:dyDescent="0.2">
      <c r="G7968" t="s">
        <v>20</v>
      </c>
      <c r="H7968">
        <v>0</v>
      </c>
      <c r="I7968" s="1">
        <v>42610</v>
      </c>
      <c r="J7968">
        <v>2016</v>
      </c>
      <c r="K7968">
        <v>1</v>
      </c>
      <c r="L7968">
        <v>0</v>
      </c>
      <c r="M7968" s="6">
        <v>99</v>
      </c>
      <c r="N7968" t="s">
        <v>17</v>
      </c>
      <c r="O7968">
        <v>2</v>
      </c>
      <c r="P7968">
        <v>0</v>
      </c>
      <c r="Q7968">
        <v>0</v>
      </c>
      <c r="R7968" t="s">
        <v>32</v>
      </c>
      <c r="S7968">
        <v>0</v>
      </c>
      <c r="T7968">
        <v>0</v>
      </c>
      <c r="U7968">
        <v>0</v>
      </c>
      <c r="V7968">
        <v>1</v>
      </c>
      <c r="W7968" t="s">
        <v>19</v>
      </c>
      <c r="X7968" s="1">
        <v>42611</v>
      </c>
      <c r="Y7968" t="str">
        <f>_xlfn.XLOOKUP(bookings[[#This Row],[country]],countries[alpha-3-code],countries[Country])</f>
        <v>France</v>
      </c>
      <c r="Z79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68">
        <f>bookings[[#This Row],[weekend_nights]]+bookings[[#This Row],[week_nights]]</f>
        <v>1</v>
      </c>
    </row>
    <row r="7969" spans="7:27" x14ac:dyDescent="0.2">
      <c r="G7969" t="s">
        <v>20</v>
      </c>
      <c r="H7969">
        <v>1</v>
      </c>
      <c r="I7969" s="1">
        <v>42539</v>
      </c>
      <c r="J7969">
        <v>2016</v>
      </c>
      <c r="K7969">
        <v>1</v>
      </c>
      <c r="L7969">
        <v>1</v>
      </c>
      <c r="M7969" s="6">
        <v>116.1</v>
      </c>
      <c r="N7969" t="s">
        <v>17</v>
      </c>
      <c r="O7969">
        <v>2</v>
      </c>
      <c r="P7969">
        <v>0</v>
      </c>
      <c r="Q7969">
        <v>0</v>
      </c>
      <c r="R7969" t="s">
        <v>32</v>
      </c>
      <c r="S7969">
        <v>0</v>
      </c>
      <c r="T7969">
        <v>0</v>
      </c>
      <c r="U7969">
        <v>0</v>
      </c>
      <c r="V7969">
        <v>0</v>
      </c>
      <c r="W7969" t="s">
        <v>23</v>
      </c>
      <c r="X7969" s="1">
        <v>42518</v>
      </c>
      <c r="Y7969" t="str">
        <f>_xlfn.XLOOKUP(bookings[[#This Row],[country]],countries[alpha-3-code],countries[Country])</f>
        <v>France</v>
      </c>
      <c r="Z79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69">
        <f>bookings[[#This Row],[weekend_nights]]+bookings[[#This Row],[week_nights]]</f>
        <v>2</v>
      </c>
    </row>
    <row r="7970" spans="7:27" x14ac:dyDescent="0.2">
      <c r="G7970" t="s">
        <v>14</v>
      </c>
      <c r="H7970">
        <v>0</v>
      </c>
      <c r="I7970" s="1">
        <v>42234</v>
      </c>
      <c r="J7970">
        <v>2015</v>
      </c>
      <c r="K7970">
        <v>0</v>
      </c>
      <c r="L7970">
        <v>3</v>
      </c>
      <c r="M7970" s="6">
        <v>130.13</v>
      </c>
      <c r="N7970" t="s">
        <v>35</v>
      </c>
      <c r="O7970">
        <v>2</v>
      </c>
      <c r="P7970">
        <v>2</v>
      </c>
      <c r="Q7970">
        <v>0</v>
      </c>
      <c r="R7970" t="s">
        <v>52</v>
      </c>
      <c r="S7970">
        <v>0</v>
      </c>
      <c r="T7970">
        <v>0</v>
      </c>
      <c r="U7970">
        <v>0</v>
      </c>
      <c r="V7970">
        <v>1</v>
      </c>
      <c r="W7970" t="s">
        <v>19</v>
      </c>
      <c r="X7970" s="1">
        <v>42237</v>
      </c>
      <c r="Y7970" t="e">
        <f>_xlfn.XLOOKUP(bookings[[#This Row],[country]],countries[alpha-3-code],countries[Country])</f>
        <v>#N/A</v>
      </c>
      <c r="Z79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70">
        <f>bookings[[#This Row],[weekend_nights]]+bookings[[#This Row],[week_nights]]</f>
        <v>3</v>
      </c>
    </row>
    <row r="7971" spans="7:27" x14ac:dyDescent="0.2">
      <c r="G7971" t="s">
        <v>20</v>
      </c>
      <c r="H7971">
        <v>0</v>
      </c>
      <c r="I7971" s="1">
        <v>42651</v>
      </c>
      <c r="J7971">
        <v>2016</v>
      </c>
      <c r="K7971">
        <v>0</v>
      </c>
      <c r="L7971">
        <v>1</v>
      </c>
      <c r="M7971" s="6">
        <v>180</v>
      </c>
      <c r="N7971" t="s">
        <v>17</v>
      </c>
      <c r="O7971">
        <v>2</v>
      </c>
      <c r="P7971">
        <v>0</v>
      </c>
      <c r="Q7971">
        <v>0</v>
      </c>
      <c r="R7971" t="s">
        <v>45</v>
      </c>
      <c r="S7971">
        <v>0</v>
      </c>
      <c r="T7971">
        <v>0</v>
      </c>
      <c r="U7971">
        <v>0</v>
      </c>
      <c r="V7971">
        <v>0</v>
      </c>
      <c r="W7971" t="s">
        <v>19</v>
      </c>
      <c r="X7971" s="1">
        <v>42652</v>
      </c>
      <c r="Y7971" t="str">
        <f>_xlfn.XLOOKUP(bookings[[#This Row],[country]],countries[alpha-3-code],countries[Country])</f>
        <v>United States of America (the)</v>
      </c>
      <c r="Z79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71">
        <f>bookings[[#This Row],[weekend_nights]]+bookings[[#This Row],[week_nights]]</f>
        <v>1</v>
      </c>
    </row>
    <row r="7972" spans="7:27" x14ac:dyDescent="0.2">
      <c r="G7972" t="s">
        <v>14</v>
      </c>
      <c r="H7972">
        <v>0</v>
      </c>
      <c r="I7972" s="1">
        <v>42457</v>
      </c>
      <c r="J7972">
        <v>2016</v>
      </c>
      <c r="K7972">
        <v>2</v>
      </c>
      <c r="L7972">
        <v>5</v>
      </c>
      <c r="M7972" s="6">
        <v>88.84</v>
      </c>
      <c r="N7972" t="s">
        <v>35</v>
      </c>
      <c r="O7972">
        <v>3</v>
      </c>
      <c r="P7972">
        <v>0</v>
      </c>
      <c r="Q7972">
        <v>0</v>
      </c>
      <c r="R7972" t="s">
        <v>58</v>
      </c>
      <c r="S7972">
        <v>0</v>
      </c>
      <c r="T7972">
        <v>0</v>
      </c>
      <c r="U7972">
        <v>0</v>
      </c>
      <c r="V7972">
        <v>1</v>
      </c>
      <c r="W7972" t="s">
        <v>19</v>
      </c>
      <c r="X7972" s="1">
        <v>42464</v>
      </c>
      <c r="Y7972" t="str">
        <f>_xlfn.XLOOKUP(bookings[[#This Row],[country]],countries[alpha-3-code],countries[Country])</f>
        <v>Belgium</v>
      </c>
      <c r="Z79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72">
        <f>bookings[[#This Row],[weekend_nights]]+bookings[[#This Row],[week_nights]]</f>
        <v>7</v>
      </c>
    </row>
    <row r="7973" spans="7:27" x14ac:dyDescent="0.2">
      <c r="G7973" t="s">
        <v>14</v>
      </c>
      <c r="H7973">
        <v>1</v>
      </c>
      <c r="I7973" s="1">
        <v>42540</v>
      </c>
      <c r="J7973">
        <v>2016</v>
      </c>
      <c r="K7973">
        <v>3</v>
      </c>
      <c r="L7973">
        <v>5</v>
      </c>
      <c r="M7973" s="6">
        <v>115.75</v>
      </c>
      <c r="N7973" t="s">
        <v>17</v>
      </c>
      <c r="O7973">
        <v>2</v>
      </c>
      <c r="P7973">
        <v>0</v>
      </c>
      <c r="Q7973">
        <v>0</v>
      </c>
      <c r="R7973" t="s">
        <v>26</v>
      </c>
      <c r="S7973">
        <v>0</v>
      </c>
      <c r="T7973">
        <v>0</v>
      </c>
      <c r="U7973">
        <v>0</v>
      </c>
      <c r="V7973">
        <v>0</v>
      </c>
      <c r="W7973" t="s">
        <v>23</v>
      </c>
      <c r="X7973" s="1">
        <v>42412</v>
      </c>
      <c r="Y7973" t="str">
        <f>_xlfn.XLOOKUP(bookings[[#This Row],[country]],countries[alpha-3-code],countries[Country])</f>
        <v>Portugal</v>
      </c>
      <c r="Z79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73">
        <f>bookings[[#This Row],[weekend_nights]]+bookings[[#This Row],[week_nights]]</f>
        <v>8</v>
      </c>
    </row>
    <row r="7974" spans="7:27" x14ac:dyDescent="0.2">
      <c r="G7974" t="s">
        <v>14</v>
      </c>
      <c r="H7974">
        <v>0</v>
      </c>
      <c r="I7974" s="1">
        <v>42420</v>
      </c>
      <c r="J7974">
        <v>2016</v>
      </c>
      <c r="K7974">
        <v>2</v>
      </c>
      <c r="L7974">
        <v>5</v>
      </c>
      <c r="M7974" s="6">
        <v>40.79</v>
      </c>
      <c r="N7974" t="s">
        <v>25</v>
      </c>
      <c r="O7974">
        <v>2</v>
      </c>
      <c r="P7974">
        <v>0</v>
      </c>
      <c r="Q7974">
        <v>0</v>
      </c>
      <c r="R7974" t="s">
        <v>31</v>
      </c>
      <c r="S7974">
        <v>0</v>
      </c>
      <c r="T7974">
        <v>0</v>
      </c>
      <c r="U7974">
        <v>0</v>
      </c>
      <c r="V7974">
        <v>0</v>
      </c>
      <c r="W7974" t="s">
        <v>19</v>
      </c>
      <c r="X7974" s="1">
        <v>42427</v>
      </c>
      <c r="Y7974" t="str">
        <f>_xlfn.XLOOKUP(bookings[[#This Row],[country]],countries[alpha-3-code],countries[Country])</f>
        <v>United Kingdom of Great Britain and Northern Ireland</v>
      </c>
      <c r="Z79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74">
        <f>bookings[[#This Row],[weekend_nights]]+bookings[[#This Row],[week_nights]]</f>
        <v>7</v>
      </c>
    </row>
    <row r="7975" spans="7:27" x14ac:dyDescent="0.2">
      <c r="G7975" t="s">
        <v>14</v>
      </c>
      <c r="H7975">
        <v>0</v>
      </c>
      <c r="I7975" s="1">
        <v>42257</v>
      </c>
      <c r="J7975">
        <v>2015</v>
      </c>
      <c r="K7975">
        <v>2</v>
      </c>
      <c r="L7975">
        <v>7</v>
      </c>
      <c r="M7975" s="6">
        <v>101.5</v>
      </c>
      <c r="N7975" t="s">
        <v>18</v>
      </c>
      <c r="O7975">
        <v>2</v>
      </c>
      <c r="P7975">
        <v>0</v>
      </c>
      <c r="Q7975">
        <v>0</v>
      </c>
      <c r="R7975" t="s">
        <v>31</v>
      </c>
      <c r="S7975">
        <v>0</v>
      </c>
      <c r="T7975">
        <v>0</v>
      </c>
      <c r="U7975">
        <v>0</v>
      </c>
      <c r="V7975">
        <v>0</v>
      </c>
      <c r="W7975" t="s">
        <v>19</v>
      </c>
      <c r="X7975" s="1">
        <v>42266</v>
      </c>
      <c r="Y7975" t="str">
        <f>_xlfn.XLOOKUP(bookings[[#This Row],[country]],countries[alpha-3-code],countries[Country])</f>
        <v>United Kingdom of Great Britain and Northern Ireland</v>
      </c>
      <c r="Z79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75">
        <f>bookings[[#This Row],[weekend_nights]]+bookings[[#This Row],[week_nights]]</f>
        <v>9</v>
      </c>
    </row>
    <row r="7976" spans="7:27" x14ac:dyDescent="0.2">
      <c r="G7976" t="s">
        <v>14</v>
      </c>
      <c r="H7976">
        <v>0</v>
      </c>
      <c r="I7976" s="1">
        <v>42403</v>
      </c>
      <c r="J7976">
        <v>2016</v>
      </c>
      <c r="K7976">
        <v>0</v>
      </c>
      <c r="L7976">
        <v>2</v>
      </c>
      <c r="M7976" s="6">
        <v>27</v>
      </c>
      <c r="N7976" t="s">
        <v>17</v>
      </c>
      <c r="O7976">
        <v>1</v>
      </c>
      <c r="P7976">
        <v>0</v>
      </c>
      <c r="Q7976">
        <v>0</v>
      </c>
      <c r="R7976" t="s">
        <v>26</v>
      </c>
      <c r="S7976">
        <v>1</v>
      </c>
      <c r="T7976">
        <v>0</v>
      </c>
      <c r="U7976">
        <v>1</v>
      </c>
      <c r="V7976">
        <v>0</v>
      </c>
      <c r="W7976" t="s">
        <v>19</v>
      </c>
      <c r="X7976" s="1">
        <v>42405</v>
      </c>
      <c r="Y7976" t="str">
        <f>_xlfn.XLOOKUP(bookings[[#This Row],[country]],countries[alpha-3-code],countries[Country])</f>
        <v>Portugal</v>
      </c>
      <c r="Z79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76">
        <f>bookings[[#This Row],[weekend_nights]]+bookings[[#This Row],[week_nights]]</f>
        <v>2</v>
      </c>
    </row>
    <row r="7977" spans="7:27" x14ac:dyDescent="0.2">
      <c r="G7977" t="s">
        <v>20</v>
      </c>
      <c r="H7977">
        <v>0</v>
      </c>
      <c r="I7977" s="1">
        <v>42310</v>
      </c>
      <c r="J7977">
        <v>2015</v>
      </c>
      <c r="K7977">
        <v>1</v>
      </c>
      <c r="L7977">
        <v>4</v>
      </c>
      <c r="M7977" s="6">
        <v>73.95</v>
      </c>
      <c r="N7977" t="s">
        <v>17</v>
      </c>
      <c r="O7977">
        <v>2</v>
      </c>
      <c r="P7977">
        <v>0</v>
      </c>
      <c r="Q7977">
        <v>0</v>
      </c>
      <c r="R7977" t="s">
        <v>26</v>
      </c>
      <c r="S7977">
        <v>0</v>
      </c>
      <c r="T7977">
        <v>0</v>
      </c>
      <c r="U7977">
        <v>0</v>
      </c>
      <c r="V7977">
        <v>1</v>
      </c>
      <c r="W7977" t="s">
        <v>19</v>
      </c>
      <c r="X7977" s="1">
        <v>42315</v>
      </c>
      <c r="Y7977" t="str">
        <f>_xlfn.XLOOKUP(bookings[[#This Row],[country]],countries[alpha-3-code],countries[Country])</f>
        <v>Portugal</v>
      </c>
      <c r="Z79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77">
        <f>bookings[[#This Row],[weekend_nights]]+bookings[[#This Row],[week_nights]]</f>
        <v>5</v>
      </c>
    </row>
    <row r="7978" spans="7:27" x14ac:dyDescent="0.2">
      <c r="G7978" t="s">
        <v>20</v>
      </c>
      <c r="H7978">
        <v>1</v>
      </c>
      <c r="I7978" s="1">
        <v>42416</v>
      </c>
      <c r="J7978">
        <v>2016</v>
      </c>
      <c r="K7978">
        <v>0</v>
      </c>
      <c r="L7978">
        <v>2</v>
      </c>
      <c r="M7978" s="6">
        <v>91</v>
      </c>
      <c r="N7978" t="s">
        <v>17</v>
      </c>
      <c r="O7978">
        <v>2</v>
      </c>
      <c r="P7978">
        <v>0</v>
      </c>
      <c r="Q7978">
        <v>0</v>
      </c>
      <c r="R7978" t="s">
        <v>39</v>
      </c>
      <c r="S7978">
        <v>0</v>
      </c>
      <c r="T7978">
        <v>0</v>
      </c>
      <c r="U7978">
        <v>0</v>
      </c>
      <c r="V7978">
        <v>1</v>
      </c>
      <c r="W7978" t="s">
        <v>23</v>
      </c>
      <c r="X7978" s="1">
        <v>42402</v>
      </c>
      <c r="Y7978" t="str">
        <f>_xlfn.XLOOKUP(bookings[[#This Row],[country]],countries[alpha-3-code],countries[Country])</f>
        <v>Italy</v>
      </c>
      <c r="Z79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78">
        <f>bookings[[#This Row],[weekend_nights]]+bookings[[#This Row],[week_nights]]</f>
        <v>2</v>
      </c>
    </row>
    <row r="7979" spans="7:27" x14ac:dyDescent="0.2">
      <c r="G7979" t="s">
        <v>20</v>
      </c>
      <c r="H7979">
        <v>0</v>
      </c>
      <c r="I7979" s="1">
        <v>42837</v>
      </c>
      <c r="J7979">
        <v>2017</v>
      </c>
      <c r="K7979">
        <v>0</v>
      </c>
      <c r="L7979">
        <v>3</v>
      </c>
      <c r="M7979" s="6">
        <v>156.66999999999999</v>
      </c>
      <c r="N7979" t="s">
        <v>17</v>
      </c>
      <c r="O7979">
        <v>2</v>
      </c>
      <c r="P7979">
        <v>0</v>
      </c>
      <c r="Q7979">
        <v>0</v>
      </c>
      <c r="R7979" t="s">
        <v>78</v>
      </c>
      <c r="S7979">
        <v>0</v>
      </c>
      <c r="T7979">
        <v>0</v>
      </c>
      <c r="U7979">
        <v>0</v>
      </c>
      <c r="V7979">
        <v>2</v>
      </c>
      <c r="W7979" t="s">
        <v>19</v>
      </c>
      <c r="X7979" s="1">
        <v>42840</v>
      </c>
      <c r="Y7979" t="str">
        <f>_xlfn.XLOOKUP(bookings[[#This Row],[country]],countries[alpha-3-code],countries[Country])</f>
        <v>Czechia</v>
      </c>
      <c r="Z79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79">
        <f>bookings[[#This Row],[weekend_nights]]+bookings[[#This Row],[week_nights]]</f>
        <v>3</v>
      </c>
    </row>
    <row r="7980" spans="7:27" x14ac:dyDescent="0.2">
      <c r="G7980" t="s">
        <v>14</v>
      </c>
      <c r="H7980">
        <v>0</v>
      </c>
      <c r="I7980" s="1">
        <v>42967</v>
      </c>
      <c r="J7980">
        <v>2017</v>
      </c>
      <c r="K7980">
        <v>2</v>
      </c>
      <c r="L7980">
        <v>5</v>
      </c>
      <c r="M7980" s="6">
        <v>182.5</v>
      </c>
      <c r="N7980" t="s">
        <v>18</v>
      </c>
      <c r="O7980">
        <v>2</v>
      </c>
      <c r="P7980">
        <v>0</v>
      </c>
      <c r="Q7980">
        <v>0</v>
      </c>
      <c r="R7980" t="s">
        <v>24</v>
      </c>
      <c r="S7980">
        <v>0</v>
      </c>
      <c r="T7980">
        <v>0</v>
      </c>
      <c r="U7980">
        <v>0</v>
      </c>
      <c r="V7980">
        <v>1</v>
      </c>
      <c r="W7980" t="s">
        <v>19</v>
      </c>
      <c r="X7980" s="1">
        <v>42974</v>
      </c>
      <c r="Y7980" t="str">
        <f>_xlfn.XLOOKUP(bookings[[#This Row],[country]],countries[alpha-3-code],countries[Country])</f>
        <v>Ireland</v>
      </c>
      <c r="Z79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80">
        <f>bookings[[#This Row],[weekend_nights]]+bookings[[#This Row],[week_nights]]</f>
        <v>7</v>
      </c>
    </row>
    <row r="7981" spans="7:27" x14ac:dyDescent="0.2">
      <c r="G7981" t="s">
        <v>20</v>
      </c>
      <c r="H7981">
        <v>1</v>
      </c>
      <c r="I7981" s="1">
        <v>42210</v>
      </c>
      <c r="J7981">
        <v>2015</v>
      </c>
      <c r="K7981">
        <v>2</v>
      </c>
      <c r="L7981">
        <v>2</v>
      </c>
      <c r="M7981" s="6">
        <v>62</v>
      </c>
      <c r="N7981" t="s">
        <v>17</v>
      </c>
      <c r="O7981">
        <v>2</v>
      </c>
      <c r="P7981">
        <v>0</v>
      </c>
      <c r="Q7981">
        <v>0</v>
      </c>
      <c r="R7981" t="s">
        <v>26</v>
      </c>
      <c r="S7981">
        <v>0</v>
      </c>
      <c r="T7981">
        <v>1</v>
      </c>
      <c r="U7981">
        <v>0</v>
      </c>
      <c r="V7981">
        <v>0</v>
      </c>
      <c r="W7981" t="s">
        <v>23</v>
      </c>
      <c r="X7981" s="1">
        <v>42191</v>
      </c>
      <c r="Y7981" t="str">
        <f>_xlfn.XLOOKUP(bookings[[#This Row],[country]],countries[alpha-3-code],countries[Country])</f>
        <v>Portugal</v>
      </c>
      <c r="Z79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81">
        <f>bookings[[#This Row],[weekend_nights]]+bookings[[#This Row],[week_nights]]</f>
        <v>4</v>
      </c>
    </row>
    <row r="7982" spans="7:27" x14ac:dyDescent="0.2">
      <c r="G7982" t="s">
        <v>14</v>
      </c>
      <c r="H7982">
        <v>0</v>
      </c>
      <c r="I7982" s="1">
        <v>42372</v>
      </c>
      <c r="J7982">
        <v>2016</v>
      </c>
      <c r="K7982">
        <v>2</v>
      </c>
      <c r="L7982">
        <v>1</v>
      </c>
      <c r="M7982" s="6">
        <v>52.8</v>
      </c>
      <c r="N7982" t="s">
        <v>25</v>
      </c>
      <c r="O7982">
        <v>2</v>
      </c>
      <c r="P7982">
        <v>0</v>
      </c>
      <c r="Q7982">
        <v>0</v>
      </c>
      <c r="R7982" t="s">
        <v>29</v>
      </c>
      <c r="S7982">
        <v>0</v>
      </c>
      <c r="T7982">
        <v>0</v>
      </c>
      <c r="U7982">
        <v>0</v>
      </c>
      <c r="V7982">
        <v>2</v>
      </c>
      <c r="W7982" t="s">
        <v>19</v>
      </c>
      <c r="X7982" s="1">
        <v>42375</v>
      </c>
      <c r="Y7982" t="str">
        <f>_xlfn.XLOOKUP(bookings[[#This Row],[country]],countries[alpha-3-code],countries[Country])</f>
        <v>Spain</v>
      </c>
      <c r="Z79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82">
        <f>bookings[[#This Row],[weekend_nights]]+bookings[[#This Row],[week_nights]]</f>
        <v>3</v>
      </c>
    </row>
    <row r="7983" spans="7:27" x14ac:dyDescent="0.2">
      <c r="G7983" t="s">
        <v>20</v>
      </c>
      <c r="H7983">
        <v>0</v>
      </c>
      <c r="I7983" s="1">
        <v>42456</v>
      </c>
      <c r="J7983">
        <v>2016</v>
      </c>
      <c r="K7983">
        <v>1</v>
      </c>
      <c r="L7983">
        <v>0</v>
      </c>
      <c r="M7983" s="6">
        <v>96.3</v>
      </c>
      <c r="N7983" t="s">
        <v>17</v>
      </c>
      <c r="O7983">
        <v>2</v>
      </c>
      <c r="P7983">
        <v>0</v>
      </c>
      <c r="Q7983">
        <v>0</v>
      </c>
      <c r="R7983" t="s">
        <v>31</v>
      </c>
      <c r="S7983">
        <v>0</v>
      </c>
      <c r="T7983">
        <v>0</v>
      </c>
      <c r="U7983">
        <v>0</v>
      </c>
      <c r="V7983">
        <v>0</v>
      </c>
      <c r="W7983" t="s">
        <v>19</v>
      </c>
      <c r="X7983" s="1">
        <v>42457</v>
      </c>
      <c r="Y7983" t="str">
        <f>_xlfn.XLOOKUP(bookings[[#This Row],[country]],countries[alpha-3-code],countries[Country])</f>
        <v>United Kingdom of Great Britain and Northern Ireland</v>
      </c>
      <c r="Z79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83">
        <f>bookings[[#This Row],[weekend_nights]]+bookings[[#This Row],[week_nights]]</f>
        <v>1</v>
      </c>
    </row>
    <row r="7984" spans="7:27" x14ac:dyDescent="0.2">
      <c r="G7984" t="s">
        <v>20</v>
      </c>
      <c r="H7984">
        <v>1</v>
      </c>
      <c r="I7984" s="1">
        <v>42759</v>
      </c>
      <c r="J7984">
        <v>2017</v>
      </c>
      <c r="K7984">
        <v>0</v>
      </c>
      <c r="L7984">
        <v>4</v>
      </c>
      <c r="M7984" s="6">
        <v>85</v>
      </c>
      <c r="N7984" t="s">
        <v>17</v>
      </c>
      <c r="O7984">
        <v>2</v>
      </c>
      <c r="P7984">
        <v>0</v>
      </c>
      <c r="Q7984">
        <v>0</v>
      </c>
      <c r="R7984" t="s">
        <v>42</v>
      </c>
      <c r="S7984">
        <v>0</v>
      </c>
      <c r="T7984">
        <v>0</v>
      </c>
      <c r="U7984">
        <v>0</v>
      </c>
      <c r="V7984">
        <v>1</v>
      </c>
      <c r="W7984" t="s">
        <v>23</v>
      </c>
      <c r="X7984" s="1">
        <v>42600</v>
      </c>
      <c r="Y7984" t="str">
        <f>_xlfn.XLOOKUP(bookings[[#This Row],[country]],countries[alpha-3-code],countries[Country])</f>
        <v>Romania</v>
      </c>
      <c r="Z79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84">
        <f>bookings[[#This Row],[weekend_nights]]+bookings[[#This Row],[week_nights]]</f>
        <v>4</v>
      </c>
    </row>
    <row r="7985" spans="7:27" x14ac:dyDescent="0.2">
      <c r="G7985" t="s">
        <v>20</v>
      </c>
      <c r="H7985">
        <v>0</v>
      </c>
      <c r="I7985" s="1">
        <v>42682</v>
      </c>
      <c r="J7985">
        <v>2016</v>
      </c>
      <c r="K7985">
        <v>0</v>
      </c>
      <c r="L7985">
        <v>2</v>
      </c>
      <c r="M7985" s="6">
        <v>134.75</v>
      </c>
      <c r="N7985" t="s">
        <v>17</v>
      </c>
      <c r="O7985">
        <v>1</v>
      </c>
      <c r="P7985">
        <v>0</v>
      </c>
      <c r="Q7985">
        <v>0</v>
      </c>
      <c r="R7985" t="s">
        <v>31</v>
      </c>
      <c r="S7985">
        <v>0</v>
      </c>
      <c r="T7985">
        <v>0</v>
      </c>
      <c r="U7985">
        <v>0</v>
      </c>
      <c r="V7985">
        <v>1</v>
      </c>
      <c r="W7985" t="s">
        <v>19</v>
      </c>
      <c r="X7985" s="1">
        <v>42684</v>
      </c>
      <c r="Y7985" t="str">
        <f>_xlfn.XLOOKUP(bookings[[#This Row],[country]],countries[alpha-3-code],countries[Country])</f>
        <v>United Kingdom of Great Britain and Northern Ireland</v>
      </c>
      <c r="Z79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85">
        <f>bookings[[#This Row],[weekend_nights]]+bookings[[#This Row],[week_nights]]</f>
        <v>2</v>
      </c>
    </row>
    <row r="7986" spans="7:27" x14ac:dyDescent="0.2">
      <c r="G7986" t="s">
        <v>20</v>
      </c>
      <c r="H7986">
        <v>1</v>
      </c>
      <c r="I7986" s="1">
        <v>42885</v>
      </c>
      <c r="J7986">
        <v>2017</v>
      </c>
      <c r="K7986">
        <v>0</v>
      </c>
      <c r="L7986">
        <v>2</v>
      </c>
      <c r="M7986" s="6">
        <v>130</v>
      </c>
      <c r="N7986" t="s">
        <v>17</v>
      </c>
      <c r="O7986">
        <v>2</v>
      </c>
      <c r="P7986">
        <v>0</v>
      </c>
      <c r="Q7986">
        <v>0</v>
      </c>
      <c r="R7986" t="s">
        <v>26</v>
      </c>
      <c r="S7986">
        <v>0</v>
      </c>
      <c r="T7986">
        <v>0</v>
      </c>
      <c r="U7986">
        <v>0</v>
      </c>
      <c r="V7986">
        <v>0</v>
      </c>
      <c r="W7986" t="s">
        <v>23</v>
      </c>
      <c r="X7986" s="1">
        <v>42699</v>
      </c>
      <c r="Y7986" t="str">
        <f>_xlfn.XLOOKUP(bookings[[#This Row],[country]],countries[alpha-3-code],countries[Country])</f>
        <v>Portugal</v>
      </c>
      <c r="Z79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86">
        <f>bookings[[#This Row],[weekend_nights]]+bookings[[#This Row],[week_nights]]</f>
        <v>2</v>
      </c>
    </row>
    <row r="7987" spans="7:27" x14ac:dyDescent="0.2">
      <c r="G7987" t="s">
        <v>14</v>
      </c>
      <c r="H7987">
        <v>1</v>
      </c>
      <c r="I7987" s="1">
        <v>42217</v>
      </c>
      <c r="J7987">
        <v>2015</v>
      </c>
      <c r="K7987">
        <v>0</v>
      </c>
      <c r="L7987">
        <v>1</v>
      </c>
      <c r="M7987" s="6">
        <v>154</v>
      </c>
      <c r="N7987" t="s">
        <v>18</v>
      </c>
      <c r="O7987">
        <v>2</v>
      </c>
      <c r="P7987">
        <v>0</v>
      </c>
      <c r="Q7987">
        <v>0</v>
      </c>
      <c r="R7987" t="s">
        <v>26</v>
      </c>
      <c r="S7987">
        <v>0</v>
      </c>
      <c r="T7987">
        <v>0</v>
      </c>
      <c r="U7987">
        <v>0</v>
      </c>
      <c r="V7987">
        <v>0</v>
      </c>
      <c r="W7987" t="s">
        <v>23</v>
      </c>
      <c r="X7987" s="1">
        <v>42128</v>
      </c>
      <c r="Y7987" t="str">
        <f>_xlfn.XLOOKUP(bookings[[#This Row],[country]],countries[alpha-3-code],countries[Country])</f>
        <v>Portugal</v>
      </c>
      <c r="Z79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87">
        <f>bookings[[#This Row],[weekend_nights]]+bookings[[#This Row],[week_nights]]</f>
        <v>1</v>
      </c>
    </row>
    <row r="7988" spans="7:27" x14ac:dyDescent="0.2">
      <c r="G7988" t="s">
        <v>20</v>
      </c>
      <c r="H7988">
        <v>0</v>
      </c>
      <c r="I7988" s="1">
        <v>42933</v>
      </c>
      <c r="J7988">
        <v>2017</v>
      </c>
      <c r="K7988">
        <v>1</v>
      </c>
      <c r="L7988">
        <v>2</v>
      </c>
      <c r="M7988" s="6">
        <v>107.1</v>
      </c>
      <c r="N7988" t="s">
        <v>17</v>
      </c>
      <c r="O7988">
        <v>2</v>
      </c>
      <c r="P7988">
        <v>0</v>
      </c>
      <c r="Q7988">
        <v>0</v>
      </c>
      <c r="R7988" t="s">
        <v>16</v>
      </c>
      <c r="S7988">
        <v>0</v>
      </c>
      <c r="T7988">
        <v>0</v>
      </c>
      <c r="U7988">
        <v>0</v>
      </c>
      <c r="V7988">
        <v>0</v>
      </c>
      <c r="W7988" t="s">
        <v>19</v>
      </c>
      <c r="X7988" s="1">
        <v>42936</v>
      </c>
      <c r="Y7988" t="str">
        <f>_xlfn.XLOOKUP(bookings[[#This Row],[country]],countries[alpha-3-code],countries[Country])</f>
        <v>Switzerland</v>
      </c>
      <c r="Z79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88">
        <f>bookings[[#This Row],[weekend_nights]]+bookings[[#This Row],[week_nights]]</f>
        <v>3</v>
      </c>
    </row>
    <row r="7989" spans="7:27" x14ac:dyDescent="0.2">
      <c r="G7989" t="s">
        <v>14</v>
      </c>
      <c r="H7989">
        <v>0</v>
      </c>
      <c r="I7989" s="1">
        <v>42595</v>
      </c>
      <c r="J7989">
        <v>2016</v>
      </c>
      <c r="K7989">
        <v>2</v>
      </c>
      <c r="L7989">
        <v>1</v>
      </c>
      <c r="M7989" s="6">
        <v>145.53</v>
      </c>
      <c r="N7989" t="s">
        <v>17</v>
      </c>
      <c r="O7989">
        <v>2</v>
      </c>
      <c r="P7989">
        <v>0</v>
      </c>
      <c r="Q7989">
        <v>0</v>
      </c>
      <c r="R7989" t="s">
        <v>31</v>
      </c>
      <c r="S7989">
        <v>0</v>
      </c>
      <c r="T7989">
        <v>0</v>
      </c>
      <c r="U7989">
        <v>0</v>
      </c>
      <c r="V7989">
        <v>1</v>
      </c>
      <c r="W7989" t="s">
        <v>19</v>
      </c>
      <c r="X7989" s="1">
        <v>42598</v>
      </c>
      <c r="Y7989" t="str">
        <f>_xlfn.XLOOKUP(bookings[[#This Row],[country]],countries[alpha-3-code],countries[Country])</f>
        <v>United Kingdom of Great Britain and Northern Ireland</v>
      </c>
      <c r="Z79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89">
        <f>bookings[[#This Row],[weekend_nights]]+bookings[[#This Row],[week_nights]]</f>
        <v>3</v>
      </c>
    </row>
    <row r="7990" spans="7:27" x14ac:dyDescent="0.2">
      <c r="G7990" t="s">
        <v>20</v>
      </c>
      <c r="H7990">
        <v>0</v>
      </c>
      <c r="I7990" s="1">
        <v>42841</v>
      </c>
      <c r="J7990">
        <v>2017</v>
      </c>
      <c r="K7990">
        <v>2</v>
      </c>
      <c r="L7990">
        <v>1</v>
      </c>
      <c r="M7990" s="6">
        <v>126</v>
      </c>
      <c r="N7990" t="s">
        <v>17</v>
      </c>
      <c r="O7990">
        <v>2</v>
      </c>
      <c r="P7990">
        <v>0</v>
      </c>
      <c r="Q7990">
        <v>0</v>
      </c>
      <c r="R7990" t="s">
        <v>59</v>
      </c>
      <c r="S7990">
        <v>0</v>
      </c>
      <c r="T7990">
        <v>0</v>
      </c>
      <c r="U7990">
        <v>0</v>
      </c>
      <c r="V7990">
        <v>2</v>
      </c>
      <c r="W7990" t="s">
        <v>19</v>
      </c>
      <c r="X7990" s="1">
        <v>42844</v>
      </c>
      <c r="Y7990" t="str">
        <f>_xlfn.XLOOKUP(bookings[[#This Row],[country]],countries[alpha-3-code],countries[Country])</f>
        <v>Netherlands (the)</v>
      </c>
      <c r="Z79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90">
        <f>bookings[[#This Row],[weekend_nights]]+bookings[[#This Row],[week_nights]]</f>
        <v>3</v>
      </c>
    </row>
    <row r="7991" spans="7:27" x14ac:dyDescent="0.2">
      <c r="G7991" t="s">
        <v>20</v>
      </c>
      <c r="H7991">
        <v>1</v>
      </c>
      <c r="I7991" s="1">
        <v>42266</v>
      </c>
      <c r="J7991">
        <v>2015</v>
      </c>
      <c r="K7991">
        <v>2</v>
      </c>
      <c r="L7991">
        <v>2</v>
      </c>
      <c r="M7991" s="6">
        <v>62</v>
      </c>
      <c r="N7991" t="s">
        <v>17</v>
      </c>
      <c r="O7991">
        <v>2</v>
      </c>
      <c r="P7991">
        <v>0</v>
      </c>
      <c r="Q7991">
        <v>0</v>
      </c>
      <c r="R7991" t="s">
        <v>26</v>
      </c>
      <c r="S7991">
        <v>0</v>
      </c>
      <c r="T7991">
        <v>0</v>
      </c>
      <c r="U7991">
        <v>0</v>
      </c>
      <c r="V7991">
        <v>0</v>
      </c>
      <c r="W7991" t="s">
        <v>23</v>
      </c>
      <c r="X7991" s="1">
        <v>42256</v>
      </c>
      <c r="Y7991" t="str">
        <f>_xlfn.XLOOKUP(bookings[[#This Row],[country]],countries[alpha-3-code],countries[Country])</f>
        <v>Portugal</v>
      </c>
      <c r="Z79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91">
        <f>bookings[[#This Row],[weekend_nights]]+bookings[[#This Row],[week_nights]]</f>
        <v>4</v>
      </c>
    </row>
    <row r="7992" spans="7:27" x14ac:dyDescent="0.2">
      <c r="G7992" t="s">
        <v>14</v>
      </c>
      <c r="H7992">
        <v>0</v>
      </c>
      <c r="I7992" s="1">
        <v>42494</v>
      </c>
      <c r="J7992">
        <v>2016</v>
      </c>
      <c r="K7992">
        <v>0</v>
      </c>
      <c r="L7992">
        <v>4</v>
      </c>
      <c r="M7992" s="6">
        <v>71.7</v>
      </c>
      <c r="N7992" t="s">
        <v>18</v>
      </c>
      <c r="O7992">
        <v>2</v>
      </c>
      <c r="P7992">
        <v>0</v>
      </c>
      <c r="Q7992">
        <v>0</v>
      </c>
      <c r="R7992" t="s">
        <v>26</v>
      </c>
      <c r="S7992">
        <v>0</v>
      </c>
      <c r="T7992">
        <v>0</v>
      </c>
      <c r="U7992">
        <v>0</v>
      </c>
      <c r="V7992">
        <v>0</v>
      </c>
      <c r="W7992" t="s">
        <v>19</v>
      </c>
      <c r="X7992" s="1">
        <v>42498</v>
      </c>
      <c r="Y7992" t="str">
        <f>_xlfn.XLOOKUP(bookings[[#This Row],[country]],countries[alpha-3-code],countries[Country])</f>
        <v>Portugal</v>
      </c>
      <c r="Z79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92">
        <f>bookings[[#This Row],[weekend_nights]]+bookings[[#This Row],[week_nights]]</f>
        <v>4</v>
      </c>
    </row>
    <row r="7993" spans="7:27" x14ac:dyDescent="0.2">
      <c r="G7993" t="s">
        <v>20</v>
      </c>
      <c r="H7993">
        <v>0</v>
      </c>
      <c r="I7993" s="1">
        <v>42657</v>
      </c>
      <c r="J7993">
        <v>2016</v>
      </c>
      <c r="K7993">
        <v>0</v>
      </c>
      <c r="L7993">
        <v>2</v>
      </c>
      <c r="M7993" s="6">
        <v>115</v>
      </c>
      <c r="N7993" t="s">
        <v>17</v>
      </c>
      <c r="O7993">
        <v>2</v>
      </c>
      <c r="P7993">
        <v>0</v>
      </c>
      <c r="Q7993">
        <v>0</v>
      </c>
      <c r="R7993" t="s">
        <v>27</v>
      </c>
      <c r="S7993">
        <v>0</v>
      </c>
      <c r="T7993">
        <v>0</v>
      </c>
      <c r="U7993">
        <v>0</v>
      </c>
      <c r="V7993">
        <v>1</v>
      </c>
      <c r="W7993" t="s">
        <v>19</v>
      </c>
      <c r="X7993" s="1">
        <v>42659</v>
      </c>
      <c r="Y7993" t="str">
        <f>_xlfn.XLOOKUP(bookings[[#This Row],[country]],countries[alpha-3-code],countries[Country])</f>
        <v>Germany</v>
      </c>
      <c r="Z79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7993">
        <f>bookings[[#This Row],[weekend_nights]]+bookings[[#This Row],[week_nights]]</f>
        <v>2</v>
      </c>
    </row>
    <row r="7994" spans="7:27" x14ac:dyDescent="0.2">
      <c r="G7994" t="s">
        <v>20</v>
      </c>
      <c r="H7994">
        <v>0</v>
      </c>
      <c r="I7994" s="1">
        <v>42574</v>
      </c>
      <c r="J7994">
        <v>2016</v>
      </c>
      <c r="K7994">
        <v>0</v>
      </c>
      <c r="L7994">
        <v>1</v>
      </c>
      <c r="M7994" s="6">
        <v>134.1</v>
      </c>
      <c r="N7994" t="s">
        <v>17</v>
      </c>
      <c r="O7994">
        <v>2</v>
      </c>
      <c r="P7994">
        <v>0</v>
      </c>
      <c r="Q7994">
        <v>0</v>
      </c>
      <c r="R7994" t="s">
        <v>16</v>
      </c>
      <c r="S7994">
        <v>0</v>
      </c>
      <c r="T7994">
        <v>0</v>
      </c>
      <c r="U7994">
        <v>0</v>
      </c>
      <c r="V7994">
        <v>1</v>
      </c>
      <c r="W7994" t="s">
        <v>19</v>
      </c>
      <c r="X7994" s="1">
        <v>42575</v>
      </c>
      <c r="Y7994" t="str">
        <f>_xlfn.XLOOKUP(bookings[[#This Row],[country]],countries[alpha-3-code],countries[Country])</f>
        <v>Switzerland</v>
      </c>
      <c r="Z79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94">
        <f>bookings[[#This Row],[weekend_nights]]+bookings[[#This Row],[week_nights]]</f>
        <v>1</v>
      </c>
    </row>
    <row r="7995" spans="7:27" x14ac:dyDescent="0.2">
      <c r="G7995" t="s">
        <v>20</v>
      </c>
      <c r="H7995">
        <v>0</v>
      </c>
      <c r="I7995" s="1">
        <v>42585</v>
      </c>
      <c r="J7995">
        <v>2016</v>
      </c>
      <c r="K7995">
        <v>0</v>
      </c>
      <c r="L7995">
        <v>4</v>
      </c>
      <c r="M7995" s="6">
        <v>58.14</v>
      </c>
      <c r="N7995" t="s">
        <v>17</v>
      </c>
      <c r="O7995">
        <v>2</v>
      </c>
      <c r="P7995">
        <v>0</v>
      </c>
      <c r="Q7995">
        <v>0</v>
      </c>
      <c r="R7995" t="s">
        <v>47</v>
      </c>
      <c r="S7995">
        <v>0</v>
      </c>
      <c r="T7995">
        <v>0</v>
      </c>
      <c r="U7995">
        <v>0</v>
      </c>
      <c r="V7995">
        <v>0</v>
      </c>
      <c r="W7995" t="s">
        <v>19</v>
      </c>
      <c r="X7995" s="1">
        <v>42589</v>
      </c>
      <c r="Y7995" t="str">
        <f>_xlfn.XLOOKUP(bookings[[#This Row],[country]],countries[alpha-3-code],countries[Country])</f>
        <v>Russian Federation (the)</v>
      </c>
      <c r="Z79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7995">
        <f>bookings[[#This Row],[weekend_nights]]+bookings[[#This Row],[week_nights]]</f>
        <v>4</v>
      </c>
    </row>
    <row r="7996" spans="7:27" x14ac:dyDescent="0.2">
      <c r="G7996" t="s">
        <v>20</v>
      </c>
      <c r="H7996">
        <v>1</v>
      </c>
      <c r="I7996" s="1">
        <v>42731</v>
      </c>
      <c r="J7996">
        <v>2016</v>
      </c>
      <c r="K7996">
        <v>2</v>
      </c>
      <c r="L7996">
        <v>5</v>
      </c>
      <c r="M7996" s="6">
        <v>58.36</v>
      </c>
      <c r="N7996" t="s">
        <v>17</v>
      </c>
      <c r="O7996">
        <v>2</v>
      </c>
      <c r="P7996">
        <v>0</v>
      </c>
      <c r="Q7996">
        <v>0</v>
      </c>
      <c r="R7996" t="s">
        <v>26</v>
      </c>
      <c r="S7996">
        <v>0</v>
      </c>
      <c r="T7996">
        <v>0</v>
      </c>
      <c r="U7996">
        <v>0</v>
      </c>
      <c r="V7996">
        <v>1</v>
      </c>
      <c r="W7996" t="s">
        <v>23</v>
      </c>
      <c r="X7996" s="1">
        <v>42711</v>
      </c>
      <c r="Y7996" t="str">
        <f>_xlfn.XLOOKUP(bookings[[#This Row],[country]],countries[alpha-3-code],countries[Country])</f>
        <v>Portugal</v>
      </c>
      <c r="Z79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96">
        <f>bookings[[#This Row],[weekend_nights]]+bookings[[#This Row],[week_nights]]</f>
        <v>7</v>
      </c>
    </row>
    <row r="7997" spans="7:27" x14ac:dyDescent="0.2">
      <c r="G7997" t="s">
        <v>20</v>
      </c>
      <c r="H7997">
        <v>0</v>
      </c>
      <c r="I7997" s="1">
        <v>42876</v>
      </c>
      <c r="J7997">
        <v>2017</v>
      </c>
      <c r="K7997">
        <v>2</v>
      </c>
      <c r="L7997">
        <v>1</v>
      </c>
      <c r="M7997" s="6">
        <v>130</v>
      </c>
      <c r="N7997" t="s">
        <v>17</v>
      </c>
      <c r="O7997">
        <v>2</v>
      </c>
      <c r="P7997">
        <v>0</v>
      </c>
      <c r="Q7997">
        <v>0</v>
      </c>
      <c r="R7997" t="s">
        <v>45</v>
      </c>
      <c r="S7997">
        <v>0</v>
      </c>
      <c r="T7997">
        <v>0</v>
      </c>
      <c r="U7997">
        <v>0</v>
      </c>
      <c r="V7997">
        <v>1</v>
      </c>
      <c r="W7997" t="s">
        <v>19</v>
      </c>
      <c r="X7997" s="1">
        <v>42879</v>
      </c>
      <c r="Y7997" t="str">
        <f>_xlfn.XLOOKUP(bookings[[#This Row],[country]],countries[alpha-3-code],countries[Country])</f>
        <v>United States of America (the)</v>
      </c>
      <c r="Z79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97">
        <f>bookings[[#This Row],[weekend_nights]]+bookings[[#This Row],[week_nights]]</f>
        <v>3</v>
      </c>
    </row>
    <row r="7998" spans="7:27" x14ac:dyDescent="0.2">
      <c r="G7998" t="s">
        <v>14</v>
      </c>
      <c r="H7998">
        <v>0</v>
      </c>
      <c r="I7998" s="1">
        <v>42751</v>
      </c>
      <c r="J7998">
        <v>2017</v>
      </c>
      <c r="K7998">
        <v>1</v>
      </c>
      <c r="L7998">
        <v>2</v>
      </c>
      <c r="M7998" s="6">
        <v>55</v>
      </c>
      <c r="N7998" t="s">
        <v>17</v>
      </c>
      <c r="O7998">
        <v>1</v>
      </c>
      <c r="P7998">
        <v>0</v>
      </c>
      <c r="Q7998">
        <v>0</v>
      </c>
      <c r="R7998" t="s">
        <v>26</v>
      </c>
      <c r="S7998">
        <v>0</v>
      </c>
      <c r="T7998">
        <v>0</v>
      </c>
      <c r="U7998">
        <v>0</v>
      </c>
      <c r="V7998">
        <v>0</v>
      </c>
      <c r="W7998" t="s">
        <v>19</v>
      </c>
      <c r="X7998" s="1">
        <v>42754</v>
      </c>
      <c r="Y7998" t="str">
        <f>_xlfn.XLOOKUP(bookings[[#This Row],[country]],countries[alpha-3-code],countries[Country])</f>
        <v>Portugal</v>
      </c>
      <c r="Z79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7998">
        <f>bookings[[#This Row],[weekend_nights]]+bookings[[#This Row],[week_nights]]</f>
        <v>3</v>
      </c>
    </row>
    <row r="7999" spans="7:27" x14ac:dyDescent="0.2">
      <c r="G7999" t="s">
        <v>20</v>
      </c>
      <c r="H7999">
        <v>1</v>
      </c>
      <c r="I7999" s="1">
        <v>42454</v>
      </c>
      <c r="J7999">
        <v>2016</v>
      </c>
      <c r="K7999">
        <v>1</v>
      </c>
      <c r="L7999">
        <v>2</v>
      </c>
      <c r="M7999" s="6">
        <v>130</v>
      </c>
      <c r="N7999" t="s">
        <v>17</v>
      </c>
      <c r="O7999">
        <v>2</v>
      </c>
      <c r="P7999">
        <v>0</v>
      </c>
      <c r="Q7999">
        <v>0</v>
      </c>
      <c r="R7999" t="s">
        <v>26</v>
      </c>
      <c r="S7999">
        <v>0</v>
      </c>
      <c r="T7999">
        <v>0</v>
      </c>
      <c r="U7999">
        <v>0</v>
      </c>
      <c r="V7999">
        <v>0</v>
      </c>
      <c r="W7999" t="s">
        <v>23</v>
      </c>
      <c r="X7999" s="1">
        <v>42410</v>
      </c>
      <c r="Y7999" t="str">
        <f>_xlfn.XLOOKUP(bookings[[#This Row],[country]],countries[alpha-3-code],countries[Country])</f>
        <v>Portugal</v>
      </c>
      <c r="Z79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7999">
        <f>bookings[[#This Row],[weekend_nights]]+bookings[[#This Row],[week_nights]]</f>
        <v>3</v>
      </c>
    </row>
    <row r="8000" spans="7:27" x14ac:dyDescent="0.2">
      <c r="G8000" t="s">
        <v>20</v>
      </c>
      <c r="H8000">
        <v>0</v>
      </c>
      <c r="I8000" s="1">
        <v>42627</v>
      </c>
      <c r="J8000">
        <v>2016</v>
      </c>
      <c r="K8000">
        <v>2</v>
      </c>
      <c r="L8000">
        <v>5</v>
      </c>
      <c r="M8000" s="6">
        <v>137.53</v>
      </c>
      <c r="N8000" t="s">
        <v>18</v>
      </c>
      <c r="O8000">
        <v>3</v>
      </c>
      <c r="P8000">
        <v>0</v>
      </c>
      <c r="Q8000">
        <v>0</v>
      </c>
      <c r="R8000" t="s">
        <v>27</v>
      </c>
      <c r="S8000">
        <v>0</v>
      </c>
      <c r="T8000">
        <v>0</v>
      </c>
      <c r="U8000">
        <v>0</v>
      </c>
      <c r="V8000">
        <v>0</v>
      </c>
      <c r="W8000" t="s">
        <v>19</v>
      </c>
      <c r="X8000" s="1">
        <v>42634</v>
      </c>
      <c r="Y8000" t="str">
        <f>_xlfn.XLOOKUP(bookings[[#This Row],[country]],countries[alpha-3-code],countries[Country])</f>
        <v>Germany</v>
      </c>
      <c r="Z80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00">
        <f>bookings[[#This Row],[weekend_nights]]+bookings[[#This Row],[week_nights]]</f>
        <v>7</v>
      </c>
    </row>
    <row r="8001" spans="7:27" x14ac:dyDescent="0.2">
      <c r="G8001" t="s">
        <v>20</v>
      </c>
      <c r="H8001">
        <v>1</v>
      </c>
      <c r="I8001" s="1">
        <v>42630</v>
      </c>
      <c r="J8001">
        <v>2016</v>
      </c>
      <c r="K8001">
        <v>0</v>
      </c>
      <c r="L8001">
        <v>1</v>
      </c>
      <c r="M8001" s="6">
        <v>149.4</v>
      </c>
      <c r="N8001" t="s">
        <v>18</v>
      </c>
      <c r="O8001">
        <v>2</v>
      </c>
      <c r="P8001">
        <v>0</v>
      </c>
      <c r="Q8001">
        <v>0</v>
      </c>
      <c r="R8001" t="s">
        <v>16</v>
      </c>
      <c r="S8001">
        <v>0</v>
      </c>
      <c r="T8001">
        <v>0</v>
      </c>
      <c r="U8001">
        <v>0</v>
      </c>
      <c r="V8001">
        <v>0</v>
      </c>
      <c r="W8001" t="s">
        <v>23</v>
      </c>
      <c r="X8001" s="1">
        <v>42562</v>
      </c>
      <c r="Y8001" t="str">
        <f>_xlfn.XLOOKUP(bookings[[#This Row],[country]],countries[alpha-3-code],countries[Country])</f>
        <v>Switzerland</v>
      </c>
      <c r="Z80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01">
        <f>bookings[[#This Row],[weekend_nights]]+bookings[[#This Row],[week_nights]]</f>
        <v>1</v>
      </c>
    </row>
    <row r="8002" spans="7:27" x14ac:dyDescent="0.2">
      <c r="G8002" t="s">
        <v>14</v>
      </c>
      <c r="H8002">
        <v>0</v>
      </c>
      <c r="I8002" s="1">
        <v>42315</v>
      </c>
      <c r="J8002">
        <v>2015</v>
      </c>
      <c r="K8002">
        <v>0</v>
      </c>
      <c r="L8002">
        <v>1</v>
      </c>
      <c r="M8002" s="6">
        <v>36</v>
      </c>
      <c r="N8002" t="s">
        <v>17</v>
      </c>
      <c r="O8002">
        <v>2</v>
      </c>
      <c r="P8002">
        <v>1</v>
      </c>
      <c r="Q8002">
        <v>0</v>
      </c>
      <c r="R8002" t="s">
        <v>26</v>
      </c>
      <c r="S8002">
        <v>0</v>
      </c>
      <c r="T8002">
        <v>0</v>
      </c>
      <c r="U8002">
        <v>0</v>
      </c>
      <c r="V8002">
        <v>1</v>
      </c>
      <c r="W8002" t="s">
        <v>19</v>
      </c>
      <c r="X8002" s="1">
        <v>42316</v>
      </c>
      <c r="Y8002" t="str">
        <f>_xlfn.XLOOKUP(bookings[[#This Row],[country]],countries[alpha-3-code],countries[Country])</f>
        <v>Portugal</v>
      </c>
      <c r="Z80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02">
        <f>bookings[[#This Row],[weekend_nights]]+bookings[[#This Row],[week_nights]]</f>
        <v>1</v>
      </c>
    </row>
    <row r="8003" spans="7:27" x14ac:dyDescent="0.2">
      <c r="G8003" t="s">
        <v>20</v>
      </c>
      <c r="H8003">
        <v>0</v>
      </c>
      <c r="I8003" s="1">
        <v>42515</v>
      </c>
      <c r="J8003">
        <v>2016</v>
      </c>
      <c r="K8003">
        <v>1</v>
      </c>
      <c r="L8003">
        <v>4</v>
      </c>
      <c r="M8003" s="6">
        <v>92.55</v>
      </c>
      <c r="N8003" t="s">
        <v>18</v>
      </c>
      <c r="O8003">
        <v>2</v>
      </c>
      <c r="P8003">
        <v>0</v>
      </c>
      <c r="Q8003">
        <v>0</v>
      </c>
      <c r="R8003" t="s">
        <v>27</v>
      </c>
      <c r="S8003">
        <v>0</v>
      </c>
      <c r="T8003">
        <v>0</v>
      </c>
      <c r="U8003">
        <v>0</v>
      </c>
      <c r="V8003">
        <v>0</v>
      </c>
      <c r="W8003" t="s">
        <v>19</v>
      </c>
      <c r="X8003" s="1">
        <v>42520</v>
      </c>
      <c r="Y8003" t="str">
        <f>_xlfn.XLOOKUP(bookings[[#This Row],[country]],countries[alpha-3-code],countries[Country])</f>
        <v>Germany</v>
      </c>
      <c r="Z80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03">
        <f>bookings[[#This Row],[weekend_nights]]+bookings[[#This Row],[week_nights]]</f>
        <v>5</v>
      </c>
    </row>
    <row r="8004" spans="7:27" x14ac:dyDescent="0.2">
      <c r="G8004" t="s">
        <v>20</v>
      </c>
      <c r="H8004">
        <v>0</v>
      </c>
      <c r="I8004" s="1">
        <v>42895</v>
      </c>
      <c r="J8004">
        <v>2017</v>
      </c>
      <c r="K8004">
        <v>1</v>
      </c>
      <c r="L8004">
        <v>2</v>
      </c>
      <c r="M8004" s="6">
        <v>144</v>
      </c>
      <c r="N8004" t="s">
        <v>17</v>
      </c>
      <c r="O8004">
        <v>1</v>
      </c>
      <c r="P8004">
        <v>0</v>
      </c>
      <c r="Q8004">
        <v>0</v>
      </c>
      <c r="R8004" t="s">
        <v>16</v>
      </c>
      <c r="S8004">
        <v>0</v>
      </c>
      <c r="T8004">
        <v>0</v>
      </c>
      <c r="U8004">
        <v>0</v>
      </c>
      <c r="V8004">
        <v>1</v>
      </c>
      <c r="W8004" t="s">
        <v>19</v>
      </c>
      <c r="X8004" s="1">
        <v>42898</v>
      </c>
      <c r="Y8004" t="str">
        <f>_xlfn.XLOOKUP(bookings[[#This Row],[country]],countries[alpha-3-code],countries[Country])</f>
        <v>Switzerland</v>
      </c>
      <c r="Z80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04">
        <f>bookings[[#This Row],[weekend_nights]]+bookings[[#This Row],[week_nights]]</f>
        <v>3</v>
      </c>
    </row>
    <row r="8005" spans="7:27" x14ac:dyDescent="0.2">
      <c r="G8005" t="s">
        <v>20</v>
      </c>
      <c r="H8005">
        <v>1</v>
      </c>
      <c r="I8005" s="1">
        <v>42780</v>
      </c>
      <c r="J8005">
        <v>2017</v>
      </c>
      <c r="K8005">
        <v>0</v>
      </c>
      <c r="L8005">
        <v>2</v>
      </c>
      <c r="M8005" s="6">
        <v>69.3</v>
      </c>
      <c r="N8005" t="s">
        <v>17</v>
      </c>
      <c r="O8005">
        <v>2</v>
      </c>
      <c r="P8005">
        <v>0</v>
      </c>
      <c r="Q8005">
        <v>0</v>
      </c>
      <c r="R8005" t="s">
        <v>26</v>
      </c>
      <c r="S8005">
        <v>0</v>
      </c>
      <c r="T8005">
        <v>0</v>
      </c>
      <c r="U8005">
        <v>0</v>
      </c>
      <c r="V8005">
        <v>1</v>
      </c>
      <c r="W8005" t="s">
        <v>48</v>
      </c>
      <c r="X8005" s="1">
        <v>42780</v>
      </c>
      <c r="Y8005" t="str">
        <f>_xlfn.XLOOKUP(bookings[[#This Row],[country]],countries[alpha-3-code],countries[Country])</f>
        <v>Portugal</v>
      </c>
      <c r="Z80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05">
        <f>bookings[[#This Row],[weekend_nights]]+bookings[[#This Row],[week_nights]]</f>
        <v>2</v>
      </c>
    </row>
    <row r="8006" spans="7:27" x14ac:dyDescent="0.2">
      <c r="G8006" t="s">
        <v>20</v>
      </c>
      <c r="H8006">
        <v>0</v>
      </c>
      <c r="I8006" s="1">
        <v>42516</v>
      </c>
      <c r="J8006">
        <v>2016</v>
      </c>
      <c r="K8006">
        <v>0</v>
      </c>
      <c r="L8006">
        <v>3</v>
      </c>
      <c r="M8006" s="6">
        <v>100</v>
      </c>
      <c r="N8006" t="s">
        <v>17</v>
      </c>
      <c r="O8006">
        <v>1</v>
      </c>
      <c r="P8006">
        <v>0</v>
      </c>
      <c r="Q8006">
        <v>0</v>
      </c>
      <c r="R8006" t="s">
        <v>26</v>
      </c>
      <c r="S8006">
        <v>0</v>
      </c>
      <c r="T8006">
        <v>0</v>
      </c>
      <c r="U8006">
        <v>0</v>
      </c>
      <c r="V8006">
        <v>2</v>
      </c>
      <c r="W8006" t="s">
        <v>19</v>
      </c>
      <c r="X8006" s="1">
        <v>42519</v>
      </c>
      <c r="Y8006" t="str">
        <f>_xlfn.XLOOKUP(bookings[[#This Row],[country]],countries[alpha-3-code],countries[Country])</f>
        <v>Portugal</v>
      </c>
      <c r="Z80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06">
        <f>bookings[[#This Row],[weekend_nights]]+bookings[[#This Row],[week_nights]]</f>
        <v>3</v>
      </c>
    </row>
    <row r="8007" spans="7:27" x14ac:dyDescent="0.2">
      <c r="G8007" t="s">
        <v>14</v>
      </c>
      <c r="H8007">
        <v>0</v>
      </c>
      <c r="I8007" s="1">
        <v>42254</v>
      </c>
      <c r="J8007">
        <v>2015</v>
      </c>
      <c r="K8007">
        <v>3</v>
      </c>
      <c r="L8007">
        <v>7</v>
      </c>
      <c r="M8007" s="6">
        <v>43.78</v>
      </c>
      <c r="N8007" t="s">
        <v>17</v>
      </c>
      <c r="O8007">
        <v>1</v>
      </c>
      <c r="P8007">
        <v>0</v>
      </c>
      <c r="Q8007">
        <v>0</v>
      </c>
      <c r="R8007" t="s">
        <v>24</v>
      </c>
      <c r="S8007">
        <v>0</v>
      </c>
      <c r="T8007">
        <v>0</v>
      </c>
      <c r="U8007">
        <v>0</v>
      </c>
      <c r="V8007">
        <v>1</v>
      </c>
      <c r="W8007" t="s">
        <v>19</v>
      </c>
      <c r="X8007" s="1">
        <v>42264</v>
      </c>
      <c r="Y8007" t="str">
        <f>_xlfn.XLOOKUP(bookings[[#This Row],[country]],countries[alpha-3-code],countries[Country])</f>
        <v>Ireland</v>
      </c>
      <c r="Z80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07">
        <f>bookings[[#This Row],[weekend_nights]]+bookings[[#This Row],[week_nights]]</f>
        <v>10</v>
      </c>
    </row>
    <row r="8008" spans="7:27" x14ac:dyDescent="0.2">
      <c r="G8008" t="s">
        <v>14</v>
      </c>
      <c r="H8008">
        <v>0</v>
      </c>
      <c r="I8008" s="1">
        <v>42634</v>
      </c>
      <c r="J8008">
        <v>2016</v>
      </c>
      <c r="K8008">
        <v>0</v>
      </c>
      <c r="L8008">
        <v>4</v>
      </c>
      <c r="M8008" s="6">
        <v>70.5</v>
      </c>
      <c r="N8008" t="s">
        <v>17</v>
      </c>
      <c r="O8008">
        <v>2</v>
      </c>
      <c r="P8008">
        <v>0</v>
      </c>
      <c r="Q8008">
        <v>0</v>
      </c>
      <c r="R8008" t="s">
        <v>52</v>
      </c>
      <c r="S8008">
        <v>0</v>
      </c>
      <c r="T8008">
        <v>0</v>
      </c>
      <c r="U8008">
        <v>0</v>
      </c>
      <c r="V8008">
        <v>1</v>
      </c>
      <c r="W8008" t="s">
        <v>19</v>
      </c>
      <c r="X8008" s="1">
        <v>42638</v>
      </c>
      <c r="Y8008" t="e">
        <f>_xlfn.XLOOKUP(bookings[[#This Row],[country]],countries[alpha-3-code],countries[Country])</f>
        <v>#N/A</v>
      </c>
      <c r="Z80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08">
        <f>bookings[[#This Row],[weekend_nights]]+bookings[[#This Row],[week_nights]]</f>
        <v>4</v>
      </c>
    </row>
    <row r="8009" spans="7:27" x14ac:dyDescent="0.2">
      <c r="G8009" t="s">
        <v>20</v>
      </c>
      <c r="H8009">
        <v>1</v>
      </c>
      <c r="I8009" s="1">
        <v>42674</v>
      </c>
      <c r="J8009">
        <v>2016</v>
      </c>
      <c r="K8009">
        <v>1</v>
      </c>
      <c r="L8009">
        <v>4</v>
      </c>
      <c r="M8009" s="6">
        <v>114.4</v>
      </c>
      <c r="N8009" t="s">
        <v>17</v>
      </c>
      <c r="O8009">
        <v>2</v>
      </c>
      <c r="P8009">
        <v>0</v>
      </c>
      <c r="Q8009">
        <v>0</v>
      </c>
      <c r="R8009" t="s">
        <v>39</v>
      </c>
      <c r="S8009">
        <v>0</v>
      </c>
      <c r="T8009">
        <v>0</v>
      </c>
      <c r="U8009">
        <v>0</v>
      </c>
      <c r="V8009">
        <v>2</v>
      </c>
      <c r="W8009" t="s">
        <v>23</v>
      </c>
      <c r="X8009" s="1">
        <v>42653</v>
      </c>
      <c r="Y8009" t="str">
        <f>_xlfn.XLOOKUP(bookings[[#This Row],[country]],countries[alpha-3-code],countries[Country])</f>
        <v>Italy</v>
      </c>
      <c r="Z80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09">
        <f>bookings[[#This Row],[weekend_nights]]+bookings[[#This Row],[week_nights]]</f>
        <v>5</v>
      </c>
    </row>
    <row r="8010" spans="7:27" x14ac:dyDescent="0.2">
      <c r="G8010" t="s">
        <v>14</v>
      </c>
      <c r="H8010">
        <v>0</v>
      </c>
      <c r="I8010" s="1">
        <v>42441</v>
      </c>
      <c r="J8010">
        <v>2016</v>
      </c>
      <c r="K8010">
        <v>2</v>
      </c>
      <c r="L8010">
        <v>5</v>
      </c>
      <c r="M8010" s="6">
        <v>49.5</v>
      </c>
      <c r="N8010" t="s">
        <v>17</v>
      </c>
      <c r="O8010">
        <v>2</v>
      </c>
      <c r="P8010">
        <v>0</v>
      </c>
      <c r="Q8010">
        <v>0</v>
      </c>
      <c r="R8010" t="s">
        <v>31</v>
      </c>
      <c r="S8010">
        <v>0</v>
      </c>
      <c r="T8010">
        <v>0</v>
      </c>
      <c r="U8010">
        <v>0</v>
      </c>
      <c r="V8010">
        <v>0</v>
      </c>
      <c r="W8010" t="s">
        <v>19</v>
      </c>
      <c r="X8010" s="1">
        <v>42448</v>
      </c>
      <c r="Y8010" t="str">
        <f>_xlfn.XLOOKUP(bookings[[#This Row],[country]],countries[alpha-3-code],countries[Country])</f>
        <v>United Kingdom of Great Britain and Northern Ireland</v>
      </c>
      <c r="Z80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10">
        <f>bookings[[#This Row],[weekend_nights]]+bookings[[#This Row],[week_nights]]</f>
        <v>7</v>
      </c>
    </row>
    <row r="8011" spans="7:27" x14ac:dyDescent="0.2">
      <c r="G8011" t="s">
        <v>14</v>
      </c>
      <c r="H8011">
        <v>1</v>
      </c>
      <c r="I8011" s="1">
        <v>42471</v>
      </c>
      <c r="J8011">
        <v>2016</v>
      </c>
      <c r="K8011">
        <v>1</v>
      </c>
      <c r="L8011">
        <v>4</v>
      </c>
      <c r="M8011" s="6">
        <v>77</v>
      </c>
      <c r="N8011" t="s">
        <v>17</v>
      </c>
      <c r="O8011">
        <v>1</v>
      </c>
      <c r="P8011">
        <v>0</v>
      </c>
      <c r="Q8011">
        <v>0</v>
      </c>
      <c r="R8011" t="s">
        <v>31</v>
      </c>
      <c r="S8011">
        <v>0</v>
      </c>
      <c r="T8011">
        <v>0</v>
      </c>
      <c r="U8011">
        <v>0</v>
      </c>
      <c r="V8011">
        <v>0</v>
      </c>
      <c r="W8011" t="s">
        <v>23</v>
      </c>
      <c r="X8011" s="1">
        <v>42451</v>
      </c>
      <c r="Y8011" t="str">
        <f>_xlfn.XLOOKUP(bookings[[#This Row],[country]],countries[alpha-3-code],countries[Country])</f>
        <v>United Kingdom of Great Britain and Northern Ireland</v>
      </c>
      <c r="Z80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11">
        <f>bookings[[#This Row],[weekend_nights]]+bookings[[#This Row],[week_nights]]</f>
        <v>5</v>
      </c>
    </row>
    <row r="8012" spans="7:27" x14ac:dyDescent="0.2">
      <c r="G8012" t="s">
        <v>14</v>
      </c>
      <c r="H8012">
        <v>1</v>
      </c>
      <c r="I8012" s="1">
        <v>42703</v>
      </c>
      <c r="J8012">
        <v>2016</v>
      </c>
      <c r="K8012">
        <v>0</v>
      </c>
      <c r="L8012">
        <v>2</v>
      </c>
      <c r="M8012" s="6">
        <v>50</v>
      </c>
      <c r="N8012" t="s">
        <v>25</v>
      </c>
      <c r="O8012">
        <v>2</v>
      </c>
      <c r="P8012">
        <v>0</v>
      </c>
      <c r="Q8012">
        <v>0</v>
      </c>
      <c r="R8012" t="s">
        <v>26</v>
      </c>
      <c r="S8012">
        <v>0</v>
      </c>
      <c r="T8012">
        <v>0</v>
      </c>
      <c r="U8012">
        <v>0</v>
      </c>
      <c r="V8012">
        <v>0</v>
      </c>
      <c r="W8012" t="s">
        <v>23</v>
      </c>
      <c r="X8012" s="1">
        <v>42691</v>
      </c>
      <c r="Y8012" t="str">
        <f>_xlfn.XLOOKUP(bookings[[#This Row],[country]],countries[alpha-3-code],countries[Country])</f>
        <v>Portugal</v>
      </c>
      <c r="Z80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12">
        <f>bookings[[#This Row],[weekend_nights]]+bookings[[#This Row],[week_nights]]</f>
        <v>2</v>
      </c>
    </row>
    <row r="8013" spans="7:27" x14ac:dyDescent="0.2">
      <c r="G8013" t="s">
        <v>20</v>
      </c>
      <c r="H8013">
        <v>1</v>
      </c>
      <c r="I8013" s="1">
        <v>42492</v>
      </c>
      <c r="J8013">
        <v>2016</v>
      </c>
      <c r="K8013">
        <v>1</v>
      </c>
      <c r="L8013">
        <v>2</v>
      </c>
      <c r="M8013" s="6">
        <v>60</v>
      </c>
      <c r="N8013" t="s">
        <v>17</v>
      </c>
      <c r="O8013">
        <v>2</v>
      </c>
      <c r="P8013">
        <v>0</v>
      </c>
      <c r="Q8013">
        <v>0</v>
      </c>
      <c r="R8013" t="s">
        <v>26</v>
      </c>
      <c r="S8013">
        <v>0</v>
      </c>
      <c r="T8013">
        <v>0</v>
      </c>
      <c r="U8013">
        <v>0</v>
      </c>
      <c r="V8013">
        <v>0</v>
      </c>
      <c r="W8013" t="s">
        <v>23</v>
      </c>
      <c r="X8013" s="1">
        <v>42443</v>
      </c>
      <c r="Y8013" t="str">
        <f>_xlfn.XLOOKUP(bookings[[#This Row],[country]],countries[alpha-3-code],countries[Country])</f>
        <v>Portugal</v>
      </c>
      <c r="Z80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13">
        <f>bookings[[#This Row],[weekend_nights]]+bookings[[#This Row],[week_nights]]</f>
        <v>3</v>
      </c>
    </row>
    <row r="8014" spans="7:27" x14ac:dyDescent="0.2">
      <c r="G8014" t="s">
        <v>20</v>
      </c>
      <c r="H8014">
        <v>1</v>
      </c>
      <c r="I8014" s="1">
        <v>42855</v>
      </c>
      <c r="J8014">
        <v>2017</v>
      </c>
      <c r="K8014">
        <v>1</v>
      </c>
      <c r="L8014">
        <v>0</v>
      </c>
      <c r="M8014" s="6">
        <v>130.5</v>
      </c>
      <c r="N8014" t="s">
        <v>18</v>
      </c>
      <c r="O8014">
        <v>2</v>
      </c>
      <c r="P8014">
        <v>0</v>
      </c>
      <c r="Q8014">
        <v>0</v>
      </c>
      <c r="R8014" t="s">
        <v>24</v>
      </c>
      <c r="S8014">
        <v>0</v>
      </c>
      <c r="T8014">
        <v>0</v>
      </c>
      <c r="U8014">
        <v>0</v>
      </c>
      <c r="V8014">
        <v>2</v>
      </c>
      <c r="W8014" t="s">
        <v>23</v>
      </c>
      <c r="X8014" s="1">
        <v>42782</v>
      </c>
      <c r="Y8014" t="str">
        <f>_xlfn.XLOOKUP(bookings[[#This Row],[country]],countries[alpha-3-code],countries[Country])</f>
        <v>Ireland</v>
      </c>
      <c r="Z80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14">
        <f>bookings[[#This Row],[weekend_nights]]+bookings[[#This Row],[week_nights]]</f>
        <v>1</v>
      </c>
    </row>
    <row r="8015" spans="7:27" x14ac:dyDescent="0.2">
      <c r="G8015" t="s">
        <v>14</v>
      </c>
      <c r="H8015">
        <v>1</v>
      </c>
      <c r="I8015" s="1">
        <v>42415</v>
      </c>
      <c r="J8015">
        <v>2016</v>
      </c>
      <c r="K8015">
        <v>2</v>
      </c>
      <c r="L8015">
        <v>5</v>
      </c>
      <c r="M8015" s="6">
        <v>44.8</v>
      </c>
      <c r="N8015" t="s">
        <v>18</v>
      </c>
      <c r="O8015">
        <v>2</v>
      </c>
      <c r="P8015">
        <v>0</v>
      </c>
      <c r="Q8015">
        <v>0</v>
      </c>
      <c r="R8015" t="s">
        <v>26</v>
      </c>
      <c r="S8015">
        <v>0</v>
      </c>
      <c r="T8015">
        <v>0</v>
      </c>
      <c r="U8015">
        <v>0</v>
      </c>
      <c r="V8015">
        <v>0</v>
      </c>
      <c r="W8015" t="s">
        <v>23</v>
      </c>
      <c r="X8015" s="1">
        <v>42411</v>
      </c>
      <c r="Y8015" t="str">
        <f>_xlfn.XLOOKUP(bookings[[#This Row],[country]],countries[alpha-3-code],countries[Country])</f>
        <v>Portugal</v>
      </c>
      <c r="Z80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15">
        <f>bookings[[#This Row],[weekend_nights]]+bookings[[#This Row],[week_nights]]</f>
        <v>7</v>
      </c>
    </row>
    <row r="8016" spans="7:27" x14ac:dyDescent="0.2">
      <c r="G8016" t="s">
        <v>14</v>
      </c>
      <c r="H8016">
        <v>1</v>
      </c>
      <c r="I8016" s="1">
        <v>42866</v>
      </c>
      <c r="J8016">
        <v>2017</v>
      </c>
      <c r="K8016">
        <v>2</v>
      </c>
      <c r="L8016">
        <v>3</v>
      </c>
      <c r="M8016" s="6">
        <v>67.5</v>
      </c>
      <c r="N8016" t="s">
        <v>18</v>
      </c>
      <c r="O8016">
        <v>2</v>
      </c>
      <c r="P8016">
        <v>0</v>
      </c>
      <c r="Q8016">
        <v>0</v>
      </c>
      <c r="R8016" t="s">
        <v>24</v>
      </c>
      <c r="S8016">
        <v>0</v>
      </c>
      <c r="T8016">
        <v>0</v>
      </c>
      <c r="U8016">
        <v>0</v>
      </c>
      <c r="V8016">
        <v>0</v>
      </c>
      <c r="W8016" t="s">
        <v>23</v>
      </c>
      <c r="X8016" s="1">
        <v>42771</v>
      </c>
      <c r="Y8016" t="str">
        <f>_xlfn.XLOOKUP(bookings[[#This Row],[country]],countries[alpha-3-code],countries[Country])</f>
        <v>Ireland</v>
      </c>
      <c r="Z80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16">
        <f>bookings[[#This Row],[weekend_nights]]+bookings[[#This Row],[week_nights]]</f>
        <v>5</v>
      </c>
    </row>
    <row r="8017" spans="7:27" x14ac:dyDescent="0.2">
      <c r="G8017" t="s">
        <v>20</v>
      </c>
      <c r="H8017">
        <v>0</v>
      </c>
      <c r="I8017" s="1">
        <v>42885</v>
      </c>
      <c r="J8017">
        <v>2017</v>
      </c>
      <c r="K8017">
        <v>0</v>
      </c>
      <c r="L8017">
        <v>2</v>
      </c>
      <c r="M8017" s="6">
        <v>103.95</v>
      </c>
      <c r="N8017" t="s">
        <v>17</v>
      </c>
      <c r="O8017">
        <v>2</v>
      </c>
      <c r="P8017">
        <v>0</v>
      </c>
      <c r="Q8017">
        <v>0</v>
      </c>
      <c r="R8017" t="s">
        <v>58</v>
      </c>
      <c r="S8017">
        <v>0</v>
      </c>
      <c r="T8017">
        <v>0</v>
      </c>
      <c r="U8017">
        <v>0</v>
      </c>
      <c r="V8017">
        <v>1</v>
      </c>
      <c r="W8017" t="s">
        <v>19</v>
      </c>
      <c r="X8017" s="1">
        <v>42887</v>
      </c>
      <c r="Y8017" t="str">
        <f>_xlfn.XLOOKUP(bookings[[#This Row],[country]],countries[alpha-3-code],countries[Country])</f>
        <v>Belgium</v>
      </c>
      <c r="Z80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17">
        <f>bookings[[#This Row],[weekend_nights]]+bookings[[#This Row],[week_nights]]</f>
        <v>2</v>
      </c>
    </row>
    <row r="8018" spans="7:27" x14ac:dyDescent="0.2">
      <c r="G8018" t="s">
        <v>20</v>
      </c>
      <c r="H8018">
        <v>1</v>
      </c>
      <c r="I8018" s="1">
        <v>42360</v>
      </c>
      <c r="J8018">
        <v>2015</v>
      </c>
      <c r="K8018">
        <v>4</v>
      </c>
      <c r="L8018">
        <v>12</v>
      </c>
      <c r="M8018" s="6">
        <v>102.25</v>
      </c>
      <c r="N8018" t="s">
        <v>18</v>
      </c>
      <c r="O8018">
        <v>3</v>
      </c>
      <c r="P8018">
        <v>0</v>
      </c>
      <c r="Q8018">
        <v>0</v>
      </c>
      <c r="R8018" t="s">
        <v>26</v>
      </c>
      <c r="S8018">
        <v>0</v>
      </c>
      <c r="T8018">
        <v>1</v>
      </c>
      <c r="U8018">
        <v>0</v>
      </c>
      <c r="V8018">
        <v>0</v>
      </c>
      <c r="W8018" t="s">
        <v>23</v>
      </c>
      <c r="X8018" s="1">
        <v>42341</v>
      </c>
      <c r="Y8018" t="str">
        <f>_xlfn.XLOOKUP(bookings[[#This Row],[country]],countries[alpha-3-code],countries[Country])</f>
        <v>Portugal</v>
      </c>
      <c r="Z80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18">
        <f>bookings[[#This Row],[weekend_nights]]+bookings[[#This Row],[week_nights]]</f>
        <v>16</v>
      </c>
    </row>
    <row r="8019" spans="7:27" x14ac:dyDescent="0.2">
      <c r="G8019" t="s">
        <v>20</v>
      </c>
      <c r="H8019">
        <v>1</v>
      </c>
      <c r="I8019" s="1">
        <v>42486</v>
      </c>
      <c r="J8019">
        <v>2016</v>
      </c>
      <c r="K8019">
        <v>0</v>
      </c>
      <c r="L8019">
        <v>1</v>
      </c>
      <c r="M8019" s="6">
        <v>74</v>
      </c>
      <c r="N8019" t="s">
        <v>17</v>
      </c>
      <c r="O8019">
        <v>1</v>
      </c>
      <c r="P8019">
        <v>0</v>
      </c>
      <c r="Q8019">
        <v>0</v>
      </c>
      <c r="R8019" t="s">
        <v>26</v>
      </c>
      <c r="S8019">
        <v>0</v>
      </c>
      <c r="T8019">
        <v>0</v>
      </c>
      <c r="U8019">
        <v>0</v>
      </c>
      <c r="V8019">
        <v>0</v>
      </c>
      <c r="W8019" t="s">
        <v>23</v>
      </c>
      <c r="X8019" s="1">
        <v>42385</v>
      </c>
      <c r="Y8019" t="str">
        <f>_xlfn.XLOOKUP(bookings[[#This Row],[country]],countries[alpha-3-code],countries[Country])</f>
        <v>Portugal</v>
      </c>
      <c r="Z80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19">
        <f>bookings[[#This Row],[weekend_nights]]+bookings[[#This Row],[week_nights]]</f>
        <v>1</v>
      </c>
    </row>
    <row r="8020" spans="7:27" x14ac:dyDescent="0.2">
      <c r="G8020" t="s">
        <v>14</v>
      </c>
      <c r="H8020">
        <v>0</v>
      </c>
      <c r="I8020" s="1">
        <v>42543</v>
      </c>
      <c r="J8020">
        <v>2016</v>
      </c>
      <c r="K8020">
        <v>0</v>
      </c>
      <c r="L8020">
        <v>3</v>
      </c>
      <c r="M8020" s="6">
        <v>92</v>
      </c>
      <c r="N8020" t="s">
        <v>17</v>
      </c>
      <c r="O8020">
        <v>2</v>
      </c>
      <c r="P8020">
        <v>0</v>
      </c>
      <c r="Q8020">
        <v>0</v>
      </c>
      <c r="R8020" t="s">
        <v>40</v>
      </c>
      <c r="S8020">
        <v>0</v>
      </c>
      <c r="T8020">
        <v>0</v>
      </c>
      <c r="U8020">
        <v>0</v>
      </c>
      <c r="V8020">
        <v>0</v>
      </c>
      <c r="W8020" t="s">
        <v>19</v>
      </c>
      <c r="X8020" s="1">
        <v>42546</v>
      </c>
      <c r="Y8020" t="str">
        <f>_xlfn.XLOOKUP(bookings[[#This Row],[country]],countries[alpha-3-code],countries[Country])</f>
        <v>Poland</v>
      </c>
      <c r="Z80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20">
        <f>bookings[[#This Row],[weekend_nights]]+bookings[[#This Row],[week_nights]]</f>
        <v>3</v>
      </c>
    </row>
    <row r="8021" spans="7:27" x14ac:dyDescent="0.2">
      <c r="G8021" t="s">
        <v>14</v>
      </c>
      <c r="H8021">
        <v>0</v>
      </c>
      <c r="I8021" s="1">
        <v>42866</v>
      </c>
      <c r="J8021">
        <v>2017</v>
      </c>
      <c r="K8021">
        <v>2</v>
      </c>
      <c r="L8021">
        <v>5</v>
      </c>
      <c r="M8021" s="6">
        <v>40.950000000000003</v>
      </c>
      <c r="N8021" t="s">
        <v>17</v>
      </c>
      <c r="O8021">
        <v>2</v>
      </c>
      <c r="P8021">
        <v>0</v>
      </c>
      <c r="Q8021">
        <v>0</v>
      </c>
      <c r="R8021" t="s">
        <v>31</v>
      </c>
      <c r="S8021">
        <v>0</v>
      </c>
      <c r="T8021">
        <v>0</v>
      </c>
      <c r="U8021">
        <v>0</v>
      </c>
      <c r="V8021">
        <v>0</v>
      </c>
      <c r="W8021" t="s">
        <v>19</v>
      </c>
      <c r="X8021" s="1">
        <v>42873</v>
      </c>
      <c r="Y8021" t="str">
        <f>_xlfn.XLOOKUP(bookings[[#This Row],[country]],countries[alpha-3-code],countries[Country])</f>
        <v>United Kingdom of Great Britain and Northern Ireland</v>
      </c>
      <c r="Z80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21">
        <f>bookings[[#This Row],[weekend_nights]]+bookings[[#This Row],[week_nights]]</f>
        <v>7</v>
      </c>
    </row>
    <row r="8022" spans="7:27" x14ac:dyDescent="0.2">
      <c r="G8022" t="s">
        <v>20</v>
      </c>
      <c r="H8022">
        <v>0</v>
      </c>
      <c r="I8022" s="1">
        <v>42239</v>
      </c>
      <c r="J8022">
        <v>2015</v>
      </c>
      <c r="K8022">
        <v>2</v>
      </c>
      <c r="L8022">
        <v>1</v>
      </c>
      <c r="M8022" s="6">
        <v>90</v>
      </c>
      <c r="N8022" t="s">
        <v>17</v>
      </c>
      <c r="O8022">
        <v>2</v>
      </c>
      <c r="P8022">
        <v>1</v>
      </c>
      <c r="Q8022">
        <v>0</v>
      </c>
      <c r="R8022" t="s">
        <v>29</v>
      </c>
      <c r="S8022">
        <v>0</v>
      </c>
      <c r="T8022">
        <v>0</v>
      </c>
      <c r="U8022">
        <v>0</v>
      </c>
      <c r="V8022">
        <v>1</v>
      </c>
      <c r="W8022" t="s">
        <v>19</v>
      </c>
      <c r="X8022" s="1">
        <v>42242</v>
      </c>
      <c r="Y8022" t="str">
        <f>_xlfn.XLOOKUP(bookings[[#This Row],[country]],countries[alpha-3-code],countries[Country])</f>
        <v>Spain</v>
      </c>
      <c r="Z80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22">
        <f>bookings[[#This Row],[weekend_nights]]+bookings[[#This Row],[week_nights]]</f>
        <v>3</v>
      </c>
    </row>
    <row r="8023" spans="7:27" x14ac:dyDescent="0.2">
      <c r="G8023" t="s">
        <v>14</v>
      </c>
      <c r="H8023">
        <v>0</v>
      </c>
      <c r="I8023" s="1">
        <v>42438</v>
      </c>
      <c r="J8023">
        <v>2016</v>
      </c>
      <c r="K8023">
        <v>0</v>
      </c>
      <c r="L8023">
        <v>3</v>
      </c>
      <c r="M8023" s="6">
        <v>86.55</v>
      </c>
      <c r="N8023" t="s">
        <v>17</v>
      </c>
      <c r="O8023">
        <v>2</v>
      </c>
      <c r="P8023">
        <v>0</v>
      </c>
      <c r="Q8023">
        <v>0</v>
      </c>
      <c r="R8023" t="s">
        <v>31</v>
      </c>
      <c r="S8023">
        <v>0</v>
      </c>
      <c r="T8023">
        <v>0</v>
      </c>
      <c r="U8023">
        <v>0</v>
      </c>
      <c r="V8023">
        <v>0</v>
      </c>
      <c r="W8023" t="s">
        <v>19</v>
      </c>
      <c r="X8023" s="1">
        <v>42441</v>
      </c>
      <c r="Y8023" t="str">
        <f>_xlfn.XLOOKUP(bookings[[#This Row],[country]],countries[alpha-3-code],countries[Country])</f>
        <v>United Kingdom of Great Britain and Northern Ireland</v>
      </c>
      <c r="Z80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23">
        <f>bookings[[#This Row],[weekend_nights]]+bookings[[#This Row],[week_nights]]</f>
        <v>3</v>
      </c>
    </row>
    <row r="8024" spans="7:27" x14ac:dyDescent="0.2">
      <c r="G8024" t="s">
        <v>20</v>
      </c>
      <c r="H8024">
        <v>0</v>
      </c>
      <c r="I8024" s="1">
        <v>42365</v>
      </c>
      <c r="J8024">
        <v>2015</v>
      </c>
      <c r="K8024">
        <v>2</v>
      </c>
      <c r="L8024">
        <v>4</v>
      </c>
      <c r="M8024" s="6">
        <v>104.5</v>
      </c>
      <c r="N8024" t="s">
        <v>18</v>
      </c>
      <c r="O8024">
        <v>2</v>
      </c>
      <c r="P8024">
        <v>0</v>
      </c>
      <c r="Q8024">
        <v>0</v>
      </c>
      <c r="R8024" t="s">
        <v>32</v>
      </c>
      <c r="S8024">
        <v>0</v>
      </c>
      <c r="T8024">
        <v>0</v>
      </c>
      <c r="U8024">
        <v>0</v>
      </c>
      <c r="V8024">
        <v>0</v>
      </c>
      <c r="W8024" t="s">
        <v>19</v>
      </c>
      <c r="X8024" s="1">
        <v>42371</v>
      </c>
      <c r="Y8024" t="str">
        <f>_xlfn.XLOOKUP(bookings[[#This Row],[country]],countries[alpha-3-code],countries[Country])</f>
        <v>France</v>
      </c>
      <c r="Z80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24">
        <f>bookings[[#This Row],[weekend_nights]]+bookings[[#This Row],[week_nights]]</f>
        <v>6</v>
      </c>
    </row>
    <row r="8025" spans="7:27" x14ac:dyDescent="0.2">
      <c r="G8025" t="s">
        <v>20</v>
      </c>
      <c r="H8025">
        <v>0</v>
      </c>
      <c r="I8025" s="1">
        <v>42978</v>
      </c>
      <c r="J8025">
        <v>2017</v>
      </c>
      <c r="K8025">
        <v>0</v>
      </c>
      <c r="L8025">
        <v>3</v>
      </c>
      <c r="M8025" s="6">
        <v>195.33</v>
      </c>
      <c r="N8025" t="s">
        <v>18</v>
      </c>
      <c r="O8025">
        <v>3</v>
      </c>
      <c r="P8025">
        <v>0</v>
      </c>
      <c r="Q8025">
        <v>0</v>
      </c>
      <c r="R8025" t="s">
        <v>51</v>
      </c>
      <c r="S8025">
        <v>0</v>
      </c>
      <c r="T8025">
        <v>0</v>
      </c>
      <c r="U8025">
        <v>0</v>
      </c>
      <c r="V8025">
        <v>2</v>
      </c>
      <c r="W8025" t="s">
        <v>19</v>
      </c>
      <c r="X8025" s="1">
        <v>42981</v>
      </c>
      <c r="Y8025" t="str">
        <f>_xlfn.XLOOKUP(bookings[[#This Row],[country]],countries[alpha-3-code],countries[Country])</f>
        <v>Sweden</v>
      </c>
      <c r="Z80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25">
        <f>bookings[[#This Row],[weekend_nights]]+bookings[[#This Row],[week_nights]]</f>
        <v>3</v>
      </c>
    </row>
    <row r="8026" spans="7:27" x14ac:dyDescent="0.2">
      <c r="G8026" t="s">
        <v>20</v>
      </c>
      <c r="H8026">
        <v>1</v>
      </c>
      <c r="I8026" s="1">
        <v>42514</v>
      </c>
      <c r="J8026">
        <v>2016</v>
      </c>
      <c r="K8026">
        <v>0</v>
      </c>
      <c r="L8026">
        <v>2</v>
      </c>
      <c r="M8026" s="6">
        <v>130</v>
      </c>
      <c r="N8026" t="s">
        <v>17</v>
      </c>
      <c r="O8026">
        <v>1</v>
      </c>
      <c r="P8026">
        <v>0</v>
      </c>
      <c r="Q8026">
        <v>0</v>
      </c>
      <c r="R8026" t="s">
        <v>26</v>
      </c>
      <c r="S8026">
        <v>0</v>
      </c>
      <c r="T8026">
        <v>0</v>
      </c>
      <c r="U8026">
        <v>0</v>
      </c>
      <c r="V8026">
        <v>0</v>
      </c>
      <c r="W8026" t="s">
        <v>23</v>
      </c>
      <c r="X8026" s="1">
        <v>42387</v>
      </c>
      <c r="Y8026" t="str">
        <f>_xlfn.XLOOKUP(bookings[[#This Row],[country]],countries[alpha-3-code],countries[Country])</f>
        <v>Portugal</v>
      </c>
      <c r="Z80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26">
        <f>bookings[[#This Row],[weekend_nights]]+bookings[[#This Row],[week_nights]]</f>
        <v>2</v>
      </c>
    </row>
    <row r="8027" spans="7:27" x14ac:dyDescent="0.2">
      <c r="G8027" t="s">
        <v>14</v>
      </c>
      <c r="H8027">
        <v>0</v>
      </c>
      <c r="I8027" s="1">
        <v>42670</v>
      </c>
      <c r="J8027">
        <v>2016</v>
      </c>
      <c r="K8027">
        <v>1</v>
      </c>
      <c r="L8027">
        <v>3</v>
      </c>
      <c r="M8027" s="6">
        <v>79.2</v>
      </c>
      <c r="N8027" t="s">
        <v>22</v>
      </c>
      <c r="O8027">
        <v>2</v>
      </c>
      <c r="P8027">
        <v>0</v>
      </c>
      <c r="Q8027">
        <v>0</v>
      </c>
      <c r="R8027" t="s">
        <v>24</v>
      </c>
      <c r="S8027">
        <v>0</v>
      </c>
      <c r="T8027">
        <v>0</v>
      </c>
      <c r="U8027">
        <v>0</v>
      </c>
      <c r="V8027">
        <v>1</v>
      </c>
      <c r="W8027" t="s">
        <v>19</v>
      </c>
      <c r="X8027" s="1">
        <v>42674</v>
      </c>
      <c r="Y8027" t="str">
        <f>_xlfn.XLOOKUP(bookings[[#This Row],[country]],countries[alpha-3-code],countries[Country])</f>
        <v>Ireland</v>
      </c>
      <c r="Z80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27">
        <f>bookings[[#This Row],[weekend_nights]]+bookings[[#This Row],[week_nights]]</f>
        <v>4</v>
      </c>
    </row>
    <row r="8028" spans="7:27" x14ac:dyDescent="0.2">
      <c r="G8028" t="s">
        <v>20</v>
      </c>
      <c r="H8028">
        <v>0</v>
      </c>
      <c r="I8028" s="1">
        <v>42879</v>
      </c>
      <c r="J8028">
        <v>2017</v>
      </c>
      <c r="K8028">
        <v>0</v>
      </c>
      <c r="L8028">
        <v>1</v>
      </c>
      <c r="M8028" s="6">
        <v>150</v>
      </c>
      <c r="N8028" t="s">
        <v>17</v>
      </c>
      <c r="O8028">
        <v>2</v>
      </c>
      <c r="P8028">
        <v>0</v>
      </c>
      <c r="Q8028">
        <v>0</v>
      </c>
      <c r="R8028" t="s">
        <v>30</v>
      </c>
      <c r="S8028">
        <v>0</v>
      </c>
      <c r="T8028">
        <v>0</v>
      </c>
      <c r="U8028">
        <v>0</v>
      </c>
      <c r="V8028">
        <v>1</v>
      </c>
      <c r="W8028" t="s">
        <v>19</v>
      </c>
      <c r="X8028" s="1">
        <v>42880</v>
      </c>
      <c r="Y8028" t="str">
        <f>_xlfn.XLOOKUP(bookings[[#This Row],[country]],countries[alpha-3-code],countries[Country])</f>
        <v>China</v>
      </c>
      <c r="Z80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28">
        <f>bookings[[#This Row],[weekend_nights]]+bookings[[#This Row],[week_nights]]</f>
        <v>1</v>
      </c>
    </row>
    <row r="8029" spans="7:27" x14ac:dyDescent="0.2">
      <c r="G8029" t="s">
        <v>14</v>
      </c>
      <c r="H8029">
        <v>1</v>
      </c>
      <c r="I8029" s="1">
        <v>42871</v>
      </c>
      <c r="J8029">
        <v>2017</v>
      </c>
      <c r="K8029">
        <v>2</v>
      </c>
      <c r="L8029">
        <v>5</v>
      </c>
      <c r="M8029" s="6">
        <v>78.849999999999994</v>
      </c>
      <c r="N8029" t="s">
        <v>18</v>
      </c>
      <c r="O8029">
        <v>2</v>
      </c>
      <c r="P8029">
        <v>0</v>
      </c>
      <c r="Q8029">
        <v>0</v>
      </c>
      <c r="R8029" t="s">
        <v>26</v>
      </c>
      <c r="S8029">
        <v>0</v>
      </c>
      <c r="T8029">
        <v>0</v>
      </c>
      <c r="U8029">
        <v>0</v>
      </c>
      <c r="V8029">
        <v>2</v>
      </c>
      <c r="W8029" t="s">
        <v>48</v>
      </c>
      <c r="X8029" s="1">
        <v>42871</v>
      </c>
      <c r="Y8029" t="str">
        <f>_xlfn.XLOOKUP(bookings[[#This Row],[country]],countries[alpha-3-code],countries[Country])</f>
        <v>Portugal</v>
      </c>
      <c r="Z80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29">
        <f>bookings[[#This Row],[weekend_nights]]+bookings[[#This Row],[week_nights]]</f>
        <v>7</v>
      </c>
    </row>
    <row r="8030" spans="7:27" x14ac:dyDescent="0.2">
      <c r="G8030" t="s">
        <v>20</v>
      </c>
      <c r="H8030">
        <v>1</v>
      </c>
      <c r="I8030" s="1">
        <v>42899</v>
      </c>
      <c r="J8030">
        <v>2017</v>
      </c>
      <c r="K8030">
        <v>0</v>
      </c>
      <c r="L8030">
        <v>1</v>
      </c>
      <c r="M8030" s="6">
        <v>90</v>
      </c>
      <c r="N8030" t="s">
        <v>17</v>
      </c>
      <c r="O8030">
        <v>2</v>
      </c>
      <c r="P8030">
        <v>0</v>
      </c>
      <c r="Q8030">
        <v>0</v>
      </c>
      <c r="R8030" t="s">
        <v>26</v>
      </c>
      <c r="S8030">
        <v>0</v>
      </c>
      <c r="T8030">
        <v>0</v>
      </c>
      <c r="U8030">
        <v>0</v>
      </c>
      <c r="V8030">
        <v>0</v>
      </c>
      <c r="W8030" t="s">
        <v>23</v>
      </c>
      <c r="X8030" s="1">
        <v>42860</v>
      </c>
      <c r="Y8030" t="str">
        <f>_xlfn.XLOOKUP(bookings[[#This Row],[country]],countries[alpha-3-code],countries[Country])</f>
        <v>Portugal</v>
      </c>
      <c r="Z80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30">
        <f>bookings[[#This Row],[weekend_nights]]+bookings[[#This Row],[week_nights]]</f>
        <v>1</v>
      </c>
    </row>
    <row r="8031" spans="7:27" x14ac:dyDescent="0.2">
      <c r="G8031" t="s">
        <v>20</v>
      </c>
      <c r="H8031">
        <v>0</v>
      </c>
      <c r="I8031" s="1">
        <v>42247</v>
      </c>
      <c r="J8031">
        <v>2015</v>
      </c>
      <c r="K8031">
        <v>2</v>
      </c>
      <c r="L8031">
        <v>5</v>
      </c>
      <c r="M8031" s="6">
        <v>85</v>
      </c>
      <c r="N8031" t="s">
        <v>17</v>
      </c>
      <c r="O8031">
        <v>2</v>
      </c>
      <c r="P8031">
        <v>0</v>
      </c>
      <c r="Q8031">
        <v>0</v>
      </c>
      <c r="R8031" t="s">
        <v>29</v>
      </c>
      <c r="S8031">
        <v>0</v>
      </c>
      <c r="T8031">
        <v>0</v>
      </c>
      <c r="U8031">
        <v>0</v>
      </c>
      <c r="V8031">
        <v>0</v>
      </c>
      <c r="W8031" t="s">
        <v>19</v>
      </c>
      <c r="X8031" s="1">
        <v>42254</v>
      </c>
      <c r="Y8031" t="str">
        <f>_xlfn.XLOOKUP(bookings[[#This Row],[country]],countries[alpha-3-code],countries[Country])</f>
        <v>Spain</v>
      </c>
      <c r="Z80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31">
        <f>bookings[[#This Row],[weekend_nights]]+bookings[[#This Row],[week_nights]]</f>
        <v>7</v>
      </c>
    </row>
    <row r="8032" spans="7:27" x14ac:dyDescent="0.2">
      <c r="G8032" t="s">
        <v>20</v>
      </c>
      <c r="H8032">
        <v>1</v>
      </c>
      <c r="I8032" s="1">
        <v>42656</v>
      </c>
      <c r="J8032">
        <v>2016</v>
      </c>
      <c r="K8032">
        <v>0</v>
      </c>
      <c r="L8032">
        <v>3</v>
      </c>
      <c r="M8032" s="6">
        <v>105</v>
      </c>
      <c r="N8032" t="s">
        <v>17</v>
      </c>
      <c r="O8032">
        <v>2</v>
      </c>
      <c r="P8032">
        <v>0</v>
      </c>
      <c r="Q8032">
        <v>0</v>
      </c>
      <c r="R8032" t="s">
        <v>26</v>
      </c>
      <c r="S8032">
        <v>0</v>
      </c>
      <c r="T8032">
        <v>0</v>
      </c>
      <c r="U8032">
        <v>0</v>
      </c>
      <c r="V8032">
        <v>0</v>
      </c>
      <c r="W8032" t="s">
        <v>23</v>
      </c>
      <c r="X8032" s="1">
        <v>42619</v>
      </c>
      <c r="Y8032" t="str">
        <f>_xlfn.XLOOKUP(bookings[[#This Row],[country]],countries[alpha-3-code],countries[Country])</f>
        <v>Portugal</v>
      </c>
      <c r="Z80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32">
        <f>bookings[[#This Row],[weekend_nights]]+bookings[[#This Row],[week_nights]]</f>
        <v>3</v>
      </c>
    </row>
    <row r="8033" spans="7:27" x14ac:dyDescent="0.2">
      <c r="G8033" t="s">
        <v>14</v>
      </c>
      <c r="H8033">
        <v>0</v>
      </c>
      <c r="I8033" s="1">
        <v>42680</v>
      </c>
      <c r="J8033">
        <v>2016</v>
      </c>
      <c r="K8033">
        <v>4</v>
      </c>
      <c r="L8033">
        <v>6</v>
      </c>
      <c r="M8033" s="6">
        <v>39.6</v>
      </c>
      <c r="N8033" t="s">
        <v>18</v>
      </c>
      <c r="O8033">
        <v>2</v>
      </c>
      <c r="P8033">
        <v>0</v>
      </c>
      <c r="Q8033">
        <v>0</v>
      </c>
      <c r="R8033" t="s">
        <v>27</v>
      </c>
      <c r="S8033">
        <v>0</v>
      </c>
      <c r="T8033">
        <v>0</v>
      </c>
      <c r="U8033">
        <v>0</v>
      </c>
      <c r="V8033">
        <v>0</v>
      </c>
      <c r="W8033" t="s">
        <v>19</v>
      </c>
      <c r="X8033" s="1">
        <v>42690</v>
      </c>
      <c r="Y8033" t="str">
        <f>_xlfn.XLOOKUP(bookings[[#This Row],[country]],countries[alpha-3-code],countries[Country])</f>
        <v>Germany</v>
      </c>
      <c r="Z80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33">
        <f>bookings[[#This Row],[weekend_nights]]+bookings[[#This Row],[week_nights]]</f>
        <v>10</v>
      </c>
    </row>
    <row r="8034" spans="7:27" x14ac:dyDescent="0.2">
      <c r="G8034" t="s">
        <v>20</v>
      </c>
      <c r="H8034">
        <v>1</v>
      </c>
      <c r="I8034" s="1">
        <v>42909</v>
      </c>
      <c r="J8034">
        <v>2017</v>
      </c>
      <c r="K8034">
        <v>2</v>
      </c>
      <c r="L8034">
        <v>5</v>
      </c>
      <c r="M8034" s="6">
        <v>99</v>
      </c>
      <c r="N8034" t="s">
        <v>17</v>
      </c>
      <c r="O8034">
        <v>2</v>
      </c>
      <c r="P8034">
        <v>0</v>
      </c>
      <c r="Q8034">
        <v>0</v>
      </c>
      <c r="R8034" t="s">
        <v>31</v>
      </c>
      <c r="S8034">
        <v>0</v>
      </c>
      <c r="T8034">
        <v>0</v>
      </c>
      <c r="U8034">
        <v>0</v>
      </c>
      <c r="V8034">
        <v>1</v>
      </c>
      <c r="W8034" t="s">
        <v>23</v>
      </c>
      <c r="X8034" s="1">
        <v>42869</v>
      </c>
      <c r="Y8034" t="str">
        <f>_xlfn.XLOOKUP(bookings[[#This Row],[country]],countries[alpha-3-code],countries[Country])</f>
        <v>United Kingdom of Great Britain and Northern Ireland</v>
      </c>
      <c r="Z80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34">
        <f>bookings[[#This Row],[weekend_nights]]+bookings[[#This Row],[week_nights]]</f>
        <v>7</v>
      </c>
    </row>
    <row r="8035" spans="7:27" x14ac:dyDescent="0.2">
      <c r="G8035" t="s">
        <v>20</v>
      </c>
      <c r="H8035">
        <v>0</v>
      </c>
      <c r="I8035" s="1">
        <v>42459</v>
      </c>
      <c r="J8035">
        <v>2016</v>
      </c>
      <c r="K8035">
        <v>0</v>
      </c>
      <c r="L8035">
        <v>3</v>
      </c>
      <c r="M8035" s="6">
        <v>76.5</v>
      </c>
      <c r="N8035" t="s">
        <v>17</v>
      </c>
      <c r="O8035">
        <v>2</v>
      </c>
      <c r="P8035">
        <v>0</v>
      </c>
      <c r="Q8035">
        <v>0</v>
      </c>
      <c r="R8035" t="s">
        <v>27</v>
      </c>
      <c r="S8035">
        <v>0</v>
      </c>
      <c r="T8035">
        <v>0</v>
      </c>
      <c r="U8035">
        <v>0</v>
      </c>
      <c r="V8035">
        <v>0</v>
      </c>
      <c r="W8035" t="s">
        <v>19</v>
      </c>
      <c r="X8035" s="1">
        <v>42462</v>
      </c>
      <c r="Y8035" t="str">
        <f>_xlfn.XLOOKUP(bookings[[#This Row],[country]],countries[alpha-3-code],countries[Country])</f>
        <v>Germany</v>
      </c>
      <c r="Z80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35">
        <f>bookings[[#This Row],[weekend_nights]]+bookings[[#This Row],[week_nights]]</f>
        <v>3</v>
      </c>
    </row>
    <row r="8036" spans="7:27" x14ac:dyDescent="0.2">
      <c r="G8036" t="s">
        <v>14</v>
      </c>
      <c r="H8036">
        <v>0</v>
      </c>
      <c r="I8036" s="1">
        <v>42662</v>
      </c>
      <c r="J8036">
        <v>2016</v>
      </c>
      <c r="K8036">
        <v>0</v>
      </c>
      <c r="L8036">
        <v>1</v>
      </c>
      <c r="M8036" s="6">
        <v>52.8</v>
      </c>
      <c r="N8036" t="s">
        <v>17</v>
      </c>
      <c r="O8036">
        <v>1</v>
      </c>
      <c r="P8036">
        <v>0</v>
      </c>
      <c r="Q8036">
        <v>0</v>
      </c>
      <c r="R8036" t="s">
        <v>26</v>
      </c>
      <c r="S8036">
        <v>0</v>
      </c>
      <c r="T8036">
        <v>0</v>
      </c>
      <c r="U8036">
        <v>0</v>
      </c>
      <c r="V8036">
        <v>0</v>
      </c>
      <c r="W8036" t="s">
        <v>19</v>
      </c>
      <c r="X8036" s="1">
        <v>42663</v>
      </c>
      <c r="Y8036" t="str">
        <f>_xlfn.XLOOKUP(bookings[[#This Row],[country]],countries[alpha-3-code],countries[Country])</f>
        <v>Portugal</v>
      </c>
      <c r="Z80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36">
        <f>bookings[[#This Row],[weekend_nights]]+bookings[[#This Row],[week_nights]]</f>
        <v>1</v>
      </c>
    </row>
    <row r="8037" spans="7:27" x14ac:dyDescent="0.2">
      <c r="G8037" t="s">
        <v>20</v>
      </c>
      <c r="H8037">
        <v>0</v>
      </c>
      <c r="I8037" s="1">
        <v>42367</v>
      </c>
      <c r="J8037">
        <v>2015</v>
      </c>
      <c r="K8037">
        <v>0</v>
      </c>
      <c r="L8037">
        <v>3</v>
      </c>
      <c r="M8037" s="6">
        <v>75</v>
      </c>
      <c r="N8037" t="s">
        <v>17</v>
      </c>
      <c r="O8037">
        <v>2</v>
      </c>
      <c r="P8037">
        <v>0</v>
      </c>
      <c r="Q8037">
        <v>0</v>
      </c>
      <c r="R8037" t="s">
        <v>36</v>
      </c>
      <c r="S8037">
        <v>0</v>
      </c>
      <c r="T8037">
        <v>0</v>
      </c>
      <c r="U8037">
        <v>0</v>
      </c>
      <c r="V8037">
        <v>0</v>
      </c>
      <c r="W8037" t="s">
        <v>19</v>
      </c>
      <c r="X8037" s="1">
        <v>42370</v>
      </c>
      <c r="Y8037" t="str">
        <f>_xlfn.XLOOKUP(bookings[[#This Row],[country]],countries[alpha-3-code],countries[Country])</f>
        <v>Austria</v>
      </c>
      <c r="Z80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37">
        <f>bookings[[#This Row],[weekend_nights]]+bookings[[#This Row],[week_nights]]</f>
        <v>3</v>
      </c>
    </row>
    <row r="8038" spans="7:27" x14ac:dyDescent="0.2">
      <c r="G8038" t="s">
        <v>14</v>
      </c>
      <c r="H8038">
        <v>0</v>
      </c>
      <c r="I8038" s="1">
        <v>42940</v>
      </c>
      <c r="J8038">
        <v>2017</v>
      </c>
      <c r="K8038">
        <v>1</v>
      </c>
      <c r="L8038">
        <v>3</v>
      </c>
      <c r="M8038" s="6">
        <v>242</v>
      </c>
      <c r="N8038" t="s">
        <v>25</v>
      </c>
      <c r="O8038">
        <v>2</v>
      </c>
      <c r="P8038">
        <v>0</v>
      </c>
      <c r="Q8038">
        <v>0</v>
      </c>
      <c r="R8038" t="s">
        <v>52</v>
      </c>
      <c r="S8038">
        <v>0</v>
      </c>
      <c r="T8038">
        <v>0</v>
      </c>
      <c r="U8038">
        <v>0</v>
      </c>
      <c r="V8038">
        <v>0</v>
      </c>
      <c r="W8038" t="s">
        <v>19</v>
      </c>
      <c r="X8038" s="1">
        <v>42944</v>
      </c>
      <c r="Y8038" t="e">
        <f>_xlfn.XLOOKUP(bookings[[#This Row],[country]],countries[alpha-3-code],countries[Country])</f>
        <v>#N/A</v>
      </c>
      <c r="Z80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38">
        <f>bookings[[#This Row],[weekend_nights]]+bookings[[#This Row],[week_nights]]</f>
        <v>4</v>
      </c>
    </row>
    <row r="8039" spans="7:27" x14ac:dyDescent="0.2">
      <c r="G8039" t="s">
        <v>20</v>
      </c>
      <c r="H8039">
        <v>1</v>
      </c>
      <c r="I8039" s="1">
        <v>42244</v>
      </c>
      <c r="J8039">
        <v>2015</v>
      </c>
      <c r="K8039">
        <v>4</v>
      </c>
      <c r="L8039">
        <v>10</v>
      </c>
      <c r="M8039" s="6">
        <v>97.77</v>
      </c>
      <c r="N8039" t="s">
        <v>17</v>
      </c>
      <c r="O8039">
        <v>1</v>
      </c>
      <c r="P8039">
        <v>0</v>
      </c>
      <c r="Q8039">
        <v>0</v>
      </c>
      <c r="R8039" t="s">
        <v>26</v>
      </c>
      <c r="S8039">
        <v>0</v>
      </c>
      <c r="T8039">
        <v>0</v>
      </c>
      <c r="U8039">
        <v>0</v>
      </c>
      <c r="V8039">
        <v>1</v>
      </c>
      <c r="W8039" t="s">
        <v>23</v>
      </c>
      <c r="X8039" s="1">
        <v>42227</v>
      </c>
      <c r="Y8039" t="str">
        <f>_xlfn.XLOOKUP(bookings[[#This Row],[country]],countries[alpha-3-code],countries[Country])</f>
        <v>Portugal</v>
      </c>
      <c r="Z80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39">
        <f>bookings[[#This Row],[weekend_nights]]+bookings[[#This Row],[week_nights]]</f>
        <v>14</v>
      </c>
    </row>
    <row r="8040" spans="7:27" x14ac:dyDescent="0.2">
      <c r="G8040" t="s">
        <v>20</v>
      </c>
      <c r="H8040">
        <v>1</v>
      </c>
      <c r="I8040" s="1">
        <v>42859</v>
      </c>
      <c r="J8040">
        <v>2017</v>
      </c>
      <c r="K8040">
        <v>0</v>
      </c>
      <c r="L8040">
        <v>3</v>
      </c>
      <c r="M8040" s="6">
        <v>100</v>
      </c>
      <c r="N8040" t="s">
        <v>17</v>
      </c>
      <c r="O8040">
        <v>2</v>
      </c>
      <c r="P8040">
        <v>0</v>
      </c>
      <c r="Q8040">
        <v>0</v>
      </c>
      <c r="R8040" t="s">
        <v>26</v>
      </c>
      <c r="S8040">
        <v>0</v>
      </c>
      <c r="T8040">
        <v>0</v>
      </c>
      <c r="U8040">
        <v>0</v>
      </c>
      <c r="V8040">
        <v>0</v>
      </c>
      <c r="W8040" t="s">
        <v>23</v>
      </c>
      <c r="X8040" s="1">
        <v>42716</v>
      </c>
      <c r="Y8040" t="str">
        <f>_xlfn.XLOOKUP(bookings[[#This Row],[country]],countries[alpha-3-code],countries[Country])</f>
        <v>Portugal</v>
      </c>
      <c r="Z80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40">
        <f>bookings[[#This Row],[weekend_nights]]+bookings[[#This Row],[week_nights]]</f>
        <v>3</v>
      </c>
    </row>
    <row r="8041" spans="7:27" x14ac:dyDescent="0.2">
      <c r="G8041" t="s">
        <v>14</v>
      </c>
      <c r="H8041">
        <v>0</v>
      </c>
      <c r="I8041" s="1">
        <v>42790</v>
      </c>
      <c r="J8041">
        <v>2017</v>
      </c>
      <c r="K8041">
        <v>0</v>
      </c>
      <c r="L8041">
        <v>1</v>
      </c>
      <c r="M8041" s="6">
        <v>61.2</v>
      </c>
      <c r="N8041" t="s">
        <v>18</v>
      </c>
      <c r="O8041">
        <v>2</v>
      </c>
      <c r="P8041">
        <v>0</v>
      </c>
      <c r="Q8041">
        <v>0</v>
      </c>
      <c r="R8041" t="s">
        <v>26</v>
      </c>
      <c r="S8041">
        <v>0</v>
      </c>
      <c r="T8041">
        <v>0</v>
      </c>
      <c r="U8041">
        <v>0</v>
      </c>
      <c r="V8041">
        <v>1</v>
      </c>
      <c r="W8041" t="s">
        <v>19</v>
      </c>
      <c r="X8041" s="1">
        <v>42791</v>
      </c>
      <c r="Y8041" t="str">
        <f>_xlfn.XLOOKUP(bookings[[#This Row],[country]],countries[alpha-3-code],countries[Country])</f>
        <v>Portugal</v>
      </c>
      <c r="Z80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41">
        <f>bookings[[#This Row],[weekend_nights]]+bookings[[#This Row],[week_nights]]</f>
        <v>1</v>
      </c>
    </row>
    <row r="8042" spans="7:27" x14ac:dyDescent="0.2">
      <c r="G8042" t="s">
        <v>20</v>
      </c>
      <c r="H8042">
        <v>0</v>
      </c>
      <c r="I8042" s="1">
        <v>42875</v>
      </c>
      <c r="J8042">
        <v>2017</v>
      </c>
      <c r="K8042">
        <v>2</v>
      </c>
      <c r="L8042">
        <v>1</v>
      </c>
      <c r="M8042" s="6">
        <v>144</v>
      </c>
      <c r="N8042" t="s">
        <v>17</v>
      </c>
      <c r="O8042">
        <v>2</v>
      </c>
      <c r="P8042">
        <v>0</v>
      </c>
      <c r="Q8042">
        <v>0</v>
      </c>
      <c r="R8042" t="s">
        <v>24</v>
      </c>
      <c r="S8042">
        <v>0</v>
      </c>
      <c r="T8042">
        <v>0</v>
      </c>
      <c r="U8042">
        <v>0</v>
      </c>
      <c r="V8042">
        <v>1</v>
      </c>
      <c r="W8042" t="s">
        <v>19</v>
      </c>
      <c r="X8042" s="1">
        <v>42878</v>
      </c>
      <c r="Y8042" t="str">
        <f>_xlfn.XLOOKUP(bookings[[#This Row],[country]],countries[alpha-3-code],countries[Country])</f>
        <v>Ireland</v>
      </c>
      <c r="Z80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42">
        <f>bookings[[#This Row],[weekend_nights]]+bookings[[#This Row],[week_nights]]</f>
        <v>3</v>
      </c>
    </row>
    <row r="8043" spans="7:27" x14ac:dyDescent="0.2">
      <c r="G8043" t="s">
        <v>20</v>
      </c>
      <c r="H8043">
        <v>0</v>
      </c>
      <c r="I8043" s="1">
        <v>42808</v>
      </c>
      <c r="J8043">
        <v>2017</v>
      </c>
      <c r="K8043">
        <v>0</v>
      </c>
      <c r="L8043">
        <v>5</v>
      </c>
      <c r="M8043" s="6">
        <v>65</v>
      </c>
      <c r="N8043" t="s">
        <v>25</v>
      </c>
      <c r="O8043">
        <v>1</v>
      </c>
      <c r="P8043">
        <v>0</v>
      </c>
      <c r="Q8043">
        <v>0</v>
      </c>
      <c r="R8043" t="s">
        <v>26</v>
      </c>
      <c r="S8043">
        <v>0</v>
      </c>
      <c r="T8043">
        <v>0</v>
      </c>
      <c r="U8043">
        <v>0</v>
      </c>
      <c r="V8043">
        <v>0</v>
      </c>
      <c r="W8043" t="s">
        <v>19</v>
      </c>
      <c r="X8043" s="1">
        <v>42813</v>
      </c>
      <c r="Y8043" t="str">
        <f>_xlfn.XLOOKUP(bookings[[#This Row],[country]],countries[alpha-3-code],countries[Country])</f>
        <v>Portugal</v>
      </c>
      <c r="Z80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43">
        <f>bookings[[#This Row],[weekend_nights]]+bookings[[#This Row],[week_nights]]</f>
        <v>5</v>
      </c>
    </row>
    <row r="8044" spans="7:27" x14ac:dyDescent="0.2">
      <c r="G8044" t="s">
        <v>14</v>
      </c>
      <c r="H8044">
        <v>1</v>
      </c>
      <c r="I8044" s="1">
        <v>42548</v>
      </c>
      <c r="J8044">
        <v>2016</v>
      </c>
      <c r="K8044">
        <v>2</v>
      </c>
      <c r="L8044">
        <v>5</v>
      </c>
      <c r="M8044" s="6">
        <v>90.64</v>
      </c>
      <c r="N8044" t="s">
        <v>18</v>
      </c>
      <c r="O8044">
        <v>2</v>
      </c>
      <c r="P8044">
        <v>0</v>
      </c>
      <c r="Q8044">
        <v>0</v>
      </c>
      <c r="R8044" t="s">
        <v>26</v>
      </c>
      <c r="S8044">
        <v>0</v>
      </c>
      <c r="T8044">
        <v>0</v>
      </c>
      <c r="U8044">
        <v>0</v>
      </c>
      <c r="V8044">
        <v>2</v>
      </c>
      <c r="W8044" t="s">
        <v>23</v>
      </c>
      <c r="X8044" s="1">
        <v>42381</v>
      </c>
      <c r="Y8044" t="str">
        <f>_xlfn.XLOOKUP(bookings[[#This Row],[country]],countries[alpha-3-code],countries[Country])</f>
        <v>Portugal</v>
      </c>
      <c r="Z80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44">
        <f>bookings[[#This Row],[weekend_nights]]+bookings[[#This Row],[week_nights]]</f>
        <v>7</v>
      </c>
    </row>
    <row r="8045" spans="7:27" x14ac:dyDescent="0.2">
      <c r="G8045" t="s">
        <v>20</v>
      </c>
      <c r="H8045">
        <v>0</v>
      </c>
      <c r="I8045" s="1">
        <v>42452</v>
      </c>
      <c r="J8045">
        <v>2016</v>
      </c>
      <c r="K8045">
        <v>0</v>
      </c>
      <c r="L8045">
        <v>4</v>
      </c>
      <c r="M8045" s="6">
        <v>88.7</v>
      </c>
      <c r="N8045" t="s">
        <v>17</v>
      </c>
      <c r="O8045">
        <v>2</v>
      </c>
      <c r="P8045">
        <v>0</v>
      </c>
      <c r="Q8045">
        <v>0</v>
      </c>
      <c r="R8045" t="s">
        <v>32</v>
      </c>
      <c r="S8045">
        <v>0</v>
      </c>
      <c r="T8045">
        <v>0</v>
      </c>
      <c r="U8045">
        <v>0</v>
      </c>
      <c r="V8045">
        <v>0</v>
      </c>
      <c r="W8045" t="s">
        <v>19</v>
      </c>
      <c r="X8045" s="1">
        <v>42456</v>
      </c>
      <c r="Y8045" t="str">
        <f>_xlfn.XLOOKUP(bookings[[#This Row],[country]],countries[alpha-3-code],countries[Country])</f>
        <v>France</v>
      </c>
      <c r="Z80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45">
        <f>bookings[[#This Row],[weekend_nights]]+bookings[[#This Row],[week_nights]]</f>
        <v>4</v>
      </c>
    </row>
    <row r="8046" spans="7:27" x14ac:dyDescent="0.2">
      <c r="G8046" t="s">
        <v>14</v>
      </c>
      <c r="H8046">
        <v>0</v>
      </c>
      <c r="I8046" s="1">
        <v>42417</v>
      </c>
      <c r="J8046">
        <v>2016</v>
      </c>
      <c r="K8046">
        <v>0</v>
      </c>
      <c r="L8046">
        <v>2</v>
      </c>
      <c r="M8046" s="6">
        <v>147</v>
      </c>
      <c r="N8046" t="s">
        <v>44</v>
      </c>
      <c r="O8046">
        <v>2</v>
      </c>
      <c r="P8046">
        <v>1</v>
      </c>
      <c r="Q8046">
        <v>0</v>
      </c>
      <c r="R8046" t="s">
        <v>29</v>
      </c>
      <c r="S8046">
        <v>0</v>
      </c>
      <c r="T8046">
        <v>0</v>
      </c>
      <c r="U8046">
        <v>0</v>
      </c>
      <c r="V8046">
        <v>0</v>
      </c>
      <c r="W8046" t="s">
        <v>19</v>
      </c>
      <c r="X8046" s="1">
        <v>42419</v>
      </c>
      <c r="Y8046" t="str">
        <f>_xlfn.XLOOKUP(bookings[[#This Row],[country]],countries[alpha-3-code],countries[Country])</f>
        <v>Spain</v>
      </c>
      <c r="Z80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46">
        <f>bookings[[#This Row],[weekend_nights]]+bookings[[#This Row],[week_nights]]</f>
        <v>2</v>
      </c>
    </row>
    <row r="8047" spans="7:27" x14ac:dyDescent="0.2">
      <c r="G8047" t="s">
        <v>20</v>
      </c>
      <c r="H8047">
        <v>0</v>
      </c>
      <c r="I8047" s="1">
        <v>42638</v>
      </c>
      <c r="J8047">
        <v>2016</v>
      </c>
      <c r="K8047">
        <v>2</v>
      </c>
      <c r="L8047">
        <v>3</v>
      </c>
      <c r="M8047" s="6">
        <v>182.53</v>
      </c>
      <c r="N8047" t="s">
        <v>18</v>
      </c>
      <c r="O8047">
        <v>3</v>
      </c>
      <c r="P8047">
        <v>0</v>
      </c>
      <c r="Q8047">
        <v>0</v>
      </c>
      <c r="R8047" t="s">
        <v>31</v>
      </c>
      <c r="S8047">
        <v>0</v>
      </c>
      <c r="T8047">
        <v>0</v>
      </c>
      <c r="U8047">
        <v>0</v>
      </c>
      <c r="V8047">
        <v>0</v>
      </c>
      <c r="W8047" t="s">
        <v>19</v>
      </c>
      <c r="X8047" s="1">
        <v>42643</v>
      </c>
      <c r="Y8047" t="str">
        <f>_xlfn.XLOOKUP(bookings[[#This Row],[country]],countries[alpha-3-code],countries[Country])</f>
        <v>United Kingdom of Great Britain and Northern Ireland</v>
      </c>
      <c r="Z80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47">
        <f>bookings[[#This Row],[weekend_nights]]+bookings[[#This Row],[week_nights]]</f>
        <v>5</v>
      </c>
    </row>
    <row r="8048" spans="7:27" x14ac:dyDescent="0.2">
      <c r="G8048" t="s">
        <v>14</v>
      </c>
      <c r="H8048">
        <v>1</v>
      </c>
      <c r="I8048" s="1">
        <v>42880</v>
      </c>
      <c r="J8048">
        <v>2017</v>
      </c>
      <c r="K8048">
        <v>1</v>
      </c>
      <c r="L8048">
        <v>3</v>
      </c>
      <c r="M8048" s="6">
        <v>54</v>
      </c>
      <c r="N8048" t="s">
        <v>17</v>
      </c>
      <c r="O8048">
        <v>2</v>
      </c>
      <c r="P8048">
        <v>0</v>
      </c>
      <c r="Q8048">
        <v>0</v>
      </c>
      <c r="R8048" t="s">
        <v>31</v>
      </c>
      <c r="S8048">
        <v>0</v>
      </c>
      <c r="T8048">
        <v>0</v>
      </c>
      <c r="U8048">
        <v>0</v>
      </c>
      <c r="V8048">
        <v>1</v>
      </c>
      <c r="W8048" t="s">
        <v>23</v>
      </c>
      <c r="X8048" s="1">
        <v>42576</v>
      </c>
      <c r="Y8048" t="str">
        <f>_xlfn.XLOOKUP(bookings[[#This Row],[country]],countries[alpha-3-code],countries[Country])</f>
        <v>United Kingdom of Great Britain and Northern Ireland</v>
      </c>
      <c r="Z80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48">
        <f>bookings[[#This Row],[weekend_nights]]+bookings[[#This Row],[week_nights]]</f>
        <v>4</v>
      </c>
    </row>
    <row r="8049" spans="7:27" x14ac:dyDescent="0.2">
      <c r="G8049" t="s">
        <v>20</v>
      </c>
      <c r="H8049">
        <v>1</v>
      </c>
      <c r="I8049" s="1">
        <v>42436</v>
      </c>
      <c r="J8049">
        <v>2016</v>
      </c>
      <c r="K8049">
        <v>1</v>
      </c>
      <c r="L8049">
        <v>4</v>
      </c>
      <c r="M8049" s="6">
        <v>90.6</v>
      </c>
      <c r="N8049" t="s">
        <v>17</v>
      </c>
      <c r="O8049">
        <v>2</v>
      </c>
      <c r="P8049">
        <v>0</v>
      </c>
      <c r="Q8049">
        <v>0</v>
      </c>
      <c r="R8049" t="s">
        <v>99</v>
      </c>
      <c r="S8049">
        <v>0</v>
      </c>
      <c r="T8049">
        <v>0</v>
      </c>
      <c r="U8049">
        <v>0</v>
      </c>
      <c r="V8049">
        <v>0</v>
      </c>
      <c r="W8049" t="s">
        <v>23</v>
      </c>
      <c r="X8049" s="1">
        <v>42433</v>
      </c>
      <c r="Y8049" t="str">
        <f>_xlfn.XLOOKUP(bookings[[#This Row],[country]],countries[alpha-3-code],countries[Country])</f>
        <v>Georgia</v>
      </c>
      <c r="Z80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49">
        <f>bookings[[#This Row],[weekend_nights]]+bookings[[#This Row],[week_nights]]</f>
        <v>5</v>
      </c>
    </row>
    <row r="8050" spans="7:27" x14ac:dyDescent="0.2">
      <c r="G8050" t="s">
        <v>14</v>
      </c>
      <c r="H8050">
        <v>1</v>
      </c>
      <c r="I8050" s="1">
        <v>42961</v>
      </c>
      <c r="J8050">
        <v>2017</v>
      </c>
      <c r="K8050">
        <v>1</v>
      </c>
      <c r="L8050">
        <v>4</v>
      </c>
      <c r="M8050" s="6">
        <v>262</v>
      </c>
      <c r="N8050" t="s">
        <v>17</v>
      </c>
      <c r="O8050">
        <v>2</v>
      </c>
      <c r="P8050">
        <v>0</v>
      </c>
      <c r="Q8050">
        <v>0</v>
      </c>
      <c r="R8050" t="s">
        <v>29</v>
      </c>
      <c r="S8050">
        <v>0</v>
      </c>
      <c r="T8050">
        <v>0</v>
      </c>
      <c r="U8050">
        <v>0</v>
      </c>
      <c r="V8050">
        <v>0</v>
      </c>
      <c r="W8050" t="s">
        <v>23</v>
      </c>
      <c r="X8050" s="1">
        <v>42940</v>
      </c>
      <c r="Y8050" t="str">
        <f>_xlfn.XLOOKUP(bookings[[#This Row],[country]],countries[alpha-3-code],countries[Country])</f>
        <v>Spain</v>
      </c>
      <c r="Z80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50">
        <f>bookings[[#This Row],[weekend_nights]]+bookings[[#This Row],[week_nights]]</f>
        <v>5</v>
      </c>
    </row>
    <row r="8051" spans="7:27" x14ac:dyDescent="0.2">
      <c r="G8051" t="s">
        <v>14</v>
      </c>
      <c r="H8051">
        <v>1</v>
      </c>
      <c r="I8051" s="1">
        <v>42622</v>
      </c>
      <c r="J8051">
        <v>2016</v>
      </c>
      <c r="K8051">
        <v>0</v>
      </c>
      <c r="L8051">
        <v>1</v>
      </c>
      <c r="M8051" s="6">
        <v>0</v>
      </c>
      <c r="N8051" t="s">
        <v>17</v>
      </c>
      <c r="O8051">
        <v>2</v>
      </c>
      <c r="P8051">
        <v>1</v>
      </c>
      <c r="Q8051">
        <v>0</v>
      </c>
      <c r="R8051" t="s">
        <v>26</v>
      </c>
      <c r="S8051">
        <v>0</v>
      </c>
      <c r="T8051">
        <v>0</v>
      </c>
      <c r="U8051">
        <v>0</v>
      </c>
      <c r="V8051">
        <v>0</v>
      </c>
      <c r="W8051" t="s">
        <v>23</v>
      </c>
      <c r="X8051" s="1">
        <v>42622</v>
      </c>
      <c r="Y8051" t="str">
        <f>_xlfn.XLOOKUP(bookings[[#This Row],[country]],countries[alpha-3-code],countries[Country])</f>
        <v>Portugal</v>
      </c>
      <c r="Z80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51">
        <f>bookings[[#This Row],[weekend_nights]]+bookings[[#This Row],[week_nights]]</f>
        <v>1</v>
      </c>
    </row>
    <row r="8052" spans="7:27" x14ac:dyDescent="0.2">
      <c r="G8052" t="s">
        <v>14</v>
      </c>
      <c r="H8052">
        <v>0</v>
      </c>
      <c r="I8052" s="1">
        <v>42804</v>
      </c>
      <c r="J8052">
        <v>2017</v>
      </c>
      <c r="K8052">
        <v>0</v>
      </c>
      <c r="L8052">
        <v>1</v>
      </c>
      <c r="M8052" s="6">
        <v>50</v>
      </c>
      <c r="N8052" t="s">
        <v>25</v>
      </c>
      <c r="O8052">
        <v>2</v>
      </c>
      <c r="P8052">
        <v>0</v>
      </c>
      <c r="Q8052">
        <v>0</v>
      </c>
      <c r="R8052" t="s">
        <v>45</v>
      </c>
      <c r="S8052">
        <v>0</v>
      </c>
      <c r="T8052">
        <v>0</v>
      </c>
      <c r="U8052">
        <v>0</v>
      </c>
      <c r="V8052">
        <v>0</v>
      </c>
      <c r="W8052" t="s">
        <v>19</v>
      </c>
      <c r="X8052" s="1">
        <v>42805</v>
      </c>
      <c r="Y8052" t="str">
        <f>_xlfn.XLOOKUP(bookings[[#This Row],[country]],countries[alpha-3-code],countries[Country])</f>
        <v>United States of America (the)</v>
      </c>
      <c r="Z80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52">
        <f>bookings[[#This Row],[weekend_nights]]+bookings[[#This Row],[week_nights]]</f>
        <v>1</v>
      </c>
    </row>
    <row r="8053" spans="7:27" x14ac:dyDescent="0.2">
      <c r="G8053" t="s">
        <v>14</v>
      </c>
      <c r="H8053">
        <v>1</v>
      </c>
      <c r="I8053" s="1">
        <v>42608</v>
      </c>
      <c r="J8053">
        <v>2016</v>
      </c>
      <c r="K8053">
        <v>2</v>
      </c>
      <c r="L8053">
        <v>3</v>
      </c>
      <c r="M8053" s="6">
        <v>262</v>
      </c>
      <c r="N8053" t="s">
        <v>64</v>
      </c>
      <c r="O8053">
        <v>3</v>
      </c>
      <c r="P8053">
        <v>1</v>
      </c>
      <c r="Q8053">
        <v>0</v>
      </c>
      <c r="R8053" t="s">
        <v>29</v>
      </c>
      <c r="S8053">
        <v>0</v>
      </c>
      <c r="T8053">
        <v>0</v>
      </c>
      <c r="U8053">
        <v>0</v>
      </c>
      <c r="V8053">
        <v>0</v>
      </c>
      <c r="W8053" t="s">
        <v>23</v>
      </c>
      <c r="X8053" s="1">
        <v>42535</v>
      </c>
      <c r="Y8053" t="str">
        <f>_xlfn.XLOOKUP(bookings[[#This Row],[country]],countries[alpha-3-code],countries[Country])</f>
        <v>Spain</v>
      </c>
      <c r="Z80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53">
        <f>bookings[[#This Row],[weekend_nights]]+bookings[[#This Row],[week_nights]]</f>
        <v>5</v>
      </c>
    </row>
    <row r="8054" spans="7:27" x14ac:dyDescent="0.2">
      <c r="G8054" t="s">
        <v>20</v>
      </c>
      <c r="H8054">
        <v>0</v>
      </c>
      <c r="I8054" s="1">
        <v>42800</v>
      </c>
      <c r="J8054">
        <v>2017</v>
      </c>
      <c r="K8054">
        <v>1</v>
      </c>
      <c r="L8054">
        <v>1</v>
      </c>
      <c r="M8054" s="6">
        <v>80</v>
      </c>
      <c r="N8054" t="s">
        <v>17</v>
      </c>
      <c r="O8054">
        <v>2</v>
      </c>
      <c r="P8054">
        <v>0</v>
      </c>
      <c r="Q8054">
        <v>0</v>
      </c>
      <c r="R8054" t="s">
        <v>34</v>
      </c>
      <c r="S8054">
        <v>0</v>
      </c>
      <c r="T8054">
        <v>0</v>
      </c>
      <c r="U8054">
        <v>0</v>
      </c>
      <c r="V8054">
        <v>1</v>
      </c>
      <c r="W8054" t="s">
        <v>19</v>
      </c>
      <c r="X8054" s="1">
        <v>42802</v>
      </c>
      <c r="Y8054" t="str">
        <f>_xlfn.XLOOKUP(bookings[[#This Row],[country]],countries[alpha-3-code],countries[Country])</f>
        <v>Israel</v>
      </c>
      <c r="Z80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54">
        <f>bookings[[#This Row],[weekend_nights]]+bookings[[#This Row],[week_nights]]</f>
        <v>2</v>
      </c>
    </row>
    <row r="8055" spans="7:27" x14ac:dyDescent="0.2">
      <c r="G8055" t="s">
        <v>20</v>
      </c>
      <c r="H8055">
        <v>0</v>
      </c>
      <c r="I8055" s="1">
        <v>42712</v>
      </c>
      <c r="J8055">
        <v>2016</v>
      </c>
      <c r="K8055">
        <v>0</v>
      </c>
      <c r="L8055">
        <v>1</v>
      </c>
      <c r="M8055" s="6">
        <v>67</v>
      </c>
      <c r="N8055" t="s">
        <v>17</v>
      </c>
      <c r="O8055">
        <v>1</v>
      </c>
      <c r="P8055">
        <v>0</v>
      </c>
      <c r="Q8055">
        <v>0</v>
      </c>
      <c r="R8055" t="s">
        <v>26</v>
      </c>
      <c r="S8055">
        <v>1</v>
      </c>
      <c r="T8055">
        <v>5</v>
      </c>
      <c r="U8055">
        <v>55</v>
      </c>
      <c r="V8055">
        <v>2</v>
      </c>
      <c r="W8055" t="s">
        <v>19</v>
      </c>
      <c r="X8055" s="1">
        <v>42713</v>
      </c>
      <c r="Y8055" t="str">
        <f>_xlfn.XLOOKUP(bookings[[#This Row],[country]],countries[alpha-3-code],countries[Country])</f>
        <v>Portugal</v>
      </c>
      <c r="Z80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55">
        <f>bookings[[#This Row],[weekend_nights]]+bookings[[#This Row],[week_nights]]</f>
        <v>1</v>
      </c>
    </row>
    <row r="8056" spans="7:27" x14ac:dyDescent="0.2">
      <c r="G8056" t="s">
        <v>14</v>
      </c>
      <c r="H8056">
        <v>0</v>
      </c>
      <c r="I8056" s="1">
        <v>42933</v>
      </c>
      <c r="J8056">
        <v>2017</v>
      </c>
      <c r="K8056">
        <v>3</v>
      </c>
      <c r="L8056">
        <v>8</v>
      </c>
      <c r="M8056" s="6">
        <v>189.85</v>
      </c>
      <c r="N8056" t="s">
        <v>17</v>
      </c>
      <c r="O8056">
        <v>2</v>
      </c>
      <c r="P8056">
        <v>1</v>
      </c>
      <c r="Q8056">
        <v>0</v>
      </c>
      <c r="R8056" t="s">
        <v>16</v>
      </c>
      <c r="S8056">
        <v>0</v>
      </c>
      <c r="T8056">
        <v>0</v>
      </c>
      <c r="U8056">
        <v>0</v>
      </c>
      <c r="V8056">
        <v>0</v>
      </c>
      <c r="W8056" t="s">
        <v>19</v>
      </c>
      <c r="X8056" s="1">
        <v>42944</v>
      </c>
      <c r="Y8056" t="str">
        <f>_xlfn.XLOOKUP(bookings[[#This Row],[country]],countries[alpha-3-code],countries[Country])</f>
        <v>Switzerland</v>
      </c>
      <c r="Z80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56">
        <f>bookings[[#This Row],[weekend_nights]]+bookings[[#This Row],[week_nights]]</f>
        <v>11</v>
      </c>
    </row>
    <row r="8057" spans="7:27" x14ac:dyDescent="0.2">
      <c r="G8057" t="s">
        <v>14</v>
      </c>
      <c r="H8057">
        <v>0</v>
      </c>
      <c r="I8057" s="1">
        <v>42187</v>
      </c>
      <c r="J8057">
        <v>2015</v>
      </c>
      <c r="K8057">
        <v>0</v>
      </c>
      <c r="L8057">
        <v>1</v>
      </c>
      <c r="M8057" s="6">
        <v>107</v>
      </c>
      <c r="N8057" t="s">
        <v>35</v>
      </c>
      <c r="O8057">
        <v>2</v>
      </c>
      <c r="P8057">
        <v>2</v>
      </c>
      <c r="Q8057">
        <v>0</v>
      </c>
      <c r="R8057" t="s">
        <v>29</v>
      </c>
      <c r="S8057">
        <v>0</v>
      </c>
      <c r="T8057">
        <v>0</v>
      </c>
      <c r="U8057">
        <v>0</v>
      </c>
      <c r="V8057">
        <v>2</v>
      </c>
      <c r="W8057" t="s">
        <v>19</v>
      </c>
      <c r="X8057" s="1">
        <v>42188</v>
      </c>
      <c r="Y8057" t="str">
        <f>_xlfn.XLOOKUP(bookings[[#This Row],[country]],countries[alpha-3-code],countries[Country])</f>
        <v>Spain</v>
      </c>
      <c r="Z80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57">
        <f>bookings[[#This Row],[weekend_nights]]+bookings[[#This Row],[week_nights]]</f>
        <v>1</v>
      </c>
    </row>
    <row r="8058" spans="7:27" x14ac:dyDescent="0.2">
      <c r="G8058" t="s">
        <v>14</v>
      </c>
      <c r="H8058">
        <v>1</v>
      </c>
      <c r="I8058" s="1">
        <v>42763</v>
      </c>
      <c r="J8058">
        <v>2017</v>
      </c>
      <c r="K8058">
        <v>1</v>
      </c>
      <c r="L8058">
        <v>1</v>
      </c>
      <c r="M8058" s="6">
        <v>52</v>
      </c>
      <c r="N8058" t="s">
        <v>17</v>
      </c>
      <c r="O8058">
        <v>2</v>
      </c>
      <c r="P8058">
        <v>0</v>
      </c>
      <c r="Q8058">
        <v>0</v>
      </c>
      <c r="R8058" t="s">
        <v>29</v>
      </c>
      <c r="S8058">
        <v>0</v>
      </c>
      <c r="T8058">
        <v>0</v>
      </c>
      <c r="U8058">
        <v>0</v>
      </c>
      <c r="V8058">
        <v>0</v>
      </c>
      <c r="W8058" t="s">
        <v>23</v>
      </c>
      <c r="X8058" s="1">
        <v>42760</v>
      </c>
      <c r="Y8058" t="str">
        <f>_xlfn.XLOOKUP(bookings[[#This Row],[country]],countries[alpha-3-code],countries[Country])</f>
        <v>Spain</v>
      </c>
      <c r="Z80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58">
        <f>bookings[[#This Row],[weekend_nights]]+bookings[[#This Row],[week_nights]]</f>
        <v>2</v>
      </c>
    </row>
    <row r="8059" spans="7:27" x14ac:dyDescent="0.2">
      <c r="G8059" t="s">
        <v>20</v>
      </c>
      <c r="H8059">
        <v>0</v>
      </c>
      <c r="I8059" s="1">
        <v>42597</v>
      </c>
      <c r="J8059">
        <v>2016</v>
      </c>
      <c r="K8059">
        <v>1</v>
      </c>
      <c r="L8059">
        <v>4</v>
      </c>
      <c r="M8059" s="6">
        <v>106.75</v>
      </c>
      <c r="N8059" t="s">
        <v>17</v>
      </c>
      <c r="O8059">
        <v>2</v>
      </c>
      <c r="P8059">
        <v>0</v>
      </c>
      <c r="Q8059">
        <v>0</v>
      </c>
      <c r="R8059" t="s">
        <v>29</v>
      </c>
      <c r="S8059">
        <v>0</v>
      </c>
      <c r="T8059">
        <v>0</v>
      </c>
      <c r="U8059">
        <v>0</v>
      </c>
      <c r="V8059">
        <v>1</v>
      </c>
      <c r="W8059" t="s">
        <v>19</v>
      </c>
      <c r="X8059" s="1">
        <v>42602</v>
      </c>
      <c r="Y8059" t="str">
        <f>_xlfn.XLOOKUP(bookings[[#This Row],[country]],countries[alpha-3-code],countries[Country])</f>
        <v>Spain</v>
      </c>
      <c r="Z80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59">
        <f>bookings[[#This Row],[weekend_nights]]+bookings[[#This Row],[week_nights]]</f>
        <v>5</v>
      </c>
    </row>
    <row r="8060" spans="7:27" x14ac:dyDescent="0.2">
      <c r="G8060" t="s">
        <v>14</v>
      </c>
      <c r="H8060">
        <v>0</v>
      </c>
      <c r="I8060" s="1">
        <v>42379</v>
      </c>
      <c r="J8060">
        <v>2016</v>
      </c>
      <c r="K8060">
        <v>4</v>
      </c>
      <c r="L8060">
        <v>6</v>
      </c>
      <c r="M8060" s="6">
        <v>39</v>
      </c>
      <c r="N8060" t="s">
        <v>17</v>
      </c>
      <c r="O8060">
        <v>1</v>
      </c>
      <c r="P8060">
        <v>0</v>
      </c>
      <c r="Q8060">
        <v>0</v>
      </c>
      <c r="R8060" t="s">
        <v>90</v>
      </c>
      <c r="S8060">
        <v>0</v>
      </c>
      <c r="T8060">
        <v>0</v>
      </c>
      <c r="U8060">
        <v>0</v>
      </c>
      <c r="V8060">
        <v>2</v>
      </c>
      <c r="W8060" t="s">
        <v>19</v>
      </c>
      <c r="X8060" s="1">
        <v>42389</v>
      </c>
      <c r="Y8060" t="str">
        <f>_xlfn.XLOOKUP(bookings[[#This Row],[country]],countries[alpha-3-code],countries[Country])</f>
        <v>Greece</v>
      </c>
      <c r="Z80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60">
        <f>bookings[[#This Row],[weekend_nights]]+bookings[[#This Row],[week_nights]]</f>
        <v>10</v>
      </c>
    </row>
    <row r="8061" spans="7:27" x14ac:dyDescent="0.2">
      <c r="G8061" t="s">
        <v>20</v>
      </c>
      <c r="H8061">
        <v>1</v>
      </c>
      <c r="I8061" s="1">
        <v>42858</v>
      </c>
      <c r="J8061">
        <v>2017</v>
      </c>
      <c r="K8061">
        <v>0</v>
      </c>
      <c r="L8061">
        <v>2</v>
      </c>
      <c r="M8061" s="6">
        <v>126</v>
      </c>
      <c r="N8061" t="s">
        <v>17</v>
      </c>
      <c r="O8061">
        <v>2</v>
      </c>
      <c r="P8061">
        <v>0</v>
      </c>
      <c r="Q8061">
        <v>0</v>
      </c>
      <c r="R8061" t="s">
        <v>39</v>
      </c>
      <c r="S8061">
        <v>0</v>
      </c>
      <c r="T8061">
        <v>0</v>
      </c>
      <c r="U8061">
        <v>0</v>
      </c>
      <c r="V8061">
        <v>1</v>
      </c>
      <c r="W8061" t="s">
        <v>23</v>
      </c>
      <c r="X8061" s="1">
        <v>42842</v>
      </c>
      <c r="Y8061" t="str">
        <f>_xlfn.XLOOKUP(bookings[[#This Row],[country]],countries[alpha-3-code],countries[Country])</f>
        <v>Italy</v>
      </c>
      <c r="Z80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61">
        <f>bookings[[#This Row],[weekend_nights]]+bookings[[#This Row],[week_nights]]</f>
        <v>2</v>
      </c>
    </row>
    <row r="8062" spans="7:27" x14ac:dyDescent="0.2">
      <c r="G8062" t="s">
        <v>20</v>
      </c>
      <c r="H8062">
        <v>1</v>
      </c>
      <c r="I8062" s="1">
        <v>42445</v>
      </c>
      <c r="J8062">
        <v>2016</v>
      </c>
      <c r="K8062">
        <v>0</v>
      </c>
      <c r="L8062">
        <v>4</v>
      </c>
      <c r="M8062" s="6">
        <v>78.2</v>
      </c>
      <c r="N8062" t="s">
        <v>17</v>
      </c>
      <c r="O8062">
        <v>2</v>
      </c>
      <c r="P8062">
        <v>0</v>
      </c>
      <c r="Q8062">
        <v>0</v>
      </c>
      <c r="R8062" t="s">
        <v>31</v>
      </c>
      <c r="S8062">
        <v>0</v>
      </c>
      <c r="T8062">
        <v>0</v>
      </c>
      <c r="U8062">
        <v>0</v>
      </c>
      <c r="V8062">
        <v>1</v>
      </c>
      <c r="W8062" t="s">
        <v>23</v>
      </c>
      <c r="X8062" s="1">
        <v>42389</v>
      </c>
      <c r="Y8062" t="str">
        <f>_xlfn.XLOOKUP(bookings[[#This Row],[country]],countries[alpha-3-code],countries[Country])</f>
        <v>United Kingdom of Great Britain and Northern Ireland</v>
      </c>
      <c r="Z80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62">
        <f>bookings[[#This Row],[weekend_nights]]+bookings[[#This Row],[week_nights]]</f>
        <v>4</v>
      </c>
    </row>
    <row r="8063" spans="7:27" x14ac:dyDescent="0.2">
      <c r="G8063" t="s">
        <v>20</v>
      </c>
      <c r="H8063">
        <v>1</v>
      </c>
      <c r="I8063" s="1">
        <v>42870</v>
      </c>
      <c r="J8063">
        <v>2017</v>
      </c>
      <c r="K8063">
        <v>1</v>
      </c>
      <c r="L8063">
        <v>2</v>
      </c>
      <c r="M8063" s="6">
        <v>160</v>
      </c>
      <c r="N8063" t="s">
        <v>17</v>
      </c>
      <c r="O8063">
        <v>1</v>
      </c>
      <c r="P8063">
        <v>0</v>
      </c>
      <c r="Q8063">
        <v>0</v>
      </c>
      <c r="R8063" t="s">
        <v>26</v>
      </c>
      <c r="S8063">
        <v>0</v>
      </c>
      <c r="T8063">
        <v>0</v>
      </c>
      <c r="U8063">
        <v>0</v>
      </c>
      <c r="V8063">
        <v>0</v>
      </c>
      <c r="W8063" t="s">
        <v>23</v>
      </c>
      <c r="X8063" s="1">
        <v>42766</v>
      </c>
      <c r="Y8063" t="str">
        <f>_xlfn.XLOOKUP(bookings[[#This Row],[country]],countries[alpha-3-code],countries[Country])</f>
        <v>Portugal</v>
      </c>
      <c r="Z80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63">
        <f>bookings[[#This Row],[weekend_nights]]+bookings[[#This Row],[week_nights]]</f>
        <v>3</v>
      </c>
    </row>
    <row r="8064" spans="7:27" x14ac:dyDescent="0.2">
      <c r="G8064" t="s">
        <v>20</v>
      </c>
      <c r="H8064">
        <v>0</v>
      </c>
      <c r="I8064" s="1">
        <v>42445</v>
      </c>
      <c r="J8064">
        <v>2016</v>
      </c>
      <c r="K8064">
        <v>0</v>
      </c>
      <c r="L8064">
        <v>2</v>
      </c>
      <c r="M8064" s="6">
        <v>78.3</v>
      </c>
      <c r="N8064" t="s">
        <v>17</v>
      </c>
      <c r="O8064">
        <v>2</v>
      </c>
      <c r="P8064">
        <v>0</v>
      </c>
      <c r="Q8064">
        <v>0</v>
      </c>
      <c r="R8064" t="s">
        <v>27</v>
      </c>
      <c r="S8064">
        <v>0</v>
      </c>
      <c r="T8064">
        <v>0</v>
      </c>
      <c r="U8064">
        <v>0</v>
      </c>
      <c r="V8064">
        <v>1</v>
      </c>
      <c r="W8064" t="s">
        <v>19</v>
      </c>
      <c r="X8064" s="1">
        <v>42447</v>
      </c>
      <c r="Y8064" t="str">
        <f>_xlfn.XLOOKUP(bookings[[#This Row],[country]],countries[alpha-3-code],countries[Country])</f>
        <v>Germany</v>
      </c>
      <c r="Z80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64">
        <f>bookings[[#This Row],[weekend_nights]]+bookings[[#This Row],[week_nights]]</f>
        <v>2</v>
      </c>
    </row>
    <row r="8065" spans="7:27" x14ac:dyDescent="0.2">
      <c r="G8065" t="s">
        <v>14</v>
      </c>
      <c r="H8065">
        <v>0</v>
      </c>
      <c r="I8065" s="1">
        <v>42264</v>
      </c>
      <c r="J8065">
        <v>2015</v>
      </c>
      <c r="K8065">
        <v>2</v>
      </c>
      <c r="L8065">
        <v>3</v>
      </c>
      <c r="M8065" s="6">
        <v>83.6</v>
      </c>
      <c r="N8065" t="s">
        <v>17</v>
      </c>
      <c r="O8065">
        <v>2</v>
      </c>
      <c r="P8065">
        <v>0</v>
      </c>
      <c r="Q8065">
        <v>0</v>
      </c>
      <c r="R8065" t="s">
        <v>31</v>
      </c>
      <c r="S8065">
        <v>0</v>
      </c>
      <c r="T8065">
        <v>0</v>
      </c>
      <c r="U8065">
        <v>0</v>
      </c>
      <c r="V8065">
        <v>2</v>
      </c>
      <c r="W8065" t="s">
        <v>19</v>
      </c>
      <c r="X8065" s="1">
        <v>42269</v>
      </c>
      <c r="Y8065" t="str">
        <f>_xlfn.XLOOKUP(bookings[[#This Row],[country]],countries[alpha-3-code],countries[Country])</f>
        <v>United Kingdom of Great Britain and Northern Ireland</v>
      </c>
      <c r="Z80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65">
        <f>bookings[[#This Row],[weekend_nights]]+bookings[[#This Row],[week_nights]]</f>
        <v>5</v>
      </c>
    </row>
    <row r="8066" spans="7:27" x14ac:dyDescent="0.2">
      <c r="G8066" t="s">
        <v>20</v>
      </c>
      <c r="H8066">
        <v>0</v>
      </c>
      <c r="I8066" s="1">
        <v>42594</v>
      </c>
      <c r="J8066">
        <v>2016</v>
      </c>
      <c r="K8066">
        <v>2</v>
      </c>
      <c r="L8066">
        <v>2</v>
      </c>
      <c r="M8066" s="6">
        <v>89.25</v>
      </c>
      <c r="N8066" t="s">
        <v>17</v>
      </c>
      <c r="O8066">
        <v>2</v>
      </c>
      <c r="P8066">
        <v>0</v>
      </c>
      <c r="Q8066">
        <v>0</v>
      </c>
      <c r="R8066" t="s">
        <v>52</v>
      </c>
      <c r="S8066">
        <v>0</v>
      </c>
      <c r="T8066">
        <v>0</v>
      </c>
      <c r="U8066">
        <v>0</v>
      </c>
      <c r="V8066">
        <v>1</v>
      </c>
      <c r="W8066" t="s">
        <v>19</v>
      </c>
      <c r="X8066" s="1">
        <v>42598</v>
      </c>
      <c r="Y8066" t="e">
        <f>_xlfn.XLOOKUP(bookings[[#This Row],[country]],countries[alpha-3-code],countries[Country])</f>
        <v>#N/A</v>
      </c>
      <c r="Z80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66">
        <f>bookings[[#This Row],[weekend_nights]]+bookings[[#This Row],[week_nights]]</f>
        <v>4</v>
      </c>
    </row>
    <row r="8067" spans="7:27" x14ac:dyDescent="0.2">
      <c r="G8067" t="s">
        <v>20</v>
      </c>
      <c r="H8067">
        <v>1</v>
      </c>
      <c r="I8067" s="1">
        <v>42853</v>
      </c>
      <c r="J8067">
        <v>2017</v>
      </c>
      <c r="K8067">
        <v>1</v>
      </c>
      <c r="L8067">
        <v>2</v>
      </c>
      <c r="M8067" s="6">
        <v>109.8</v>
      </c>
      <c r="N8067" t="s">
        <v>17</v>
      </c>
      <c r="O8067">
        <v>2</v>
      </c>
      <c r="P8067">
        <v>0</v>
      </c>
      <c r="Q8067">
        <v>0</v>
      </c>
      <c r="R8067" t="s">
        <v>32</v>
      </c>
      <c r="S8067">
        <v>0</v>
      </c>
      <c r="T8067">
        <v>0</v>
      </c>
      <c r="U8067">
        <v>0</v>
      </c>
      <c r="V8067">
        <v>1</v>
      </c>
      <c r="W8067" t="s">
        <v>23</v>
      </c>
      <c r="X8067" s="1">
        <v>42832</v>
      </c>
      <c r="Y8067" t="str">
        <f>_xlfn.XLOOKUP(bookings[[#This Row],[country]],countries[alpha-3-code],countries[Country])</f>
        <v>France</v>
      </c>
      <c r="Z80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67">
        <f>bookings[[#This Row],[weekend_nights]]+bookings[[#This Row],[week_nights]]</f>
        <v>3</v>
      </c>
    </row>
    <row r="8068" spans="7:27" x14ac:dyDescent="0.2">
      <c r="G8068" t="s">
        <v>14</v>
      </c>
      <c r="H8068">
        <v>0</v>
      </c>
      <c r="I8068" s="1">
        <v>42336</v>
      </c>
      <c r="J8068">
        <v>2015</v>
      </c>
      <c r="K8068">
        <v>0</v>
      </c>
      <c r="L8068">
        <v>1</v>
      </c>
      <c r="M8068" s="6">
        <v>81</v>
      </c>
      <c r="N8068" t="s">
        <v>18</v>
      </c>
      <c r="O8068">
        <v>2</v>
      </c>
      <c r="P8068">
        <v>0</v>
      </c>
      <c r="Q8068">
        <v>0</v>
      </c>
      <c r="R8068" t="s">
        <v>26</v>
      </c>
      <c r="S8068">
        <v>0</v>
      </c>
      <c r="T8068">
        <v>0</v>
      </c>
      <c r="U8068">
        <v>0</v>
      </c>
      <c r="V8068">
        <v>1</v>
      </c>
      <c r="W8068" t="s">
        <v>19</v>
      </c>
      <c r="X8068" s="1">
        <v>42337</v>
      </c>
      <c r="Y8068" t="str">
        <f>_xlfn.XLOOKUP(bookings[[#This Row],[country]],countries[alpha-3-code],countries[Country])</f>
        <v>Portugal</v>
      </c>
      <c r="Z80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68">
        <f>bookings[[#This Row],[weekend_nights]]+bookings[[#This Row],[week_nights]]</f>
        <v>1</v>
      </c>
    </row>
    <row r="8069" spans="7:27" x14ac:dyDescent="0.2">
      <c r="G8069" t="s">
        <v>14</v>
      </c>
      <c r="H8069">
        <v>0</v>
      </c>
      <c r="I8069" s="1">
        <v>42965</v>
      </c>
      <c r="J8069">
        <v>2017</v>
      </c>
      <c r="K8069">
        <v>2</v>
      </c>
      <c r="L8069">
        <v>5</v>
      </c>
      <c r="M8069" s="6">
        <v>112.41</v>
      </c>
      <c r="N8069" t="s">
        <v>17</v>
      </c>
      <c r="O8069">
        <v>2</v>
      </c>
      <c r="P8069">
        <v>0</v>
      </c>
      <c r="Q8069">
        <v>0</v>
      </c>
      <c r="R8069" t="s">
        <v>31</v>
      </c>
      <c r="S8069">
        <v>0</v>
      </c>
      <c r="T8069">
        <v>0</v>
      </c>
      <c r="U8069">
        <v>0</v>
      </c>
      <c r="V8069">
        <v>0</v>
      </c>
      <c r="W8069" t="s">
        <v>19</v>
      </c>
      <c r="X8069" s="1">
        <v>42972</v>
      </c>
      <c r="Y8069" t="str">
        <f>_xlfn.XLOOKUP(bookings[[#This Row],[country]],countries[alpha-3-code],countries[Country])</f>
        <v>United Kingdom of Great Britain and Northern Ireland</v>
      </c>
      <c r="Z80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69">
        <f>bookings[[#This Row],[weekend_nights]]+bookings[[#This Row],[week_nights]]</f>
        <v>7</v>
      </c>
    </row>
    <row r="8070" spans="7:27" x14ac:dyDescent="0.2">
      <c r="G8070" t="s">
        <v>14</v>
      </c>
      <c r="H8070">
        <v>0</v>
      </c>
      <c r="I8070" s="1">
        <v>42219</v>
      </c>
      <c r="J8070">
        <v>2015</v>
      </c>
      <c r="K8070">
        <v>0</v>
      </c>
      <c r="L8070">
        <v>0</v>
      </c>
      <c r="M8070" s="6">
        <v>0</v>
      </c>
      <c r="N8070" t="s">
        <v>17</v>
      </c>
      <c r="O8070">
        <v>2</v>
      </c>
      <c r="P8070">
        <v>1</v>
      </c>
      <c r="Q8070">
        <v>0</v>
      </c>
      <c r="R8070" t="s">
        <v>26</v>
      </c>
      <c r="S8070">
        <v>1</v>
      </c>
      <c r="T8070">
        <v>0</v>
      </c>
      <c r="U8070">
        <v>0</v>
      </c>
      <c r="V8070">
        <v>1</v>
      </c>
      <c r="W8070" t="s">
        <v>19</v>
      </c>
      <c r="X8070" s="1">
        <v>42219</v>
      </c>
      <c r="Y8070" t="str">
        <f>_xlfn.XLOOKUP(bookings[[#This Row],[country]],countries[alpha-3-code],countries[Country])</f>
        <v>Portugal</v>
      </c>
      <c r="Z80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70">
        <f>bookings[[#This Row],[weekend_nights]]+bookings[[#This Row],[week_nights]]</f>
        <v>0</v>
      </c>
    </row>
    <row r="8071" spans="7:27" x14ac:dyDescent="0.2">
      <c r="G8071" t="s">
        <v>14</v>
      </c>
      <c r="H8071">
        <v>0</v>
      </c>
      <c r="I8071" s="1">
        <v>42297</v>
      </c>
      <c r="J8071">
        <v>2015</v>
      </c>
      <c r="K8071">
        <v>0</v>
      </c>
      <c r="L8071">
        <v>5</v>
      </c>
      <c r="M8071" s="6">
        <v>67.150000000000006</v>
      </c>
      <c r="N8071" t="s">
        <v>17</v>
      </c>
      <c r="O8071">
        <v>3</v>
      </c>
      <c r="P8071">
        <v>0</v>
      </c>
      <c r="Q8071">
        <v>0</v>
      </c>
      <c r="R8071" t="s">
        <v>31</v>
      </c>
      <c r="S8071">
        <v>0</v>
      </c>
      <c r="T8071">
        <v>0</v>
      </c>
      <c r="U8071">
        <v>0</v>
      </c>
      <c r="V8071">
        <v>1</v>
      </c>
      <c r="W8071" t="s">
        <v>19</v>
      </c>
      <c r="X8071" s="1">
        <v>42302</v>
      </c>
      <c r="Y8071" t="str">
        <f>_xlfn.XLOOKUP(bookings[[#This Row],[country]],countries[alpha-3-code],countries[Country])</f>
        <v>United Kingdom of Great Britain and Northern Ireland</v>
      </c>
      <c r="Z80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71">
        <f>bookings[[#This Row],[weekend_nights]]+bookings[[#This Row],[week_nights]]</f>
        <v>5</v>
      </c>
    </row>
    <row r="8072" spans="7:27" x14ac:dyDescent="0.2">
      <c r="G8072" t="s">
        <v>14</v>
      </c>
      <c r="H8072">
        <v>1</v>
      </c>
      <c r="I8072" s="1">
        <v>42484</v>
      </c>
      <c r="J8072">
        <v>2016</v>
      </c>
      <c r="K8072">
        <v>2</v>
      </c>
      <c r="L8072">
        <v>2</v>
      </c>
      <c r="M8072" s="6">
        <v>84</v>
      </c>
      <c r="N8072" t="s">
        <v>17</v>
      </c>
      <c r="O8072">
        <v>2</v>
      </c>
      <c r="P8072">
        <v>0</v>
      </c>
      <c r="Q8072">
        <v>0</v>
      </c>
      <c r="R8072" t="s">
        <v>26</v>
      </c>
      <c r="S8072">
        <v>0</v>
      </c>
      <c r="T8072">
        <v>0</v>
      </c>
      <c r="U8072">
        <v>0</v>
      </c>
      <c r="V8072">
        <v>0</v>
      </c>
      <c r="W8072" t="s">
        <v>23</v>
      </c>
      <c r="X8072" s="1">
        <v>42374</v>
      </c>
      <c r="Y8072" t="str">
        <f>_xlfn.XLOOKUP(bookings[[#This Row],[country]],countries[alpha-3-code],countries[Country])</f>
        <v>Portugal</v>
      </c>
      <c r="Z80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72">
        <f>bookings[[#This Row],[weekend_nights]]+bookings[[#This Row],[week_nights]]</f>
        <v>4</v>
      </c>
    </row>
    <row r="8073" spans="7:27" x14ac:dyDescent="0.2">
      <c r="G8073" t="s">
        <v>20</v>
      </c>
      <c r="H8073">
        <v>1</v>
      </c>
      <c r="I8073" s="1">
        <v>42597</v>
      </c>
      <c r="J8073">
        <v>2016</v>
      </c>
      <c r="K8073">
        <v>1</v>
      </c>
      <c r="L8073">
        <v>5</v>
      </c>
      <c r="M8073" s="6">
        <v>179.92</v>
      </c>
      <c r="N8073" t="s">
        <v>18</v>
      </c>
      <c r="O8073">
        <v>3</v>
      </c>
      <c r="P8073">
        <v>0</v>
      </c>
      <c r="Q8073">
        <v>0</v>
      </c>
      <c r="R8073" t="s">
        <v>29</v>
      </c>
      <c r="S8073">
        <v>0</v>
      </c>
      <c r="T8073">
        <v>0</v>
      </c>
      <c r="U8073">
        <v>0</v>
      </c>
      <c r="V8073">
        <v>0</v>
      </c>
      <c r="W8073" t="s">
        <v>23</v>
      </c>
      <c r="X8073" s="1">
        <v>42540</v>
      </c>
      <c r="Y8073" t="str">
        <f>_xlfn.XLOOKUP(bookings[[#This Row],[country]],countries[alpha-3-code],countries[Country])</f>
        <v>Spain</v>
      </c>
      <c r="Z80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73">
        <f>bookings[[#This Row],[weekend_nights]]+bookings[[#This Row],[week_nights]]</f>
        <v>6</v>
      </c>
    </row>
    <row r="8074" spans="7:27" x14ac:dyDescent="0.2">
      <c r="G8074" t="s">
        <v>20</v>
      </c>
      <c r="H8074">
        <v>0</v>
      </c>
      <c r="I8074" s="1">
        <v>42600</v>
      </c>
      <c r="J8074">
        <v>2016</v>
      </c>
      <c r="K8074">
        <v>0</v>
      </c>
      <c r="L8074">
        <v>3</v>
      </c>
      <c r="M8074" s="6">
        <v>85.5</v>
      </c>
      <c r="N8074" t="s">
        <v>17</v>
      </c>
      <c r="O8074">
        <v>2</v>
      </c>
      <c r="P8074">
        <v>0</v>
      </c>
      <c r="Q8074">
        <v>0</v>
      </c>
      <c r="R8074" t="s">
        <v>67</v>
      </c>
      <c r="S8074">
        <v>0</v>
      </c>
      <c r="T8074">
        <v>0</v>
      </c>
      <c r="U8074">
        <v>0</v>
      </c>
      <c r="V8074">
        <v>1</v>
      </c>
      <c r="W8074" t="s">
        <v>19</v>
      </c>
      <c r="X8074" s="1">
        <v>42603</v>
      </c>
      <c r="Y8074" t="str">
        <f>_xlfn.XLOOKUP(bookings[[#This Row],[country]],countries[alpha-3-code],countries[Country])</f>
        <v>Australia</v>
      </c>
      <c r="Z80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74">
        <f>bookings[[#This Row],[weekend_nights]]+bookings[[#This Row],[week_nights]]</f>
        <v>3</v>
      </c>
    </row>
    <row r="8075" spans="7:27" x14ac:dyDescent="0.2">
      <c r="G8075" t="s">
        <v>20</v>
      </c>
      <c r="H8075">
        <v>0</v>
      </c>
      <c r="I8075" s="1">
        <v>42934</v>
      </c>
      <c r="J8075">
        <v>2017</v>
      </c>
      <c r="K8075">
        <v>0</v>
      </c>
      <c r="L8075">
        <v>4</v>
      </c>
      <c r="M8075" s="6">
        <v>169.5</v>
      </c>
      <c r="N8075" t="s">
        <v>17</v>
      </c>
      <c r="O8075">
        <v>2</v>
      </c>
      <c r="P8075">
        <v>1</v>
      </c>
      <c r="Q8075">
        <v>0</v>
      </c>
      <c r="R8075" t="s">
        <v>39</v>
      </c>
      <c r="S8075">
        <v>0</v>
      </c>
      <c r="T8075">
        <v>0</v>
      </c>
      <c r="U8075">
        <v>0</v>
      </c>
      <c r="V8075">
        <v>2</v>
      </c>
      <c r="W8075" t="s">
        <v>19</v>
      </c>
      <c r="X8075" s="1">
        <v>42938</v>
      </c>
      <c r="Y8075" t="str">
        <f>_xlfn.XLOOKUP(bookings[[#This Row],[country]],countries[alpha-3-code],countries[Country])</f>
        <v>Italy</v>
      </c>
      <c r="Z80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75">
        <f>bookings[[#This Row],[weekend_nights]]+bookings[[#This Row],[week_nights]]</f>
        <v>4</v>
      </c>
    </row>
    <row r="8076" spans="7:27" x14ac:dyDescent="0.2">
      <c r="G8076" t="s">
        <v>20</v>
      </c>
      <c r="H8076">
        <v>1</v>
      </c>
      <c r="I8076" s="1">
        <v>42972</v>
      </c>
      <c r="J8076">
        <v>2017</v>
      </c>
      <c r="K8076">
        <v>1</v>
      </c>
      <c r="L8076">
        <v>2</v>
      </c>
      <c r="M8076" s="6">
        <v>117</v>
      </c>
      <c r="N8076" t="s">
        <v>17</v>
      </c>
      <c r="O8076">
        <v>2</v>
      </c>
      <c r="P8076">
        <v>0</v>
      </c>
      <c r="Q8076">
        <v>0</v>
      </c>
      <c r="R8076" t="s">
        <v>39</v>
      </c>
      <c r="S8076">
        <v>0</v>
      </c>
      <c r="T8076">
        <v>0</v>
      </c>
      <c r="U8076">
        <v>0</v>
      </c>
      <c r="V8076">
        <v>0</v>
      </c>
      <c r="W8076" t="s">
        <v>23</v>
      </c>
      <c r="X8076" s="1">
        <v>42759</v>
      </c>
      <c r="Y8076" t="str">
        <f>_xlfn.XLOOKUP(bookings[[#This Row],[country]],countries[alpha-3-code],countries[Country])</f>
        <v>Italy</v>
      </c>
      <c r="Z80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76">
        <f>bookings[[#This Row],[weekend_nights]]+bookings[[#This Row],[week_nights]]</f>
        <v>3</v>
      </c>
    </row>
    <row r="8077" spans="7:27" x14ac:dyDescent="0.2">
      <c r="G8077" t="s">
        <v>20</v>
      </c>
      <c r="H8077">
        <v>1</v>
      </c>
      <c r="I8077" s="1">
        <v>42753</v>
      </c>
      <c r="J8077">
        <v>2017</v>
      </c>
      <c r="K8077">
        <v>0</v>
      </c>
      <c r="L8077">
        <v>3</v>
      </c>
      <c r="M8077" s="6">
        <v>65</v>
      </c>
      <c r="N8077" t="s">
        <v>17</v>
      </c>
      <c r="O8077">
        <v>2</v>
      </c>
      <c r="P8077">
        <v>0</v>
      </c>
      <c r="Q8077">
        <v>0</v>
      </c>
      <c r="R8077" t="s">
        <v>26</v>
      </c>
      <c r="S8077">
        <v>0</v>
      </c>
      <c r="T8077">
        <v>0</v>
      </c>
      <c r="U8077">
        <v>0</v>
      </c>
      <c r="V8077">
        <v>0</v>
      </c>
      <c r="W8077" t="s">
        <v>23</v>
      </c>
      <c r="X8077" s="1">
        <v>42699</v>
      </c>
      <c r="Y8077" t="str">
        <f>_xlfn.XLOOKUP(bookings[[#This Row],[country]],countries[alpha-3-code],countries[Country])</f>
        <v>Portugal</v>
      </c>
      <c r="Z80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77">
        <f>bookings[[#This Row],[weekend_nights]]+bookings[[#This Row],[week_nights]]</f>
        <v>3</v>
      </c>
    </row>
    <row r="8078" spans="7:27" x14ac:dyDescent="0.2">
      <c r="G8078" t="s">
        <v>20</v>
      </c>
      <c r="H8078">
        <v>0</v>
      </c>
      <c r="I8078" s="1">
        <v>42501</v>
      </c>
      <c r="J8078">
        <v>2016</v>
      </c>
      <c r="K8078">
        <v>0</v>
      </c>
      <c r="L8078">
        <v>4</v>
      </c>
      <c r="M8078" s="6">
        <v>106.08</v>
      </c>
      <c r="N8078" t="s">
        <v>18</v>
      </c>
      <c r="O8078">
        <v>2</v>
      </c>
      <c r="P8078">
        <v>0</v>
      </c>
      <c r="Q8078">
        <v>0</v>
      </c>
      <c r="R8078" t="s">
        <v>36</v>
      </c>
      <c r="S8078">
        <v>0</v>
      </c>
      <c r="T8078">
        <v>0</v>
      </c>
      <c r="U8078">
        <v>0</v>
      </c>
      <c r="V8078">
        <v>0</v>
      </c>
      <c r="W8078" t="s">
        <v>19</v>
      </c>
      <c r="X8078" s="1">
        <v>42505</v>
      </c>
      <c r="Y8078" t="str">
        <f>_xlfn.XLOOKUP(bookings[[#This Row],[country]],countries[alpha-3-code],countries[Country])</f>
        <v>Austria</v>
      </c>
      <c r="Z80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78">
        <f>bookings[[#This Row],[weekend_nights]]+bookings[[#This Row],[week_nights]]</f>
        <v>4</v>
      </c>
    </row>
    <row r="8079" spans="7:27" x14ac:dyDescent="0.2">
      <c r="G8079" t="s">
        <v>20</v>
      </c>
      <c r="H8079">
        <v>1</v>
      </c>
      <c r="I8079" s="1">
        <v>42675</v>
      </c>
      <c r="J8079">
        <v>2016</v>
      </c>
      <c r="K8079">
        <v>0</v>
      </c>
      <c r="L8079">
        <v>4</v>
      </c>
      <c r="M8079" s="6">
        <v>126</v>
      </c>
      <c r="N8079" t="s">
        <v>18</v>
      </c>
      <c r="O8079">
        <v>3</v>
      </c>
      <c r="P8079">
        <v>0</v>
      </c>
      <c r="Q8079">
        <v>0</v>
      </c>
      <c r="R8079" t="s">
        <v>58</v>
      </c>
      <c r="S8079">
        <v>0</v>
      </c>
      <c r="T8079">
        <v>0</v>
      </c>
      <c r="U8079">
        <v>0</v>
      </c>
      <c r="V8079">
        <v>1</v>
      </c>
      <c r="W8079" t="s">
        <v>23</v>
      </c>
      <c r="X8079" s="1">
        <v>42667</v>
      </c>
      <c r="Y8079" t="str">
        <f>_xlfn.XLOOKUP(bookings[[#This Row],[country]],countries[alpha-3-code],countries[Country])</f>
        <v>Belgium</v>
      </c>
      <c r="Z80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79">
        <f>bookings[[#This Row],[weekend_nights]]+bookings[[#This Row],[week_nights]]</f>
        <v>4</v>
      </c>
    </row>
    <row r="8080" spans="7:27" x14ac:dyDescent="0.2">
      <c r="G8080" t="s">
        <v>20</v>
      </c>
      <c r="H8080">
        <v>0</v>
      </c>
      <c r="I8080" s="1">
        <v>42608</v>
      </c>
      <c r="J8080">
        <v>2016</v>
      </c>
      <c r="K8080">
        <v>2</v>
      </c>
      <c r="L8080">
        <v>2</v>
      </c>
      <c r="M8080" s="6">
        <v>106.25</v>
      </c>
      <c r="N8080" t="s">
        <v>17</v>
      </c>
      <c r="O8080">
        <v>2</v>
      </c>
      <c r="P8080">
        <v>1</v>
      </c>
      <c r="Q8080">
        <v>0</v>
      </c>
      <c r="R8080" t="s">
        <v>31</v>
      </c>
      <c r="S8080">
        <v>0</v>
      </c>
      <c r="T8080">
        <v>0</v>
      </c>
      <c r="U8080">
        <v>0</v>
      </c>
      <c r="V8080">
        <v>1</v>
      </c>
      <c r="W8080" t="s">
        <v>19</v>
      </c>
      <c r="X8080" s="1">
        <v>42612</v>
      </c>
      <c r="Y8080" t="str">
        <f>_xlfn.XLOOKUP(bookings[[#This Row],[country]],countries[alpha-3-code],countries[Country])</f>
        <v>United Kingdom of Great Britain and Northern Ireland</v>
      </c>
      <c r="Z80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80">
        <f>bookings[[#This Row],[weekend_nights]]+bookings[[#This Row],[week_nights]]</f>
        <v>4</v>
      </c>
    </row>
    <row r="8081" spans="7:27" x14ac:dyDescent="0.2">
      <c r="G8081" t="s">
        <v>20</v>
      </c>
      <c r="H8081">
        <v>0</v>
      </c>
      <c r="I8081" s="1">
        <v>42791</v>
      </c>
      <c r="J8081">
        <v>2017</v>
      </c>
      <c r="K8081">
        <v>2</v>
      </c>
      <c r="L8081">
        <v>1</v>
      </c>
      <c r="M8081" s="6">
        <v>93.6</v>
      </c>
      <c r="N8081" t="s">
        <v>17</v>
      </c>
      <c r="O8081">
        <v>2</v>
      </c>
      <c r="P8081">
        <v>1</v>
      </c>
      <c r="Q8081">
        <v>0</v>
      </c>
      <c r="R8081" t="s">
        <v>16</v>
      </c>
      <c r="S8081">
        <v>0</v>
      </c>
      <c r="T8081">
        <v>0</v>
      </c>
      <c r="U8081">
        <v>0</v>
      </c>
      <c r="V8081">
        <v>3</v>
      </c>
      <c r="W8081" t="s">
        <v>19</v>
      </c>
      <c r="X8081" s="1">
        <v>42794</v>
      </c>
      <c r="Y8081" t="str">
        <f>_xlfn.XLOOKUP(bookings[[#This Row],[country]],countries[alpha-3-code],countries[Country])</f>
        <v>Switzerland</v>
      </c>
      <c r="Z80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81">
        <f>bookings[[#This Row],[weekend_nights]]+bookings[[#This Row],[week_nights]]</f>
        <v>3</v>
      </c>
    </row>
    <row r="8082" spans="7:27" x14ac:dyDescent="0.2">
      <c r="G8082" t="s">
        <v>20</v>
      </c>
      <c r="H8082">
        <v>0</v>
      </c>
      <c r="I8082" s="1">
        <v>42430</v>
      </c>
      <c r="J8082">
        <v>2016</v>
      </c>
      <c r="K8082">
        <v>0</v>
      </c>
      <c r="L8082">
        <v>2</v>
      </c>
      <c r="M8082" s="6">
        <v>84.8</v>
      </c>
      <c r="N8082" t="s">
        <v>17</v>
      </c>
      <c r="O8082">
        <v>2</v>
      </c>
      <c r="P8082">
        <v>0</v>
      </c>
      <c r="Q8082">
        <v>0</v>
      </c>
      <c r="R8082" t="s">
        <v>26</v>
      </c>
      <c r="S8082">
        <v>0</v>
      </c>
      <c r="T8082">
        <v>0</v>
      </c>
      <c r="U8082">
        <v>0</v>
      </c>
      <c r="V8082">
        <v>1</v>
      </c>
      <c r="W8082" t="s">
        <v>19</v>
      </c>
      <c r="X8082" s="1">
        <v>42432</v>
      </c>
      <c r="Y8082" t="str">
        <f>_xlfn.XLOOKUP(bookings[[#This Row],[country]],countries[alpha-3-code],countries[Country])</f>
        <v>Portugal</v>
      </c>
      <c r="Z80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82">
        <f>bookings[[#This Row],[weekend_nights]]+bookings[[#This Row],[week_nights]]</f>
        <v>2</v>
      </c>
    </row>
    <row r="8083" spans="7:27" x14ac:dyDescent="0.2">
      <c r="G8083" t="s">
        <v>20</v>
      </c>
      <c r="H8083">
        <v>1</v>
      </c>
      <c r="I8083" s="1">
        <v>42773</v>
      </c>
      <c r="J8083">
        <v>2017</v>
      </c>
      <c r="K8083">
        <v>0</v>
      </c>
      <c r="L8083">
        <v>2</v>
      </c>
      <c r="M8083" s="6">
        <v>102.06</v>
      </c>
      <c r="N8083" t="s">
        <v>17</v>
      </c>
      <c r="O8083">
        <v>2</v>
      </c>
      <c r="P8083">
        <v>1</v>
      </c>
      <c r="Q8083">
        <v>0</v>
      </c>
      <c r="R8083" t="s">
        <v>30</v>
      </c>
      <c r="S8083">
        <v>0</v>
      </c>
      <c r="T8083">
        <v>0</v>
      </c>
      <c r="U8083">
        <v>0</v>
      </c>
      <c r="V8083">
        <v>2</v>
      </c>
      <c r="W8083" t="s">
        <v>23</v>
      </c>
      <c r="X8083" s="1">
        <v>42747</v>
      </c>
      <c r="Y8083" t="str">
        <f>_xlfn.XLOOKUP(bookings[[#This Row],[country]],countries[alpha-3-code],countries[Country])</f>
        <v>China</v>
      </c>
      <c r="Z80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83">
        <f>bookings[[#This Row],[weekend_nights]]+bookings[[#This Row],[week_nights]]</f>
        <v>2</v>
      </c>
    </row>
    <row r="8084" spans="7:27" x14ac:dyDescent="0.2">
      <c r="G8084" t="s">
        <v>20</v>
      </c>
      <c r="H8084">
        <v>1</v>
      </c>
      <c r="I8084" s="1">
        <v>42621</v>
      </c>
      <c r="J8084">
        <v>2016</v>
      </c>
      <c r="K8084">
        <v>0</v>
      </c>
      <c r="L8084">
        <v>2</v>
      </c>
      <c r="M8084" s="6">
        <v>62</v>
      </c>
      <c r="N8084" t="s">
        <v>17</v>
      </c>
      <c r="O8084">
        <v>2</v>
      </c>
      <c r="P8084">
        <v>0</v>
      </c>
      <c r="Q8084">
        <v>0</v>
      </c>
      <c r="R8084" t="s">
        <v>26</v>
      </c>
      <c r="S8084">
        <v>0</v>
      </c>
      <c r="T8084">
        <v>0</v>
      </c>
      <c r="U8084">
        <v>0</v>
      </c>
      <c r="V8084">
        <v>0</v>
      </c>
      <c r="W8084" t="s">
        <v>23</v>
      </c>
      <c r="X8084" s="1">
        <v>42298</v>
      </c>
      <c r="Y8084" t="str">
        <f>_xlfn.XLOOKUP(bookings[[#This Row],[country]],countries[alpha-3-code],countries[Country])</f>
        <v>Portugal</v>
      </c>
      <c r="Z80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84">
        <f>bookings[[#This Row],[weekend_nights]]+bookings[[#This Row],[week_nights]]</f>
        <v>2</v>
      </c>
    </row>
    <row r="8085" spans="7:27" x14ac:dyDescent="0.2">
      <c r="G8085" t="s">
        <v>20</v>
      </c>
      <c r="H8085">
        <v>0</v>
      </c>
      <c r="I8085" s="1">
        <v>42447</v>
      </c>
      <c r="J8085">
        <v>2016</v>
      </c>
      <c r="K8085">
        <v>0</v>
      </c>
      <c r="L8085">
        <v>1</v>
      </c>
      <c r="M8085" s="6">
        <v>103</v>
      </c>
      <c r="N8085" t="s">
        <v>33</v>
      </c>
      <c r="O8085">
        <v>1</v>
      </c>
      <c r="P8085">
        <v>0</v>
      </c>
      <c r="Q8085">
        <v>0</v>
      </c>
      <c r="R8085" t="s">
        <v>32</v>
      </c>
      <c r="S8085">
        <v>0</v>
      </c>
      <c r="T8085">
        <v>0</v>
      </c>
      <c r="U8085">
        <v>0</v>
      </c>
      <c r="V8085">
        <v>1</v>
      </c>
      <c r="W8085" t="s">
        <v>19</v>
      </c>
      <c r="X8085" s="1">
        <v>42448</v>
      </c>
      <c r="Y8085" t="str">
        <f>_xlfn.XLOOKUP(bookings[[#This Row],[country]],countries[alpha-3-code],countries[Country])</f>
        <v>France</v>
      </c>
      <c r="Z80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85">
        <f>bookings[[#This Row],[weekend_nights]]+bookings[[#This Row],[week_nights]]</f>
        <v>1</v>
      </c>
    </row>
    <row r="8086" spans="7:27" x14ac:dyDescent="0.2">
      <c r="G8086" t="s">
        <v>20</v>
      </c>
      <c r="H8086">
        <v>0</v>
      </c>
      <c r="I8086" s="1">
        <v>42657</v>
      </c>
      <c r="J8086">
        <v>2016</v>
      </c>
      <c r="K8086">
        <v>0</v>
      </c>
      <c r="L8086">
        <v>1</v>
      </c>
      <c r="M8086" s="6">
        <v>120</v>
      </c>
      <c r="N8086" t="s">
        <v>17</v>
      </c>
      <c r="O8086">
        <v>1</v>
      </c>
      <c r="P8086">
        <v>0</v>
      </c>
      <c r="Q8086">
        <v>0</v>
      </c>
      <c r="R8086" t="s">
        <v>29</v>
      </c>
      <c r="S8086">
        <v>0</v>
      </c>
      <c r="T8086">
        <v>0</v>
      </c>
      <c r="U8086">
        <v>0</v>
      </c>
      <c r="V8086">
        <v>0</v>
      </c>
      <c r="W8086" t="s">
        <v>19</v>
      </c>
      <c r="X8086" s="1">
        <v>42658</v>
      </c>
      <c r="Y8086" t="str">
        <f>_xlfn.XLOOKUP(bookings[[#This Row],[country]],countries[alpha-3-code],countries[Country])</f>
        <v>Spain</v>
      </c>
      <c r="Z80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86">
        <f>bookings[[#This Row],[weekend_nights]]+bookings[[#This Row],[week_nights]]</f>
        <v>1</v>
      </c>
    </row>
    <row r="8087" spans="7:27" x14ac:dyDescent="0.2">
      <c r="G8087" t="s">
        <v>14</v>
      </c>
      <c r="H8087">
        <v>0</v>
      </c>
      <c r="I8087" s="1">
        <v>42190</v>
      </c>
      <c r="J8087">
        <v>2015</v>
      </c>
      <c r="K8087">
        <v>2</v>
      </c>
      <c r="L8087">
        <v>3</v>
      </c>
      <c r="M8087" s="6">
        <v>112.7</v>
      </c>
      <c r="N8087" t="s">
        <v>17</v>
      </c>
      <c r="O8087">
        <v>2</v>
      </c>
      <c r="P8087">
        <v>1</v>
      </c>
      <c r="Q8087">
        <v>0</v>
      </c>
      <c r="R8087" t="s">
        <v>26</v>
      </c>
      <c r="S8087">
        <v>0</v>
      </c>
      <c r="T8087">
        <v>0</v>
      </c>
      <c r="U8087">
        <v>0</v>
      </c>
      <c r="V8087">
        <v>2</v>
      </c>
      <c r="W8087" t="s">
        <v>19</v>
      </c>
      <c r="X8087" s="1">
        <v>42195</v>
      </c>
      <c r="Y8087" t="str">
        <f>_xlfn.XLOOKUP(bookings[[#This Row],[country]],countries[alpha-3-code],countries[Country])</f>
        <v>Portugal</v>
      </c>
      <c r="Z80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87">
        <f>bookings[[#This Row],[weekend_nights]]+bookings[[#This Row],[week_nights]]</f>
        <v>5</v>
      </c>
    </row>
    <row r="8088" spans="7:27" x14ac:dyDescent="0.2">
      <c r="G8088" t="s">
        <v>20</v>
      </c>
      <c r="H8088">
        <v>1</v>
      </c>
      <c r="I8088" s="1">
        <v>42493</v>
      </c>
      <c r="J8088">
        <v>2016</v>
      </c>
      <c r="K8088">
        <v>0</v>
      </c>
      <c r="L8088">
        <v>3</v>
      </c>
      <c r="M8088" s="6">
        <v>96</v>
      </c>
      <c r="N8088" t="s">
        <v>17</v>
      </c>
      <c r="O8088">
        <v>1</v>
      </c>
      <c r="P8088">
        <v>0</v>
      </c>
      <c r="Q8088">
        <v>0</v>
      </c>
      <c r="R8088" t="s">
        <v>26</v>
      </c>
      <c r="S8088">
        <v>0</v>
      </c>
      <c r="T8088">
        <v>0</v>
      </c>
      <c r="U8088">
        <v>0</v>
      </c>
      <c r="V8088">
        <v>0</v>
      </c>
      <c r="W8088" t="s">
        <v>23</v>
      </c>
      <c r="X8088" s="1">
        <v>42489</v>
      </c>
      <c r="Y8088" t="str">
        <f>_xlfn.XLOOKUP(bookings[[#This Row],[country]],countries[alpha-3-code],countries[Country])</f>
        <v>Portugal</v>
      </c>
      <c r="Z80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88">
        <f>bookings[[#This Row],[weekend_nights]]+bookings[[#This Row],[week_nights]]</f>
        <v>3</v>
      </c>
    </row>
    <row r="8089" spans="7:27" x14ac:dyDescent="0.2">
      <c r="G8089" t="s">
        <v>20</v>
      </c>
      <c r="H8089">
        <v>1</v>
      </c>
      <c r="I8089" s="1">
        <v>42738</v>
      </c>
      <c r="J8089">
        <v>2017</v>
      </c>
      <c r="K8089">
        <v>0</v>
      </c>
      <c r="L8089">
        <v>3</v>
      </c>
      <c r="M8089" s="6">
        <v>88</v>
      </c>
      <c r="N8089" t="s">
        <v>17</v>
      </c>
      <c r="O8089">
        <v>2</v>
      </c>
      <c r="P8089">
        <v>0</v>
      </c>
      <c r="Q8089">
        <v>0</v>
      </c>
      <c r="R8089" t="s">
        <v>26</v>
      </c>
      <c r="S8089">
        <v>0</v>
      </c>
      <c r="T8089">
        <v>0</v>
      </c>
      <c r="U8089">
        <v>0</v>
      </c>
      <c r="V8089">
        <v>0</v>
      </c>
      <c r="W8089" t="s">
        <v>23</v>
      </c>
      <c r="X8089" s="1">
        <v>42699</v>
      </c>
      <c r="Y8089" t="str">
        <f>_xlfn.XLOOKUP(bookings[[#This Row],[country]],countries[alpha-3-code],countries[Country])</f>
        <v>Portugal</v>
      </c>
      <c r="Z80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089">
        <f>bookings[[#This Row],[weekend_nights]]+bookings[[#This Row],[week_nights]]</f>
        <v>3</v>
      </c>
    </row>
    <row r="8090" spans="7:27" x14ac:dyDescent="0.2">
      <c r="G8090" t="s">
        <v>20</v>
      </c>
      <c r="H8090">
        <v>0</v>
      </c>
      <c r="I8090" s="1">
        <v>42656</v>
      </c>
      <c r="J8090">
        <v>2016</v>
      </c>
      <c r="K8090">
        <v>0</v>
      </c>
      <c r="L8090">
        <v>1</v>
      </c>
      <c r="M8090" s="6">
        <v>109.65</v>
      </c>
      <c r="N8090" t="s">
        <v>17</v>
      </c>
      <c r="O8090">
        <v>1</v>
      </c>
      <c r="P8090">
        <v>0</v>
      </c>
      <c r="Q8090">
        <v>0</v>
      </c>
      <c r="R8090" t="s">
        <v>26</v>
      </c>
      <c r="S8090">
        <v>0</v>
      </c>
      <c r="T8090">
        <v>0</v>
      </c>
      <c r="U8090">
        <v>0</v>
      </c>
      <c r="V8090">
        <v>0</v>
      </c>
      <c r="W8090" t="s">
        <v>19</v>
      </c>
      <c r="X8090" s="1">
        <v>42657</v>
      </c>
      <c r="Y8090" t="str">
        <f>_xlfn.XLOOKUP(bookings[[#This Row],[country]],countries[alpha-3-code],countries[Country])</f>
        <v>Portugal</v>
      </c>
      <c r="Z80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90">
        <f>bookings[[#This Row],[weekend_nights]]+bookings[[#This Row],[week_nights]]</f>
        <v>1</v>
      </c>
    </row>
    <row r="8091" spans="7:27" x14ac:dyDescent="0.2">
      <c r="G8091" t="s">
        <v>14</v>
      </c>
      <c r="H8091">
        <v>1</v>
      </c>
      <c r="I8091" s="1">
        <v>42550</v>
      </c>
      <c r="J8091">
        <v>2016</v>
      </c>
      <c r="K8091">
        <v>2</v>
      </c>
      <c r="L8091">
        <v>7</v>
      </c>
      <c r="M8091" s="6">
        <v>106</v>
      </c>
      <c r="N8091" t="s">
        <v>25</v>
      </c>
      <c r="O8091">
        <v>2</v>
      </c>
      <c r="P8091">
        <v>0</v>
      </c>
      <c r="Q8091">
        <v>0</v>
      </c>
      <c r="R8091" t="s">
        <v>26</v>
      </c>
      <c r="S8091">
        <v>0</v>
      </c>
      <c r="T8091">
        <v>1</v>
      </c>
      <c r="U8091">
        <v>0</v>
      </c>
      <c r="V8091">
        <v>2</v>
      </c>
      <c r="W8091" t="s">
        <v>23</v>
      </c>
      <c r="X8091" s="1">
        <v>42355</v>
      </c>
      <c r="Y8091" t="str">
        <f>_xlfn.XLOOKUP(bookings[[#This Row],[country]],countries[alpha-3-code],countries[Country])</f>
        <v>Portugal</v>
      </c>
      <c r="Z80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91">
        <f>bookings[[#This Row],[weekend_nights]]+bookings[[#This Row],[week_nights]]</f>
        <v>9</v>
      </c>
    </row>
    <row r="8092" spans="7:27" x14ac:dyDescent="0.2">
      <c r="G8092" t="s">
        <v>20</v>
      </c>
      <c r="H8092">
        <v>1</v>
      </c>
      <c r="I8092" s="1">
        <v>42978</v>
      </c>
      <c r="J8092">
        <v>2017</v>
      </c>
      <c r="K8092">
        <v>0</v>
      </c>
      <c r="L8092">
        <v>3</v>
      </c>
      <c r="M8092" s="6">
        <v>242.67</v>
      </c>
      <c r="N8092" t="s">
        <v>22</v>
      </c>
      <c r="O8092">
        <v>2</v>
      </c>
      <c r="P8092">
        <v>2</v>
      </c>
      <c r="Q8092">
        <v>0</v>
      </c>
      <c r="R8092" t="s">
        <v>31</v>
      </c>
      <c r="S8092">
        <v>0</v>
      </c>
      <c r="T8092">
        <v>0</v>
      </c>
      <c r="U8092">
        <v>0</v>
      </c>
      <c r="V8092">
        <v>0</v>
      </c>
      <c r="W8092" t="s">
        <v>23</v>
      </c>
      <c r="X8092" s="1">
        <v>42963</v>
      </c>
      <c r="Y8092" t="str">
        <f>_xlfn.XLOOKUP(bookings[[#This Row],[country]],countries[alpha-3-code],countries[Country])</f>
        <v>United Kingdom of Great Britain and Northern Ireland</v>
      </c>
      <c r="Z80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92">
        <f>bookings[[#This Row],[weekend_nights]]+bookings[[#This Row],[week_nights]]</f>
        <v>3</v>
      </c>
    </row>
    <row r="8093" spans="7:27" x14ac:dyDescent="0.2">
      <c r="G8093" t="s">
        <v>20</v>
      </c>
      <c r="H8093">
        <v>0</v>
      </c>
      <c r="I8093" s="1">
        <v>42879</v>
      </c>
      <c r="J8093">
        <v>2017</v>
      </c>
      <c r="K8093">
        <v>0</v>
      </c>
      <c r="L8093">
        <v>1</v>
      </c>
      <c r="M8093" s="6">
        <v>160</v>
      </c>
      <c r="N8093" t="s">
        <v>17</v>
      </c>
      <c r="O8093">
        <v>1</v>
      </c>
      <c r="P8093">
        <v>0</v>
      </c>
      <c r="Q8093">
        <v>0</v>
      </c>
      <c r="R8093" t="s">
        <v>30</v>
      </c>
      <c r="S8093">
        <v>0</v>
      </c>
      <c r="T8093">
        <v>0</v>
      </c>
      <c r="U8093">
        <v>0</v>
      </c>
      <c r="V8093">
        <v>2</v>
      </c>
      <c r="W8093" t="s">
        <v>19</v>
      </c>
      <c r="X8093" s="1">
        <v>42880</v>
      </c>
      <c r="Y8093" t="str">
        <f>_xlfn.XLOOKUP(bookings[[#This Row],[country]],countries[alpha-3-code],countries[Country])</f>
        <v>China</v>
      </c>
      <c r="Z80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093">
        <f>bookings[[#This Row],[weekend_nights]]+bookings[[#This Row],[week_nights]]</f>
        <v>1</v>
      </c>
    </row>
    <row r="8094" spans="7:27" x14ac:dyDescent="0.2">
      <c r="G8094" t="s">
        <v>20</v>
      </c>
      <c r="H8094">
        <v>1</v>
      </c>
      <c r="I8094" s="1">
        <v>42915</v>
      </c>
      <c r="J8094">
        <v>2017</v>
      </c>
      <c r="K8094">
        <v>2</v>
      </c>
      <c r="L8094">
        <v>3</v>
      </c>
      <c r="M8094" s="6">
        <v>120.06</v>
      </c>
      <c r="N8094" t="s">
        <v>18</v>
      </c>
      <c r="O8094">
        <v>2</v>
      </c>
      <c r="P8094">
        <v>0</v>
      </c>
      <c r="Q8094">
        <v>0</v>
      </c>
      <c r="R8094" t="s">
        <v>31</v>
      </c>
      <c r="S8094">
        <v>0</v>
      </c>
      <c r="T8094">
        <v>0</v>
      </c>
      <c r="U8094">
        <v>0</v>
      </c>
      <c r="V8094">
        <v>0</v>
      </c>
      <c r="W8094" t="s">
        <v>23</v>
      </c>
      <c r="X8094" s="1">
        <v>42765</v>
      </c>
      <c r="Y8094" t="str">
        <f>_xlfn.XLOOKUP(bookings[[#This Row],[country]],countries[alpha-3-code],countries[Country])</f>
        <v>United Kingdom of Great Britain and Northern Ireland</v>
      </c>
      <c r="Z80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94">
        <f>bookings[[#This Row],[weekend_nights]]+bookings[[#This Row],[week_nights]]</f>
        <v>5</v>
      </c>
    </row>
    <row r="8095" spans="7:27" x14ac:dyDescent="0.2">
      <c r="G8095" t="s">
        <v>20</v>
      </c>
      <c r="H8095">
        <v>1</v>
      </c>
      <c r="I8095" s="1">
        <v>42601</v>
      </c>
      <c r="J8095">
        <v>2016</v>
      </c>
      <c r="K8095">
        <v>2</v>
      </c>
      <c r="L8095">
        <v>4</v>
      </c>
      <c r="M8095" s="6">
        <v>90.67</v>
      </c>
      <c r="N8095" t="s">
        <v>17</v>
      </c>
      <c r="O8095">
        <v>2</v>
      </c>
      <c r="P8095">
        <v>0</v>
      </c>
      <c r="Q8095">
        <v>0</v>
      </c>
      <c r="R8095" t="s">
        <v>16</v>
      </c>
      <c r="S8095">
        <v>0</v>
      </c>
      <c r="T8095">
        <v>0</v>
      </c>
      <c r="U8095">
        <v>0</v>
      </c>
      <c r="V8095">
        <v>1</v>
      </c>
      <c r="W8095" t="s">
        <v>23</v>
      </c>
      <c r="X8095" s="1">
        <v>42564</v>
      </c>
      <c r="Y8095" t="str">
        <f>_xlfn.XLOOKUP(bookings[[#This Row],[country]],countries[alpha-3-code],countries[Country])</f>
        <v>Switzerland</v>
      </c>
      <c r="Z80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95">
        <f>bookings[[#This Row],[weekend_nights]]+bookings[[#This Row],[week_nights]]</f>
        <v>6</v>
      </c>
    </row>
    <row r="8096" spans="7:27" x14ac:dyDescent="0.2">
      <c r="G8096" t="s">
        <v>14</v>
      </c>
      <c r="H8096">
        <v>0</v>
      </c>
      <c r="I8096" s="1">
        <v>42896</v>
      </c>
      <c r="J8096">
        <v>2017</v>
      </c>
      <c r="K8096">
        <v>0</v>
      </c>
      <c r="L8096">
        <v>1</v>
      </c>
      <c r="M8096" s="6">
        <v>80</v>
      </c>
      <c r="N8096" t="s">
        <v>18</v>
      </c>
      <c r="O8096">
        <v>2</v>
      </c>
      <c r="P8096">
        <v>0</v>
      </c>
      <c r="Q8096">
        <v>0</v>
      </c>
      <c r="R8096" t="s">
        <v>37</v>
      </c>
      <c r="S8096">
        <v>0</v>
      </c>
      <c r="T8096">
        <v>0</v>
      </c>
      <c r="U8096">
        <v>0</v>
      </c>
      <c r="V8096">
        <v>1</v>
      </c>
      <c r="W8096" t="s">
        <v>19</v>
      </c>
      <c r="X8096" s="1">
        <v>42897</v>
      </c>
      <c r="Y8096" t="str">
        <f>_xlfn.XLOOKUP(bookings[[#This Row],[country]],countries[alpha-3-code],countries[Country])</f>
        <v>Norway</v>
      </c>
      <c r="Z80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96">
        <f>bookings[[#This Row],[weekend_nights]]+bookings[[#This Row],[week_nights]]</f>
        <v>1</v>
      </c>
    </row>
    <row r="8097" spans="7:27" x14ac:dyDescent="0.2">
      <c r="G8097" t="s">
        <v>20</v>
      </c>
      <c r="H8097">
        <v>1</v>
      </c>
      <c r="I8097" s="1">
        <v>42306</v>
      </c>
      <c r="J8097">
        <v>2015</v>
      </c>
      <c r="K8097">
        <v>0</v>
      </c>
      <c r="L8097">
        <v>2</v>
      </c>
      <c r="M8097" s="6">
        <v>62</v>
      </c>
      <c r="N8097" t="s">
        <v>17</v>
      </c>
      <c r="O8097">
        <v>2</v>
      </c>
      <c r="P8097">
        <v>0</v>
      </c>
      <c r="Q8097">
        <v>0</v>
      </c>
      <c r="R8097" t="s">
        <v>26</v>
      </c>
      <c r="S8097">
        <v>0</v>
      </c>
      <c r="T8097">
        <v>1</v>
      </c>
      <c r="U8097">
        <v>0</v>
      </c>
      <c r="V8097">
        <v>0</v>
      </c>
      <c r="W8097" t="s">
        <v>23</v>
      </c>
      <c r="X8097" s="1">
        <v>42005</v>
      </c>
      <c r="Y8097" t="str">
        <f>_xlfn.XLOOKUP(bookings[[#This Row],[country]],countries[alpha-3-code],countries[Country])</f>
        <v>Portugal</v>
      </c>
      <c r="Z80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097">
        <f>bookings[[#This Row],[weekend_nights]]+bookings[[#This Row],[week_nights]]</f>
        <v>2</v>
      </c>
    </row>
    <row r="8098" spans="7:27" x14ac:dyDescent="0.2">
      <c r="G8098" t="s">
        <v>14</v>
      </c>
      <c r="H8098">
        <v>1</v>
      </c>
      <c r="I8098" s="1">
        <v>42609</v>
      </c>
      <c r="J8098">
        <v>2016</v>
      </c>
      <c r="K8098">
        <v>2</v>
      </c>
      <c r="L8098">
        <v>6</v>
      </c>
      <c r="M8098" s="6">
        <v>234</v>
      </c>
      <c r="N8098" t="s">
        <v>64</v>
      </c>
      <c r="O8098">
        <v>2</v>
      </c>
      <c r="P8098">
        <v>1</v>
      </c>
      <c r="Q8098">
        <v>0</v>
      </c>
      <c r="R8098" t="s">
        <v>31</v>
      </c>
      <c r="S8098">
        <v>0</v>
      </c>
      <c r="T8098">
        <v>0</v>
      </c>
      <c r="U8098">
        <v>0</v>
      </c>
      <c r="V8098">
        <v>0</v>
      </c>
      <c r="W8098" t="s">
        <v>23</v>
      </c>
      <c r="X8098" s="1">
        <v>42462</v>
      </c>
      <c r="Y8098" t="str">
        <f>_xlfn.XLOOKUP(bookings[[#This Row],[country]],countries[alpha-3-code],countries[Country])</f>
        <v>United Kingdom of Great Britain and Northern Ireland</v>
      </c>
      <c r="Z80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98">
        <f>bookings[[#This Row],[weekend_nights]]+bookings[[#This Row],[week_nights]]</f>
        <v>8</v>
      </c>
    </row>
    <row r="8099" spans="7:27" x14ac:dyDescent="0.2">
      <c r="G8099" t="s">
        <v>20</v>
      </c>
      <c r="H8099">
        <v>1</v>
      </c>
      <c r="I8099" s="1">
        <v>42958</v>
      </c>
      <c r="J8099">
        <v>2017</v>
      </c>
      <c r="K8099">
        <v>1</v>
      </c>
      <c r="L8099">
        <v>2</v>
      </c>
      <c r="M8099" s="6">
        <v>116.67</v>
      </c>
      <c r="N8099" t="s">
        <v>17</v>
      </c>
      <c r="O8099">
        <v>2</v>
      </c>
      <c r="P8099">
        <v>0</v>
      </c>
      <c r="Q8099">
        <v>0</v>
      </c>
      <c r="R8099" t="s">
        <v>40</v>
      </c>
      <c r="S8099">
        <v>0</v>
      </c>
      <c r="T8099">
        <v>0</v>
      </c>
      <c r="U8099">
        <v>0</v>
      </c>
      <c r="V8099">
        <v>0</v>
      </c>
      <c r="W8099" t="s">
        <v>23</v>
      </c>
      <c r="X8099" s="1">
        <v>42790</v>
      </c>
      <c r="Y8099" t="str">
        <f>_xlfn.XLOOKUP(bookings[[#This Row],[country]],countries[alpha-3-code],countries[Country])</f>
        <v>Poland</v>
      </c>
      <c r="Z80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099">
        <f>bookings[[#This Row],[weekend_nights]]+bookings[[#This Row],[week_nights]]</f>
        <v>3</v>
      </c>
    </row>
    <row r="8100" spans="7:27" x14ac:dyDescent="0.2">
      <c r="G8100" t="s">
        <v>14</v>
      </c>
      <c r="H8100">
        <v>1</v>
      </c>
      <c r="I8100" s="1">
        <v>42898</v>
      </c>
      <c r="J8100">
        <v>2017</v>
      </c>
      <c r="K8100">
        <v>4</v>
      </c>
      <c r="L8100">
        <v>10</v>
      </c>
      <c r="M8100" s="6">
        <v>93.6</v>
      </c>
      <c r="N8100" t="s">
        <v>18</v>
      </c>
      <c r="O8100">
        <v>2</v>
      </c>
      <c r="P8100">
        <v>0</v>
      </c>
      <c r="Q8100">
        <v>0</v>
      </c>
      <c r="R8100" t="s">
        <v>26</v>
      </c>
      <c r="S8100">
        <v>0</v>
      </c>
      <c r="T8100">
        <v>0</v>
      </c>
      <c r="U8100">
        <v>0</v>
      </c>
      <c r="V8100">
        <v>0</v>
      </c>
      <c r="W8100" t="s">
        <v>23</v>
      </c>
      <c r="X8100" s="1">
        <v>42877</v>
      </c>
      <c r="Y8100" t="str">
        <f>_xlfn.XLOOKUP(bookings[[#This Row],[country]],countries[alpha-3-code],countries[Country])</f>
        <v>Portugal</v>
      </c>
      <c r="Z8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00">
        <f>bookings[[#This Row],[weekend_nights]]+bookings[[#This Row],[week_nights]]</f>
        <v>14</v>
      </c>
    </row>
    <row r="8101" spans="7:27" x14ac:dyDescent="0.2">
      <c r="G8101" t="s">
        <v>20</v>
      </c>
      <c r="H8101">
        <v>1</v>
      </c>
      <c r="I8101" s="1">
        <v>42331</v>
      </c>
      <c r="J8101">
        <v>2015</v>
      </c>
      <c r="K8101">
        <v>1</v>
      </c>
      <c r="L8101">
        <v>2</v>
      </c>
      <c r="M8101" s="6">
        <v>84</v>
      </c>
      <c r="N8101" t="s">
        <v>17</v>
      </c>
      <c r="O8101">
        <v>1</v>
      </c>
      <c r="P8101">
        <v>0</v>
      </c>
      <c r="Q8101">
        <v>0</v>
      </c>
      <c r="R8101" t="s">
        <v>26</v>
      </c>
      <c r="S8101">
        <v>0</v>
      </c>
      <c r="T8101">
        <v>0</v>
      </c>
      <c r="U8101">
        <v>0</v>
      </c>
      <c r="V8101">
        <v>0</v>
      </c>
      <c r="W8101" t="s">
        <v>23</v>
      </c>
      <c r="X8101" s="1">
        <v>42261</v>
      </c>
      <c r="Y8101" t="str">
        <f>_xlfn.XLOOKUP(bookings[[#This Row],[country]],countries[alpha-3-code],countries[Country])</f>
        <v>Portugal</v>
      </c>
      <c r="Z8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01">
        <f>bookings[[#This Row],[weekend_nights]]+bookings[[#This Row],[week_nights]]</f>
        <v>3</v>
      </c>
    </row>
    <row r="8102" spans="7:27" x14ac:dyDescent="0.2">
      <c r="G8102" t="s">
        <v>20</v>
      </c>
      <c r="H8102">
        <v>1</v>
      </c>
      <c r="I8102" s="1">
        <v>42708</v>
      </c>
      <c r="J8102">
        <v>2016</v>
      </c>
      <c r="K8102">
        <v>2</v>
      </c>
      <c r="L8102">
        <v>2</v>
      </c>
      <c r="M8102" s="6">
        <v>119</v>
      </c>
      <c r="N8102" t="s">
        <v>18</v>
      </c>
      <c r="O8102">
        <v>3</v>
      </c>
      <c r="P8102">
        <v>0</v>
      </c>
      <c r="Q8102">
        <v>0</v>
      </c>
      <c r="R8102" t="s">
        <v>29</v>
      </c>
      <c r="S8102">
        <v>0</v>
      </c>
      <c r="T8102">
        <v>0</v>
      </c>
      <c r="U8102">
        <v>0</v>
      </c>
      <c r="V8102">
        <v>1</v>
      </c>
      <c r="W8102" t="s">
        <v>23</v>
      </c>
      <c r="X8102" s="1">
        <v>42654</v>
      </c>
      <c r="Y8102" t="str">
        <f>_xlfn.XLOOKUP(bookings[[#This Row],[country]],countries[alpha-3-code],countries[Country])</f>
        <v>Spain</v>
      </c>
      <c r="Z8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02">
        <f>bookings[[#This Row],[weekend_nights]]+bookings[[#This Row],[week_nights]]</f>
        <v>4</v>
      </c>
    </row>
    <row r="8103" spans="7:27" x14ac:dyDescent="0.2">
      <c r="G8103" t="s">
        <v>20</v>
      </c>
      <c r="H8103">
        <v>1</v>
      </c>
      <c r="I8103" s="1">
        <v>42874</v>
      </c>
      <c r="J8103">
        <v>2017</v>
      </c>
      <c r="K8103">
        <v>0</v>
      </c>
      <c r="L8103">
        <v>1</v>
      </c>
      <c r="M8103" s="6">
        <v>90</v>
      </c>
      <c r="N8103" t="s">
        <v>17</v>
      </c>
      <c r="O8103">
        <v>1</v>
      </c>
      <c r="P8103">
        <v>0</v>
      </c>
      <c r="Q8103">
        <v>0</v>
      </c>
      <c r="R8103" t="s">
        <v>26</v>
      </c>
      <c r="S8103">
        <v>0</v>
      </c>
      <c r="T8103">
        <v>0</v>
      </c>
      <c r="U8103">
        <v>0</v>
      </c>
      <c r="V8103">
        <v>0</v>
      </c>
      <c r="W8103" t="s">
        <v>23</v>
      </c>
      <c r="X8103" s="1">
        <v>42699</v>
      </c>
      <c r="Y8103" t="str">
        <f>_xlfn.XLOOKUP(bookings[[#This Row],[country]],countries[alpha-3-code],countries[Country])</f>
        <v>Portugal</v>
      </c>
      <c r="Z8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03">
        <f>bookings[[#This Row],[weekend_nights]]+bookings[[#This Row],[week_nights]]</f>
        <v>1</v>
      </c>
    </row>
    <row r="8104" spans="7:27" x14ac:dyDescent="0.2">
      <c r="G8104" t="s">
        <v>14</v>
      </c>
      <c r="H8104">
        <v>1</v>
      </c>
      <c r="I8104" s="1">
        <v>42947</v>
      </c>
      <c r="J8104">
        <v>2017</v>
      </c>
      <c r="K8104">
        <v>1</v>
      </c>
      <c r="L8104">
        <v>0</v>
      </c>
      <c r="M8104" s="6">
        <v>123</v>
      </c>
      <c r="N8104" t="s">
        <v>17</v>
      </c>
      <c r="O8104">
        <v>1</v>
      </c>
      <c r="P8104">
        <v>0</v>
      </c>
      <c r="Q8104">
        <v>0</v>
      </c>
      <c r="R8104" t="s">
        <v>26</v>
      </c>
      <c r="S8104">
        <v>0</v>
      </c>
      <c r="T8104">
        <v>0</v>
      </c>
      <c r="U8104">
        <v>0</v>
      </c>
      <c r="V8104">
        <v>0</v>
      </c>
      <c r="W8104" t="s">
        <v>23</v>
      </c>
      <c r="X8104" s="1">
        <v>42928</v>
      </c>
      <c r="Y8104" t="str">
        <f>_xlfn.XLOOKUP(bookings[[#This Row],[country]],countries[alpha-3-code],countries[Country])</f>
        <v>Portugal</v>
      </c>
      <c r="Z8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04">
        <f>bookings[[#This Row],[weekend_nights]]+bookings[[#This Row],[week_nights]]</f>
        <v>1</v>
      </c>
    </row>
    <row r="8105" spans="7:27" x14ac:dyDescent="0.2">
      <c r="G8105" t="s">
        <v>14</v>
      </c>
      <c r="H8105">
        <v>0</v>
      </c>
      <c r="I8105" s="1">
        <v>42671</v>
      </c>
      <c r="J8105">
        <v>2016</v>
      </c>
      <c r="K8105">
        <v>0</v>
      </c>
      <c r="L8105">
        <v>2</v>
      </c>
      <c r="M8105" s="6">
        <v>70</v>
      </c>
      <c r="N8105" t="s">
        <v>17</v>
      </c>
      <c r="O8105">
        <v>2</v>
      </c>
      <c r="P8105">
        <v>0</v>
      </c>
      <c r="Q8105">
        <v>0</v>
      </c>
      <c r="R8105" t="s">
        <v>29</v>
      </c>
      <c r="S8105">
        <v>0</v>
      </c>
      <c r="T8105">
        <v>0</v>
      </c>
      <c r="U8105">
        <v>0</v>
      </c>
      <c r="V8105">
        <v>0</v>
      </c>
      <c r="W8105" t="s">
        <v>19</v>
      </c>
      <c r="X8105" s="1">
        <v>42673</v>
      </c>
      <c r="Y8105" t="str">
        <f>_xlfn.XLOOKUP(bookings[[#This Row],[country]],countries[alpha-3-code],countries[Country])</f>
        <v>Spain</v>
      </c>
      <c r="Z8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05">
        <f>bookings[[#This Row],[weekend_nights]]+bookings[[#This Row],[week_nights]]</f>
        <v>2</v>
      </c>
    </row>
    <row r="8106" spans="7:27" x14ac:dyDescent="0.2">
      <c r="G8106" t="s">
        <v>14</v>
      </c>
      <c r="H8106">
        <v>0</v>
      </c>
      <c r="I8106" s="1">
        <v>42513</v>
      </c>
      <c r="J8106">
        <v>2016</v>
      </c>
      <c r="K8106">
        <v>1</v>
      </c>
      <c r="L8106">
        <v>2</v>
      </c>
      <c r="M8106" s="6">
        <v>58.2</v>
      </c>
      <c r="N8106" t="s">
        <v>18</v>
      </c>
      <c r="O8106">
        <v>2</v>
      </c>
      <c r="P8106">
        <v>0</v>
      </c>
      <c r="Q8106">
        <v>0</v>
      </c>
      <c r="R8106" t="s">
        <v>29</v>
      </c>
      <c r="S8106">
        <v>0</v>
      </c>
      <c r="T8106">
        <v>0</v>
      </c>
      <c r="U8106">
        <v>0</v>
      </c>
      <c r="V8106">
        <v>1</v>
      </c>
      <c r="W8106" t="s">
        <v>19</v>
      </c>
      <c r="X8106" s="1">
        <v>42516</v>
      </c>
      <c r="Y8106" t="str">
        <f>_xlfn.XLOOKUP(bookings[[#This Row],[country]],countries[alpha-3-code],countries[Country])</f>
        <v>Spain</v>
      </c>
      <c r="Z8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06">
        <f>bookings[[#This Row],[weekend_nights]]+bookings[[#This Row],[week_nights]]</f>
        <v>3</v>
      </c>
    </row>
    <row r="8107" spans="7:27" x14ac:dyDescent="0.2">
      <c r="G8107" t="s">
        <v>14</v>
      </c>
      <c r="H8107">
        <v>0</v>
      </c>
      <c r="I8107" s="1">
        <v>42525</v>
      </c>
      <c r="J8107">
        <v>2016</v>
      </c>
      <c r="K8107">
        <v>2</v>
      </c>
      <c r="L8107">
        <v>5</v>
      </c>
      <c r="M8107" s="6">
        <v>73.709999999999994</v>
      </c>
      <c r="N8107" t="s">
        <v>17</v>
      </c>
      <c r="O8107">
        <v>2</v>
      </c>
      <c r="P8107">
        <v>0</v>
      </c>
      <c r="Q8107">
        <v>0</v>
      </c>
      <c r="R8107" t="s">
        <v>24</v>
      </c>
      <c r="S8107">
        <v>0</v>
      </c>
      <c r="T8107">
        <v>0</v>
      </c>
      <c r="U8107">
        <v>0</v>
      </c>
      <c r="V8107">
        <v>2</v>
      </c>
      <c r="W8107" t="s">
        <v>19</v>
      </c>
      <c r="X8107" s="1">
        <v>42532</v>
      </c>
      <c r="Y8107" t="str">
        <f>_xlfn.XLOOKUP(bookings[[#This Row],[country]],countries[alpha-3-code],countries[Country])</f>
        <v>Ireland</v>
      </c>
      <c r="Z8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07">
        <f>bookings[[#This Row],[weekend_nights]]+bookings[[#This Row],[week_nights]]</f>
        <v>7</v>
      </c>
    </row>
    <row r="8108" spans="7:27" x14ac:dyDescent="0.2">
      <c r="G8108" t="s">
        <v>20</v>
      </c>
      <c r="H8108">
        <v>0</v>
      </c>
      <c r="I8108" s="1">
        <v>42262</v>
      </c>
      <c r="J8108">
        <v>2015</v>
      </c>
      <c r="K8108">
        <v>0</v>
      </c>
      <c r="L8108">
        <v>3</v>
      </c>
      <c r="M8108" s="6">
        <v>114</v>
      </c>
      <c r="N8108" t="s">
        <v>17</v>
      </c>
      <c r="O8108">
        <v>1</v>
      </c>
      <c r="P8108">
        <v>0</v>
      </c>
      <c r="Q8108">
        <v>0</v>
      </c>
      <c r="R8108" t="s">
        <v>47</v>
      </c>
      <c r="S8108">
        <v>0</v>
      </c>
      <c r="T8108">
        <v>0</v>
      </c>
      <c r="U8108">
        <v>0</v>
      </c>
      <c r="V8108">
        <v>1</v>
      </c>
      <c r="W8108" t="s">
        <v>19</v>
      </c>
      <c r="X8108" s="1">
        <v>42265</v>
      </c>
      <c r="Y8108" t="str">
        <f>_xlfn.XLOOKUP(bookings[[#This Row],[country]],countries[alpha-3-code],countries[Country])</f>
        <v>Russian Federation (the)</v>
      </c>
      <c r="Z8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08">
        <f>bookings[[#This Row],[weekend_nights]]+bookings[[#This Row],[week_nights]]</f>
        <v>3</v>
      </c>
    </row>
    <row r="8109" spans="7:27" x14ac:dyDescent="0.2">
      <c r="G8109" t="s">
        <v>20</v>
      </c>
      <c r="H8109">
        <v>0</v>
      </c>
      <c r="I8109" s="1">
        <v>42632</v>
      </c>
      <c r="J8109">
        <v>2016</v>
      </c>
      <c r="K8109">
        <v>1</v>
      </c>
      <c r="L8109">
        <v>2</v>
      </c>
      <c r="M8109" s="6">
        <v>144</v>
      </c>
      <c r="N8109" t="s">
        <v>17</v>
      </c>
      <c r="O8109">
        <v>2</v>
      </c>
      <c r="P8109">
        <v>0</v>
      </c>
      <c r="Q8109">
        <v>0</v>
      </c>
      <c r="R8109" t="s">
        <v>43</v>
      </c>
      <c r="S8109">
        <v>0</v>
      </c>
      <c r="T8109">
        <v>0</v>
      </c>
      <c r="U8109">
        <v>0</v>
      </c>
      <c r="V8109">
        <v>0</v>
      </c>
      <c r="W8109" t="s">
        <v>19</v>
      </c>
      <c r="X8109" s="1">
        <v>42635</v>
      </c>
      <c r="Y8109" t="str">
        <f>_xlfn.XLOOKUP(bookings[[#This Row],[country]],countries[alpha-3-code],countries[Country])</f>
        <v>Brazil</v>
      </c>
      <c r="Z8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09">
        <f>bookings[[#This Row],[weekend_nights]]+bookings[[#This Row],[week_nights]]</f>
        <v>3</v>
      </c>
    </row>
    <row r="8110" spans="7:27" x14ac:dyDescent="0.2">
      <c r="G8110" t="s">
        <v>14</v>
      </c>
      <c r="H8110">
        <v>0</v>
      </c>
      <c r="I8110" s="1">
        <v>42693</v>
      </c>
      <c r="J8110">
        <v>2016</v>
      </c>
      <c r="K8110">
        <v>2</v>
      </c>
      <c r="L8110">
        <v>5</v>
      </c>
      <c r="M8110" s="6">
        <v>67.44</v>
      </c>
      <c r="N8110" t="s">
        <v>18</v>
      </c>
      <c r="O8110">
        <v>2</v>
      </c>
      <c r="P8110">
        <v>0</v>
      </c>
      <c r="Q8110">
        <v>0</v>
      </c>
      <c r="R8110" t="s">
        <v>31</v>
      </c>
      <c r="S8110">
        <v>0</v>
      </c>
      <c r="T8110">
        <v>0</v>
      </c>
      <c r="U8110">
        <v>0</v>
      </c>
      <c r="V8110">
        <v>0</v>
      </c>
      <c r="W8110" t="s">
        <v>19</v>
      </c>
      <c r="X8110" s="1">
        <v>42700</v>
      </c>
      <c r="Y8110" t="str">
        <f>_xlfn.XLOOKUP(bookings[[#This Row],[country]],countries[alpha-3-code],countries[Country])</f>
        <v>United Kingdom of Great Britain and Northern Ireland</v>
      </c>
      <c r="Z8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10">
        <f>bookings[[#This Row],[weekend_nights]]+bookings[[#This Row],[week_nights]]</f>
        <v>7</v>
      </c>
    </row>
    <row r="8111" spans="7:27" x14ac:dyDescent="0.2">
      <c r="G8111" t="s">
        <v>14</v>
      </c>
      <c r="H8111">
        <v>0</v>
      </c>
      <c r="I8111" s="1">
        <v>42768</v>
      </c>
      <c r="J8111">
        <v>2017</v>
      </c>
      <c r="K8111">
        <v>0</v>
      </c>
      <c r="L8111">
        <v>1</v>
      </c>
      <c r="M8111" s="6">
        <v>43</v>
      </c>
      <c r="N8111" t="s">
        <v>17</v>
      </c>
      <c r="O8111">
        <v>1</v>
      </c>
      <c r="P8111">
        <v>0</v>
      </c>
      <c r="Q8111">
        <v>0</v>
      </c>
      <c r="R8111" t="s">
        <v>26</v>
      </c>
      <c r="S8111">
        <v>0</v>
      </c>
      <c r="T8111">
        <v>0</v>
      </c>
      <c r="U8111">
        <v>0</v>
      </c>
      <c r="V8111">
        <v>1</v>
      </c>
      <c r="W8111" t="s">
        <v>19</v>
      </c>
      <c r="X8111" s="1">
        <v>42769</v>
      </c>
      <c r="Y8111" t="str">
        <f>_xlfn.XLOOKUP(bookings[[#This Row],[country]],countries[alpha-3-code],countries[Country])</f>
        <v>Portugal</v>
      </c>
      <c r="Z8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11">
        <f>bookings[[#This Row],[weekend_nights]]+bookings[[#This Row],[week_nights]]</f>
        <v>1</v>
      </c>
    </row>
    <row r="8112" spans="7:27" x14ac:dyDescent="0.2">
      <c r="G8112" t="s">
        <v>20</v>
      </c>
      <c r="H8112">
        <v>0</v>
      </c>
      <c r="I8112" s="1">
        <v>42242</v>
      </c>
      <c r="J8112">
        <v>2015</v>
      </c>
      <c r="K8112">
        <v>0</v>
      </c>
      <c r="L8112">
        <v>1</v>
      </c>
      <c r="M8112" s="6">
        <v>0</v>
      </c>
      <c r="N8112" t="s">
        <v>22</v>
      </c>
      <c r="O8112">
        <v>0</v>
      </c>
      <c r="P8112">
        <v>0</v>
      </c>
      <c r="Q8112">
        <v>0</v>
      </c>
      <c r="R8112" t="s">
        <v>26</v>
      </c>
      <c r="S8112">
        <v>0</v>
      </c>
      <c r="T8112">
        <v>0</v>
      </c>
      <c r="U8112">
        <v>0</v>
      </c>
      <c r="V8112">
        <v>2</v>
      </c>
      <c r="W8112" t="s">
        <v>19</v>
      </c>
      <c r="X8112" s="1">
        <v>42243</v>
      </c>
      <c r="Y8112" t="str">
        <f>_xlfn.XLOOKUP(bookings[[#This Row],[country]],countries[alpha-3-code],countries[Country])</f>
        <v>Portugal</v>
      </c>
      <c r="Z8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12">
        <f>bookings[[#This Row],[weekend_nights]]+bookings[[#This Row],[week_nights]]</f>
        <v>1</v>
      </c>
    </row>
    <row r="8113" spans="7:27" x14ac:dyDescent="0.2">
      <c r="G8113" t="s">
        <v>14</v>
      </c>
      <c r="H8113">
        <v>0</v>
      </c>
      <c r="I8113" s="1">
        <v>42731</v>
      </c>
      <c r="J8113">
        <v>2016</v>
      </c>
      <c r="K8113">
        <v>0</v>
      </c>
      <c r="L8113">
        <v>5</v>
      </c>
      <c r="M8113" s="6">
        <v>114.78</v>
      </c>
      <c r="N8113" t="s">
        <v>18</v>
      </c>
      <c r="O8113">
        <v>2</v>
      </c>
      <c r="P8113">
        <v>1</v>
      </c>
      <c r="Q8113">
        <v>0</v>
      </c>
      <c r="R8113" t="s">
        <v>40</v>
      </c>
      <c r="S8113">
        <v>0</v>
      </c>
      <c r="T8113">
        <v>0</v>
      </c>
      <c r="U8113">
        <v>0</v>
      </c>
      <c r="V8113">
        <v>3</v>
      </c>
      <c r="W8113" t="s">
        <v>19</v>
      </c>
      <c r="X8113" s="1">
        <v>42736</v>
      </c>
      <c r="Y8113" t="str">
        <f>_xlfn.XLOOKUP(bookings[[#This Row],[country]],countries[alpha-3-code],countries[Country])</f>
        <v>Poland</v>
      </c>
      <c r="Z8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13">
        <f>bookings[[#This Row],[weekend_nights]]+bookings[[#This Row],[week_nights]]</f>
        <v>5</v>
      </c>
    </row>
    <row r="8114" spans="7:27" x14ac:dyDescent="0.2">
      <c r="G8114" t="s">
        <v>14</v>
      </c>
      <c r="H8114">
        <v>0</v>
      </c>
      <c r="I8114" s="1">
        <v>42502</v>
      </c>
      <c r="J8114">
        <v>2016</v>
      </c>
      <c r="K8114">
        <v>0</v>
      </c>
      <c r="L8114">
        <v>2</v>
      </c>
      <c r="M8114" s="6">
        <v>50</v>
      </c>
      <c r="N8114" t="s">
        <v>17</v>
      </c>
      <c r="O8114">
        <v>2</v>
      </c>
      <c r="P8114">
        <v>0</v>
      </c>
      <c r="Q8114">
        <v>0</v>
      </c>
      <c r="R8114" t="s">
        <v>26</v>
      </c>
      <c r="S8114">
        <v>0</v>
      </c>
      <c r="T8114">
        <v>0</v>
      </c>
      <c r="U8114">
        <v>0</v>
      </c>
      <c r="V8114">
        <v>1</v>
      </c>
      <c r="W8114" t="s">
        <v>19</v>
      </c>
      <c r="X8114" s="1">
        <v>42504</v>
      </c>
      <c r="Y8114" t="str">
        <f>_xlfn.XLOOKUP(bookings[[#This Row],[country]],countries[alpha-3-code],countries[Country])</f>
        <v>Portugal</v>
      </c>
      <c r="Z8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14">
        <f>bookings[[#This Row],[weekend_nights]]+bookings[[#This Row],[week_nights]]</f>
        <v>2</v>
      </c>
    </row>
    <row r="8115" spans="7:27" x14ac:dyDescent="0.2">
      <c r="G8115" t="s">
        <v>20</v>
      </c>
      <c r="H8115">
        <v>0</v>
      </c>
      <c r="I8115" s="1">
        <v>42959</v>
      </c>
      <c r="J8115">
        <v>2017</v>
      </c>
      <c r="K8115">
        <v>4</v>
      </c>
      <c r="L8115">
        <v>6</v>
      </c>
      <c r="M8115" s="6">
        <v>78.61</v>
      </c>
      <c r="N8115" t="s">
        <v>17</v>
      </c>
      <c r="O8115">
        <v>2</v>
      </c>
      <c r="P8115">
        <v>0</v>
      </c>
      <c r="Q8115">
        <v>0</v>
      </c>
      <c r="R8115" t="s">
        <v>36</v>
      </c>
      <c r="S8115">
        <v>0</v>
      </c>
      <c r="T8115">
        <v>0</v>
      </c>
      <c r="U8115">
        <v>0</v>
      </c>
      <c r="V8115">
        <v>1</v>
      </c>
      <c r="W8115" t="s">
        <v>19</v>
      </c>
      <c r="X8115" s="1">
        <v>42969</v>
      </c>
      <c r="Y8115" t="str">
        <f>_xlfn.XLOOKUP(bookings[[#This Row],[country]],countries[alpha-3-code],countries[Country])</f>
        <v>Austria</v>
      </c>
      <c r="Z8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15">
        <f>bookings[[#This Row],[weekend_nights]]+bookings[[#This Row],[week_nights]]</f>
        <v>10</v>
      </c>
    </row>
    <row r="8116" spans="7:27" x14ac:dyDescent="0.2">
      <c r="G8116" t="s">
        <v>20</v>
      </c>
      <c r="H8116">
        <v>0</v>
      </c>
      <c r="I8116" s="1">
        <v>42490</v>
      </c>
      <c r="J8116">
        <v>2016</v>
      </c>
      <c r="K8116">
        <v>2</v>
      </c>
      <c r="L8116">
        <v>5</v>
      </c>
      <c r="M8116" s="6">
        <v>109.81</v>
      </c>
      <c r="N8116" t="s">
        <v>17</v>
      </c>
      <c r="O8116">
        <v>2</v>
      </c>
      <c r="P8116">
        <v>0</v>
      </c>
      <c r="Q8116">
        <v>0</v>
      </c>
      <c r="R8116" t="s">
        <v>26</v>
      </c>
      <c r="S8116">
        <v>0</v>
      </c>
      <c r="T8116">
        <v>0</v>
      </c>
      <c r="U8116">
        <v>0</v>
      </c>
      <c r="V8116">
        <v>0</v>
      </c>
      <c r="W8116" t="s">
        <v>19</v>
      </c>
      <c r="X8116" s="1">
        <v>42497</v>
      </c>
      <c r="Y8116" t="str">
        <f>_xlfn.XLOOKUP(bookings[[#This Row],[country]],countries[alpha-3-code],countries[Country])</f>
        <v>Portugal</v>
      </c>
      <c r="Z8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16">
        <f>bookings[[#This Row],[weekend_nights]]+bookings[[#This Row],[week_nights]]</f>
        <v>7</v>
      </c>
    </row>
    <row r="8117" spans="7:27" x14ac:dyDescent="0.2">
      <c r="G8117" t="s">
        <v>20</v>
      </c>
      <c r="H8117">
        <v>1</v>
      </c>
      <c r="I8117" s="1">
        <v>42523</v>
      </c>
      <c r="J8117">
        <v>2016</v>
      </c>
      <c r="K8117">
        <v>0</v>
      </c>
      <c r="L8117">
        <v>2</v>
      </c>
      <c r="M8117" s="6">
        <v>62</v>
      </c>
      <c r="N8117" t="s">
        <v>17</v>
      </c>
      <c r="O8117">
        <v>2</v>
      </c>
      <c r="P8117">
        <v>0</v>
      </c>
      <c r="Q8117">
        <v>0</v>
      </c>
      <c r="R8117" t="s">
        <v>26</v>
      </c>
      <c r="S8117">
        <v>0</v>
      </c>
      <c r="T8117">
        <v>0</v>
      </c>
      <c r="U8117">
        <v>0</v>
      </c>
      <c r="V8117">
        <v>0</v>
      </c>
      <c r="W8117" t="s">
        <v>23</v>
      </c>
      <c r="X8117" s="1">
        <v>42298</v>
      </c>
      <c r="Y8117" t="str">
        <f>_xlfn.XLOOKUP(bookings[[#This Row],[country]],countries[alpha-3-code],countries[Country])</f>
        <v>Portugal</v>
      </c>
      <c r="Z8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17">
        <f>bookings[[#This Row],[weekend_nights]]+bookings[[#This Row],[week_nights]]</f>
        <v>2</v>
      </c>
    </row>
    <row r="8118" spans="7:27" x14ac:dyDescent="0.2">
      <c r="G8118" t="s">
        <v>14</v>
      </c>
      <c r="H8118">
        <v>1</v>
      </c>
      <c r="I8118" s="1">
        <v>42864</v>
      </c>
      <c r="J8118">
        <v>2017</v>
      </c>
      <c r="K8118">
        <v>0</v>
      </c>
      <c r="L8118">
        <v>4</v>
      </c>
      <c r="M8118" s="6">
        <v>81</v>
      </c>
      <c r="N8118" t="s">
        <v>17</v>
      </c>
      <c r="O8118">
        <v>2</v>
      </c>
      <c r="P8118">
        <v>0</v>
      </c>
      <c r="Q8118">
        <v>0</v>
      </c>
      <c r="R8118" t="s">
        <v>26</v>
      </c>
      <c r="S8118">
        <v>0</v>
      </c>
      <c r="T8118">
        <v>0</v>
      </c>
      <c r="U8118">
        <v>0</v>
      </c>
      <c r="V8118">
        <v>0</v>
      </c>
      <c r="W8118" t="s">
        <v>23</v>
      </c>
      <c r="X8118" s="1">
        <v>42607</v>
      </c>
      <c r="Y8118" t="str">
        <f>_xlfn.XLOOKUP(bookings[[#This Row],[country]],countries[alpha-3-code],countries[Country])</f>
        <v>Portugal</v>
      </c>
      <c r="Z8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18">
        <f>bookings[[#This Row],[weekend_nights]]+bookings[[#This Row],[week_nights]]</f>
        <v>4</v>
      </c>
    </row>
    <row r="8119" spans="7:27" x14ac:dyDescent="0.2">
      <c r="G8119" t="s">
        <v>14</v>
      </c>
      <c r="H8119">
        <v>1</v>
      </c>
      <c r="I8119" s="1">
        <v>42264</v>
      </c>
      <c r="J8119">
        <v>2015</v>
      </c>
      <c r="K8119">
        <v>0</v>
      </c>
      <c r="L8119">
        <v>3</v>
      </c>
      <c r="M8119" s="6">
        <v>40.049999999999997</v>
      </c>
      <c r="N8119" t="s">
        <v>17</v>
      </c>
      <c r="O8119">
        <v>2</v>
      </c>
      <c r="P8119">
        <v>0</v>
      </c>
      <c r="Q8119">
        <v>0</v>
      </c>
      <c r="R8119" t="s">
        <v>31</v>
      </c>
      <c r="S8119">
        <v>0</v>
      </c>
      <c r="T8119">
        <v>1</v>
      </c>
      <c r="U8119">
        <v>0</v>
      </c>
      <c r="V8119">
        <v>0</v>
      </c>
      <c r="W8119" t="s">
        <v>23</v>
      </c>
      <c r="X8119" s="1">
        <v>42025</v>
      </c>
      <c r="Y8119" t="str">
        <f>_xlfn.XLOOKUP(bookings[[#This Row],[country]],countries[alpha-3-code],countries[Country])</f>
        <v>United Kingdom of Great Britain and Northern Ireland</v>
      </c>
      <c r="Z8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19">
        <f>bookings[[#This Row],[weekend_nights]]+bookings[[#This Row],[week_nights]]</f>
        <v>3</v>
      </c>
    </row>
    <row r="8120" spans="7:27" x14ac:dyDescent="0.2">
      <c r="G8120" t="s">
        <v>14</v>
      </c>
      <c r="H8120">
        <v>0</v>
      </c>
      <c r="I8120" s="1">
        <v>42718</v>
      </c>
      <c r="J8120">
        <v>2016</v>
      </c>
      <c r="K8120">
        <v>0</v>
      </c>
      <c r="L8120">
        <v>2</v>
      </c>
      <c r="M8120" s="6">
        <v>30</v>
      </c>
      <c r="N8120" t="s">
        <v>17</v>
      </c>
      <c r="O8120">
        <v>1</v>
      </c>
      <c r="P8120">
        <v>0</v>
      </c>
      <c r="Q8120">
        <v>0</v>
      </c>
      <c r="R8120" t="s">
        <v>26</v>
      </c>
      <c r="S8120">
        <v>1</v>
      </c>
      <c r="T8120">
        <v>0</v>
      </c>
      <c r="U8120">
        <v>1</v>
      </c>
      <c r="V8120">
        <v>0</v>
      </c>
      <c r="W8120" t="s">
        <v>19</v>
      </c>
      <c r="X8120" s="1">
        <v>42720</v>
      </c>
      <c r="Y8120" t="str">
        <f>_xlfn.XLOOKUP(bookings[[#This Row],[country]],countries[alpha-3-code],countries[Country])</f>
        <v>Portugal</v>
      </c>
      <c r="Z8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20">
        <f>bookings[[#This Row],[weekend_nights]]+bookings[[#This Row],[week_nights]]</f>
        <v>2</v>
      </c>
    </row>
    <row r="8121" spans="7:27" x14ac:dyDescent="0.2">
      <c r="G8121" t="s">
        <v>20</v>
      </c>
      <c r="H8121">
        <v>0</v>
      </c>
      <c r="I8121" s="1">
        <v>42524</v>
      </c>
      <c r="J8121">
        <v>2016</v>
      </c>
      <c r="K8121">
        <v>0</v>
      </c>
      <c r="L8121">
        <v>1</v>
      </c>
      <c r="M8121" s="6">
        <v>221</v>
      </c>
      <c r="N8121" t="s">
        <v>22</v>
      </c>
      <c r="O8121">
        <v>2</v>
      </c>
      <c r="P8121">
        <v>2</v>
      </c>
      <c r="Q8121">
        <v>0</v>
      </c>
      <c r="R8121" t="s">
        <v>31</v>
      </c>
      <c r="S8121">
        <v>0</v>
      </c>
      <c r="T8121">
        <v>0</v>
      </c>
      <c r="U8121">
        <v>0</v>
      </c>
      <c r="V8121">
        <v>0</v>
      </c>
      <c r="W8121" t="s">
        <v>19</v>
      </c>
      <c r="X8121" s="1">
        <v>42525</v>
      </c>
      <c r="Y8121" t="str">
        <f>_xlfn.XLOOKUP(bookings[[#This Row],[country]],countries[alpha-3-code],countries[Country])</f>
        <v>United Kingdom of Great Britain and Northern Ireland</v>
      </c>
      <c r="Z8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21">
        <f>bookings[[#This Row],[weekend_nights]]+bookings[[#This Row],[week_nights]]</f>
        <v>1</v>
      </c>
    </row>
    <row r="8122" spans="7:27" x14ac:dyDescent="0.2">
      <c r="G8122" t="s">
        <v>20</v>
      </c>
      <c r="H8122">
        <v>0</v>
      </c>
      <c r="I8122" s="1">
        <v>42673</v>
      </c>
      <c r="J8122">
        <v>2016</v>
      </c>
      <c r="K8122">
        <v>1</v>
      </c>
      <c r="L8122">
        <v>0</v>
      </c>
      <c r="M8122" s="6">
        <v>80.099999999999994</v>
      </c>
      <c r="N8122" t="s">
        <v>17</v>
      </c>
      <c r="O8122">
        <v>2</v>
      </c>
      <c r="P8122">
        <v>0</v>
      </c>
      <c r="Q8122">
        <v>0</v>
      </c>
      <c r="R8122" t="s">
        <v>43</v>
      </c>
      <c r="S8122">
        <v>0</v>
      </c>
      <c r="T8122">
        <v>0</v>
      </c>
      <c r="U8122">
        <v>0</v>
      </c>
      <c r="V8122">
        <v>2</v>
      </c>
      <c r="W8122" t="s">
        <v>19</v>
      </c>
      <c r="X8122" s="1">
        <v>42674</v>
      </c>
      <c r="Y8122" t="str">
        <f>_xlfn.XLOOKUP(bookings[[#This Row],[country]],countries[alpha-3-code],countries[Country])</f>
        <v>Brazil</v>
      </c>
      <c r="Z8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22">
        <f>bookings[[#This Row],[weekend_nights]]+bookings[[#This Row],[week_nights]]</f>
        <v>1</v>
      </c>
    </row>
    <row r="8123" spans="7:27" x14ac:dyDescent="0.2">
      <c r="G8123" t="s">
        <v>14</v>
      </c>
      <c r="H8123">
        <v>0</v>
      </c>
      <c r="I8123" s="1">
        <v>42373</v>
      </c>
      <c r="J8123">
        <v>2016</v>
      </c>
      <c r="K8123">
        <v>1</v>
      </c>
      <c r="L8123">
        <v>1</v>
      </c>
      <c r="M8123" s="6">
        <v>32.299999999999997</v>
      </c>
      <c r="N8123" t="s">
        <v>17</v>
      </c>
      <c r="O8123">
        <v>2</v>
      </c>
      <c r="P8123">
        <v>0</v>
      </c>
      <c r="Q8123">
        <v>0</v>
      </c>
      <c r="R8123" t="s">
        <v>54</v>
      </c>
      <c r="S8123">
        <v>0</v>
      </c>
      <c r="T8123">
        <v>0</v>
      </c>
      <c r="U8123">
        <v>0</v>
      </c>
      <c r="V8123">
        <v>1</v>
      </c>
      <c r="W8123" t="s">
        <v>19</v>
      </c>
      <c r="X8123" s="1">
        <v>42375</v>
      </c>
      <c r="Y8123" t="str">
        <f>_xlfn.XLOOKUP(bookings[[#This Row],[country]],countries[alpha-3-code],countries[Country])</f>
        <v>Morocco</v>
      </c>
      <c r="Z8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23">
        <f>bookings[[#This Row],[weekend_nights]]+bookings[[#This Row],[week_nights]]</f>
        <v>2</v>
      </c>
    </row>
    <row r="8124" spans="7:27" x14ac:dyDescent="0.2">
      <c r="G8124" t="s">
        <v>20</v>
      </c>
      <c r="H8124">
        <v>1</v>
      </c>
      <c r="I8124" s="1">
        <v>42293</v>
      </c>
      <c r="J8124">
        <v>2015</v>
      </c>
      <c r="K8124">
        <v>0</v>
      </c>
      <c r="L8124">
        <v>2</v>
      </c>
      <c r="M8124" s="6">
        <v>101.5</v>
      </c>
      <c r="N8124" t="s">
        <v>17</v>
      </c>
      <c r="O8124">
        <v>2</v>
      </c>
      <c r="P8124">
        <v>0</v>
      </c>
      <c r="Q8124">
        <v>0</v>
      </c>
      <c r="R8124" t="s">
        <v>26</v>
      </c>
      <c r="S8124">
        <v>0</v>
      </c>
      <c r="T8124">
        <v>1</v>
      </c>
      <c r="U8124">
        <v>0</v>
      </c>
      <c r="V8124">
        <v>0</v>
      </c>
      <c r="W8124" t="s">
        <v>23</v>
      </c>
      <c r="X8124" s="1">
        <v>42191</v>
      </c>
      <c r="Y8124" t="str">
        <f>_xlfn.XLOOKUP(bookings[[#This Row],[country]],countries[alpha-3-code],countries[Country])</f>
        <v>Portugal</v>
      </c>
      <c r="Z8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24">
        <f>bookings[[#This Row],[weekend_nights]]+bookings[[#This Row],[week_nights]]</f>
        <v>2</v>
      </c>
    </row>
    <row r="8125" spans="7:27" x14ac:dyDescent="0.2">
      <c r="G8125" t="s">
        <v>20</v>
      </c>
      <c r="H8125">
        <v>1</v>
      </c>
      <c r="I8125" s="1">
        <v>42797</v>
      </c>
      <c r="J8125">
        <v>2017</v>
      </c>
      <c r="K8125">
        <v>1</v>
      </c>
      <c r="L8125">
        <v>2</v>
      </c>
      <c r="M8125" s="6">
        <v>79.2</v>
      </c>
      <c r="N8125" t="s">
        <v>17</v>
      </c>
      <c r="O8125">
        <v>2</v>
      </c>
      <c r="P8125">
        <v>0</v>
      </c>
      <c r="Q8125">
        <v>0</v>
      </c>
      <c r="R8125" t="s">
        <v>31</v>
      </c>
      <c r="S8125">
        <v>0</v>
      </c>
      <c r="T8125">
        <v>0</v>
      </c>
      <c r="U8125">
        <v>0</v>
      </c>
      <c r="V8125">
        <v>0</v>
      </c>
      <c r="W8125" t="s">
        <v>23</v>
      </c>
      <c r="X8125" s="1">
        <v>42561</v>
      </c>
      <c r="Y8125" t="str">
        <f>_xlfn.XLOOKUP(bookings[[#This Row],[country]],countries[alpha-3-code],countries[Country])</f>
        <v>United Kingdom of Great Britain and Northern Ireland</v>
      </c>
      <c r="Z8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25">
        <f>bookings[[#This Row],[weekend_nights]]+bookings[[#This Row],[week_nights]]</f>
        <v>3</v>
      </c>
    </row>
    <row r="8126" spans="7:27" x14ac:dyDescent="0.2">
      <c r="G8126" t="s">
        <v>20</v>
      </c>
      <c r="H8126">
        <v>1</v>
      </c>
      <c r="I8126" s="1">
        <v>42628</v>
      </c>
      <c r="J8126">
        <v>2016</v>
      </c>
      <c r="K8126">
        <v>0</v>
      </c>
      <c r="L8126">
        <v>2</v>
      </c>
      <c r="M8126" s="6">
        <v>120</v>
      </c>
      <c r="N8126" t="s">
        <v>17</v>
      </c>
      <c r="O8126">
        <v>2</v>
      </c>
      <c r="P8126">
        <v>0</v>
      </c>
      <c r="Q8126">
        <v>0</v>
      </c>
      <c r="R8126" t="s">
        <v>26</v>
      </c>
      <c r="S8126">
        <v>0</v>
      </c>
      <c r="T8126">
        <v>0</v>
      </c>
      <c r="U8126">
        <v>0</v>
      </c>
      <c r="V8126">
        <v>0</v>
      </c>
      <c r="W8126" t="s">
        <v>23</v>
      </c>
      <c r="X8126" s="1">
        <v>42409</v>
      </c>
      <c r="Y8126" t="str">
        <f>_xlfn.XLOOKUP(bookings[[#This Row],[country]],countries[alpha-3-code],countries[Country])</f>
        <v>Portugal</v>
      </c>
      <c r="Z8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26">
        <f>bookings[[#This Row],[weekend_nights]]+bookings[[#This Row],[week_nights]]</f>
        <v>2</v>
      </c>
    </row>
    <row r="8127" spans="7:27" x14ac:dyDescent="0.2">
      <c r="G8127" t="s">
        <v>14</v>
      </c>
      <c r="H8127">
        <v>0</v>
      </c>
      <c r="I8127" s="1">
        <v>42924</v>
      </c>
      <c r="J8127">
        <v>2017</v>
      </c>
      <c r="K8127">
        <v>2</v>
      </c>
      <c r="L8127">
        <v>5</v>
      </c>
      <c r="M8127" s="6">
        <v>132.85</v>
      </c>
      <c r="N8127" t="s">
        <v>17</v>
      </c>
      <c r="O8127">
        <v>2</v>
      </c>
      <c r="P8127">
        <v>0</v>
      </c>
      <c r="Q8127">
        <v>0</v>
      </c>
      <c r="R8127" t="s">
        <v>31</v>
      </c>
      <c r="S8127">
        <v>0</v>
      </c>
      <c r="T8127">
        <v>0</v>
      </c>
      <c r="U8127">
        <v>0</v>
      </c>
      <c r="V8127">
        <v>0</v>
      </c>
      <c r="W8127" t="s">
        <v>19</v>
      </c>
      <c r="X8127" s="1">
        <v>42931</v>
      </c>
      <c r="Y8127" t="str">
        <f>_xlfn.XLOOKUP(bookings[[#This Row],[country]],countries[alpha-3-code],countries[Country])</f>
        <v>United Kingdom of Great Britain and Northern Ireland</v>
      </c>
      <c r="Z8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27">
        <f>bookings[[#This Row],[weekend_nights]]+bookings[[#This Row],[week_nights]]</f>
        <v>7</v>
      </c>
    </row>
    <row r="8128" spans="7:27" x14ac:dyDescent="0.2">
      <c r="G8128" t="s">
        <v>20</v>
      </c>
      <c r="H8128">
        <v>1</v>
      </c>
      <c r="I8128" s="1">
        <v>42880</v>
      </c>
      <c r="J8128">
        <v>2017</v>
      </c>
      <c r="K8128">
        <v>0</v>
      </c>
      <c r="L8128">
        <v>3</v>
      </c>
      <c r="M8128" s="6">
        <v>102.04</v>
      </c>
      <c r="N8128" t="s">
        <v>18</v>
      </c>
      <c r="O8128">
        <v>2</v>
      </c>
      <c r="P8128">
        <v>0</v>
      </c>
      <c r="Q8128">
        <v>0</v>
      </c>
      <c r="R8128" t="s">
        <v>26</v>
      </c>
      <c r="S8128">
        <v>0</v>
      </c>
      <c r="T8128">
        <v>0</v>
      </c>
      <c r="U8128">
        <v>0</v>
      </c>
      <c r="V8128">
        <v>1</v>
      </c>
      <c r="W8128" t="s">
        <v>23</v>
      </c>
      <c r="X8128" s="1">
        <v>42742</v>
      </c>
      <c r="Y8128" t="str">
        <f>_xlfn.XLOOKUP(bookings[[#This Row],[country]],countries[alpha-3-code],countries[Country])</f>
        <v>Portugal</v>
      </c>
      <c r="Z8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28">
        <f>bookings[[#This Row],[weekend_nights]]+bookings[[#This Row],[week_nights]]</f>
        <v>3</v>
      </c>
    </row>
    <row r="8129" spans="7:27" x14ac:dyDescent="0.2">
      <c r="G8129" t="s">
        <v>20</v>
      </c>
      <c r="H8129">
        <v>1</v>
      </c>
      <c r="I8129" s="1">
        <v>42858</v>
      </c>
      <c r="J8129">
        <v>2017</v>
      </c>
      <c r="K8129">
        <v>0</v>
      </c>
      <c r="L8129">
        <v>3</v>
      </c>
      <c r="M8129" s="6">
        <v>130.5</v>
      </c>
      <c r="N8129" t="s">
        <v>18</v>
      </c>
      <c r="O8129">
        <v>2</v>
      </c>
      <c r="P8129">
        <v>0</v>
      </c>
      <c r="Q8129">
        <v>0</v>
      </c>
      <c r="R8129" t="s">
        <v>39</v>
      </c>
      <c r="S8129">
        <v>0</v>
      </c>
      <c r="T8129">
        <v>0</v>
      </c>
      <c r="U8129">
        <v>0</v>
      </c>
      <c r="V8129">
        <v>0</v>
      </c>
      <c r="W8129" t="s">
        <v>23</v>
      </c>
      <c r="X8129" s="1">
        <v>42707</v>
      </c>
      <c r="Y8129" t="str">
        <f>_xlfn.XLOOKUP(bookings[[#This Row],[country]],countries[alpha-3-code],countries[Country])</f>
        <v>Italy</v>
      </c>
      <c r="Z8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29">
        <f>bookings[[#This Row],[weekend_nights]]+bookings[[#This Row],[week_nights]]</f>
        <v>3</v>
      </c>
    </row>
    <row r="8130" spans="7:27" x14ac:dyDescent="0.2">
      <c r="G8130" t="s">
        <v>20</v>
      </c>
      <c r="H8130">
        <v>0</v>
      </c>
      <c r="I8130" s="1">
        <v>42579</v>
      </c>
      <c r="J8130">
        <v>2016</v>
      </c>
      <c r="K8130">
        <v>0</v>
      </c>
      <c r="L8130">
        <v>2</v>
      </c>
      <c r="M8130" s="6">
        <v>118.8</v>
      </c>
      <c r="N8130" t="s">
        <v>18</v>
      </c>
      <c r="O8130">
        <v>2</v>
      </c>
      <c r="P8130">
        <v>0</v>
      </c>
      <c r="Q8130">
        <v>0</v>
      </c>
      <c r="R8130" t="s">
        <v>31</v>
      </c>
      <c r="S8130">
        <v>0</v>
      </c>
      <c r="T8130">
        <v>0</v>
      </c>
      <c r="U8130">
        <v>0</v>
      </c>
      <c r="V8130">
        <v>0</v>
      </c>
      <c r="W8130" t="s">
        <v>19</v>
      </c>
      <c r="X8130" s="1">
        <v>42581</v>
      </c>
      <c r="Y8130" t="str">
        <f>_xlfn.XLOOKUP(bookings[[#This Row],[country]],countries[alpha-3-code],countries[Country])</f>
        <v>United Kingdom of Great Britain and Northern Ireland</v>
      </c>
      <c r="Z8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30">
        <f>bookings[[#This Row],[weekend_nights]]+bookings[[#This Row],[week_nights]]</f>
        <v>2</v>
      </c>
    </row>
    <row r="8131" spans="7:27" x14ac:dyDescent="0.2">
      <c r="G8131" t="s">
        <v>20</v>
      </c>
      <c r="H8131">
        <v>1</v>
      </c>
      <c r="I8131" s="1">
        <v>42903</v>
      </c>
      <c r="J8131">
        <v>2017</v>
      </c>
      <c r="K8131">
        <v>2</v>
      </c>
      <c r="L8131">
        <v>3</v>
      </c>
      <c r="M8131" s="6">
        <v>120</v>
      </c>
      <c r="N8131" t="s">
        <v>17</v>
      </c>
      <c r="O8131">
        <v>1</v>
      </c>
      <c r="P8131">
        <v>0</v>
      </c>
      <c r="Q8131">
        <v>0</v>
      </c>
      <c r="R8131" t="s">
        <v>26</v>
      </c>
      <c r="S8131">
        <v>0</v>
      </c>
      <c r="T8131">
        <v>0</v>
      </c>
      <c r="U8131">
        <v>0</v>
      </c>
      <c r="V8131">
        <v>0</v>
      </c>
      <c r="W8131" t="s">
        <v>23</v>
      </c>
      <c r="X8131" s="1">
        <v>42753</v>
      </c>
      <c r="Y8131" t="str">
        <f>_xlfn.XLOOKUP(bookings[[#This Row],[country]],countries[alpha-3-code],countries[Country])</f>
        <v>Portugal</v>
      </c>
      <c r="Z8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31">
        <f>bookings[[#This Row],[weekend_nights]]+bookings[[#This Row],[week_nights]]</f>
        <v>5</v>
      </c>
    </row>
    <row r="8132" spans="7:27" x14ac:dyDescent="0.2">
      <c r="G8132" t="s">
        <v>20</v>
      </c>
      <c r="H8132">
        <v>0</v>
      </c>
      <c r="I8132" s="1">
        <v>42813</v>
      </c>
      <c r="J8132">
        <v>2017</v>
      </c>
      <c r="K8132">
        <v>2</v>
      </c>
      <c r="L8132">
        <v>3</v>
      </c>
      <c r="M8132" s="6">
        <v>77.23</v>
      </c>
      <c r="N8132" t="s">
        <v>18</v>
      </c>
      <c r="O8132">
        <v>2</v>
      </c>
      <c r="P8132">
        <v>0</v>
      </c>
      <c r="Q8132">
        <v>0</v>
      </c>
      <c r="R8132" t="s">
        <v>31</v>
      </c>
      <c r="S8132">
        <v>0</v>
      </c>
      <c r="T8132">
        <v>0</v>
      </c>
      <c r="U8132">
        <v>0</v>
      </c>
      <c r="V8132">
        <v>1</v>
      </c>
      <c r="W8132" t="s">
        <v>19</v>
      </c>
      <c r="X8132" s="1">
        <v>42818</v>
      </c>
      <c r="Y8132" t="str">
        <f>_xlfn.XLOOKUP(bookings[[#This Row],[country]],countries[alpha-3-code],countries[Country])</f>
        <v>United Kingdom of Great Britain and Northern Ireland</v>
      </c>
      <c r="Z8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32">
        <f>bookings[[#This Row],[weekend_nights]]+bookings[[#This Row],[week_nights]]</f>
        <v>5</v>
      </c>
    </row>
    <row r="8133" spans="7:27" x14ac:dyDescent="0.2">
      <c r="G8133" t="s">
        <v>20</v>
      </c>
      <c r="H8133">
        <v>1</v>
      </c>
      <c r="I8133" s="1">
        <v>42909</v>
      </c>
      <c r="J8133">
        <v>2017</v>
      </c>
      <c r="K8133">
        <v>0</v>
      </c>
      <c r="L8133">
        <v>2</v>
      </c>
      <c r="M8133" s="6">
        <v>125</v>
      </c>
      <c r="N8133" t="s">
        <v>17</v>
      </c>
      <c r="O8133">
        <v>2</v>
      </c>
      <c r="P8133">
        <v>0</v>
      </c>
      <c r="Q8133">
        <v>0</v>
      </c>
      <c r="R8133" t="s">
        <v>26</v>
      </c>
      <c r="S8133">
        <v>0</v>
      </c>
      <c r="T8133">
        <v>0</v>
      </c>
      <c r="U8133">
        <v>0</v>
      </c>
      <c r="V8133">
        <v>0</v>
      </c>
      <c r="W8133" t="s">
        <v>23</v>
      </c>
      <c r="X8133" s="1">
        <v>42772</v>
      </c>
      <c r="Y8133" t="str">
        <f>_xlfn.XLOOKUP(bookings[[#This Row],[country]],countries[alpha-3-code],countries[Country])</f>
        <v>Portugal</v>
      </c>
      <c r="Z8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33">
        <f>bookings[[#This Row],[weekend_nights]]+bookings[[#This Row],[week_nights]]</f>
        <v>2</v>
      </c>
    </row>
    <row r="8134" spans="7:27" x14ac:dyDescent="0.2">
      <c r="G8134" t="s">
        <v>20</v>
      </c>
      <c r="H8134">
        <v>1</v>
      </c>
      <c r="I8134" s="1">
        <v>42871</v>
      </c>
      <c r="J8134">
        <v>2017</v>
      </c>
      <c r="K8134">
        <v>0</v>
      </c>
      <c r="L8134">
        <v>2</v>
      </c>
      <c r="M8134" s="6">
        <v>170</v>
      </c>
      <c r="N8134" t="s">
        <v>18</v>
      </c>
      <c r="O8134">
        <v>2</v>
      </c>
      <c r="P8134">
        <v>0</v>
      </c>
      <c r="Q8134">
        <v>0</v>
      </c>
      <c r="R8134" t="s">
        <v>39</v>
      </c>
      <c r="S8134">
        <v>0</v>
      </c>
      <c r="T8134">
        <v>0</v>
      </c>
      <c r="U8134">
        <v>0</v>
      </c>
      <c r="V8134">
        <v>1</v>
      </c>
      <c r="W8134" t="s">
        <v>23</v>
      </c>
      <c r="X8134" s="1">
        <v>42850</v>
      </c>
      <c r="Y8134" t="str">
        <f>_xlfn.XLOOKUP(bookings[[#This Row],[country]],countries[alpha-3-code],countries[Country])</f>
        <v>Italy</v>
      </c>
      <c r="Z8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34">
        <f>bookings[[#This Row],[weekend_nights]]+bookings[[#This Row],[week_nights]]</f>
        <v>2</v>
      </c>
    </row>
    <row r="8135" spans="7:27" x14ac:dyDescent="0.2">
      <c r="G8135" t="s">
        <v>20</v>
      </c>
      <c r="H8135">
        <v>1</v>
      </c>
      <c r="I8135" s="1">
        <v>42788</v>
      </c>
      <c r="J8135">
        <v>2017</v>
      </c>
      <c r="K8135">
        <v>2</v>
      </c>
      <c r="L8135">
        <v>4</v>
      </c>
      <c r="M8135" s="6">
        <v>82.44</v>
      </c>
      <c r="N8135" t="s">
        <v>33</v>
      </c>
      <c r="O8135">
        <v>2</v>
      </c>
      <c r="P8135">
        <v>0</v>
      </c>
      <c r="Q8135">
        <v>0</v>
      </c>
      <c r="R8135" t="s">
        <v>43</v>
      </c>
      <c r="S8135">
        <v>0</v>
      </c>
      <c r="T8135">
        <v>0</v>
      </c>
      <c r="U8135">
        <v>0</v>
      </c>
      <c r="V8135">
        <v>1</v>
      </c>
      <c r="W8135" t="s">
        <v>23</v>
      </c>
      <c r="X8135" s="1">
        <v>42695</v>
      </c>
      <c r="Y8135" t="str">
        <f>_xlfn.XLOOKUP(bookings[[#This Row],[country]],countries[alpha-3-code],countries[Country])</f>
        <v>Brazil</v>
      </c>
      <c r="Z8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35">
        <f>bookings[[#This Row],[weekend_nights]]+bookings[[#This Row],[week_nights]]</f>
        <v>6</v>
      </c>
    </row>
    <row r="8136" spans="7:27" x14ac:dyDescent="0.2">
      <c r="G8136" t="s">
        <v>20</v>
      </c>
      <c r="H8136">
        <v>0</v>
      </c>
      <c r="I8136" s="1">
        <v>42959</v>
      </c>
      <c r="J8136">
        <v>2017</v>
      </c>
      <c r="K8136">
        <v>2</v>
      </c>
      <c r="L8136">
        <v>2</v>
      </c>
      <c r="M8136" s="6">
        <v>99</v>
      </c>
      <c r="N8136" t="s">
        <v>33</v>
      </c>
      <c r="O8136">
        <v>2</v>
      </c>
      <c r="P8136">
        <v>0</v>
      </c>
      <c r="Q8136">
        <v>0</v>
      </c>
      <c r="R8136" t="s">
        <v>52</v>
      </c>
      <c r="S8136">
        <v>0</v>
      </c>
      <c r="T8136">
        <v>0</v>
      </c>
      <c r="U8136">
        <v>0</v>
      </c>
      <c r="V8136">
        <v>0</v>
      </c>
      <c r="W8136" t="s">
        <v>19</v>
      </c>
      <c r="X8136" s="1">
        <v>42963</v>
      </c>
      <c r="Y8136" t="e">
        <f>_xlfn.XLOOKUP(bookings[[#This Row],[country]],countries[alpha-3-code],countries[Country])</f>
        <v>#N/A</v>
      </c>
      <c r="Z8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36">
        <f>bookings[[#This Row],[weekend_nights]]+bookings[[#This Row],[week_nights]]</f>
        <v>4</v>
      </c>
    </row>
    <row r="8137" spans="7:27" x14ac:dyDescent="0.2">
      <c r="G8137" t="s">
        <v>20</v>
      </c>
      <c r="H8137">
        <v>0</v>
      </c>
      <c r="I8137" s="1">
        <v>42884</v>
      </c>
      <c r="J8137">
        <v>2017</v>
      </c>
      <c r="K8137">
        <v>1</v>
      </c>
      <c r="L8137">
        <v>0</v>
      </c>
      <c r="M8137" s="6">
        <v>107.1</v>
      </c>
      <c r="N8137" t="s">
        <v>17</v>
      </c>
      <c r="O8137">
        <v>2</v>
      </c>
      <c r="P8137">
        <v>0</v>
      </c>
      <c r="Q8137">
        <v>0</v>
      </c>
      <c r="R8137" t="s">
        <v>31</v>
      </c>
      <c r="S8137">
        <v>0</v>
      </c>
      <c r="T8137">
        <v>0</v>
      </c>
      <c r="U8137">
        <v>0</v>
      </c>
      <c r="V8137">
        <v>1</v>
      </c>
      <c r="W8137" t="s">
        <v>19</v>
      </c>
      <c r="X8137" s="1">
        <v>42885</v>
      </c>
      <c r="Y8137" t="str">
        <f>_xlfn.XLOOKUP(bookings[[#This Row],[country]],countries[alpha-3-code],countries[Country])</f>
        <v>United Kingdom of Great Britain and Northern Ireland</v>
      </c>
      <c r="Z8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37">
        <f>bookings[[#This Row],[weekend_nights]]+bookings[[#This Row],[week_nights]]</f>
        <v>1</v>
      </c>
    </row>
    <row r="8138" spans="7:27" x14ac:dyDescent="0.2">
      <c r="G8138" t="s">
        <v>14</v>
      </c>
      <c r="H8138">
        <v>0</v>
      </c>
      <c r="I8138" s="1">
        <v>42645</v>
      </c>
      <c r="J8138">
        <v>2016</v>
      </c>
      <c r="K8138">
        <v>2</v>
      </c>
      <c r="L8138">
        <v>2</v>
      </c>
      <c r="M8138" s="6">
        <v>95</v>
      </c>
      <c r="N8138" t="s">
        <v>25</v>
      </c>
      <c r="O8138">
        <v>2</v>
      </c>
      <c r="P8138">
        <v>0</v>
      </c>
      <c r="Q8138">
        <v>0</v>
      </c>
      <c r="R8138" t="s">
        <v>32</v>
      </c>
      <c r="S8138">
        <v>0</v>
      </c>
      <c r="T8138">
        <v>0</v>
      </c>
      <c r="U8138">
        <v>0</v>
      </c>
      <c r="V8138">
        <v>2</v>
      </c>
      <c r="W8138" t="s">
        <v>19</v>
      </c>
      <c r="X8138" s="1">
        <v>42649</v>
      </c>
      <c r="Y8138" t="str">
        <f>_xlfn.XLOOKUP(bookings[[#This Row],[country]],countries[alpha-3-code],countries[Country])</f>
        <v>France</v>
      </c>
      <c r="Z8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38">
        <f>bookings[[#This Row],[weekend_nights]]+bookings[[#This Row],[week_nights]]</f>
        <v>4</v>
      </c>
    </row>
    <row r="8139" spans="7:27" x14ac:dyDescent="0.2">
      <c r="G8139" t="s">
        <v>20</v>
      </c>
      <c r="H8139">
        <v>1</v>
      </c>
      <c r="I8139" s="1">
        <v>42915</v>
      </c>
      <c r="J8139">
        <v>2017</v>
      </c>
      <c r="K8139">
        <v>1</v>
      </c>
      <c r="L8139">
        <v>3</v>
      </c>
      <c r="M8139" s="6">
        <v>120</v>
      </c>
      <c r="N8139" t="s">
        <v>17</v>
      </c>
      <c r="O8139">
        <v>2</v>
      </c>
      <c r="P8139">
        <v>0</v>
      </c>
      <c r="Q8139">
        <v>0</v>
      </c>
      <c r="R8139" t="s">
        <v>31</v>
      </c>
      <c r="S8139">
        <v>0</v>
      </c>
      <c r="T8139">
        <v>0</v>
      </c>
      <c r="U8139">
        <v>0</v>
      </c>
      <c r="V8139">
        <v>0</v>
      </c>
      <c r="W8139" t="s">
        <v>23</v>
      </c>
      <c r="X8139" s="1">
        <v>42852</v>
      </c>
      <c r="Y8139" t="str">
        <f>_xlfn.XLOOKUP(bookings[[#This Row],[country]],countries[alpha-3-code],countries[Country])</f>
        <v>United Kingdom of Great Britain and Northern Ireland</v>
      </c>
      <c r="Z8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39">
        <f>bookings[[#This Row],[weekend_nights]]+bookings[[#This Row],[week_nights]]</f>
        <v>4</v>
      </c>
    </row>
    <row r="8140" spans="7:27" x14ac:dyDescent="0.2">
      <c r="G8140" t="s">
        <v>14</v>
      </c>
      <c r="H8140">
        <v>0</v>
      </c>
      <c r="I8140" s="1">
        <v>42694</v>
      </c>
      <c r="J8140">
        <v>2016</v>
      </c>
      <c r="K8140">
        <v>1</v>
      </c>
      <c r="L8140">
        <v>0</v>
      </c>
      <c r="M8140" s="6">
        <v>80</v>
      </c>
      <c r="N8140" t="s">
        <v>25</v>
      </c>
      <c r="O8140">
        <v>2</v>
      </c>
      <c r="P8140">
        <v>0</v>
      </c>
      <c r="Q8140">
        <v>0</v>
      </c>
      <c r="R8140" t="s">
        <v>130</v>
      </c>
      <c r="S8140">
        <v>0</v>
      </c>
      <c r="T8140">
        <v>0</v>
      </c>
      <c r="U8140">
        <v>0</v>
      </c>
      <c r="V8140">
        <v>1</v>
      </c>
      <c r="W8140" t="s">
        <v>19</v>
      </c>
      <c r="X8140" s="1">
        <v>42695</v>
      </c>
      <c r="Y8140" t="str">
        <f>_xlfn.XLOOKUP(bookings[[#This Row],[country]],countries[alpha-3-code],countries[Country])</f>
        <v>Malawi</v>
      </c>
      <c r="Z8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40">
        <f>bookings[[#This Row],[weekend_nights]]+bookings[[#This Row],[week_nights]]</f>
        <v>1</v>
      </c>
    </row>
    <row r="8141" spans="7:27" x14ac:dyDescent="0.2">
      <c r="G8141" t="s">
        <v>20</v>
      </c>
      <c r="H8141">
        <v>0</v>
      </c>
      <c r="I8141" s="1">
        <v>42883</v>
      </c>
      <c r="J8141">
        <v>2017</v>
      </c>
      <c r="K8141">
        <v>2</v>
      </c>
      <c r="L8141">
        <v>1</v>
      </c>
      <c r="M8141" s="6">
        <v>130.66999999999999</v>
      </c>
      <c r="N8141" t="s">
        <v>17</v>
      </c>
      <c r="O8141">
        <v>2</v>
      </c>
      <c r="P8141">
        <v>0</v>
      </c>
      <c r="Q8141">
        <v>0</v>
      </c>
      <c r="R8141" t="s">
        <v>32</v>
      </c>
      <c r="S8141">
        <v>0</v>
      </c>
      <c r="T8141">
        <v>0</v>
      </c>
      <c r="U8141">
        <v>0</v>
      </c>
      <c r="V8141">
        <v>0</v>
      </c>
      <c r="W8141" t="s">
        <v>19</v>
      </c>
      <c r="X8141" s="1">
        <v>42886</v>
      </c>
      <c r="Y8141" t="str">
        <f>_xlfn.XLOOKUP(bookings[[#This Row],[country]],countries[alpha-3-code],countries[Country])</f>
        <v>France</v>
      </c>
      <c r="Z8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41">
        <f>bookings[[#This Row],[weekend_nights]]+bookings[[#This Row],[week_nights]]</f>
        <v>3</v>
      </c>
    </row>
    <row r="8142" spans="7:27" x14ac:dyDescent="0.2">
      <c r="G8142" t="s">
        <v>20</v>
      </c>
      <c r="H8142">
        <v>0</v>
      </c>
      <c r="I8142" s="1">
        <v>42814</v>
      </c>
      <c r="J8142">
        <v>2017</v>
      </c>
      <c r="K8142">
        <v>1</v>
      </c>
      <c r="L8142">
        <v>1</v>
      </c>
      <c r="M8142" s="6">
        <v>95</v>
      </c>
      <c r="N8142" t="s">
        <v>17</v>
      </c>
      <c r="O8142">
        <v>2</v>
      </c>
      <c r="P8142">
        <v>0</v>
      </c>
      <c r="Q8142">
        <v>0</v>
      </c>
      <c r="R8142" t="s">
        <v>26</v>
      </c>
      <c r="S8142">
        <v>0</v>
      </c>
      <c r="T8142">
        <v>0</v>
      </c>
      <c r="U8142">
        <v>0</v>
      </c>
      <c r="V8142">
        <v>1</v>
      </c>
      <c r="W8142" t="s">
        <v>19</v>
      </c>
      <c r="X8142" s="1">
        <v>42816</v>
      </c>
      <c r="Y8142" t="str">
        <f>_xlfn.XLOOKUP(bookings[[#This Row],[country]],countries[alpha-3-code],countries[Country])</f>
        <v>Portugal</v>
      </c>
      <c r="Z8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42">
        <f>bookings[[#This Row],[weekend_nights]]+bookings[[#This Row],[week_nights]]</f>
        <v>2</v>
      </c>
    </row>
    <row r="8143" spans="7:27" x14ac:dyDescent="0.2">
      <c r="G8143" t="s">
        <v>20</v>
      </c>
      <c r="H8143">
        <v>0</v>
      </c>
      <c r="I8143" s="1">
        <v>42571</v>
      </c>
      <c r="J8143">
        <v>2016</v>
      </c>
      <c r="K8143">
        <v>0</v>
      </c>
      <c r="L8143">
        <v>4</v>
      </c>
      <c r="M8143" s="6">
        <v>95.2</v>
      </c>
      <c r="N8143" t="s">
        <v>17</v>
      </c>
      <c r="O8143">
        <v>2</v>
      </c>
      <c r="P8143">
        <v>0</v>
      </c>
      <c r="Q8143">
        <v>0</v>
      </c>
      <c r="R8143" t="s">
        <v>39</v>
      </c>
      <c r="S8143">
        <v>0</v>
      </c>
      <c r="T8143">
        <v>0</v>
      </c>
      <c r="U8143">
        <v>0</v>
      </c>
      <c r="V8143">
        <v>1</v>
      </c>
      <c r="W8143" t="s">
        <v>19</v>
      </c>
      <c r="X8143" s="1">
        <v>42575</v>
      </c>
      <c r="Y8143" t="str">
        <f>_xlfn.XLOOKUP(bookings[[#This Row],[country]],countries[alpha-3-code],countries[Country])</f>
        <v>Italy</v>
      </c>
      <c r="Z8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43">
        <f>bookings[[#This Row],[weekend_nights]]+bookings[[#This Row],[week_nights]]</f>
        <v>4</v>
      </c>
    </row>
    <row r="8144" spans="7:27" x14ac:dyDescent="0.2">
      <c r="G8144" t="s">
        <v>14</v>
      </c>
      <c r="H8144">
        <v>0</v>
      </c>
      <c r="I8144" s="1">
        <v>42887</v>
      </c>
      <c r="J8144">
        <v>2017</v>
      </c>
      <c r="K8144">
        <v>3</v>
      </c>
      <c r="L8144">
        <v>8</v>
      </c>
      <c r="M8144" s="6">
        <v>70.400000000000006</v>
      </c>
      <c r="N8144" t="s">
        <v>18</v>
      </c>
      <c r="O8144">
        <v>2</v>
      </c>
      <c r="P8144">
        <v>0</v>
      </c>
      <c r="Q8144">
        <v>0</v>
      </c>
      <c r="R8144" t="s">
        <v>31</v>
      </c>
      <c r="S8144">
        <v>0</v>
      </c>
      <c r="T8144">
        <v>0</v>
      </c>
      <c r="U8144">
        <v>0</v>
      </c>
      <c r="V8144">
        <v>0</v>
      </c>
      <c r="W8144" t="s">
        <v>19</v>
      </c>
      <c r="X8144" s="1">
        <v>42898</v>
      </c>
      <c r="Y8144" t="str">
        <f>_xlfn.XLOOKUP(bookings[[#This Row],[country]],countries[alpha-3-code],countries[Country])</f>
        <v>United Kingdom of Great Britain and Northern Ireland</v>
      </c>
      <c r="Z8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44">
        <f>bookings[[#This Row],[weekend_nights]]+bookings[[#This Row],[week_nights]]</f>
        <v>11</v>
      </c>
    </row>
    <row r="8145" spans="7:27" x14ac:dyDescent="0.2">
      <c r="G8145" t="s">
        <v>20</v>
      </c>
      <c r="H8145">
        <v>1</v>
      </c>
      <c r="I8145" s="1">
        <v>42500</v>
      </c>
      <c r="J8145">
        <v>2016</v>
      </c>
      <c r="K8145">
        <v>0</v>
      </c>
      <c r="L8145">
        <v>2</v>
      </c>
      <c r="M8145" s="6">
        <v>76</v>
      </c>
      <c r="N8145" t="s">
        <v>17</v>
      </c>
      <c r="O8145">
        <v>1</v>
      </c>
      <c r="P8145">
        <v>0</v>
      </c>
      <c r="Q8145">
        <v>0</v>
      </c>
      <c r="R8145" t="s">
        <v>26</v>
      </c>
      <c r="S8145">
        <v>0</v>
      </c>
      <c r="T8145">
        <v>0</v>
      </c>
      <c r="U8145">
        <v>0</v>
      </c>
      <c r="V8145">
        <v>0</v>
      </c>
      <c r="W8145" t="s">
        <v>23</v>
      </c>
      <c r="X8145" s="1">
        <v>42499</v>
      </c>
      <c r="Y8145" t="str">
        <f>_xlfn.XLOOKUP(bookings[[#This Row],[country]],countries[alpha-3-code],countries[Country])</f>
        <v>Portugal</v>
      </c>
      <c r="Z8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45">
        <f>bookings[[#This Row],[weekend_nights]]+bookings[[#This Row],[week_nights]]</f>
        <v>2</v>
      </c>
    </row>
    <row r="8146" spans="7:27" x14ac:dyDescent="0.2">
      <c r="G8146" t="s">
        <v>14</v>
      </c>
      <c r="H8146">
        <v>0</v>
      </c>
      <c r="I8146" s="1">
        <v>42293</v>
      </c>
      <c r="J8146">
        <v>2015</v>
      </c>
      <c r="K8146">
        <v>0</v>
      </c>
      <c r="L8146">
        <v>0</v>
      </c>
      <c r="M8146" s="6">
        <v>0</v>
      </c>
      <c r="N8146" t="s">
        <v>18</v>
      </c>
      <c r="O8146">
        <v>2</v>
      </c>
      <c r="P8146">
        <v>0</v>
      </c>
      <c r="Q8146">
        <v>0</v>
      </c>
      <c r="R8146" t="s">
        <v>26</v>
      </c>
      <c r="S8146">
        <v>0</v>
      </c>
      <c r="T8146">
        <v>0</v>
      </c>
      <c r="U8146">
        <v>0</v>
      </c>
      <c r="V8146">
        <v>3</v>
      </c>
      <c r="W8146" t="s">
        <v>19</v>
      </c>
      <c r="X8146" s="1">
        <v>42293</v>
      </c>
      <c r="Y8146" t="str">
        <f>_xlfn.XLOOKUP(bookings[[#This Row],[country]],countries[alpha-3-code],countries[Country])</f>
        <v>Portugal</v>
      </c>
      <c r="Z8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46">
        <f>bookings[[#This Row],[weekend_nights]]+bookings[[#This Row],[week_nights]]</f>
        <v>0</v>
      </c>
    </row>
    <row r="8147" spans="7:27" x14ac:dyDescent="0.2">
      <c r="G8147" t="s">
        <v>20</v>
      </c>
      <c r="H8147">
        <v>0</v>
      </c>
      <c r="I8147" s="1">
        <v>42384</v>
      </c>
      <c r="J8147">
        <v>2016</v>
      </c>
      <c r="K8147">
        <v>2</v>
      </c>
      <c r="L8147">
        <v>2</v>
      </c>
      <c r="M8147" s="6">
        <v>80</v>
      </c>
      <c r="N8147" t="s">
        <v>17</v>
      </c>
      <c r="O8147">
        <v>2</v>
      </c>
      <c r="P8147">
        <v>0</v>
      </c>
      <c r="Q8147">
        <v>0</v>
      </c>
      <c r="R8147" t="s">
        <v>49</v>
      </c>
      <c r="S8147">
        <v>0</v>
      </c>
      <c r="T8147">
        <v>0</v>
      </c>
      <c r="U8147">
        <v>0</v>
      </c>
      <c r="V8147">
        <v>0</v>
      </c>
      <c r="W8147" t="s">
        <v>19</v>
      </c>
      <c r="X8147" s="1">
        <v>42388</v>
      </c>
      <c r="Y8147" t="str">
        <f>_xlfn.XLOOKUP(bookings[[#This Row],[country]],countries[alpha-3-code],countries[Country])</f>
        <v>Angola</v>
      </c>
      <c r="Z8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47">
        <f>bookings[[#This Row],[weekend_nights]]+bookings[[#This Row],[week_nights]]</f>
        <v>4</v>
      </c>
    </row>
    <row r="8148" spans="7:27" x14ac:dyDescent="0.2">
      <c r="G8148" t="s">
        <v>20</v>
      </c>
      <c r="H8148">
        <v>0</v>
      </c>
      <c r="I8148" s="1">
        <v>42672</v>
      </c>
      <c r="J8148">
        <v>2016</v>
      </c>
      <c r="K8148">
        <v>0</v>
      </c>
      <c r="L8148">
        <v>1</v>
      </c>
      <c r="M8148" s="6">
        <v>141.49</v>
      </c>
      <c r="N8148" t="s">
        <v>18</v>
      </c>
      <c r="O8148">
        <v>2</v>
      </c>
      <c r="P8148">
        <v>1</v>
      </c>
      <c r="Q8148">
        <v>0</v>
      </c>
      <c r="R8148" t="s">
        <v>26</v>
      </c>
      <c r="S8148">
        <v>0</v>
      </c>
      <c r="T8148">
        <v>0</v>
      </c>
      <c r="U8148">
        <v>0</v>
      </c>
      <c r="V8148">
        <v>0</v>
      </c>
      <c r="W8148" t="s">
        <v>19</v>
      </c>
      <c r="X8148" s="1">
        <v>42673</v>
      </c>
      <c r="Y8148" t="str">
        <f>_xlfn.XLOOKUP(bookings[[#This Row],[country]],countries[alpha-3-code],countries[Country])</f>
        <v>Portugal</v>
      </c>
      <c r="Z8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48">
        <f>bookings[[#This Row],[weekend_nights]]+bookings[[#This Row],[week_nights]]</f>
        <v>1</v>
      </c>
    </row>
    <row r="8149" spans="7:27" x14ac:dyDescent="0.2">
      <c r="G8149" t="s">
        <v>20</v>
      </c>
      <c r="H8149">
        <v>0</v>
      </c>
      <c r="I8149" s="1">
        <v>42242</v>
      </c>
      <c r="J8149">
        <v>2015</v>
      </c>
      <c r="K8149">
        <v>0</v>
      </c>
      <c r="L8149">
        <v>2</v>
      </c>
      <c r="M8149" s="6">
        <v>60</v>
      </c>
      <c r="N8149" t="s">
        <v>17</v>
      </c>
      <c r="O8149">
        <v>1</v>
      </c>
      <c r="P8149">
        <v>0</v>
      </c>
      <c r="Q8149">
        <v>0</v>
      </c>
      <c r="R8149" t="s">
        <v>29</v>
      </c>
      <c r="S8149">
        <v>0</v>
      </c>
      <c r="T8149">
        <v>0</v>
      </c>
      <c r="U8149">
        <v>0</v>
      </c>
      <c r="V8149">
        <v>0</v>
      </c>
      <c r="W8149" t="s">
        <v>19</v>
      </c>
      <c r="X8149" s="1">
        <v>42244</v>
      </c>
      <c r="Y8149" t="str">
        <f>_xlfn.XLOOKUP(bookings[[#This Row],[country]],countries[alpha-3-code],countries[Country])</f>
        <v>Spain</v>
      </c>
      <c r="Z8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49">
        <f>bookings[[#This Row],[weekend_nights]]+bookings[[#This Row],[week_nights]]</f>
        <v>2</v>
      </c>
    </row>
    <row r="8150" spans="7:27" x14ac:dyDescent="0.2">
      <c r="G8150" t="s">
        <v>14</v>
      </c>
      <c r="H8150">
        <v>1</v>
      </c>
      <c r="I8150" s="1">
        <v>42638</v>
      </c>
      <c r="J8150">
        <v>2016</v>
      </c>
      <c r="K8150">
        <v>4</v>
      </c>
      <c r="L8150">
        <v>10</v>
      </c>
      <c r="M8150" s="6">
        <v>76.5</v>
      </c>
      <c r="N8150" t="s">
        <v>25</v>
      </c>
      <c r="O8150">
        <v>2</v>
      </c>
      <c r="P8150">
        <v>0</v>
      </c>
      <c r="Q8150">
        <v>0</v>
      </c>
      <c r="R8150" t="s">
        <v>26</v>
      </c>
      <c r="S8150">
        <v>0</v>
      </c>
      <c r="T8150">
        <v>0</v>
      </c>
      <c r="U8150">
        <v>0</v>
      </c>
      <c r="V8150">
        <v>0</v>
      </c>
      <c r="W8150" t="s">
        <v>23</v>
      </c>
      <c r="X8150" s="1">
        <v>42600</v>
      </c>
      <c r="Y8150" t="str">
        <f>_xlfn.XLOOKUP(bookings[[#This Row],[country]],countries[alpha-3-code],countries[Country])</f>
        <v>Portugal</v>
      </c>
      <c r="Z8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50">
        <f>bookings[[#This Row],[weekend_nights]]+bookings[[#This Row],[week_nights]]</f>
        <v>14</v>
      </c>
    </row>
    <row r="8151" spans="7:27" x14ac:dyDescent="0.2">
      <c r="G8151" t="s">
        <v>14</v>
      </c>
      <c r="H8151">
        <v>0</v>
      </c>
      <c r="I8151" s="1">
        <v>42795</v>
      </c>
      <c r="J8151">
        <v>2017</v>
      </c>
      <c r="K8151">
        <v>0</v>
      </c>
      <c r="L8151">
        <v>1</v>
      </c>
      <c r="M8151" s="6">
        <v>38</v>
      </c>
      <c r="N8151" t="s">
        <v>17</v>
      </c>
      <c r="O8151">
        <v>1</v>
      </c>
      <c r="P8151">
        <v>0</v>
      </c>
      <c r="Q8151">
        <v>0</v>
      </c>
      <c r="R8151" t="s">
        <v>26</v>
      </c>
      <c r="S8151">
        <v>1</v>
      </c>
      <c r="T8151">
        <v>0</v>
      </c>
      <c r="U8151">
        <v>2</v>
      </c>
      <c r="V8151">
        <v>0</v>
      </c>
      <c r="W8151" t="s">
        <v>19</v>
      </c>
      <c r="X8151" s="1">
        <v>42796</v>
      </c>
      <c r="Y8151" t="str">
        <f>_xlfn.XLOOKUP(bookings[[#This Row],[country]],countries[alpha-3-code],countries[Country])</f>
        <v>Portugal</v>
      </c>
      <c r="Z8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51">
        <f>bookings[[#This Row],[weekend_nights]]+bookings[[#This Row],[week_nights]]</f>
        <v>1</v>
      </c>
    </row>
    <row r="8152" spans="7:27" x14ac:dyDescent="0.2">
      <c r="G8152" t="s">
        <v>20</v>
      </c>
      <c r="H8152">
        <v>1</v>
      </c>
      <c r="I8152" s="1">
        <v>42812</v>
      </c>
      <c r="J8152">
        <v>2017</v>
      </c>
      <c r="K8152">
        <v>0</v>
      </c>
      <c r="L8152">
        <v>1</v>
      </c>
      <c r="M8152" s="6">
        <v>12</v>
      </c>
      <c r="N8152" t="s">
        <v>17</v>
      </c>
      <c r="O8152">
        <v>2</v>
      </c>
      <c r="P8152">
        <v>0</v>
      </c>
      <c r="Q8152">
        <v>0</v>
      </c>
      <c r="R8152" t="s">
        <v>26</v>
      </c>
      <c r="S8152">
        <v>0</v>
      </c>
      <c r="T8152">
        <v>0</v>
      </c>
      <c r="U8152">
        <v>0</v>
      </c>
      <c r="V8152">
        <v>0</v>
      </c>
      <c r="W8152" t="s">
        <v>23</v>
      </c>
      <c r="X8152" s="1">
        <v>42812</v>
      </c>
      <c r="Y8152" t="str">
        <f>_xlfn.XLOOKUP(bookings[[#This Row],[country]],countries[alpha-3-code],countries[Country])</f>
        <v>Portugal</v>
      </c>
      <c r="Z8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52">
        <f>bookings[[#This Row],[weekend_nights]]+bookings[[#This Row],[week_nights]]</f>
        <v>1</v>
      </c>
    </row>
    <row r="8153" spans="7:27" x14ac:dyDescent="0.2">
      <c r="G8153" t="s">
        <v>20</v>
      </c>
      <c r="H8153">
        <v>1</v>
      </c>
      <c r="I8153" s="1">
        <v>42863</v>
      </c>
      <c r="J8153">
        <v>2017</v>
      </c>
      <c r="K8153">
        <v>1</v>
      </c>
      <c r="L8153">
        <v>5</v>
      </c>
      <c r="M8153" s="6">
        <v>112.5</v>
      </c>
      <c r="N8153" t="s">
        <v>17</v>
      </c>
      <c r="O8153">
        <v>2</v>
      </c>
      <c r="P8153">
        <v>0</v>
      </c>
      <c r="Q8153">
        <v>0</v>
      </c>
      <c r="R8153" t="s">
        <v>32</v>
      </c>
      <c r="S8153">
        <v>0</v>
      </c>
      <c r="T8153">
        <v>0</v>
      </c>
      <c r="U8153">
        <v>0</v>
      </c>
      <c r="V8153">
        <v>2</v>
      </c>
      <c r="W8153" t="s">
        <v>23</v>
      </c>
      <c r="X8153" s="1">
        <v>42739</v>
      </c>
      <c r="Y8153" t="str">
        <f>_xlfn.XLOOKUP(bookings[[#This Row],[country]],countries[alpha-3-code],countries[Country])</f>
        <v>France</v>
      </c>
      <c r="Z8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53">
        <f>bookings[[#This Row],[weekend_nights]]+bookings[[#This Row],[week_nights]]</f>
        <v>6</v>
      </c>
    </row>
    <row r="8154" spans="7:27" x14ac:dyDescent="0.2">
      <c r="G8154" t="s">
        <v>20</v>
      </c>
      <c r="H8154">
        <v>0</v>
      </c>
      <c r="I8154" s="1">
        <v>42965</v>
      </c>
      <c r="J8154">
        <v>2017</v>
      </c>
      <c r="K8154">
        <v>0</v>
      </c>
      <c r="L8154">
        <v>1</v>
      </c>
      <c r="M8154" s="6">
        <v>140</v>
      </c>
      <c r="N8154" t="s">
        <v>17</v>
      </c>
      <c r="O8154">
        <v>2</v>
      </c>
      <c r="P8154">
        <v>0</v>
      </c>
      <c r="Q8154">
        <v>0</v>
      </c>
      <c r="R8154" t="s">
        <v>26</v>
      </c>
      <c r="S8154">
        <v>1</v>
      </c>
      <c r="T8154">
        <v>0</v>
      </c>
      <c r="U8154">
        <v>4</v>
      </c>
      <c r="V8154">
        <v>2</v>
      </c>
      <c r="W8154" t="s">
        <v>19</v>
      </c>
      <c r="X8154" s="1">
        <v>42966</v>
      </c>
      <c r="Y8154" t="str">
        <f>_xlfn.XLOOKUP(bookings[[#This Row],[country]],countries[alpha-3-code],countries[Country])</f>
        <v>Portugal</v>
      </c>
      <c r="Z8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54">
        <f>bookings[[#This Row],[weekend_nights]]+bookings[[#This Row],[week_nights]]</f>
        <v>1</v>
      </c>
    </row>
    <row r="8155" spans="7:27" x14ac:dyDescent="0.2">
      <c r="G8155" t="s">
        <v>20</v>
      </c>
      <c r="H8155">
        <v>0</v>
      </c>
      <c r="I8155" s="1">
        <v>42245</v>
      </c>
      <c r="J8155">
        <v>2015</v>
      </c>
      <c r="K8155">
        <v>2</v>
      </c>
      <c r="L8155">
        <v>1</v>
      </c>
      <c r="M8155" s="6">
        <v>138.5</v>
      </c>
      <c r="N8155" t="s">
        <v>17</v>
      </c>
      <c r="O8155">
        <v>3</v>
      </c>
      <c r="P8155">
        <v>0</v>
      </c>
      <c r="Q8155">
        <v>0</v>
      </c>
      <c r="R8155" t="s">
        <v>39</v>
      </c>
      <c r="S8155">
        <v>0</v>
      </c>
      <c r="T8155">
        <v>0</v>
      </c>
      <c r="U8155">
        <v>0</v>
      </c>
      <c r="V8155">
        <v>1</v>
      </c>
      <c r="W8155" t="s">
        <v>19</v>
      </c>
      <c r="X8155" s="1">
        <v>42248</v>
      </c>
      <c r="Y8155" t="str">
        <f>_xlfn.XLOOKUP(bookings[[#This Row],[country]],countries[alpha-3-code],countries[Country])</f>
        <v>Italy</v>
      </c>
      <c r="Z8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55">
        <f>bookings[[#This Row],[weekend_nights]]+bookings[[#This Row],[week_nights]]</f>
        <v>3</v>
      </c>
    </row>
    <row r="8156" spans="7:27" x14ac:dyDescent="0.2">
      <c r="G8156" t="s">
        <v>14</v>
      </c>
      <c r="H8156">
        <v>0</v>
      </c>
      <c r="I8156" s="1">
        <v>42438</v>
      </c>
      <c r="J8156">
        <v>2016</v>
      </c>
      <c r="K8156">
        <v>0</v>
      </c>
      <c r="L8156">
        <v>2</v>
      </c>
      <c r="M8156" s="6">
        <v>30</v>
      </c>
      <c r="N8156" t="s">
        <v>17</v>
      </c>
      <c r="O8156">
        <v>1</v>
      </c>
      <c r="P8156">
        <v>0</v>
      </c>
      <c r="Q8156">
        <v>0</v>
      </c>
      <c r="R8156" t="s">
        <v>26</v>
      </c>
      <c r="S8156">
        <v>0</v>
      </c>
      <c r="T8156">
        <v>0</v>
      </c>
      <c r="U8156">
        <v>4</v>
      </c>
      <c r="V8156">
        <v>0</v>
      </c>
      <c r="W8156" t="s">
        <v>19</v>
      </c>
      <c r="X8156" s="1">
        <v>42440</v>
      </c>
      <c r="Y8156" t="str">
        <f>_xlfn.XLOOKUP(bookings[[#This Row],[country]],countries[alpha-3-code],countries[Country])</f>
        <v>Portugal</v>
      </c>
      <c r="Z8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56">
        <f>bookings[[#This Row],[weekend_nights]]+bookings[[#This Row],[week_nights]]</f>
        <v>2</v>
      </c>
    </row>
    <row r="8157" spans="7:27" x14ac:dyDescent="0.2">
      <c r="G8157" t="s">
        <v>20</v>
      </c>
      <c r="H8157">
        <v>0</v>
      </c>
      <c r="I8157" s="1">
        <v>42401</v>
      </c>
      <c r="J8157">
        <v>2016</v>
      </c>
      <c r="K8157">
        <v>1</v>
      </c>
      <c r="L8157">
        <v>0</v>
      </c>
      <c r="M8157" s="6">
        <v>106</v>
      </c>
      <c r="N8157" t="s">
        <v>18</v>
      </c>
      <c r="O8157">
        <v>2</v>
      </c>
      <c r="P8157">
        <v>0</v>
      </c>
      <c r="Q8157">
        <v>0</v>
      </c>
      <c r="R8157" t="s">
        <v>29</v>
      </c>
      <c r="S8157">
        <v>0</v>
      </c>
      <c r="T8157">
        <v>0</v>
      </c>
      <c r="U8157">
        <v>0</v>
      </c>
      <c r="V8157">
        <v>1</v>
      </c>
      <c r="W8157" t="s">
        <v>19</v>
      </c>
      <c r="X8157" s="1">
        <v>42402</v>
      </c>
      <c r="Y8157" t="str">
        <f>_xlfn.XLOOKUP(bookings[[#This Row],[country]],countries[alpha-3-code],countries[Country])</f>
        <v>Spain</v>
      </c>
      <c r="Z8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57">
        <f>bookings[[#This Row],[weekend_nights]]+bookings[[#This Row],[week_nights]]</f>
        <v>1</v>
      </c>
    </row>
    <row r="8158" spans="7:27" x14ac:dyDescent="0.2">
      <c r="G8158" t="s">
        <v>14</v>
      </c>
      <c r="H8158">
        <v>0</v>
      </c>
      <c r="I8158" s="1">
        <v>42916</v>
      </c>
      <c r="J8158">
        <v>2017</v>
      </c>
      <c r="K8158">
        <v>0</v>
      </c>
      <c r="L8158">
        <v>1</v>
      </c>
      <c r="M8158" s="6">
        <v>99</v>
      </c>
      <c r="N8158" t="s">
        <v>18</v>
      </c>
      <c r="O8158">
        <v>2</v>
      </c>
      <c r="P8158">
        <v>0</v>
      </c>
      <c r="Q8158">
        <v>0</v>
      </c>
      <c r="R8158" t="s">
        <v>36</v>
      </c>
      <c r="S8158">
        <v>0</v>
      </c>
      <c r="T8158">
        <v>0</v>
      </c>
      <c r="U8158">
        <v>0</v>
      </c>
      <c r="V8158">
        <v>1</v>
      </c>
      <c r="W8158" t="s">
        <v>19</v>
      </c>
      <c r="X8158" s="1">
        <v>42917</v>
      </c>
      <c r="Y8158" t="str">
        <f>_xlfn.XLOOKUP(bookings[[#This Row],[country]],countries[alpha-3-code],countries[Country])</f>
        <v>Austria</v>
      </c>
      <c r="Z8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58">
        <f>bookings[[#This Row],[weekend_nights]]+bookings[[#This Row],[week_nights]]</f>
        <v>1</v>
      </c>
    </row>
    <row r="8159" spans="7:27" x14ac:dyDescent="0.2">
      <c r="G8159" t="s">
        <v>14</v>
      </c>
      <c r="H8159">
        <v>0</v>
      </c>
      <c r="I8159" s="1">
        <v>42676</v>
      </c>
      <c r="J8159">
        <v>2016</v>
      </c>
      <c r="K8159">
        <v>0</v>
      </c>
      <c r="L8159">
        <v>1</v>
      </c>
      <c r="M8159" s="6">
        <v>45</v>
      </c>
      <c r="N8159" t="s">
        <v>17</v>
      </c>
      <c r="O8159">
        <v>1</v>
      </c>
      <c r="P8159">
        <v>0</v>
      </c>
      <c r="Q8159">
        <v>0</v>
      </c>
      <c r="R8159" t="s">
        <v>26</v>
      </c>
      <c r="S8159">
        <v>1</v>
      </c>
      <c r="T8159">
        <v>0</v>
      </c>
      <c r="U8159">
        <v>1</v>
      </c>
      <c r="V8159">
        <v>0</v>
      </c>
      <c r="W8159" t="s">
        <v>19</v>
      </c>
      <c r="X8159" s="1">
        <v>42677</v>
      </c>
      <c r="Y8159" t="str">
        <f>_xlfn.XLOOKUP(bookings[[#This Row],[country]],countries[alpha-3-code],countries[Country])</f>
        <v>Portugal</v>
      </c>
      <c r="Z8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59">
        <f>bookings[[#This Row],[weekend_nights]]+bookings[[#This Row],[week_nights]]</f>
        <v>1</v>
      </c>
    </row>
    <row r="8160" spans="7:27" x14ac:dyDescent="0.2">
      <c r="G8160" t="s">
        <v>20</v>
      </c>
      <c r="H8160">
        <v>0</v>
      </c>
      <c r="I8160" s="1">
        <v>42186</v>
      </c>
      <c r="J8160">
        <v>2015</v>
      </c>
      <c r="K8160">
        <v>0</v>
      </c>
      <c r="L8160">
        <v>2</v>
      </c>
      <c r="M8160" s="6">
        <v>101.5</v>
      </c>
      <c r="N8160" t="s">
        <v>17</v>
      </c>
      <c r="O8160">
        <v>2</v>
      </c>
      <c r="P8160">
        <v>0</v>
      </c>
      <c r="Q8160">
        <v>0</v>
      </c>
      <c r="R8160" t="s">
        <v>26</v>
      </c>
      <c r="S8160">
        <v>0</v>
      </c>
      <c r="T8160">
        <v>0</v>
      </c>
      <c r="U8160">
        <v>0</v>
      </c>
      <c r="V8160">
        <v>0</v>
      </c>
      <c r="W8160" t="s">
        <v>19</v>
      </c>
      <c r="X8160" s="1">
        <v>42188</v>
      </c>
      <c r="Y8160" t="str">
        <f>_xlfn.XLOOKUP(bookings[[#This Row],[country]],countries[alpha-3-code],countries[Country])</f>
        <v>Portugal</v>
      </c>
      <c r="Z8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60">
        <f>bookings[[#This Row],[weekend_nights]]+bookings[[#This Row],[week_nights]]</f>
        <v>2</v>
      </c>
    </row>
    <row r="8161" spans="7:27" x14ac:dyDescent="0.2">
      <c r="G8161" t="s">
        <v>14</v>
      </c>
      <c r="H8161">
        <v>1</v>
      </c>
      <c r="I8161" s="1">
        <v>42262</v>
      </c>
      <c r="J8161">
        <v>2015</v>
      </c>
      <c r="K8161">
        <v>1</v>
      </c>
      <c r="L8161">
        <v>5</v>
      </c>
      <c r="M8161" s="6">
        <v>49.95</v>
      </c>
      <c r="N8161" t="s">
        <v>17</v>
      </c>
      <c r="O8161">
        <v>2</v>
      </c>
      <c r="P8161">
        <v>0</v>
      </c>
      <c r="Q8161">
        <v>0</v>
      </c>
      <c r="R8161" t="s">
        <v>26</v>
      </c>
      <c r="S8161">
        <v>0</v>
      </c>
      <c r="T8161">
        <v>25</v>
      </c>
      <c r="U8161">
        <v>0</v>
      </c>
      <c r="V8161">
        <v>0</v>
      </c>
      <c r="W8161" t="s">
        <v>23</v>
      </c>
      <c r="X8161" s="1">
        <v>42066</v>
      </c>
      <c r="Y8161" t="str">
        <f>_xlfn.XLOOKUP(bookings[[#This Row],[country]],countries[alpha-3-code],countries[Country])</f>
        <v>Portugal</v>
      </c>
      <c r="Z8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61">
        <f>bookings[[#This Row],[weekend_nights]]+bookings[[#This Row],[week_nights]]</f>
        <v>6</v>
      </c>
    </row>
    <row r="8162" spans="7:27" x14ac:dyDescent="0.2">
      <c r="G8162" t="s">
        <v>20</v>
      </c>
      <c r="H8162">
        <v>1</v>
      </c>
      <c r="I8162" s="1">
        <v>42264</v>
      </c>
      <c r="J8162">
        <v>2015</v>
      </c>
      <c r="K8162">
        <v>0</v>
      </c>
      <c r="L8162">
        <v>1</v>
      </c>
      <c r="M8162" s="6">
        <v>164</v>
      </c>
      <c r="N8162" t="s">
        <v>17</v>
      </c>
      <c r="O8162">
        <v>2</v>
      </c>
      <c r="P8162">
        <v>0</v>
      </c>
      <c r="Q8162">
        <v>0</v>
      </c>
      <c r="R8162" t="s">
        <v>26</v>
      </c>
      <c r="S8162">
        <v>0</v>
      </c>
      <c r="T8162">
        <v>1</v>
      </c>
      <c r="U8162">
        <v>0</v>
      </c>
      <c r="V8162">
        <v>1</v>
      </c>
      <c r="W8162" t="s">
        <v>23</v>
      </c>
      <c r="X8162" s="1">
        <v>42261</v>
      </c>
      <c r="Y8162" t="str">
        <f>_xlfn.XLOOKUP(bookings[[#This Row],[country]],countries[alpha-3-code],countries[Country])</f>
        <v>Portugal</v>
      </c>
      <c r="Z8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62">
        <f>bookings[[#This Row],[weekend_nights]]+bookings[[#This Row],[week_nights]]</f>
        <v>1</v>
      </c>
    </row>
    <row r="8163" spans="7:27" x14ac:dyDescent="0.2">
      <c r="G8163" t="s">
        <v>20</v>
      </c>
      <c r="H8163">
        <v>1</v>
      </c>
      <c r="I8163" s="1">
        <v>42308</v>
      </c>
      <c r="J8163">
        <v>2015</v>
      </c>
      <c r="K8163">
        <v>1</v>
      </c>
      <c r="L8163">
        <v>1</v>
      </c>
      <c r="M8163" s="6">
        <v>62</v>
      </c>
      <c r="N8163" t="s">
        <v>17</v>
      </c>
      <c r="O8163">
        <v>2</v>
      </c>
      <c r="P8163">
        <v>0</v>
      </c>
      <c r="Q8163">
        <v>0</v>
      </c>
      <c r="R8163" t="s">
        <v>26</v>
      </c>
      <c r="S8163">
        <v>0</v>
      </c>
      <c r="T8163">
        <v>0</v>
      </c>
      <c r="U8163">
        <v>0</v>
      </c>
      <c r="V8163">
        <v>0</v>
      </c>
      <c r="W8163" t="s">
        <v>23</v>
      </c>
      <c r="X8163" s="1">
        <v>42296</v>
      </c>
      <c r="Y8163" t="str">
        <f>_xlfn.XLOOKUP(bookings[[#This Row],[country]],countries[alpha-3-code],countries[Country])</f>
        <v>Portugal</v>
      </c>
      <c r="Z8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63">
        <f>bookings[[#This Row],[weekend_nights]]+bookings[[#This Row],[week_nights]]</f>
        <v>2</v>
      </c>
    </row>
    <row r="8164" spans="7:27" x14ac:dyDescent="0.2">
      <c r="G8164" t="s">
        <v>14</v>
      </c>
      <c r="H8164">
        <v>1</v>
      </c>
      <c r="I8164" s="1">
        <v>42593</v>
      </c>
      <c r="J8164">
        <v>2016</v>
      </c>
      <c r="K8164">
        <v>2</v>
      </c>
      <c r="L8164">
        <v>3</v>
      </c>
      <c r="M8164" s="6">
        <v>251</v>
      </c>
      <c r="N8164" t="s">
        <v>18</v>
      </c>
      <c r="O8164">
        <v>2</v>
      </c>
      <c r="P8164">
        <v>0</v>
      </c>
      <c r="Q8164">
        <v>0</v>
      </c>
      <c r="R8164" t="s">
        <v>59</v>
      </c>
      <c r="S8164">
        <v>0</v>
      </c>
      <c r="T8164">
        <v>0</v>
      </c>
      <c r="U8164">
        <v>0</v>
      </c>
      <c r="V8164">
        <v>0</v>
      </c>
      <c r="W8164" t="s">
        <v>23</v>
      </c>
      <c r="X8164" s="1">
        <v>42578</v>
      </c>
      <c r="Y8164" t="str">
        <f>_xlfn.XLOOKUP(bookings[[#This Row],[country]],countries[alpha-3-code],countries[Country])</f>
        <v>Netherlands (the)</v>
      </c>
      <c r="Z8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64">
        <f>bookings[[#This Row],[weekend_nights]]+bookings[[#This Row],[week_nights]]</f>
        <v>5</v>
      </c>
    </row>
    <row r="8165" spans="7:27" x14ac:dyDescent="0.2">
      <c r="G8165" t="s">
        <v>20</v>
      </c>
      <c r="H8165">
        <v>0</v>
      </c>
      <c r="I8165" s="1">
        <v>42264</v>
      </c>
      <c r="J8165">
        <v>2015</v>
      </c>
      <c r="K8165">
        <v>0</v>
      </c>
      <c r="L8165">
        <v>2</v>
      </c>
      <c r="M8165" s="6">
        <v>58</v>
      </c>
      <c r="N8165" t="s">
        <v>17</v>
      </c>
      <c r="O8165">
        <v>1</v>
      </c>
      <c r="P8165">
        <v>0</v>
      </c>
      <c r="Q8165">
        <v>0</v>
      </c>
      <c r="R8165" t="s">
        <v>26</v>
      </c>
      <c r="S8165">
        <v>0</v>
      </c>
      <c r="T8165">
        <v>0</v>
      </c>
      <c r="U8165">
        <v>0</v>
      </c>
      <c r="V8165">
        <v>0</v>
      </c>
      <c r="W8165" t="s">
        <v>19</v>
      </c>
      <c r="X8165" s="1">
        <v>42266</v>
      </c>
      <c r="Y8165" t="str">
        <f>_xlfn.XLOOKUP(bookings[[#This Row],[country]],countries[alpha-3-code],countries[Country])</f>
        <v>Portugal</v>
      </c>
      <c r="Z8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65">
        <f>bookings[[#This Row],[weekend_nights]]+bookings[[#This Row],[week_nights]]</f>
        <v>2</v>
      </c>
    </row>
    <row r="8166" spans="7:27" x14ac:dyDescent="0.2">
      <c r="G8166" t="s">
        <v>14</v>
      </c>
      <c r="H8166">
        <v>0</v>
      </c>
      <c r="I8166" s="1">
        <v>42757</v>
      </c>
      <c r="J8166">
        <v>2017</v>
      </c>
      <c r="K8166">
        <v>2</v>
      </c>
      <c r="L8166">
        <v>5</v>
      </c>
      <c r="M8166" s="6">
        <v>66.8</v>
      </c>
      <c r="N8166" t="s">
        <v>18</v>
      </c>
      <c r="O8166">
        <v>2</v>
      </c>
      <c r="P8166">
        <v>0</v>
      </c>
      <c r="Q8166">
        <v>0</v>
      </c>
      <c r="R8166" t="s">
        <v>31</v>
      </c>
      <c r="S8166">
        <v>0</v>
      </c>
      <c r="T8166">
        <v>0</v>
      </c>
      <c r="U8166">
        <v>0</v>
      </c>
      <c r="V8166">
        <v>0</v>
      </c>
      <c r="W8166" t="s">
        <v>19</v>
      </c>
      <c r="X8166" s="1">
        <v>42764</v>
      </c>
      <c r="Y8166" t="str">
        <f>_xlfn.XLOOKUP(bookings[[#This Row],[country]],countries[alpha-3-code],countries[Country])</f>
        <v>United Kingdom of Great Britain and Northern Ireland</v>
      </c>
      <c r="Z8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66">
        <f>bookings[[#This Row],[weekend_nights]]+bookings[[#This Row],[week_nights]]</f>
        <v>7</v>
      </c>
    </row>
    <row r="8167" spans="7:27" x14ac:dyDescent="0.2">
      <c r="G8167" t="s">
        <v>14</v>
      </c>
      <c r="H8167">
        <v>0</v>
      </c>
      <c r="I8167" s="1">
        <v>42705</v>
      </c>
      <c r="J8167">
        <v>2016</v>
      </c>
      <c r="K8167">
        <v>0</v>
      </c>
      <c r="L8167">
        <v>3</v>
      </c>
      <c r="M8167" s="6">
        <v>53.67</v>
      </c>
      <c r="N8167" t="s">
        <v>17</v>
      </c>
      <c r="O8167">
        <v>2</v>
      </c>
      <c r="P8167">
        <v>0</v>
      </c>
      <c r="Q8167">
        <v>0</v>
      </c>
      <c r="R8167" t="s">
        <v>29</v>
      </c>
      <c r="S8167">
        <v>0</v>
      </c>
      <c r="T8167">
        <v>0</v>
      </c>
      <c r="U8167">
        <v>0</v>
      </c>
      <c r="V8167">
        <v>1</v>
      </c>
      <c r="W8167" t="s">
        <v>19</v>
      </c>
      <c r="X8167" s="1">
        <v>42708</v>
      </c>
      <c r="Y8167" t="str">
        <f>_xlfn.XLOOKUP(bookings[[#This Row],[country]],countries[alpha-3-code],countries[Country])</f>
        <v>Spain</v>
      </c>
      <c r="Z8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67">
        <f>bookings[[#This Row],[weekend_nights]]+bookings[[#This Row],[week_nights]]</f>
        <v>3</v>
      </c>
    </row>
    <row r="8168" spans="7:27" x14ac:dyDescent="0.2">
      <c r="G8168" t="s">
        <v>20</v>
      </c>
      <c r="H8168">
        <v>1</v>
      </c>
      <c r="I8168" s="1">
        <v>42847</v>
      </c>
      <c r="J8168">
        <v>2017</v>
      </c>
      <c r="K8168">
        <v>2</v>
      </c>
      <c r="L8168">
        <v>2</v>
      </c>
      <c r="M8168" s="6">
        <v>105</v>
      </c>
      <c r="N8168" t="s">
        <v>17</v>
      </c>
      <c r="O8168">
        <v>2</v>
      </c>
      <c r="P8168">
        <v>0</v>
      </c>
      <c r="Q8168">
        <v>0</v>
      </c>
      <c r="R8168" t="s">
        <v>26</v>
      </c>
      <c r="S8168">
        <v>0</v>
      </c>
      <c r="T8168">
        <v>0</v>
      </c>
      <c r="U8168">
        <v>0</v>
      </c>
      <c r="V8168">
        <v>0</v>
      </c>
      <c r="W8168" t="s">
        <v>23</v>
      </c>
      <c r="X8168" s="1">
        <v>42695</v>
      </c>
      <c r="Y8168" t="str">
        <f>_xlfn.XLOOKUP(bookings[[#This Row],[country]],countries[alpha-3-code],countries[Country])</f>
        <v>Portugal</v>
      </c>
      <c r="Z8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68">
        <f>bookings[[#This Row],[weekend_nights]]+bookings[[#This Row],[week_nights]]</f>
        <v>4</v>
      </c>
    </row>
    <row r="8169" spans="7:27" x14ac:dyDescent="0.2">
      <c r="G8169" t="s">
        <v>20</v>
      </c>
      <c r="H8169">
        <v>0</v>
      </c>
      <c r="I8169" s="1">
        <v>42392</v>
      </c>
      <c r="J8169">
        <v>2016</v>
      </c>
      <c r="K8169">
        <v>2</v>
      </c>
      <c r="L8169">
        <v>1</v>
      </c>
      <c r="M8169" s="6">
        <v>60</v>
      </c>
      <c r="N8169" t="s">
        <v>17</v>
      </c>
      <c r="O8169">
        <v>2</v>
      </c>
      <c r="P8169">
        <v>0</v>
      </c>
      <c r="Q8169">
        <v>0</v>
      </c>
      <c r="R8169" t="s">
        <v>26</v>
      </c>
      <c r="S8169">
        <v>0</v>
      </c>
      <c r="T8169">
        <v>0</v>
      </c>
      <c r="U8169">
        <v>0</v>
      </c>
      <c r="V8169">
        <v>0</v>
      </c>
      <c r="W8169" t="s">
        <v>19</v>
      </c>
      <c r="X8169" s="1">
        <v>42395</v>
      </c>
      <c r="Y8169" t="str">
        <f>_xlfn.XLOOKUP(bookings[[#This Row],[country]],countries[alpha-3-code],countries[Country])</f>
        <v>Portugal</v>
      </c>
      <c r="Z8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69">
        <f>bookings[[#This Row],[weekend_nights]]+bookings[[#This Row],[week_nights]]</f>
        <v>3</v>
      </c>
    </row>
    <row r="8170" spans="7:27" x14ac:dyDescent="0.2">
      <c r="G8170" t="s">
        <v>20</v>
      </c>
      <c r="H8170">
        <v>1</v>
      </c>
      <c r="I8170" s="1">
        <v>42869</v>
      </c>
      <c r="J8170">
        <v>2017</v>
      </c>
      <c r="K8170">
        <v>3</v>
      </c>
      <c r="L8170">
        <v>5</v>
      </c>
      <c r="M8170" s="6">
        <v>121.88</v>
      </c>
      <c r="N8170" t="s">
        <v>17</v>
      </c>
      <c r="O8170">
        <v>2</v>
      </c>
      <c r="P8170">
        <v>0</v>
      </c>
      <c r="Q8170">
        <v>0</v>
      </c>
      <c r="R8170" t="s">
        <v>43</v>
      </c>
      <c r="S8170">
        <v>0</v>
      </c>
      <c r="T8170">
        <v>0</v>
      </c>
      <c r="U8170">
        <v>0</v>
      </c>
      <c r="V8170">
        <v>0</v>
      </c>
      <c r="W8170" t="s">
        <v>23</v>
      </c>
      <c r="X8170" s="1">
        <v>42822</v>
      </c>
      <c r="Y8170" t="str">
        <f>_xlfn.XLOOKUP(bookings[[#This Row],[country]],countries[alpha-3-code],countries[Country])</f>
        <v>Brazil</v>
      </c>
      <c r="Z8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70">
        <f>bookings[[#This Row],[weekend_nights]]+bookings[[#This Row],[week_nights]]</f>
        <v>8</v>
      </c>
    </row>
    <row r="8171" spans="7:27" x14ac:dyDescent="0.2">
      <c r="G8171" t="s">
        <v>20</v>
      </c>
      <c r="H8171">
        <v>0</v>
      </c>
      <c r="I8171" s="1">
        <v>42768</v>
      </c>
      <c r="J8171">
        <v>2017</v>
      </c>
      <c r="K8171">
        <v>0</v>
      </c>
      <c r="L8171">
        <v>3</v>
      </c>
      <c r="M8171" s="6">
        <v>79.2</v>
      </c>
      <c r="N8171" t="s">
        <v>17</v>
      </c>
      <c r="O8171">
        <v>2</v>
      </c>
      <c r="P8171">
        <v>0</v>
      </c>
      <c r="Q8171">
        <v>0</v>
      </c>
      <c r="R8171" t="s">
        <v>31</v>
      </c>
      <c r="S8171">
        <v>0</v>
      </c>
      <c r="T8171">
        <v>0</v>
      </c>
      <c r="U8171">
        <v>0</v>
      </c>
      <c r="V8171">
        <v>2</v>
      </c>
      <c r="W8171" t="s">
        <v>19</v>
      </c>
      <c r="X8171" s="1">
        <v>42771</v>
      </c>
      <c r="Y8171" t="str">
        <f>_xlfn.XLOOKUP(bookings[[#This Row],[country]],countries[alpha-3-code],countries[Country])</f>
        <v>United Kingdom of Great Britain and Northern Ireland</v>
      </c>
      <c r="Z8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71">
        <f>bookings[[#This Row],[weekend_nights]]+bookings[[#This Row],[week_nights]]</f>
        <v>3</v>
      </c>
    </row>
    <row r="8172" spans="7:27" x14ac:dyDescent="0.2">
      <c r="G8172" t="s">
        <v>14</v>
      </c>
      <c r="H8172">
        <v>1</v>
      </c>
      <c r="I8172" s="1">
        <v>42620</v>
      </c>
      <c r="J8172">
        <v>2016</v>
      </c>
      <c r="K8172">
        <v>0</v>
      </c>
      <c r="L8172">
        <v>3</v>
      </c>
      <c r="M8172" s="6">
        <v>89</v>
      </c>
      <c r="N8172" t="s">
        <v>18</v>
      </c>
      <c r="O8172">
        <v>1</v>
      </c>
      <c r="P8172">
        <v>0</v>
      </c>
      <c r="Q8172">
        <v>0</v>
      </c>
      <c r="R8172" t="s">
        <v>26</v>
      </c>
      <c r="S8172">
        <v>0</v>
      </c>
      <c r="T8172">
        <v>0</v>
      </c>
      <c r="U8172">
        <v>0</v>
      </c>
      <c r="V8172">
        <v>0</v>
      </c>
      <c r="W8172" t="s">
        <v>23</v>
      </c>
      <c r="X8172" s="1">
        <v>42409</v>
      </c>
      <c r="Y8172" t="str">
        <f>_xlfn.XLOOKUP(bookings[[#This Row],[country]],countries[alpha-3-code],countries[Country])</f>
        <v>Portugal</v>
      </c>
      <c r="Z8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72">
        <f>bookings[[#This Row],[weekend_nights]]+bookings[[#This Row],[week_nights]]</f>
        <v>3</v>
      </c>
    </row>
    <row r="8173" spans="7:27" x14ac:dyDescent="0.2">
      <c r="G8173" t="s">
        <v>20</v>
      </c>
      <c r="H8173">
        <v>0</v>
      </c>
      <c r="I8173" s="1">
        <v>42836</v>
      </c>
      <c r="J8173">
        <v>2017</v>
      </c>
      <c r="K8173">
        <v>0</v>
      </c>
      <c r="L8173">
        <v>4</v>
      </c>
      <c r="M8173" s="6">
        <v>85</v>
      </c>
      <c r="N8173" t="s">
        <v>17</v>
      </c>
      <c r="O8173">
        <v>2</v>
      </c>
      <c r="P8173">
        <v>0</v>
      </c>
      <c r="Q8173">
        <v>0</v>
      </c>
      <c r="R8173" t="s">
        <v>29</v>
      </c>
      <c r="S8173">
        <v>0</v>
      </c>
      <c r="T8173">
        <v>0</v>
      </c>
      <c r="U8173">
        <v>0</v>
      </c>
      <c r="V8173">
        <v>0</v>
      </c>
      <c r="W8173" t="s">
        <v>19</v>
      </c>
      <c r="X8173" s="1">
        <v>42840</v>
      </c>
      <c r="Y8173" t="str">
        <f>_xlfn.XLOOKUP(bookings[[#This Row],[country]],countries[alpha-3-code],countries[Country])</f>
        <v>Spain</v>
      </c>
      <c r="Z8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73">
        <f>bookings[[#This Row],[weekend_nights]]+bookings[[#This Row],[week_nights]]</f>
        <v>4</v>
      </c>
    </row>
    <row r="8174" spans="7:27" x14ac:dyDescent="0.2">
      <c r="G8174" t="s">
        <v>20</v>
      </c>
      <c r="H8174">
        <v>1</v>
      </c>
      <c r="I8174" s="1">
        <v>42758</v>
      </c>
      <c r="J8174">
        <v>2017</v>
      </c>
      <c r="K8174">
        <v>1</v>
      </c>
      <c r="L8174">
        <v>1</v>
      </c>
      <c r="M8174" s="6">
        <v>80</v>
      </c>
      <c r="N8174" t="s">
        <v>17</v>
      </c>
      <c r="O8174">
        <v>2</v>
      </c>
      <c r="P8174">
        <v>0</v>
      </c>
      <c r="Q8174">
        <v>0</v>
      </c>
      <c r="R8174" t="s">
        <v>26</v>
      </c>
      <c r="S8174">
        <v>0</v>
      </c>
      <c r="T8174">
        <v>0</v>
      </c>
      <c r="U8174">
        <v>0</v>
      </c>
      <c r="V8174">
        <v>0</v>
      </c>
      <c r="W8174" t="s">
        <v>23</v>
      </c>
      <c r="X8174" s="1">
        <v>42699</v>
      </c>
      <c r="Y8174" t="str">
        <f>_xlfn.XLOOKUP(bookings[[#This Row],[country]],countries[alpha-3-code],countries[Country])</f>
        <v>Portugal</v>
      </c>
      <c r="Z8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74">
        <f>bookings[[#This Row],[weekend_nights]]+bookings[[#This Row],[week_nights]]</f>
        <v>2</v>
      </c>
    </row>
    <row r="8175" spans="7:27" x14ac:dyDescent="0.2">
      <c r="G8175" t="s">
        <v>14</v>
      </c>
      <c r="H8175">
        <v>0</v>
      </c>
      <c r="I8175" s="1">
        <v>42925</v>
      </c>
      <c r="J8175">
        <v>2017</v>
      </c>
      <c r="K8175">
        <v>1</v>
      </c>
      <c r="L8175">
        <v>0</v>
      </c>
      <c r="M8175" s="6">
        <v>160</v>
      </c>
      <c r="N8175" t="s">
        <v>44</v>
      </c>
      <c r="O8175">
        <v>1</v>
      </c>
      <c r="P8175">
        <v>0</v>
      </c>
      <c r="Q8175">
        <v>0</v>
      </c>
      <c r="R8175" t="s">
        <v>45</v>
      </c>
      <c r="S8175">
        <v>0</v>
      </c>
      <c r="T8175">
        <v>0</v>
      </c>
      <c r="U8175">
        <v>0</v>
      </c>
      <c r="V8175">
        <v>0</v>
      </c>
      <c r="W8175" t="s">
        <v>19</v>
      </c>
      <c r="X8175" s="1">
        <v>42926</v>
      </c>
      <c r="Y8175" t="str">
        <f>_xlfn.XLOOKUP(bookings[[#This Row],[country]],countries[alpha-3-code],countries[Country])</f>
        <v>United States of America (the)</v>
      </c>
      <c r="Z8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75">
        <f>bookings[[#This Row],[weekend_nights]]+bookings[[#This Row],[week_nights]]</f>
        <v>1</v>
      </c>
    </row>
    <row r="8176" spans="7:27" x14ac:dyDescent="0.2">
      <c r="G8176" t="s">
        <v>20</v>
      </c>
      <c r="H8176">
        <v>0</v>
      </c>
      <c r="I8176" s="1">
        <v>42609</v>
      </c>
      <c r="J8176">
        <v>2016</v>
      </c>
      <c r="K8176">
        <v>1</v>
      </c>
      <c r="L8176">
        <v>1</v>
      </c>
      <c r="M8176" s="6">
        <v>88.77</v>
      </c>
      <c r="N8176" t="s">
        <v>33</v>
      </c>
      <c r="O8176">
        <v>2</v>
      </c>
      <c r="P8176">
        <v>0</v>
      </c>
      <c r="Q8176">
        <v>0</v>
      </c>
      <c r="R8176" t="s">
        <v>27</v>
      </c>
      <c r="S8176">
        <v>0</v>
      </c>
      <c r="T8176">
        <v>0</v>
      </c>
      <c r="U8176">
        <v>0</v>
      </c>
      <c r="V8176">
        <v>0</v>
      </c>
      <c r="W8176" t="s">
        <v>19</v>
      </c>
      <c r="X8176" s="1">
        <v>42611</v>
      </c>
      <c r="Y8176" t="str">
        <f>_xlfn.XLOOKUP(bookings[[#This Row],[country]],countries[alpha-3-code],countries[Country])</f>
        <v>Germany</v>
      </c>
      <c r="Z8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76">
        <f>bookings[[#This Row],[weekend_nights]]+bookings[[#This Row],[week_nights]]</f>
        <v>2</v>
      </c>
    </row>
    <row r="8177" spans="7:27" x14ac:dyDescent="0.2">
      <c r="G8177" t="s">
        <v>14</v>
      </c>
      <c r="H8177">
        <v>0</v>
      </c>
      <c r="I8177" s="1">
        <v>42806</v>
      </c>
      <c r="J8177">
        <v>2017</v>
      </c>
      <c r="K8177">
        <v>4</v>
      </c>
      <c r="L8177">
        <v>7</v>
      </c>
      <c r="M8177" s="6">
        <v>52.55</v>
      </c>
      <c r="N8177" t="s">
        <v>17</v>
      </c>
      <c r="O8177">
        <v>2</v>
      </c>
      <c r="P8177">
        <v>0</v>
      </c>
      <c r="Q8177">
        <v>0</v>
      </c>
      <c r="R8177" t="s">
        <v>31</v>
      </c>
      <c r="S8177">
        <v>0</v>
      </c>
      <c r="T8177">
        <v>0</v>
      </c>
      <c r="U8177">
        <v>0</v>
      </c>
      <c r="V8177">
        <v>0</v>
      </c>
      <c r="W8177" t="s">
        <v>19</v>
      </c>
      <c r="X8177" s="1">
        <v>42817</v>
      </c>
      <c r="Y8177" t="str">
        <f>_xlfn.XLOOKUP(bookings[[#This Row],[country]],countries[alpha-3-code],countries[Country])</f>
        <v>United Kingdom of Great Britain and Northern Ireland</v>
      </c>
      <c r="Z8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77">
        <f>bookings[[#This Row],[weekend_nights]]+bookings[[#This Row],[week_nights]]</f>
        <v>11</v>
      </c>
    </row>
    <row r="8178" spans="7:27" x14ac:dyDescent="0.2">
      <c r="G8178" t="s">
        <v>14</v>
      </c>
      <c r="H8178">
        <v>0</v>
      </c>
      <c r="I8178" s="1">
        <v>42924</v>
      </c>
      <c r="J8178">
        <v>2017</v>
      </c>
      <c r="K8178">
        <v>2</v>
      </c>
      <c r="L8178">
        <v>2</v>
      </c>
      <c r="M8178" s="6">
        <v>226</v>
      </c>
      <c r="N8178" t="s">
        <v>18</v>
      </c>
      <c r="O8178">
        <v>2</v>
      </c>
      <c r="P8178">
        <v>0</v>
      </c>
      <c r="Q8178">
        <v>0</v>
      </c>
      <c r="R8178" t="s">
        <v>29</v>
      </c>
      <c r="S8178">
        <v>0</v>
      </c>
      <c r="T8178">
        <v>0</v>
      </c>
      <c r="U8178">
        <v>0</v>
      </c>
      <c r="V8178">
        <v>1</v>
      </c>
      <c r="W8178" t="s">
        <v>19</v>
      </c>
      <c r="X8178" s="1">
        <v>42928</v>
      </c>
      <c r="Y8178" t="str">
        <f>_xlfn.XLOOKUP(bookings[[#This Row],[country]],countries[alpha-3-code],countries[Country])</f>
        <v>Spain</v>
      </c>
      <c r="Z8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78">
        <f>bookings[[#This Row],[weekend_nights]]+bookings[[#This Row],[week_nights]]</f>
        <v>4</v>
      </c>
    </row>
    <row r="8179" spans="7:27" x14ac:dyDescent="0.2">
      <c r="G8179" t="s">
        <v>20</v>
      </c>
      <c r="H8179">
        <v>1</v>
      </c>
      <c r="I8179" s="1">
        <v>42272</v>
      </c>
      <c r="J8179">
        <v>2015</v>
      </c>
      <c r="K8179">
        <v>2</v>
      </c>
      <c r="L8179">
        <v>3</v>
      </c>
      <c r="M8179" s="6">
        <v>170</v>
      </c>
      <c r="N8179" t="s">
        <v>17</v>
      </c>
      <c r="O8179">
        <v>2</v>
      </c>
      <c r="P8179">
        <v>0</v>
      </c>
      <c r="Q8179">
        <v>0</v>
      </c>
      <c r="R8179" t="s">
        <v>26</v>
      </c>
      <c r="S8179">
        <v>0</v>
      </c>
      <c r="T8179">
        <v>0</v>
      </c>
      <c r="U8179">
        <v>0</v>
      </c>
      <c r="V8179">
        <v>0</v>
      </c>
      <c r="W8179" t="s">
        <v>23</v>
      </c>
      <c r="X8179" s="1">
        <v>42256</v>
      </c>
      <c r="Y8179" t="str">
        <f>_xlfn.XLOOKUP(bookings[[#This Row],[country]],countries[alpha-3-code],countries[Country])</f>
        <v>Portugal</v>
      </c>
      <c r="Z8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79">
        <f>bookings[[#This Row],[weekend_nights]]+bookings[[#This Row],[week_nights]]</f>
        <v>5</v>
      </c>
    </row>
    <row r="8180" spans="7:27" x14ac:dyDescent="0.2">
      <c r="G8180" t="s">
        <v>20</v>
      </c>
      <c r="H8180">
        <v>1</v>
      </c>
      <c r="I8180" s="1">
        <v>42257</v>
      </c>
      <c r="J8180">
        <v>2015</v>
      </c>
      <c r="K8180">
        <v>0</v>
      </c>
      <c r="L8180">
        <v>2</v>
      </c>
      <c r="M8180" s="6">
        <v>126</v>
      </c>
      <c r="N8180" t="s">
        <v>17</v>
      </c>
      <c r="O8180">
        <v>2</v>
      </c>
      <c r="P8180">
        <v>0</v>
      </c>
      <c r="Q8180">
        <v>0</v>
      </c>
      <c r="R8180" t="s">
        <v>26</v>
      </c>
      <c r="S8180">
        <v>0</v>
      </c>
      <c r="T8180">
        <v>0</v>
      </c>
      <c r="U8180">
        <v>0</v>
      </c>
      <c r="V8180">
        <v>0</v>
      </c>
      <c r="W8180" t="s">
        <v>23</v>
      </c>
      <c r="X8180" s="1">
        <v>42233</v>
      </c>
      <c r="Y8180" t="str">
        <f>_xlfn.XLOOKUP(bookings[[#This Row],[country]],countries[alpha-3-code],countries[Country])</f>
        <v>Portugal</v>
      </c>
      <c r="Z8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80">
        <f>bookings[[#This Row],[weekend_nights]]+bookings[[#This Row],[week_nights]]</f>
        <v>2</v>
      </c>
    </row>
    <row r="8181" spans="7:27" x14ac:dyDescent="0.2">
      <c r="G8181" t="s">
        <v>20</v>
      </c>
      <c r="H8181">
        <v>1</v>
      </c>
      <c r="I8181" s="1">
        <v>42273</v>
      </c>
      <c r="J8181">
        <v>2015</v>
      </c>
      <c r="K8181">
        <v>2</v>
      </c>
      <c r="L8181">
        <v>1</v>
      </c>
      <c r="M8181" s="6">
        <v>170</v>
      </c>
      <c r="N8181" t="s">
        <v>17</v>
      </c>
      <c r="O8181">
        <v>2</v>
      </c>
      <c r="P8181">
        <v>0</v>
      </c>
      <c r="Q8181">
        <v>0</v>
      </c>
      <c r="R8181" t="s">
        <v>26</v>
      </c>
      <c r="S8181">
        <v>0</v>
      </c>
      <c r="T8181">
        <v>1</v>
      </c>
      <c r="U8181">
        <v>0</v>
      </c>
      <c r="V8181">
        <v>0</v>
      </c>
      <c r="W8181" t="s">
        <v>23</v>
      </c>
      <c r="X8181" s="1">
        <v>42185</v>
      </c>
      <c r="Y8181" t="str">
        <f>_xlfn.XLOOKUP(bookings[[#This Row],[country]],countries[alpha-3-code],countries[Country])</f>
        <v>Portugal</v>
      </c>
      <c r="Z8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81">
        <f>bookings[[#This Row],[weekend_nights]]+bookings[[#This Row],[week_nights]]</f>
        <v>3</v>
      </c>
    </row>
    <row r="8182" spans="7:27" x14ac:dyDescent="0.2">
      <c r="G8182" t="s">
        <v>20</v>
      </c>
      <c r="H8182">
        <v>1</v>
      </c>
      <c r="I8182" s="1">
        <v>42894</v>
      </c>
      <c r="J8182">
        <v>2017</v>
      </c>
      <c r="K8182">
        <v>0</v>
      </c>
      <c r="L8182">
        <v>3</v>
      </c>
      <c r="M8182" s="6">
        <v>99</v>
      </c>
      <c r="N8182" t="s">
        <v>17</v>
      </c>
      <c r="O8182">
        <v>2</v>
      </c>
      <c r="P8182">
        <v>0</v>
      </c>
      <c r="Q8182">
        <v>0</v>
      </c>
      <c r="R8182" t="s">
        <v>31</v>
      </c>
      <c r="S8182">
        <v>0</v>
      </c>
      <c r="T8182">
        <v>0</v>
      </c>
      <c r="U8182">
        <v>0</v>
      </c>
      <c r="V8182">
        <v>0</v>
      </c>
      <c r="W8182" t="s">
        <v>23</v>
      </c>
      <c r="X8182" s="1">
        <v>42683</v>
      </c>
      <c r="Y8182" t="str">
        <f>_xlfn.XLOOKUP(bookings[[#This Row],[country]],countries[alpha-3-code],countries[Country])</f>
        <v>United Kingdom of Great Britain and Northern Ireland</v>
      </c>
      <c r="Z8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82">
        <f>bookings[[#This Row],[weekend_nights]]+bookings[[#This Row],[week_nights]]</f>
        <v>3</v>
      </c>
    </row>
    <row r="8183" spans="7:27" x14ac:dyDescent="0.2">
      <c r="G8183" t="s">
        <v>20</v>
      </c>
      <c r="H8183">
        <v>0</v>
      </c>
      <c r="I8183" s="1">
        <v>42653</v>
      </c>
      <c r="J8183">
        <v>2016</v>
      </c>
      <c r="K8183">
        <v>1</v>
      </c>
      <c r="L8183">
        <v>1</v>
      </c>
      <c r="M8183" s="6">
        <v>95</v>
      </c>
      <c r="N8183" t="s">
        <v>17</v>
      </c>
      <c r="O8183">
        <v>2</v>
      </c>
      <c r="P8183">
        <v>0</v>
      </c>
      <c r="Q8183">
        <v>0</v>
      </c>
      <c r="R8183" t="s">
        <v>26</v>
      </c>
      <c r="S8183">
        <v>0</v>
      </c>
      <c r="T8183">
        <v>0</v>
      </c>
      <c r="U8183">
        <v>0</v>
      </c>
      <c r="V8183">
        <v>1</v>
      </c>
      <c r="W8183" t="s">
        <v>19</v>
      </c>
      <c r="X8183" s="1">
        <v>42655</v>
      </c>
      <c r="Y8183" t="str">
        <f>_xlfn.XLOOKUP(bookings[[#This Row],[country]],countries[alpha-3-code],countries[Country])</f>
        <v>Portugal</v>
      </c>
      <c r="Z8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83">
        <f>bookings[[#This Row],[weekend_nights]]+bookings[[#This Row],[week_nights]]</f>
        <v>2</v>
      </c>
    </row>
    <row r="8184" spans="7:27" x14ac:dyDescent="0.2">
      <c r="G8184" t="s">
        <v>20</v>
      </c>
      <c r="H8184">
        <v>1</v>
      </c>
      <c r="I8184" s="1">
        <v>42739</v>
      </c>
      <c r="J8184">
        <v>2017</v>
      </c>
      <c r="K8184">
        <v>0</v>
      </c>
      <c r="L8184">
        <v>2</v>
      </c>
      <c r="M8184" s="6">
        <v>86.4</v>
      </c>
      <c r="N8184" t="s">
        <v>17</v>
      </c>
      <c r="O8184">
        <v>2</v>
      </c>
      <c r="P8184">
        <v>0</v>
      </c>
      <c r="Q8184">
        <v>0</v>
      </c>
      <c r="R8184" t="s">
        <v>43</v>
      </c>
      <c r="S8184">
        <v>0</v>
      </c>
      <c r="T8184">
        <v>0</v>
      </c>
      <c r="U8184">
        <v>0</v>
      </c>
      <c r="V8184">
        <v>0</v>
      </c>
      <c r="W8184" t="s">
        <v>23</v>
      </c>
      <c r="X8184" s="1">
        <v>42701</v>
      </c>
      <c r="Y8184" t="str">
        <f>_xlfn.XLOOKUP(bookings[[#This Row],[country]],countries[alpha-3-code],countries[Country])</f>
        <v>Brazil</v>
      </c>
      <c r="Z8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84">
        <f>bookings[[#This Row],[weekend_nights]]+bookings[[#This Row],[week_nights]]</f>
        <v>2</v>
      </c>
    </row>
    <row r="8185" spans="7:27" x14ac:dyDescent="0.2">
      <c r="G8185" t="s">
        <v>14</v>
      </c>
      <c r="H8185">
        <v>0</v>
      </c>
      <c r="I8185" s="1">
        <v>42502</v>
      </c>
      <c r="J8185">
        <v>2016</v>
      </c>
      <c r="K8185">
        <v>0</v>
      </c>
      <c r="L8185">
        <v>3</v>
      </c>
      <c r="M8185" s="6">
        <v>48</v>
      </c>
      <c r="N8185" t="s">
        <v>17</v>
      </c>
      <c r="O8185">
        <v>1</v>
      </c>
      <c r="P8185">
        <v>0</v>
      </c>
      <c r="Q8185">
        <v>0</v>
      </c>
      <c r="R8185" t="s">
        <v>31</v>
      </c>
      <c r="S8185">
        <v>0</v>
      </c>
      <c r="T8185">
        <v>0</v>
      </c>
      <c r="U8185">
        <v>0</v>
      </c>
      <c r="V8185">
        <v>0</v>
      </c>
      <c r="W8185" t="s">
        <v>19</v>
      </c>
      <c r="X8185" s="1">
        <v>42505</v>
      </c>
      <c r="Y8185" t="str">
        <f>_xlfn.XLOOKUP(bookings[[#This Row],[country]],countries[alpha-3-code],countries[Country])</f>
        <v>United Kingdom of Great Britain and Northern Ireland</v>
      </c>
      <c r="Z8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85">
        <f>bookings[[#This Row],[weekend_nights]]+bookings[[#This Row],[week_nights]]</f>
        <v>3</v>
      </c>
    </row>
    <row r="8186" spans="7:27" x14ac:dyDescent="0.2">
      <c r="G8186" t="s">
        <v>14</v>
      </c>
      <c r="H8186">
        <v>0</v>
      </c>
      <c r="I8186" s="1">
        <v>42268</v>
      </c>
      <c r="J8186">
        <v>2015</v>
      </c>
      <c r="K8186">
        <v>1</v>
      </c>
      <c r="L8186">
        <v>1</v>
      </c>
      <c r="M8186" s="6">
        <v>90</v>
      </c>
      <c r="N8186" t="s">
        <v>17</v>
      </c>
      <c r="O8186">
        <v>2</v>
      </c>
      <c r="P8186">
        <v>0</v>
      </c>
      <c r="Q8186">
        <v>0</v>
      </c>
      <c r="R8186" t="s">
        <v>32</v>
      </c>
      <c r="S8186">
        <v>0</v>
      </c>
      <c r="T8186">
        <v>0</v>
      </c>
      <c r="U8186">
        <v>0</v>
      </c>
      <c r="V8186">
        <v>0</v>
      </c>
      <c r="W8186" t="s">
        <v>19</v>
      </c>
      <c r="X8186" s="1">
        <v>42270</v>
      </c>
      <c r="Y8186" t="str">
        <f>_xlfn.XLOOKUP(bookings[[#This Row],[country]],countries[alpha-3-code],countries[Country])</f>
        <v>France</v>
      </c>
      <c r="Z8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86">
        <f>bookings[[#This Row],[weekend_nights]]+bookings[[#This Row],[week_nights]]</f>
        <v>2</v>
      </c>
    </row>
    <row r="8187" spans="7:27" x14ac:dyDescent="0.2">
      <c r="G8187" t="s">
        <v>14</v>
      </c>
      <c r="H8187">
        <v>0</v>
      </c>
      <c r="I8187" s="1">
        <v>42603</v>
      </c>
      <c r="J8187">
        <v>2016</v>
      </c>
      <c r="K8187">
        <v>4</v>
      </c>
      <c r="L8187">
        <v>9</v>
      </c>
      <c r="M8187" s="6">
        <v>193.6</v>
      </c>
      <c r="N8187" t="s">
        <v>22</v>
      </c>
      <c r="O8187">
        <v>2</v>
      </c>
      <c r="P8187">
        <v>0</v>
      </c>
      <c r="Q8187">
        <v>0</v>
      </c>
      <c r="R8187" t="s">
        <v>29</v>
      </c>
      <c r="S8187">
        <v>0</v>
      </c>
      <c r="T8187">
        <v>0</v>
      </c>
      <c r="U8187">
        <v>0</v>
      </c>
      <c r="V8187">
        <v>0</v>
      </c>
      <c r="W8187" t="s">
        <v>19</v>
      </c>
      <c r="X8187" s="1">
        <v>42616</v>
      </c>
      <c r="Y8187" t="str">
        <f>_xlfn.XLOOKUP(bookings[[#This Row],[country]],countries[alpha-3-code],countries[Country])</f>
        <v>Spain</v>
      </c>
      <c r="Z8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87">
        <f>bookings[[#This Row],[weekend_nights]]+bookings[[#This Row],[week_nights]]</f>
        <v>13</v>
      </c>
    </row>
    <row r="8188" spans="7:27" x14ac:dyDescent="0.2">
      <c r="G8188" t="s">
        <v>20</v>
      </c>
      <c r="H8188">
        <v>1</v>
      </c>
      <c r="I8188" s="1">
        <v>42748</v>
      </c>
      <c r="J8188">
        <v>2017</v>
      </c>
      <c r="K8188">
        <v>0</v>
      </c>
      <c r="L8188">
        <v>2</v>
      </c>
      <c r="M8188" s="6">
        <v>89.5</v>
      </c>
      <c r="N8188" t="s">
        <v>17</v>
      </c>
      <c r="O8188">
        <v>1</v>
      </c>
      <c r="P8188">
        <v>0</v>
      </c>
      <c r="Q8188">
        <v>0</v>
      </c>
      <c r="R8188" t="s">
        <v>32</v>
      </c>
      <c r="S8188">
        <v>0</v>
      </c>
      <c r="T8188">
        <v>0</v>
      </c>
      <c r="U8188">
        <v>0</v>
      </c>
      <c r="V8188">
        <v>2</v>
      </c>
      <c r="W8188" t="s">
        <v>23</v>
      </c>
      <c r="X8188" s="1">
        <v>42721</v>
      </c>
      <c r="Y8188" t="str">
        <f>_xlfn.XLOOKUP(bookings[[#This Row],[country]],countries[alpha-3-code],countries[Country])</f>
        <v>France</v>
      </c>
      <c r="Z8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88">
        <f>bookings[[#This Row],[weekend_nights]]+bookings[[#This Row],[week_nights]]</f>
        <v>2</v>
      </c>
    </row>
    <row r="8189" spans="7:27" x14ac:dyDescent="0.2">
      <c r="G8189" t="s">
        <v>20</v>
      </c>
      <c r="H8189">
        <v>1</v>
      </c>
      <c r="I8189" s="1">
        <v>42600</v>
      </c>
      <c r="J8189">
        <v>2016</v>
      </c>
      <c r="K8189">
        <v>0</v>
      </c>
      <c r="L8189">
        <v>2</v>
      </c>
      <c r="M8189" s="6">
        <v>62</v>
      </c>
      <c r="N8189" t="s">
        <v>17</v>
      </c>
      <c r="O8189">
        <v>2</v>
      </c>
      <c r="P8189">
        <v>0</v>
      </c>
      <c r="Q8189">
        <v>0</v>
      </c>
      <c r="R8189" t="s">
        <v>26</v>
      </c>
      <c r="S8189">
        <v>0</v>
      </c>
      <c r="T8189">
        <v>0</v>
      </c>
      <c r="U8189">
        <v>0</v>
      </c>
      <c r="V8189">
        <v>0</v>
      </c>
      <c r="W8189" t="s">
        <v>23</v>
      </c>
      <c r="X8189" s="1">
        <v>42298</v>
      </c>
      <c r="Y8189" t="str">
        <f>_xlfn.XLOOKUP(bookings[[#This Row],[country]],countries[alpha-3-code],countries[Country])</f>
        <v>Portugal</v>
      </c>
      <c r="Z8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89">
        <f>bookings[[#This Row],[weekend_nights]]+bookings[[#This Row],[week_nights]]</f>
        <v>2</v>
      </c>
    </row>
    <row r="8190" spans="7:27" x14ac:dyDescent="0.2">
      <c r="G8190" t="s">
        <v>14</v>
      </c>
      <c r="H8190">
        <v>1</v>
      </c>
      <c r="I8190" s="1">
        <v>42224</v>
      </c>
      <c r="J8190">
        <v>2015</v>
      </c>
      <c r="K8190">
        <v>2</v>
      </c>
      <c r="L8190">
        <v>5</v>
      </c>
      <c r="M8190" s="6">
        <v>119.7</v>
      </c>
      <c r="N8190" t="s">
        <v>17</v>
      </c>
      <c r="O8190">
        <v>2</v>
      </c>
      <c r="P8190">
        <v>0</v>
      </c>
      <c r="Q8190">
        <v>0</v>
      </c>
      <c r="R8190" t="s">
        <v>26</v>
      </c>
      <c r="S8190">
        <v>0</v>
      </c>
      <c r="T8190">
        <v>1</v>
      </c>
      <c r="U8190">
        <v>0</v>
      </c>
      <c r="V8190">
        <v>2</v>
      </c>
      <c r="W8190" t="s">
        <v>23</v>
      </c>
      <c r="X8190" s="1">
        <v>42153</v>
      </c>
      <c r="Y8190" t="str">
        <f>_xlfn.XLOOKUP(bookings[[#This Row],[country]],countries[alpha-3-code],countries[Country])</f>
        <v>Portugal</v>
      </c>
      <c r="Z8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90">
        <f>bookings[[#This Row],[weekend_nights]]+bookings[[#This Row],[week_nights]]</f>
        <v>7</v>
      </c>
    </row>
    <row r="8191" spans="7:27" x14ac:dyDescent="0.2">
      <c r="G8191" t="s">
        <v>20</v>
      </c>
      <c r="H8191">
        <v>0</v>
      </c>
      <c r="I8191" s="1">
        <v>42343</v>
      </c>
      <c r="J8191">
        <v>2015</v>
      </c>
      <c r="K8191">
        <v>2</v>
      </c>
      <c r="L8191">
        <v>1</v>
      </c>
      <c r="M8191" s="6">
        <v>62</v>
      </c>
      <c r="N8191" t="s">
        <v>17</v>
      </c>
      <c r="O8191">
        <v>2</v>
      </c>
      <c r="P8191">
        <v>0</v>
      </c>
      <c r="Q8191">
        <v>0</v>
      </c>
      <c r="R8191" t="s">
        <v>29</v>
      </c>
      <c r="S8191">
        <v>0</v>
      </c>
      <c r="T8191">
        <v>0</v>
      </c>
      <c r="U8191">
        <v>0</v>
      </c>
      <c r="V8191">
        <v>0</v>
      </c>
      <c r="W8191" t="s">
        <v>19</v>
      </c>
      <c r="X8191" s="1">
        <v>42346</v>
      </c>
      <c r="Y8191" t="str">
        <f>_xlfn.XLOOKUP(bookings[[#This Row],[country]],countries[alpha-3-code],countries[Country])</f>
        <v>Spain</v>
      </c>
      <c r="Z8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91">
        <f>bookings[[#This Row],[weekend_nights]]+bookings[[#This Row],[week_nights]]</f>
        <v>3</v>
      </c>
    </row>
    <row r="8192" spans="7:27" x14ac:dyDescent="0.2">
      <c r="G8192" t="s">
        <v>20</v>
      </c>
      <c r="H8192">
        <v>0</v>
      </c>
      <c r="I8192" s="1">
        <v>42186</v>
      </c>
      <c r="J8192">
        <v>2015</v>
      </c>
      <c r="K8192">
        <v>0</v>
      </c>
      <c r="L8192">
        <v>2</v>
      </c>
      <c r="M8192" s="6">
        <v>101.5</v>
      </c>
      <c r="N8192" t="s">
        <v>17</v>
      </c>
      <c r="O8192">
        <v>2</v>
      </c>
      <c r="P8192">
        <v>0</v>
      </c>
      <c r="Q8192">
        <v>0</v>
      </c>
      <c r="R8192" t="s">
        <v>26</v>
      </c>
      <c r="S8192">
        <v>0</v>
      </c>
      <c r="T8192">
        <v>0</v>
      </c>
      <c r="U8192">
        <v>0</v>
      </c>
      <c r="V8192">
        <v>0</v>
      </c>
      <c r="W8192" t="s">
        <v>19</v>
      </c>
      <c r="X8192" s="1">
        <v>42188</v>
      </c>
      <c r="Y8192" t="str">
        <f>_xlfn.XLOOKUP(bookings[[#This Row],[country]],countries[alpha-3-code],countries[Country])</f>
        <v>Portugal</v>
      </c>
      <c r="Z8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92">
        <f>bookings[[#This Row],[weekend_nights]]+bookings[[#This Row],[week_nights]]</f>
        <v>2</v>
      </c>
    </row>
    <row r="8193" spans="7:27" x14ac:dyDescent="0.2">
      <c r="G8193" t="s">
        <v>14</v>
      </c>
      <c r="H8193">
        <v>0</v>
      </c>
      <c r="I8193" s="1">
        <v>42232</v>
      </c>
      <c r="J8193">
        <v>2015</v>
      </c>
      <c r="K8193">
        <v>2</v>
      </c>
      <c r="L8193">
        <v>3</v>
      </c>
      <c r="M8193" s="6">
        <v>166</v>
      </c>
      <c r="N8193" t="s">
        <v>17</v>
      </c>
      <c r="O8193">
        <v>2</v>
      </c>
      <c r="P8193">
        <v>0</v>
      </c>
      <c r="Q8193">
        <v>1</v>
      </c>
      <c r="R8193" t="s">
        <v>26</v>
      </c>
      <c r="S8193">
        <v>0</v>
      </c>
      <c r="T8193">
        <v>0</v>
      </c>
      <c r="U8193">
        <v>0</v>
      </c>
      <c r="V8193">
        <v>3</v>
      </c>
      <c r="W8193" t="s">
        <v>19</v>
      </c>
      <c r="X8193" s="1">
        <v>42237</v>
      </c>
      <c r="Y8193" t="str">
        <f>_xlfn.XLOOKUP(bookings[[#This Row],[country]],countries[alpha-3-code],countries[Country])</f>
        <v>Portugal</v>
      </c>
      <c r="Z8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93">
        <f>bookings[[#This Row],[weekend_nights]]+bookings[[#This Row],[week_nights]]</f>
        <v>5</v>
      </c>
    </row>
    <row r="8194" spans="7:27" x14ac:dyDescent="0.2">
      <c r="G8194" t="s">
        <v>20</v>
      </c>
      <c r="H8194">
        <v>0</v>
      </c>
      <c r="I8194" s="1">
        <v>42456</v>
      </c>
      <c r="J8194">
        <v>2016</v>
      </c>
      <c r="K8194">
        <v>2</v>
      </c>
      <c r="L8194">
        <v>1</v>
      </c>
      <c r="M8194" s="6">
        <v>86</v>
      </c>
      <c r="N8194" t="s">
        <v>17</v>
      </c>
      <c r="O8194">
        <v>1</v>
      </c>
      <c r="P8194">
        <v>0</v>
      </c>
      <c r="Q8194">
        <v>0</v>
      </c>
      <c r="R8194" t="s">
        <v>26</v>
      </c>
      <c r="S8194">
        <v>0</v>
      </c>
      <c r="T8194">
        <v>0</v>
      </c>
      <c r="U8194">
        <v>0</v>
      </c>
      <c r="V8194">
        <v>0</v>
      </c>
      <c r="W8194" t="s">
        <v>19</v>
      </c>
      <c r="X8194" s="1">
        <v>42459</v>
      </c>
      <c r="Y8194" t="str">
        <f>_xlfn.XLOOKUP(bookings[[#This Row],[country]],countries[alpha-3-code],countries[Country])</f>
        <v>Portugal</v>
      </c>
      <c r="Z8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94">
        <f>bookings[[#This Row],[weekend_nights]]+bookings[[#This Row],[week_nights]]</f>
        <v>3</v>
      </c>
    </row>
    <row r="8195" spans="7:27" x14ac:dyDescent="0.2">
      <c r="G8195" t="s">
        <v>20</v>
      </c>
      <c r="H8195">
        <v>1</v>
      </c>
      <c r="I8195" s="1">
        <v>42543</v>
      </c>
      <c r="J8195">
        <v>2016</v>
      </c>
      <c r="K8195">
        <v>0</v>
      </c>
      <c r="L8195">
        <v>2</v>
      </c>
      <c r="M8195" s="6">
        <v>100</v>
      </c>
      <c r="N8195" t="s">
        <v>17</v>
      </c>
      <c r="O8195">
        <v>2</v>
      </c>
      <c r="P8195">
        <v>0</v>
      </c>
      <c r="Q8195">
        <v>0</v>
      </c>
      <c r="R8195" t="s">
        <v>26</v>
      </c>
      <c r="S8195">
        <v>0</v>
      </c>
      <c r="T8195">
        <v>0</v>
      </c>
      <c r="U8195">
        <v>0</v>
      </c>
      <c r="V8195">
        <v>0</v>
      </c>
      <c r="W8195" t="s">
        <v>23</v>
      </c>
      <c r="X8195" s="1">
        <v>42537</v>
      </c>
      <c r="Y8195" t="str">
        <f>_xlfn.XLOOKUP(bookings[[#This Row],[country]],countries[alpha-3-code],countries[Country])</f>
        <v>Portugal</v>
      </c>
      <c r="Z8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195">
        <f>bookings[[#This Row],[weekend_nights]]+bookings[[#This Row],[week_nights]]</f>
        <v>2</v>
      </c>
    </row>
    <row r="8196" spans="7:27" x14ac:dyDescent="0.2">
      <c r="G8196" t="s">
        <v>14</v>
      </c>
      <c r="H8196">
        <v>1</v>
      </c>
      <c r="I8196" s="1">
        <v>42430</v>
      </c>
      <c r="J8196">
        <v>2016</v>
      </c>
      <c r="K8196">
        <v>0</v>
      </c>
      <c r="L8196">
        <v>1</v>
      </c>
      <c r="M8196" s="6">
        <v>46.4</v>
      </c>
      <c r="N8196" t="s">
        <v>18</v>
      </c>
      <c r="O8196">
        <v>2</v>
      </c>
      <c r="P8196">
        <v>0</v>
      </c>
      <c r="Q8196">
        <v>0</v>
      </c>
      <c r="R8196" t="s">
        <v>26</v>
      </c>
      <c r="S8196">
        <v>0</v>
      </c>
      <c r="T8196">
        <v>1</v>
      </c>
      <c r="U8196">
        <v>0</v>
      </c>
      <c r="V8196">
        <v>2</v>
      </c>
      <c r="W8196" t="s">
        <v>23</v>
      </c>
      <c r="X8196" s="1">
        <v>42332</v>
      </c>
      <c r="Y8196" t="str">
        <f>_xlfn.XLOOKUP(bookings[[#This Row],[country]],countries[alpha-3-code],countries[Country])</f>
        <v>Portugal</v>
      </c>
      <c r="Z8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96">
        <f>bookings[[#This Row],[weekend_nights]]+bookings[[#This Row],[week_nights]]</f>
        <v>1</v>
      </c>
    </row>
    <row r="8197" spans="7:27" x14ac:dyDescent="0.2">
      <c r="G8197" t="s">
        <v>14</v>
      </c>
      <c r="H8197">
        <v>1</v>
      </c>
      <c r="I8197" s="1">
        <v>42725</v>
      </c>
      <c r="J8197">
        <v>2016</v>
      </c>
      <c r="K8197">
        <v>0</v>
      </c>
      <c r="L8197">
        <v>1</v>
      </c>
      <c r="M8197" s="6">
        <v>43</v>
      </c>
      <c r="N8197" t="s">
        <v>17</v>
      </c>
      <c r="O8197">
        <v>1</v>
      </c>
      <c r="P8197">
        <v>0</v>
      </c>
      <c r="Q8197">
        <v>0</v>
      </c>
      <c r="R8197" t="s">
        <v>26</v>
      </c>
      <c r="S8197">
        <v>0</v>
      </c>
      <c r="T8197">
        <v>0</v>
      </c>
      <c r="U8197">
        <v>0</v>
      </c>
      <c r="V8197">
        <v>0</v>
      </c>
      <c r="W8197" t="s">
        <v>23</v>
      </c>
      <c r="X8197" s="1">
        <v>42725</v>
      </c>
      <c r="Y8197" t="str">
        <f>_xlfn.XLOOKUP(bookings[[#This Row],[country]],countries[alpha-3-code],countries[Country])</f>
        <v>Portugal</v>
      </c>
      <c r="Z8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197">
        <f>bookings[[#This Row],[weekend_nights]]+bookings[[#This Row],[week_nights]]</f>
        <v>1</v>
      </c>
    </row>
    <row r="8198" spans="7:27" x14ac:dyDescent="0.2">
      <c r="G8198" t="s">
        <v>20</v>
      </c>
      <c r="H8198">
        <v>1</v>
      </c>
      <c r="I8198" s="1">
        <v>42858</v>
      </c>
      <c r="J8198">
        <v>2017</v>
      </c>
      <c r="K8198">
        <v>0</v>
      </c>
      <c r="L8198">
        <v>3</v>
      </c>
      <c r="M8198" s="6">
        <v>100</v>
      </c>
      <c r="N8198" t="s">
        <v>17</v>
      </c>
      <c r="O8198">
        <v>2</v>
      </c>
      <c r="P8198">
        <v>0</v>
      </c>
      <c r="Q8198">
        <v>0</v>
      </c>
      <c r="R8198" t="s">
        <v>26</v>
      </c>
      <c r="S8198">
        <v>0</v>
      </c>
      <c r="T8198">
        <v>0</v>
      </c>
      <c r="U8198">
        <v>0</v>
      </c>
      <c r="V8198">
        <v>0</v>
      </c>
      <c r="W8198" t="s">
        <v>23</v>
      </c>
      <c r="X8198" s="1">
        <v>42803</v>
      </c>
      <c r="Y8198" t="str">
        <f>_xlfn.XLOOKUP(bookings[[#This Row],[country]],countries[alpha-3-code],countries[Country])</f>
        <v>Portugal</v>
      </c>
      <c r="Z8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198">
        <f>bookings[[#This Row],[weekend_nights]]+bookings[[#This Row],[week_nights]]</f>
        <v>3</v>
      </c>
    </row>
    <row r="8199" spans="7:27" x14ac:dyDescent="0.2">
      <c r="G8199" t="s">
        <v>14</v>
      </c>
      <c r="H8199">
        <v>1</v>
      </c>
      <c r="I8199" s="1">
        <v>42301</v>
      </c>
      <c r="J8199">
        <v>2015</v>
      </c>
      <c r="K8199">
        <v>0</v>
      </c>
      <c r="L8199">
        <v>1</v>
      </c>
      <c r="M8199" s="6">
        <v>47</v>
      </c>
      <c r="N8199" t="s">
        <v>17</v>
      </c>
      <c r="O8199">
        <v>2</v>
      </c>
      <c r="P8199">
        <v>0</v>
      </c>
      <c r="Q8199">
        <v>0</v>
      </c>
      <c r="R8199" t="s">
        <v>26</v>
      </c>
      <c r="S8199">
        <v>0</v>
      </c>
      <c r="T8199">
        <v>0</v>
      </c>
      <c r="U8199">
        <v>0</v>
      </c>
      <c r="V8199">
        <v>0</v>
      </c>
      <c r="W8199" t="s">
        <v>23</v>
      </c>
      <c r="X8199" s="1">
        <v>42181</v>
      </c>
      <c r="Y8199" t="str">
        <f>_xlfn.XLOOKUP(bookings[[#This Row],[country]],countries[alpha-3-code],countries[Country])</f>
        <v>Portugal</v>
      </c>
      <c r="Z8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199">
        <f>bookings[[#This Row],[weekend_nights]]+bookings[[#This Row],[week_nights]]</f>
        <v>1</v>
      </c>
    </row>
    <row r="8200" spans="7:27" x14ac:dyDescent="0.2">
      <c r="G8200" t="s">
        <v>20</v>
      </c>
      <c r="H8200">
        <v>0</v>
      </c>
      <c r="I8200" s="1">
        <v>42394</v>
      </c>
      <c r="J8200">
        <v>2016</v>
      </c>
      <c r="K8200">
        <v>1</v>
      </c>
      <c r="L8200">
        <v>1</v>
      </c>
      <c r="M8200" s="6">
        <v>64</v>
      </c>
      <c r="N8200" t="s">
        <v>17</v>
      </c>
      <c r="O8200">
        <v>2</v>
      </c>
      <c r="P8200">
        <v>0</v>
      </c>
      <c r="Q8200">
        <v>0</v>
      </c>
      <c r="R8200" t="s">
        <v>82</v>
      </c>
      <c r="S8200">
        <v>0</v>
      </c>
      <c r="T8200">
        <v>0</v>
      </c>
      <c r="U8200">
        <v>0</v>
      </c>
      <c r="V8200">
        <v>0</v>
      </c>
      <c r="W8200" t="s">
        <v>19</v>
      </c>
      <c r="X8200" s="1">
        <v>42396</v>
      </c>
      <c r="Y8200" t="str">
        <f>_xlfn.XLOOKUP(bookings[[#This Row],[country]],countries[alpha-3-code],countries[Country])</f>
        <v>Armenia</v>
      </c>
      <c r="Z8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00">
        <f>bookings[[#This Row],[weekend_nights]]+bookings[[#This Row],[week_nights]]</f>
        <v>2</v>
      </c>
    </row>
    <row r="8201" spans="7:27" x14ac:dyDescent="0.2">
      <c r="G8201" t="s">
        <v>20</v>
      </c>
      <c r="H8201">
        <v>0</v>
      </c>
      <c r="I8201" s="1">
        <v>42610</v>
      </c>
      <c r="J8201">
        <v>2016</v>
      </c>
      <c r="K8201">
        <v>2</v>
      </c>
      <c r="L8201">
        <v>1</v>
      </c>
      <c r="M8201" s="6">
        <v>72.25</v>
      </c>
      <c r="N8201" t="s">
        <v>17</v>
      </c>
      <c r="O8201">
        <v>2</v>
      </c>
      <c r="P8201">
        <v>0</v>
      </c>
      <c r="Q8201">
        <v>0</v>
      </c>
      <c r="R8201" t="s">
        <v>29</v>
      </c>
      <c r="S8201">
        <v>0</v>
      </c>
      <c r="T8201">
        <v>0</v>
      </c>
      <c r="U8201">
        <v>0</v>
      </c>
      <c r="V8201">
        <v>0</v>
      </c>
      <c r="W8201" t="s">
        <v>19</v>
      </c>
      <c r="X8201" s="1">
        <v>42613</v>
      </c>
      <c r="Y8201" t="str">
        <f>_xlfn.XLOOKUP(bookings[[#This Row],[country]],countries[alpha-3-code],countries[Country])</f>
        <v>Spain</v>
      </c>
      <c r="Z8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01">
        <f>bookings[[#This Row],[weekend_nights]]+bookings[[#This Row],[week_nights]]</f>
        <v>3</v>
      </c>
    </row>
    <row r="8202" spans="7:27" x14ac:dyDescent="0.2">
      <c r="G8202" t="s">
        <v>20</v>
      </c>
      <c r="H8202">
        <v>0</v>
      </c>
      <c r="I8202" s="1">
        <v>42388</v>
      </c>
      <c r="J8202">
        <v>2016</v>
      </c>
      <c r="K8202">
        <v>0</v>
      </c>
      <c r="L8202">
        <v>3</v>
      </c>
      <c r="M8202" s="6">
        <v>71</v>
      </c>
      <c r="N8202" t="s">
        <v>17</v>
      </c>
      <c r="O8202">
        <v>1</v>
      </c>
      <c r="P8202">
        <v>0</v>
      </c>
      <c r="Q8202">
        <v>0</v>
      </c>
      <c r="R8202" t="s">
        <v>32</v>
      </c>
      <c r="S8202">
        <v>0</v>
      </c>
      <c r="T8202">
        <v>0</v>
      </c>
      <c r="U8202">
        <v>0</v>
      </c>
      <c r="V8202">
        <v>0</v>
      </c>
      <c r="W8202" t="s">
        <v>19</v>
      </c>
      <c r="X8202" s="1">
        <v>42391</v>
      </c>
      <c r="Y8202" t="str">
        <f>_xlfn.XLOOKUP(bookings[[#This Row],[country]],countries[alpha-3-code],countries[Country])</f>
        <v>France</v>
      </c>
      <c r="Z8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02">
        <f>bookings[[#This Row],[weekend_nights]]+bookings[[#This Row],[week_nights]]</f>
        <v>3</v>
      </c>
    </row>
    <row r="8203" spans="7:27" x14ac:dyDescent="0.2">
      <c r="G8203" t="s">
        <v>20</v>
      </c>
      <c r="H8203">
        <v>0</v>
      </c>
      <c r="I8203" s="1">
        <v>42931</v>
      </c>
      <c r="J8203">
        <v>2017</v>
      </c>
      <c r="K8203">
        <v>0</v>
      </c>
      <c r="L8203">
        <v>1</v>
      </c>
      <c r="M8203" s="6">
        <v>120</v>
      </c>
      <c r="N8203" t="s">
        <v>17</v>
      </c>
      <c r="O8203">
        <v>2</v>
      </c>
      <c r="P8203">
        <v>0</v>
      </c>
      <c r="Q8203">
        <v>0</v>
      </c>
      <c r="R8203" t="s">
        <v>32</v>
      </c>
      <c r="S8203">
        <v>0</v>
      </c>
      <c r="T8203">
        <v>0</v>
      </c>
      <c r="U8203">
        <v>0</v>
      </c>
      <c r="V8203">
        <v>2</v>
      </c>
      <c r="W8203" t="s">
        <v>19</v>
      </c>
      <c r="X8203" s="1">
        <v>42932</v>
      </c>
      <c r="Y8203" t="str">
        <f>_xlfn.XLOOKUP(bookings[[#This Row],[country]],countries[alpha-3-code],countries[Country])</f>
        <v>France</v>
      </c>
      <c r="Z8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03">
        <f>bookings[[#This Row],[weekend_nights]]+bookings[[#This Row],[week_nights]]</f>
        <v>1</v>
      </c>
    </row>
    <row r="8204" spans="7:27" x14ac:dyDescent="0.2">
      <c r="G8204" t="s">
        <v>14</v>
      </c>
      <c r="H8204">
        <v>0</v>
      </c>
      <c r="I8204" s="1">
        <v>42205</v>
      </c>
      <c r="J8204">
        <v>2015</v>
      </c>
      <c r="K8204">
        <v>3</v>
      </c>
      <c r="L8204">
        <v>7</v>
      </c>
      <c r="M8204" s="6">
        <v>141.6</v>
      </c>
      <c r="N8204" t="s">
        <v>18</v>
      </c>
      <c r="O8204">
        <v>2</v>
      </c>
      <c r="P8204">
        <v>0</v>
      </c>
      <c r="Q8204">
        <v>0</v>
      </c>
      <c r="R8204" t="s">
        <v>26</v>
      </c>
      <c r="S8204">
        <v>0</v>
      </c>
      <c r="T8204">
        <v>0</v>
      </c>
      <c r="U8204">
        <v>0</v>
      </c>
      <c r="V8204">
        <v>1</v>
      </c>
      <c r="W8204" t="s">
        <v>19</v>
      </c>
      <c r="X8204" s="1">
        <v>42215</v>
      </c>
      <c r="Y8204" t="str">
        <f>_xlfn.XLOOKUP(bookings[[#This Row],[country]],countries[alpha-3-code],countries[Country])</f>
        <v>Portugal</v>
      </c>
      <c r="Z8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04">
        <f>bookings[[#This Row],[weekend_nights]]+bookings[[#This Row],[week_nights]]</f>
        <v>10</v>
      </c>
    </row>
    <row r="8205" spans="7:27" x14ac:dyDescent="0.2">
      <c r="G8205" t="s">
        <v>20</v>
      </c>
      <c r="H8205">
        <v>1</v>
      </c>
      <c r="I8205" s="1">
        <v>42478</v>
      </c>
      <c r="J8205">
        <v>2016</v>
      </c>
      <c r="K8205">
        <v>1</v>
      </c>
      <c r="L8205">
        <v>3</v>
      </c>
      <c r="M8205" s="6">
        <v>76.5</v>
      </c>
      <c r="N8205" t="s">
        <v>17</v>
      </c>
      <c r="O8205">
        <v>2</v>
      </c>
      <c r="P8205">
        <v>0</v>
      </c>
      <c r="Q8205">
        <v>0</v>
      </c>
      <c r="R8205" t="s">
        <v>32</v>
      </c>
      <c r="S8205">
        <v>0</v>
      </c>
      <c r="T8205">
        <v>0</v>
      </c>
      <c r="U8205">
        <v>0</v>
      </c>
      <c r="V8205">
        <v>1</v>
      </c>
      <c r="W8205" t="s">
        <v>23</v>
      </c>
      <c r="X8205" s="1">
        <v>42443</v>
      </c>
      <c r="Y8205" t="str">
        <f>_xlfn.XLOOKUP(bookings[[#This Row],[country]],countries[alpha-3-code],countries[Country])</f>
        <v>France</v>
      </c>
      <c r="Z8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05">
        <f>bookings[[#This Row],[weekend_nights]]+bookings[[#This Row],[week_nights]]</f>
        <v>4</v>
      </c>
    </row>
    <row r="8206" spans="7:27" x14ac:dyDescent="0.2">
      <c r="G8206" t="s">
        <v>14</v>
      </c>
      <c r="H8206">
        <v>0</v>
      </c>
      <c r="I8206" s="1">
        <v>42651</v>
      </c>
      <c r="J8206">
        <v>2016</v>
      </c>
      <c r="K8206">
        <v>2</v>
      </c>
      <c r="L8206">
        <v>1</v>
      </c>
      <c r="M8206" s="6">
        <v>121.33</v>
      </c>
      <c r="N8206" t="s">
        <v>25</v>
      </c>
      <c r="O8206">
        <v>2</v>
      </c>
      <c r="P8206">
        <v>0</v>
      </c>
      <c r="Q8206">
        <v>0</v>
      </c>
      <c r="R8206" t="s">
        <v>31</v>
      </c>
      <c r="S8206">
        <v>0</v>
      </c>
      <c r="T8206">
        <v>0</v>
      </c>
      <c r="U8206">
        <v>0</v>
      </c>
      <c r="V8206">
        <v>1</v>
      </c>
      <c r="W8206" t="s">
        <v>19</v>
      </c>
      <c r="X8206" s="1">
        <v>42654</v>
      </c>
      <c r="Y8206" t="str">
        <f>_xlfn.XLOOKUP(bookings[[#This Row],[country]],countries[alpha-3-code],countries[Country])</f>
        <v>United Kingdom of Great Britain and Northern Ireland</v>
      </c>
      <c r="Z8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06">
        <f>bookings[[#This Row],[weekend_nights]]+bookings[[#This Row],[week_nights]]</f>
        <v>3</v>
      </c>
    </row>
    <row r="8207" spans="7:27" x14ac:dyDescent="0.2">
      <c r="G8207" t="s">
        <v>20</v>
      </c>
      <c r="H8207">
        <v>0</v>
      </c>
      <c r="I8207" s="1">
        <v>42934</v>
      </c>
      <c r="J8207">
        <v>2017</v>
      </c>
      <c r="K8207">
        <v>0</v>
      </c>
      <c r="L8207">
        <v>3</v>
      </c>
      <c r="M8207" s="6">
        <v>80.099999999999994</v>
      </c>
      <c r="N8207" t="s">
        <v>17</v>
      </c>
      <c r="O8207">
        <v>2</v>
      </c>
      <c r="P8207">
        <v>0</v>
      </c>
      <c r="Q8207">
        <v>0</v>
      </c>
      <c r="R8207" t="s">
        <v>36</v>
      </c>
      <c r="S8207">
        <v>0</v>
      </c>
      <c r="T8207">
        <v>0</v>
      </c>
      <c r="U8207">
        <v>0</v>
      </c>
      <c r="V8207">
        <v>1</v>
      </c>
      <c r="W8207" t="s">
        <v>19</v>
      </c>
      <c r="X8207" s="1">
        <v>42937</v>
      </c>
      <c r="Y8207" t="str">
        <f>_xlfn.XLOOKUP(bookings[[#This Row],[country]],countries[alpha-3-code],countries[Country])</f>
        <v>Austria</v>
      </c>
      <c r="Z8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07">
        <f>bookings[[#This Row],[weekend_nights]]+bookings[[#This Row],[week_nights]]</f>
        <v>3</v>
      </c>
    </row>
    <row r="8208" spans="7:27" x14ac:dyDescent="0.2">
      <c r="G8208" t="s">
        <v>14</v>
      </c>
      <c r="H8208">
        <v>1</v>
      </c>
      <c r="I8208" s="1">
        <v>42797</v>
      </c>
      <c r="J8208">
        <v>2017</v>
      </c>
      <c r="K8208">
        <v>1</v>
      </c>
      <c r="L8208">
        <v>2</v>
      </c>
      <c r="M8208" s="6">
        <v>47</v>
      </c>
      <c r="N8208" t="s">
        <v>18</v>
      </c>
      <c r="O8208">
        <v>1</v>
      </c>
      <c r="P8208">
        <v>0</v>
      </c>
      <c r="Q8208">
        <v>0</v>
      </c>
      <c r="R8208" t="s">
        <v>59</v>
      </c>
      <c r="S8208">
        <v>0</v>
      </c>
      <c r="T8208">
        <v>0</v>
      </c>
      <c r="U8208">
        <v>0</v>
      </c>
      <c r="V8208">
        <v>0</v>
      </c>
      <c r="W8208" t="s">
        <v>48</v>
      </c>
      <c r="X8208" s="1">
        <v>42797</v>
      </c>
      <c r="Y8208" t="str">
        <f>_xlfn.XLOOKUP(bookings[[#This Row],[country]],countries[alpha-3-code],countries[Country])</f>
        <v>Netherlands (the)</v>
      </c>
      <c r="Z8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08">
        <f>bookings[[#This Row],[weekend_nights]]+bookings[[#This Row],[week_nights]]</f>
        <v>3</v>
      </c>
    </row>
    <row r="8209" spans="7:27" x14ac:dyDescent="0.2">
      <c r="G8209" t="s">
        <v>20</v>
      </c>
      <c r="H8209">
        <v>1</v>
      </c>
      <c r="I8209" s="1">
        <v>42907</v>
      </c>
      <c r="J8209">
        <v>2017</v>
      </c>
      <c r="K8209">
        <v>0</v>
      </c>
      <c r="L8209">
        <v>4</v>
      </c>
      <c r="M8209" s="6">
        <v>110</v>
      </c>
      <c r="N8209" t="s">
        <v>17</v>
      </c>
      <c r="O8209">
        <v>1</v>
      </c>
      <c r="P8209">
        <v>0</v>
      </c>
      <c r="Q8209">
        <v>0</v>
      </c>
      <c r="R8209" t="s">
        <v>26</v>
      </c>
      <c r="S8209">
        <v>0</v>
      </c>
      <c r="T8209">
        <v>0</v>
      </c>
      <c r="U8209">
        <v>0</v>
      </c>
      <c r="V8209">
        <v>0</v>
      </c>
      <c r="W8209" t="s">
        <v>23</v>
      </c>
      <c r="X8209" s="1">
        <v>42754</v>
      </c>
      <c r="Y8209" t="str">
        <f>_xlfn.XLOOKUP(bookings[[#This Row],[country]],countries[alpha-3-code],countries[Country])</f>
        <v>Portugal</v>
      </c>
      <c r="Z8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09">
        <f>bookings[[#This Row],[weekend_nights]]+bookings[[#This Row],[week_nights]]</f>
        <v>4</v>
      </c>
    </row>
    <row r="8210" spans="7:27" x14ac:dyDescent="0.2">
      <c r="G8210" t="s">
        <v>20</v>
      </c>
      <c r="H8210">
        <v>0</v>
      </c>
      <c r="I8210" s="1">
        <v>42836</v>
      </c>
      <c r="J8210">
        <v>2017</v>
      </c>
      <c r="K8210">
        <v>0</v>
      </c>
      <c r="L8210">
        <v>5</v>
      </c>
      <c r="M8210" s="6">
        <v>126</v>
      </c>
      <c r="N8210" t="s">
        <v>17</v>
      </c>
      <c r="O8210">
        <v>2</v>
      </c>
      <c r="P8210">
        <v>0</v>
      </c>
      <c r="Q8210">
        <v>0</v>
      </c>
      <c r="R8210" t="s">
        <v>31</v>
      </c>
      <c r="S8210">
        <v>0</v>
      </c>
      <c r="T8210">
        <v>0</v>
      </c>
      <c r="U8210">
        <v>0</v>
      </c>
      <c r="V8210">
        <v>2</v>
      </c>
      <c r="W8210" t="s">
        <v>19</v>
      </c>
      <c r="X8210" s="1">
        <v>42841</v>
      </c>
      <c r="Y8210" t="str">
        <f>_xlfn.XLOOKUP(bookings[[#This Row],[country]],countries[alpha-3-code],countries[Country])</f>
        <v>United Kingdom of Great Britain and Northern Ireland</v>
      </c>
      <c r="Z8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10">
        <f>bookings[[#This Row],[weekend_nights]]+bookings[[#This Row],[week_nights]]</f>
        <v>5</v>
      </c>
    </row>
    <row r="8211" spans="7:27" x14ac:dyDescent="0.2">
      <c r="G8211" t="s">
        <v>20</v>
      </c>
      <c r="H8211">
        <v>0</v>
      </c>
      <c r="I8211" s="1">
        <v>42804</v>
      </c>
      <c r="J8211">
        <v>2017</v>
      </c>
      <c r="K8211">
        <v>1</v>
      </c>
      <c r="L8211">
        <v>2</v>
      </c>
      <c r="M8211" s="6">
        <v>80</v>
      </c>
      <c r="N8211" t="s">
        <v>17</v>
      </c>
      <c r="O8211">
        <v>2</v>
      </c>
      <c r="P8211">
        <v>0</v>
      </c>
      <c r="Q8211">
        <v>0</v>
      </c>
      <c r="R8211" t="s">
        <v>32</v>
      </c>
      <c r="S8211">
        <v>0</v>
      </c>
      <c r="T8211">
        <v>0</v>
      </c>
      <c r="U8211">
        <v>0</v>
      </c>
      <c r="V8211">
        <v>1</v>
      </c>
      <c r="W8211" t="s">
        <v>19</v>
      </c>
      <c r="X8211" s="1">
        <v>42807</v>
      </c>
      <c r="Y8211" t="str">
        <f>_xlfn.XLOOKUP(bookings[[#This Row],[country]],countries[alpha-3-code],countries[Country])</f>
        <v>France</v>
      </c>
      <c r="Z8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11">
        <f>bookings[[#This Row],[weekend_nights]]+bookings[[#This Row],[week_nights]]</f>
        <v>3</v>
      </c>
    </row>
    <row r="8212" spans="7:27" x14ac:dyDescent="0.2">
      <c r="G8212" t="s">
        <v>14</v>
      </c>
      <c r="H8212">
        <v>0</v>
      </c>
      <c r="I8212" s="1">
        <v>42338</v>
      </c>
      <c r="J8212">
        <v>2015</v>
      </c>
      <c r="K8212">
        <v>1</v>
      </c>
      <c r="L8212">
        <v>3</v>
      </c>
      <c r="M8212" s="6">
        <v>36</v>
      </c>
      <c r="N8212" t="s">
        <v>17</v>
      </c>
      <c r="O8212">
        <v>1</v>
      </c>
      <c r="P8212">
        <v>0</v>
      </c>
      <c r="Q8212">
        <v>0</v>
      </c>
      <c r="R8212" t="s">
        <v>26</v>
      </c>
      <c r="S8212">
        <v>0</v>
      </c>
      <c r="T8212">
        <v>0</v>
      </c>
      <c r="U8212">
        <v>0</v>
      </c>
      <c r="V8212">
        <v>0</v>
      </c>
      <c r="W8212" t="s">
        <v>19</v>
      </c>
      <c r="X8212" s="1">
        <v>42342</v>
      </c>
      <c r="Y8212" t="str">
        <f>_xlfn.XLOOKUP(bookings[[#This Row],[country]],countries[alpha-3-code],countries[Country])</f>
        <v>Portugal</v>
      </c>
      <c r="Z8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12">
        <f>bookings[[#This Row],[weekend_nights]]+bookings[[#This Row],[week_nights]]</f>
        <v>4</v>
      </c>
    </row>
    <row r="8213" spans="7:27" x14ac:dyDescent="0.2">
      <c r="G8213" t="s">
        <v>20</v>
      </c>
      <c r="H8213">
        <v>0</v>
      </c>
      <c r="I8213" s="1">
        <v>42953</v>
      </c>
      <c r="J8213">
        <v>2017</v>
      </c>
      <c r="K8213">
        <v>2</v>
      </c>
      <c r="L8213">
        <v>2</v>
      </c>
      <c r="M8213" s="6">
        <v>160</v>
      </c>
      <c r="N8213" t="s">
        <v>17</v>
      </c>
      <c r="O8213">
        <v>2</v>
      </c>
      <c r="P8213">
        <v>0</v>
      </c>
      <c r="Q8213">
        <v>0</v>
      </c>
      <c r="R8213" t="s">
        <v>26</v>
      </c>
      <c r="S8213">
        <v>0</v>
      </c>
      <c r="T8213">
        <v>0</v>
      </c>
      <c r="U8213">
        <v>0</v>
      </c>
      <c r="V8213">
        <v>0</v>
      </c>
      <c r="W8213" t="s">
        <v>19</v>
      </c>
      <c r="X8213" s="1">
        <v>42957</v>
      </c>
      <c r="Y8213" t="str">
        <f>_xlfn.XLOOKUP(bookings[[#This Row],[country]],countries[alpha-3-code],countries[Country])</f>
        <v>Portugal</v>
      </c>
      <c r="Z8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13">
        <f>bookings[[#This Row],[weekend_nights]]+bookings[[#This Row],[week_nights]]</f>
        <v>4</v>
      </c>
    </row>
    <row r="8214" spans="7:27" x14ac:dyDescent="0.2">
      <c r="G8214" t="s">
        <v>20</v>
      </c>
      <c r="H8214">
        <v>1</v>
      </c>
      <c r="I8214" s="1">
        <v>42622</v>
      </c>
      <c r="J8214">
        <v>2016</v>
      </c>
      <c r="K8214">
        <v>1</v>
      </c>
      <c r="L8214">
        <v>2</v>
      </c>
      <c r="M8214" s="6">
        <v>120</v>
      </c>
      <c r="N8214" t="s">
        <v>17</v>
      </c>
      <c r="O8214">
        <v>2</v>
      </c>
      <c r="P8214">
        <v>0</v>
      </c>
      <c r="Q8214">
        <v>0</v>
      </c>
      <c r="R8214" t="s">
        <v>26</v>
      </c>
      <c r="S8214">
        <v>0</v>
      </c>
      <c r="T8214">
        <v>0</v>
      </c>
      <c r="U8214">
        <v>0</v>
      </c>
      <c r="V8214">
        <v>0</v>
      </c>
      <c r="W8214" t="s">
        <v>23</v>
      </c>
      <c r="X8214" s="1">
        <v>42444</v>
      </c>
      <c r="Y8214" t="str">
        <f>_xlfn.XLOOKUP(bookings[[#This Row],[country]],countries[alpha-3-code],countries[Country])</f>
        <v>Portugal</v>
      </c>
      <c r="Z8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14">
        <f>bookings[[#This Row],[weekend_nights]]+bookings[[#This Row],[week_nights]]</f>
        <v>3</v>
      </c>
    </row>
    <row r="8215" spans="7:27" x14ac:dyDescent="0.2">
      <c r="G8215" t="s">
        <v>14</v>
      </c>
      <c r="H8215">
        <v>0</v>
      </c>
      <c r="I8215" s="1">
        <v>42966</v>
      </c>
      <c r="J8215">
        <v>2017</v>
      </c>
      <c r="K8215">
        <v>2</v>
      </c>
      <c r="L8215">
        <v>6</v>
      </c>
      <c r="M8215" s="6">
        <v>208.02</v>
      </c>
      <c r="N8215" t="s">
        <v>25</v>
      </c>
      <c r="O8215">
        <v>2</v>
      </c>
      <c r="P8215">
        <v>1</v>
      </c>
      <c r="Q8215">
        <v>0</v>
      </c>
      <c r="R8215" t="s">
        <v>31</v>
      </c>
      <c r="S8215">
        <v>0</v>
      </c>
      <c r="T8215">
        <v>0</v>
      </c>
      <c r="U8215">
        <v>0</v>
      </c>
      <c r="V8215">
        <v>1</v>
      </c>
      <c r="W8215" t="s">
        <v>19</v>
      </c>
      <c r="X8215" s="1">
        <v>42974</v>
      </c>
      <c r="Y8215" t="str">
        <f>_xlfn.XLOOKUP(bookings[[#This Row],[country]],countries[alpha-3-code],countries[Country])</f>
        <v>United Kingdom of Great Britain and Northern Ireland</v>
      </c>
      <c r="Z8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15">
        <f>bookings[[#This Row],[weekend_nights]]+bookings[[#This Row],[week_nights]]</f>
        <v>8</v>
      </c>
    </row>
    <row r="8216" spans="7:27" x14ac:dyDescent="0.2">
      <c r="G8216" t="s">
        <v>20</v>
      </c>
      <c r="H8216">
        <v>0</v>
      </c>
      <c r="I8216" s="1">
        <v>42519</v>
      </c>
      <c r="J8216">
        <v>2016</v>
      </c>
      <c r="K8216">
        <v>3</v>
      </c>
      <c r="L8216">
        <v>5</v>
      </c>
      <c r="M8216" s="6">
        <v>110</v>
      </c>
      <c r="N8216" t="s">
        <v>17</v>
      </c>
      <c r="O8216">
        <v>1</v>
      </c>
      <c r="P8216">
        <v>0</v>
      </c>
      <c r="Q8216">
        <v>0</v>
      </c>
      <c r="R8216" t="s">
        <v>16</v>
      </c>
      <c r="S8216">
        <v>0</v>
      </c>
      <c r="T8216">
        <v>0</v>
      </c>
      <c r="U8216">
        <v>0</v>
      </c>
      <c r="V8216">
        <v>0</v>
      </c>
      <c r="W8216" t="s">
        <v>19</v>
      </c>
      <c r="X8216" s="1">
        <v>42527</v>
      </c>
      <c r="Y8216" t="str">
        <f>_xlfn.XLOOKUP(bookings[[#This Row],[country]],countries[alpha-3-code],countries[Country])</f>
        <v>Switzerland</v>
      </c>
      <c r="Z8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16">
        <f>bookings[[#This Row],[weekend_nights]]+bookings[[#This Row],[week_nights]]</f>
        <v>8</v>
      </c>
    </row>
    <row r="8217" spans="7:27" x14ac:dyDescent="0.2">
      <c r="G8217" t="s">
        <v>14</v>
      </c>
      <c r="H8217">
        <v>0</v>
      </c>
      <c r="I8217" s="1">
        <v>42518</v>
      </c>
      <c r="J8217">
        <v>2016</v>
      </c>
      <c r="K8217">
        <v>1</v>
      </c>
      <c r="L8217">
        <v>1</v>
      </c>
      <c r="M8217" s="6">
        <v>54.5</v>
      </c>
      <c r="N8217" t="s">
        <v>17</v>
      </c>
      <c r="O8217">
        <v>1</v>
      </c>
      <c r="P8217">
        <v>0</v>
      </c>
      <c r="Q8217">
        <v>0</v>
      </c>
      <c r="R8217" t="s">
        <v>27</v>
      </c>
      <c r="S8217">
        <v>0</v>
      </c>
      <c r="T8217">
        <v>0</v>
      </c>
      <c r="U8217">
        <v>0</v>
      </c>
      <c r="V8217">
        <v>0</v>
      </c>
      <c r="W8217" t="s">
        <v>19</v>
      </c>
      <c r="X8217" s="1">
        <v>42520</v>
      </c>
      <c r="Y8217" t="str">
        <f>_xlfn.XLOOKUP(bookings[[#This Row],[country]],countries[alpha-3-code],countries[Country])</f>
        <v>Germany</v>
      </c>
      <c r="Z8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17">
        <f>bookings[[#This Row],[weekend_nights]]+bookings[[#This Row],[week_nights]]</f>
        <v>2</v>
      </c>
    </row>
    <row r="8218" spans="7:27" x14ac:dyDescent="0.2">
      <c r="G8218" t="s">
        <v>20</v>
      </c>
      <c r="H8218">
        <v>0</v>
      </c>
      <c r="I8218" s="1">
        <v>42566</v>
      </c>
      <c r="J8218">
        <v>2016</v>
      </c>
      <c r="K8218">
        <v>1</v>
      </c>
      <c r="L8218">
        <v>2</v>
      </c>
      <c r="M8218" s="6">
        <v>106</v>
      </c>
      <c r="N8218" t="s">
        <v>17</v>
      </c>
      <c r="O8218">
        <v>1</v>
      </c>
      <c r="P8218">
        <v>0</v>
      </c>
      <c r="Q8218">
        <v>0</v>
      </c>
      <c r="R8218" t="s">
        <v>32</v>
      </c>
      <c r="S8218">
        <v>0</v>
      </c>
      <c r="T8218">
        <v>0</v>
      </c>
      <c r="U8218">
        <v>0</v>
      </c>
      <c r="V8218">
        <v>1</v>
      </c>
      <c r="W8218" t="s">
        <v>19</v>
      </c>
      <c r="X8218" s="1">
        <v>42569</v>
      </c>
      <c r="Y8218" t="str">
        <f>_xlfn.XLOOKUP(bookings[[#This Row],[country]],countries[alpha-3-code],countries[Country])</f>
        <v>France</v>
      </c>
      <c r="Z8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18">
        <f>bookings[[#This Row],[weekend_nights]]+bookings[[#This Row],[week_nights]]</f>
        <v>3</v>
      </c>
    </row>
    <row r="8219" spans="7:27" x14ac:dyDescent="0.2">
      <c r="G8219" t="s">
        <v>20</v>
      </c>
      <c r="H8219">
        <v>0</v>
      </c>
      <c r="I8219" s="1">
        <v>42424</v>
      </c>
      <c r="J8219">
        <v>2016</v>
      </c>
      <c r="K8219">
        <v>0</v>
      </c>
      <c r="L8219">
        <v>1</v>
      </c>
      <c r="M8219" s="6">
        <v>97</v>
      </c>
      <c r="N8219" t="s">
        <v>17</v>
      </c>
      <c r="O8219">
        <v>2</v>
      </c>
      <c r="P8219">
        <v>0</v>
      </c>
      <c r="Q8219">
        <v>0</v>
      </c>
      <c r="R8219" t="s">
        <v>26</v>
      </c>
      <c r="S8219">
        <v>0</v>
      </c>
      <c r="T8219">
        <v>0</v>
      </c>
      <c r="U8219">
        <v>0</v>
      </c>
      <c r="V8219">
        <v>1</v>
      </c>
      <c r="W8219" t="s">
        <v>19</v>
      </c>
      <c r="X8219" s="1">
        <v>42425</v>
      </c>
      <c r="Y8219" t="str">
        <f>_xlfn.XLOOKUP(bookings[[#This Row],[country]],countries[alpha-3-code],countries[Country])</f>
        <v>Portugal</v>
      </c>
      <c r="Z8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19">
        <f>bookings[[#This Row],[weekend_nights]]+bookings[[#This Row],[week_nights]]</f>
        <v>1</v>
      </c>
    </row>
    <row r="8220" spans="7:27" x14ac:dyDescent="0.2">
      <c r="G8220" t="s">
        <v>20</v>
      </c>
      <c r="H8220">
        <v>1</v>
      </c>
      <c r="I8220" s="1">
        <v>42678</v>
      </c>
      <c r="J8220">
        <v>2016</v>
      </c>
      <c r="K8220">
        <v>1</v>
      </c>
      <c r="L8220">
        <v>2</v>
      </c>
      <c r="M8220" s="6">
        <v>89</v>
      </c>
      <c r="N8220" t="s">
        <v>17</v>
      </c>
      <c r="O8220">
        <v>2</v>
      </c>
      <c r="P8220">
        <v>0</v>
      </c>
      <c r="Q8220">
        <v>0</v>
      </c>
      <c r="R8220" t="s">
        <v>26</v>
      </c>
      <c r="S8220">
        <v>0</v>
      </c>
      <c r="T8220">
        <v>0</v>
      </c>
      <c r="U8220">
        <v>0</v>
      </c>
      <c r="V8220">
        <v>0</v>
      </c>
      <c r="W8220" t="s">
        <v>23</v>
      </c>
      <c r="X8220" s="1">
        <v>42401</v>
      </c>
      <c r="Y8220" t="str">
        <f>_xlfn.XLOOKUP(bookings[[#This Row],[country]],countries[alpha-3-code],countries[Country])</f>
        <v>Portugal</v>
      </c>
      <c r="Z8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20">
        <f>bookings[[#This Row],[weekend_nights]]+bookings[[#This Row],[week_nights]]</f>
        <v>3</v>
      </c>
    </row>
    <row r="8221" spans="7:27" x14ac:dyDescent="0.2">
      <c r="G8221" t="s">
        <v>20</v>
      </c>
      <c r="H8221">
        <v>0</v>
      </c>
      <c r="I8221" s="1">
        <v>42600</v>
      </c>
      <c r="J8221">
        <v>2016</v>
      </c>
      <c r="K8221">
        <v>0</v>
      </c>
      <c r="L8221">
        <v>2</v>
      </c>
      <c r="M8221" s="6">
        <v>115</v>
      </c>
      <c r="N8221" t="s">
        <v>17</v>
      </c>
      <c r="O8221">
        <v>2</v>
      </c>
      <c r="P8221">
        <v>0</v>
      </c>
      <c r="Q8221">
        <v>0</v>
      </c>
      <c r="R8221" t="s">
        <v>27</v>
      </c>
      <c r="S8221">
        <v>0</v>
      </c>
      <c r="T8221">
        <v>0</v>
      </c>
      <c r="U8221">
        <v>0</v>
      </c>
      <c r="V8221">
        <v>1</v>
      </c>
      <c r="W8221" t="s">
        <v>19</v>
      </c>
      <c r="X8221" s="1">
        <v>42602</v>
      </c>
      <c r="Y8221" t="str">
        <f>_xlfn.XLOOKUP(bookings[[#This Row],[country]],countries[alpha-3-code],countries[Country])</f>
        <v>Germany</v>
      </c>
      <c r="Z8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21">
        <f>bookings[[#This Row],[weekend_nights]]+bookings[[#This Row],[week_nights]]</f>
        <v>2</v>
      </c>
    </row>
    <row r="8222" spans="7:27" x14ac:dyDescent="0.2">
      <c r="G8222" t="s">
        <v>20</v>
      </c>
      <c r="H8222">
        <v>0</v>
      </c>
      <c r="I8222" s="1">
        <v>42696</v>
      </c>
      <c r="J8222">
        <v>2016</v>
      </c>
      <c r="K8222">
        <v>0</v>
      </c>
      <c r="L8222">
        <v>2</v>
      </c>
      <c r="M8222" s="6">
        <v>72</v>
      </c>
      <c r="N8222" t="s">
        <v>17</v>
      </c>
      <c r="O8222">
        <v>2</v>
      </c>
      <c r="P8222">
        <v>0</v>
      </c>
      <c r="Q8222">
        <v>0</v>
      </c>
      <c r="R8222" t="s">
        <v>26</v>
      </c>
      <c r="S8222">
        <v>1</v>
      </c>
      <c r="T8222">
        <v>0</v>
      </c>
      <c r="U8222">
        <v>0</v>
      </c>
      <c r="V8222">
        <v>0</v>
      </c>
      <c r="W8222" t="s">
        <v>19</v>
      </c>
      <c r="X8222" s="1">
        <v>42698</v>
      </c>
      <c r="Y8222" t="str">
        <f>_xlfn.XLOOKUP(bookings[[#This Row],[country]],countries[alpha-3-code],countries[Country])</f>
        <v>Portugal</v>
      </c>
      <c r="Z8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22">
        <f>bookings[[#This Row],[weekend_nights]]+bookings[[#This Row],[week_nights]]</f>
        <v>2</v>
      </c>
    </row>
    <row r="8223" spans="7:27" x14ac:dyDescent="0.2">
      <c r="G8223" t="s">
        <v>20</v>
      </c>
      <c r="H8223">
        <v>0</v>
      </c>
      <c r="I8223" s="1">
        <v>42649</v>
      </c>
      <c r="J8223">
        <v>2016</v>
      </c>
      <c r="K8223">
        <v>0</v>
      </c>
      <c r="L8223">
        <v>3</v>
      </c>
      <c r="M8223" s="6">
        <v>138.5</v>
      </c>
      <c r="N8223" t="s">
        <v>17</v>
      </c>
      <c r="O8223">
        <v>2</v>
      </c>
      <c r="P8223">
        <v>1</v>
      </c>
      <c r="Q8223">
        <v>0</v>
      </c>
      <c r="R8223" t="s">
        <v>29</v>
      </c>
      <c r="S8223">
        <v>0</v>
      </c>
      <c r="T8223">
        <v>0</v>
      </c>
      <c r="U8223">
        <v>0</v>
      </c>
      <c r="V8223">
        <v>0</v>
      </c>
      <c r="W8223" t="s">
        <v>19</v>
      </c>
      <c r="X8223" s="1">
        <v>42652</v>
      </c>
      <c r="Y8223" t="str">
        <f>_xlfn.XLOOKUP(bookings[[#This Row],[country]],countries[alpha-3-code],countries[Country])</f>
        <v>Spain</v>
      </c>
      <c r="Z8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23">
        <f>bookings[[#This Row],[weekend_nights]]+bookings[[#This Row],[week_nights]]</f>
        <v>3</v>
      </c>
    </row>
    <row r="8224" spans="7:27" x14ac:dyDescent="0.2">
      <c r="G8224" t="s">
        <v>20</v>
      </c>
      <c r="H8224">
        <v>0</v>
      </c>
      <c r="I8224" s="1">
        <v>42286</v>
      </c>
      <c r="J8224">
        <v>2015</v>
      </c>
      <c r="K8224">
        <v>0</v>
      </c>
      <c r="L8224">
        <v>1</v>
      </c>
      <c r="M8224" s="6">
        <v>152</v>
      </c>
      <c r="N8224" t="s">
        <v>17</v>
      </c>
      <c r="O8224">
        <v>1</v>
      </c>
      <c r="P8224">
        <v>0</v>
      </c>
      <c r="Q8224">
        <v>0</v>
      </c>
      <c r="R8224" t="s">
        <v>26</v>
      </c>
      <c r="S8224">
        <v>0</v>
      </c>
      <c r="T8224">
        <v>0</v>
      </c>
      <c r="U8224">
        <v>0</v>
      </c>
      <c r="V8224">
        <v>0</v>
      </c>
      <c r="W8224" t="s">
        <v>19</v>
      </c>
      <c r="X8224" s="1">
        <v>42287</v>
      </c>
      <c r="Y8224" t="str">
        <f>_xlfn.XLOOKUP(bookings[[#This Row],[country]],countries[alpha-3-code],countries[Country])</f>
        <v>Portugal</v>
      </c>
      <c r="Z8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24">
        <f>bookings[[#This Row],[weekend_nights]]+bookings[[#This Row],[week_nights]]</f>
        <v>1</v>
      </c>
    </row>
    <row r="8225" spans="7:27" x14ac:dyDescent="0.2">
      <c r="G8225" t="s">
        <v>20</v>
      </c>
      <c r="H8225">
        <v>1</v>
      </c>
      <c r="I8225" s="1">
        <v>42663</v>
      </c>
      <c r="J8225">
        <v>2016</v>
      </c>
      <c r="K8225">
        <v>0</v>
      </c>
      <c r="L8225">
        <v>3</v>
      </c>
      <c r="M8225" s="6">
        <v>100</v>
      </c>
      <c r="N8225" t="s">
        <v>17</v>
      </c>
      <c r="O8225">
        <v>2</v>
      </c>
      <c r="P8225">
        <v>0</v>
      </c>
      <c r="Q8225">
        <v>0</v>
      </c>
      <c r="R8225" t="s">
        <v>26</v>
      </c>
      <c r="S8225">
        <v>0</v>
      </c>
      <c r="T8225">
        <v>0</v>
      </c>
      <c r="U8225">
        <v>0</v>
      </c>
      <c r="V8225">
        <v>0</v>
      </c>
      <c r="W8225" t="s">
        <v>23</v>
      </c>
      <c r="X8225" s="1">
        <v>42500</v>
      </c>
      <c r="Y8225" t="str">
        <f>_xlfn.XLOOKUP(bookings[[#This Row],[country]],countries[alpha-3-code],countries[Country])</f>
        <v>Portugal</v>
      </c>
      <c r="Z8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25">
        <f>bookings[[#This Row],[weekend_nights]]+bookings[[#This Row],[week_nights]]</f>
        <v>3</v>
      </c>
    </row>
    <row r="8226" spans="7:27" x14ac:dyDescent="0.2">
      <c r="G8226" t="s">
        <v>20</v>
      </c>
      <c r="H8226">
        <v>1</v>
      </c>
      <c r="I8226" s="1">
        <v>42658</v>
      </c>
      <c r="J8226">
        <v>2016</v>
      </c>
      <c r="K8226">
        <v>0</v>
      </c>
      <c r="L8226">
        <v>1</v>
      </c>
      <c r="M8226" s="6">
        <v>115</v>
      </c>
      <c r="N8226" t="s">
        <v>17</v>
      </c>
      <c r="O8226">
        <v>1</v>
      </c>
      <c r="P8226">
        <v>0</v>
      </c>
      <c r="Q8226">
        <v>0</v>
      </c>
      <c r="R8226" t="s">
        <v>26</v>
      </c>
      <c r="S8226">
        <v>0</v>
      </c>
      <c r="T8226">
        <v>0</v>
      </c>
      <c r="U8226">
        <v>0</v>
      </c>
      <c r="V8226">
        <v>0</v>
      </c>
      <c r="W8226" t="s">
        <v>23</v>
      </c>
      <c r="X8226" s="1">
        <v>42640</v>
      </c>
      <c r="Y8226" t="str">
        <f>_xlfn.XLOOKUP(bookings[[#This Row],[country]],countries[alpha-3-code],countries[Country])</f>
        <v>Portugal</v>
      </c>
      <c r="Z8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26">
        <f>bookings[[#This Row],[weekend_nights]]+bookings[[#This Row],[week_nights]]</f>
        <v>1</v>
      </c>
    </row>
    <row r="8227" spans="7:27" x14ac:dyDescent="0.2">
      <c r="G8227" t="s">
        <v>20</v>
      </c>
      <c r="H8227">
        <v>1</v>
      </c>
      <c r="I8227" s="1">
        <v>42796</v>
      </c>
      <c r="J8227">
        <v>2017</v>
      </c>
      <c r="K8227">
        <v>0</v>
      </c>
      <c r="L8227">
        <v>2</v>
      </c>
      <c r="M8227" s="6">
        <v>62</v>
      </c>
      <c r="N8227" t="s">
        <v>17</v>
      </c>
      <c r="O8227">
        <v>2</v>
      </c>
      <c r="P8227">
        <v>0</v>
      </c>
      <c r="Q8227">
        <v>0</v>
      </c>
      <c r="R8227" t="s">
        <v>26</v>
      </c>
      <c r="S8227">
        <v>0</v>
      </c>
      <c r="T8227">
        <v>0</v>
      </c>
      <c r="U8227">
        <v>0</v>
      </c>
      <c r="V8227">
        <v>0</v>
      </c>
      <c r="W8227" t="s">
        <v>23</v>
      </c>
      <c r="X8227" s="1">
        <v>42298</v>
      </c>
      <c r="Y8227" t="str">
        <f>_xlfn.XLOOKUP(bookings[[#This Row],[country]],countries[alpha-3-code],countries[Country])</f>
        <v>Portugal</v>
      </c>
      <c r="Z8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27">
        <f>bookings[[#This Row],[weekend_nights]]+bookings[[#This Row],[week_nights]]</f>
        <v>2</v>
      </c>
    </row>
    <row r="8228" spans="7:27" x14ac:dyDescent="0.2">
      <c r="G8228" t="s">
        <v>14</v>
      </c>
      <c r="H8228">
        <v>0</v>
      </c>
      <c r="I8228" s="1">
        <v>42935</v>
      </c>
      <c r="J8228">
        <v>2017</v>
      </c>
      <c r="K8228">
        <v>0</v>
      </c>
      <c r="L8228">
        <v>4</v>
      </c>
      <c r="M8228" s="6">
        <v>156.1</v>
      </c>
      <c r="N8228" t="s">
        <v>17</v>
      </c>
      <c r="O8228">
        <v>2</v>
      </c>
      <c r="P8228">
        <v>1</v>
      </c>
      <c r="Q8228">
        <v>0</v>
      </c>
      <c r="R8228" t="s">
        <v>29</v>
      </c>
      <c r="S8228">
        <v>0</v>
      </c>
      <c r="T8228">
        <v>0</v>
      </c>
      <c r="U8228">
        <v>0</v>
      </c>
      <c r="V8228">
        <v>1</v>
      </c>
      <c r="W8228" t="s">
        <v>19</v>
      </c>
      <c r="X8228" s="1">
        <v>42939</v>
      </c>
      <c r="Y8228" t="str">
        <f>_xlfn.XLOOKUP(bookings[[#This Row],[country]],countries[alpha-3-code],countries[Country])</f>
        <v>Spain</v>
      </c>
      <c r="Z8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28">
        <f>bookings[[#This Row],[weekend_nights]]+bookings[[#This Row],[week_nights]]</f>
        <v>4</v>
      </c>
    </row>
    <row r="8229" spans="7:27" x14ac:dyDescent="0.2">
      <c r="G8229" t="s">
        <v>20</v>
      </c>
      <c r="H8229">
        <v>0</v>
      </c>
      <c r="I8229" s="1">
        <v>42343</v>
      </c>
      <c r="J8229">
        <v>2015</v>
      </c>
      <c r="K8229">
        <v>2</v>
      </c>
      <c r="L8229">
        <v>1</v>
      </c>
      <c r="M8229" s="6">
        <v>112.9</v>
      </c>
      <c r="N8229" t="s">
        <v>17</v>
      </c>
      <c r="O8229">
        <v>2</v>
      </c>
      <c r="P8229">
        <v>1</v>
      </c>
      <c r="Q8229">
        <v>0</v>
      </c>
      <c r="R8229" t="s">
        <v>26</v>
      </c>
      <c r="S8229">
        <v>0</v>
      </c>
      <c r="T8229">
        <v>0</v>
      </c>
      <c r="U8229">
        <v>0</v>
      </c>
      <c r="V8229">
        <v>3</v>
      </c>
      <c r="W8229" t="s">
        <v>19</v>
      </c>
      <c r="X8229" s="1">
        <v>42346</v>
      </c>
      <c r="Y8229" t="str">
        <f>_xlfn.XLOOKUP(bookings[[#This Row],[country]],countries[alpha-3-code],countries[Country])</f>
        <v>Portugal</v>
      </c>
      <c r="Z8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29">
        <f>bookings[[#This Row],[weekend_nights]]+bookings[[#This Row],[week_nights]]</f>
        <v>3</v>
      </c>
    </row>
    <row r="8230" spans="7:27" x14ac:dyDescent="0.2">
      <c r="G8230" t="s">
        <v>20</v>
      </c>
      <c r="H8230">
        <v>0</v>
      </c>
      <c r="I8230" s="1">
        <v>42257</v>
      </c>
      <c r="J8230">
        <v>2015</v>
      </c>
      <c r="K8230">
        <v>1</v>
      </c>
      <c r="L8230">
        <v>3</v>
      </c>
      <c r="M8230" s="6">
        <v>108.08</v>
      </c>
      <c r="N8230" t="s">
        <v>17</v>
      </c>
      <c r="O8230">
        <v>2</v>
      </c>
      <c r="P8230">
        <v>0</v>
      </c>
      <c r="Q8230">
        <v>0</v>
      </c>
      <c r="R8230" t="s">
        <v>31</v>
      </c>
      <c r="S8230">
        <v>0</v>
      </c>
      <c r="T8230">
        <v>0</v>
      </c>
      <c r="U8230">
        <v>0</v>
      </c>
      <c r="V8230">
        <v>1</v>
      </c>
      <c r="W8230" t="s">
        <v>19</v>
      </c>
      <c r="X8230" s="1">
        <v>42261</v>
      </c>
      <c r="Y8230" t="str">
        <f>_xlfn.XLOOKUP(bookings[[#This Row],[country]],countries[alpha-3-code],countries[Country])</f>
        <v>United Kingdom of Great Britain and Northern Ireland</v>
      </c>
      <c r="Z8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30">
        <f>bookings[[#This Row],[weekend_nights]]+bookings[[#This Row],[week_nights]]</f>
        <v>4</v>
      </c>
    </row>
    <row r="8231" spans="7:27" x14ac:dyDescent="0.2">
      <c r="G8231" t="s">
        <v>20</v>
      </c>
      <c r="H8231">
        <v>1</v>
      </c>
      <c r="I8231" s="1">
        <v>42510</v>
      </c>
      <c r="J8231">
        <v>2016</v>
      </c>
      <c r="K8231">
        <v>0</v>
      </c>
      <c r="L8231">
        <v>2</v>
      </c>
      <c r="M8231" s="6">
        <v>100</v>
      </c>
      <c r="N8231" t="s">
        <v>17</v>
      </c>
      <c r="O8231">
        <v>2</v>
      </c>
      <c r="P8231">
        <v>0</v>
      </c>
      <c r="Q8231">
        <v>0</v>
      </c>
      <c r="R8231" t="s">
        <v>26</v>
      </c>
      <c r="S8231">
        <v>0</v>
      </c>
      <c r="T8231">
        <v>0</v>
      </c>
      <c r="U8231">
        <v>0</v>
      </c>
      <c r="V8231">
        <v>0</v>
      </c>
      <c r="W8231" t="s">
        <v>23</v>
      </c>
      <c r="X8231" s="1">
        <v>42447</v>
      </c>
      <c r="Y8231" t="str">
        <f>_xlfn.XLOOKUP(bookings[[#This Row],[country]],countries[alpha-3-code],countries[Country])</f>
        <v>Portugal</v>
      </c>
      <c r="Z8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31">
        <f>bookings[[#This Row],[weekend_nights]]+bookings[[#This Row],[week_nights]]</f>
        <v>2</v>
      </c>
    </row>
    <row r="8232" spans="7:27" x14ac:dyDescent="0.2">
      <c r="G8232" t="s">
        <v>20</v>
      </c>
      <c r="H8232">
        <v>0</v>
      </c>
      <c r="I8232" s="1">
        <v>42272</v>
      </c>
      <c r="J8232">
        <v>2015</v>
      </c>
      <c r="K8232">
        <v>2</v>
      </c>
      <c r="L8232">
        <v>3</v>
      </c>
      <c r="M8232" s="6">
        <v>170</v>
      </c>
      <c r="N8232" t="s">
        <v>17</v>
      </c>
      <c r="O8232">
        <v>1</v>
      </c>
      <c r="P8232">
        <v>0</v>
      </c>
      <c r="Q8232">
        <v>0</v>
      </c>
      <c r="R8232" t="s">
        <v>41</v>
      </c>
      <c r="S8232">
        <v>0</v>
      </c>
      <c r="T8232">
        <v>0</v>
      </c>
      <c r="U8232">
        <v>0</v>
      </c>
      <c r="V8232">
        <v>0</v>
      </c>
      <c r="W8232" t="s">
        <v>19</v>
      </c>
      <c r="X8232" s="1">
        <v>42277</v>
      </c>
      <c r="Y8232" t="str">
        <f>_xlfn.XLOOKUP(bookings[[#This Row],[country]],countries[alpha-3-code],countries[Country])</f>
        <v>Finland</v>
      </c>
      <c r="Z8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32">
        <f>bookings[[#This Row],[weekend_nights]]+bookings[[#This Row],[week_nights]]</f>
        <v>5</v>
      </c>
    </row>
    <row r="8233" spans="7:27" x14ac:dyDescent="0.2">
      <c r="G8233" t="s">
        <v>20</v>
      </c>
      <c r="H8233">
        <v>0</v>
      </c>
      <c r="I8233" s="1">
        <v>42331</v>
      </c>
      <c r="J8233">
        <v>2015</v>
      </c>
      <c r="K8233">
        <v>1</v>
      </c>
      <c r="L8233">
        <v>2</v>
      </c>
      <c r="M8233" s="6">
        <v>70</v>
      </c>
      <c r="N8233" t="s">
        <v>17</v>
      </c>
      <c r="O8233">
        <v>1</v>
      </c>
      <c r="P8233">
        <v>0</v>
      </c>
      <c r="Q8233">
        <v>0</v>
      </c>
      <c r="R8233" t="s">
        <v>79</v>
      </c>
      <c r="S8233">
        <v>0</v>
      </c>
      <c r="T8233">
        <v>0</v>
      </c>
      <c r="U8233">
        <v>0</v>
      </c>
      <c r="V8233">
        <v>0</v>
      </c>
      <c r="W8233" t="s">
        <v>19</v>
      </c>
      <c r="X8233" s="1">
        <v>42334</v>
      </c>
      <c r="Y8233" t="str">
        <f>_xlfn.XLOOKUP(bookings[[#This Row],[country]],countries[alpha-3-code],countries[Country])</f>
        <v>Iran (Islamic Republic of)</v>
      </c>
      <c r="Z8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33">
        <f>bookings[[#This Row],[weekend_nights]]+bookings[[#This Row],[week_nights]]</f>
        <v>3</v>
      </c>
    </row>
    <row r="8234" spans="7:27" x14ac:dyDescent="0.2">
      <c r="G8234" t="s">
        <v>20</v>
      </c>
      <c r="H8234">
        <v>0</v>
      </c>
      <c r="I8234" s="1">
        <v>42900</v>
      </c>
      <c r="J8234">
        <v>2017</v>
      </c>
      <c r="K8234">
        <v>0</v>
      </c>
      <c r="L8234">
        <v>4</v>
      </c>
      <c r="M8234" s="6">
        <v>110</v>
      </c>
      <c r="N8234" t="s">
        <v>17</v>
      </c>
      <c r="O8234">
        <v>2</v>
      </c>
      <c r="P8234">
        <v>0</v>
      </c>
      <c r="Q8234">
        <v>0</v>
      </c>
      <c r="R8234" t="s">
        <v>27</v>
      </c>
      <c r="S8234">
        <v>0</v>
      </c>
      <c r="T8234">
        <v>0</v>
      </c>
      <c r="U8234">
        <v>0</v>
      </c>
      <c r="V8234">
        <v>2</v>
      </c>
      <c r="W8234" t="s">
        <v>19</v>
      </c>
      <c r="X8234" s="1">
        <v>42904</v>
      </c>
      <c r="Y8234" t="str">
        <f>_xlfn.XLOOKUP(bookings[[#This Row],[country]],countries[alpha-3-code],countries[Country])</f>
        <v>Germany</v>
      </c>
      <c r="Z8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34">
        <f>bookings[[#This Row],[weekend_nights]]+bookings[[#This Row],[week_nights]]</f>
        <v>4</v>
      </c>
    </row>
    <row r="8235" spans="7:27" x14ac:dyDescent="0.2">
      <c r="G8235" t="s">
        <v>14</v>
      </c>
      <c r="H8235">
        <v>0</v>
      </c>
      <c r="I8235" s="1">
        <v>42662</v>
      </c>
      <c r="J8235">
        <v>2016</v>
      </c>
      <c r="K8235">
        <v>0</v>
      </c>
      <c r="L8235">
        <v>2</v>
      </c>
      <c r="M8235" s="6">
        <v>42</v>
      </c>
      <c r="N8235" t="s">
        <v>17</v>
      </c>
      <c r="O8235">
        <v>1</v>
      </c>
      <c r="P8235">
        <v>0</v>
      </c>
      <c r="Q8235">
        <v>0</v>
      </c>
      <c r="R8235" t="s">
        <v>26</v>
      </c>
      <c r="S8235">
        <v>1</v>
      </c>
      <c r="T8235">
        <v>0</v>
      </c>
      <c r="U8235">
        <v>5</v>
      </c>
      <c r="V8235">
        <v>0</v>
      </c>
      <c r="W8235" t="s">
        <v>19</v>
      </c>
      <c r="X8235" s="1">
        <v>42664</v>
      </c>
      <c r="Y8235" t="str">
        <f>_xlfn.XLOOKUP(bookings[[#This Row],[country]],countries[alpha-3-code],countries[Country])</f>
        <v>Portugal</v>
      </c>
      <c r="Z8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35">
        <f>bookings[[#This Row],[weekend_nights]]+bookings[[#This Row],[week_nights]]</f>
        <v>2</v>
      </c>
    </row>
    <row r="8236" spans="7:27" x14ac:dyDescent="0.2">
      <c r="G8236" t="s">
        <v>20</v>
      </c>
      <c r="H8236">
        <v>1</v>
      </c>
      <c r="I8236" s="1">
        <v>42187</v>
      </c>
      <c r="J8236">
        <v>2015</v>
      </c>
      <c r="K8236">
        <v>0</v>
      </c>
      <c r="L8236">
        <v>2</v>
      </c>
      <c r="M8236" s="6">
        <v>62.8</v>
      </c>
      <c r="N8236" t="s">
        <v>17</v>
      </c>
      <c r="O8236">
        <v>2</v>
      </c>
      <c r="P8236">
        <v>0</v>
      </c>
      <c r="Q8236">
        <v>0</v>
      </c>
      <c r="R8236" t="s">
        <v>26</v>
      </c>
      <c r="S8236">
        <v>1</v>
      </c>
      <c r="T8236">
        <v>1</v>
      </c>
      <c r="U8236">
        <v>0</v>
      </c>
      <c r="V8236">
        <v>0</v>
      </c>
      <c r="W8236" t="s">
        <v>23</v>
      </c>
      <c r="X8236" s="1">
        <v>41929</v>
      </c>
      <c r="Y8236" t="str">
        <f>_xlfn.XLOOKUP(bookings[[#This Row],[country]],countries[alpha-3-code],countries[Country])</f>
        <v>Portugal</v>
      </c>
      <c r="Z8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36">
        <f>bookings[[#This Row],[weekend_nights]]+bookings[[#This Row],[week_nights]]</f>
        <v>2</v>
      </c>
    </row>
    <row r="8237" spans="7:27" x14ac:dyDescent="0.2">
      <c r="G8237" t="s">
        <v>20</v>
      </c>
      <c r="H8237">
        <v>0</v>
      </c>
      <c r="I8237" s="1">
        <v>42712</v>
      </c>
      <c r="J8237">
        <v>2016</v>
      </c>
      <c r="K8237">
        <v>0</v>
      </c>
      <c r="L8237">
        <v>3</v>
      </c>
      <c r="M8237" s="6">
        <v>156.6</v>
      </c>
      <c r="N8237" t="s">
        <v>22</v>
      </c>
      <c r="O8237">
        <v>2</v>
      </c>
      <c r="P8237">
        <v>1</v>
      </c>
      <c r="Q8237">
        <v>0</v>
      </c>
      <c r="R8237" t="s">
        <v>26</v>
      </c>
      <c r="S8237">
        <v>0</v>
      </c>
      <c r="T8237">
        <v>0</v>
      </c>
      <c r="U8237">
        <v>0</v>
      </c>
      <c r="V8237">
        <v>2</v>
      </c>
      <c r="W8237" t="s">
        <v>19</v>
      </c>
      <c r="X8237" s="1">
        <v>42715</v>
      </c>
      <c r="Y8237" t="str">
        <f>_xlfn.XLOOKUP(bookings[[#This Row],[country]],countries[alpha-3-code],countries[Country])</f>
        <v>Portugal</v>
      </c>
      <c r="Z8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37">
        <f>bookings[[#This Row],[weekend_nights]]+bookings[[#This Row],[week_nights]]</f>
        <v>3</v>
      </c>
    </row>
    <row r="8238" spans="7:27" x14ac:dyDescent="0.2">
      <c r="G8238" t="s">
        <v>14</v>
      </c>
      <c r="H8238">
        <v>0</v>
      </c>
      <c r="I8238" s="1">
        <v>42973</v>
      </c>
      <c r="J8238">
        <v>2017</v>
      </c>
      <c r="K8238">
        <v>2</v>
      </c>
      <c r="L8238">
        <v>5</v>
      </c>
      <c r="M8238" s="6">
        <v>169</v>
      </c>
      <c r="N8238" t="s">
        <v>18</v>
      </c>
      <c r="O8238">
        <v>2</v>
      </c>
      <c r="P8238">
        <v>0</v>
      </c>
      <c r="Q8238">
        <v>0</v>
      </c>
      <c r="R8238" t="s">
        <v>26</v>
      </c>
      <c r="S8238">
        <v>0</v>
      </c>
      <c r="T8238">
        <v>0</v>
      </c>
      <c r="U8238">
        <v>0</v>
      </c>
      <c r="V8238">
        <v>0</v>
      </c>
      <c r="W8238" t="s">
        <v>19</v>
      </c>
      <c r="X8238" s="1">
        <v>42980</v>
      </c>
      <c r="Y8238" t="str">
        <f>_xlfn.XLOOKUP(bookings[[#This Row],[country]],countries[alpha-3-code],countries[Country])</f>
        <v>Portugal</v>
      </c>
      <c r="Z8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38">
        <f>bookings[[#This Row],[weekend_nights]]+bookings[[#This Row],[week_nights]]</f>
        <v>7</v>
      </c>
    </row>
    <row r="8239" spans="7:27" x14ac:dyDescent="0.2">
      <c r="G8239" t="s">
        <v>20</v>
      </c>
      <c r="H8239">
        <v>0</v>
      </c>
      <c r="I8239" s="1">
        <v>42622</v>
      </c>
      <c r="J8239">
        <v>2016</v>
      </c>
      <c r="K8239">
        <v>2</v>
      </c>
      <c r="L8239">
        <v>2</v>
      </c>
      <c r="M8239" s="6">
        <v>168.3</v>
      </c>
      <c r="N8239" t="s">
        <v>18</v>
      </c>
      <c r="O8239">
        <v>3</v>
      </c>
      <c r="P8239">
        <v>0</v>
      </c>
      <c r="Q8239">
        <v>0</v>
      </c>
      <c r="R8239" t="s">
        <v>58</v>
      </c>
      <c r="S8239">
        <v>0</v>
      </c>
      <c r="T8239">
        <v>0</v>
      </c>
      <c r="U8239">
        <v>0</v>
      </c>
      <c r="V8239">
        <v>1</v>
      </c>
      <c r="W8239" t="s">
        <v>19</v>
      </c>
      <c r="X8239" s="1">
        <v>42626</v>
      </c>
      <c r="Y8239" t="str">
        <f>_xlfn.XLOOKUP(bookings[[#This Row],[country]],countries[alpha-3-code],countries[Country])</f>
        <v>Belgium</v>
      </c>
      <c r="Z8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39">
        <f>bookings[[#This Row],[weekend_nights]]+bookings[[#This Row],[week_nights]]</f>
        <v>4</v>
      </c>
    </row>
    <row r="8240" spans="7:27" x14ac:dyDescent="0.2">
      <c r="G8240" t="s">
        <v>20</v>
      </c>
      <c r="H8240">
        <v>1</v>
      </c>
      <c r="I8240" s="1">
        <v>42242</v>
      </c>
      <c r="J8240">
        <v>2015</v>
      </c>
      <c r="K8240">
        <v>0</v>
      </c>
      <c r="L8240">
        <v>2</v>
      </c>
      <c r="M8240" s="6">
        <v>62</v>
      </c>
      <c r="N8240" t="s">
        <v>17</v>
      </c>
      <c r="O8240">
        <v>2</v>
      </c>
      <c r="P8240">
        <v>0</v>
      </c>
      <c r="Q8240">
        <v>0</v>
      </c>
      <c r="R8240" t="s">
        <v>26</v>
      </c>
      <c r="S8240">
        <v>0</v>
      </c>
      <c r="T8240">
        <v>1</v>
      </c>
      <c r="U8240">
        <v>0</v>
      </c>
      <c r="V8240">
        <v>0</v>
      </c>
      <c r="W8240" t="s">
        <v>23</v>
      </c>
      <c r="X8240" s="1">
        <v>42187</v>
      </c>
      <c r="Y8240" t="str">
        <f>_xlfn.XLOOKUP(bookings[[#This Row],[country]],countries[alpha-3-code],countries[Country])</f>
        <v>Portugal</v>
      </c>
      <c r="Z8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40">
        <f>bookings[[#This Row],[weekend_nights]]+bookings[[#This Row],[week_nights]]</f>
        <v>2</v>
      </c>
    </row>
    <row r="8241" spans="7:27" x14ac:dyDescent="0.2">
      <c r="G8241" t="s">
        <v>20</v>
      </c>
      <c r="H8241">
        <v>1</v>
      </c>
      <c r="I8241" s="1">
        <v>42252</v>
      </c>
      <c r="J8241">
        <v>2015</v>
      </c>
      <c r="K8241">
        <v>2</v>
      </c>
      <c r="L8241">
        <v>2</v>
      </c>
      <c r="M8241" s="6">
        <v>62</v>
      </c>
      <c r="N8241" t="s">
        <v>17</v>
      </c>
      <c r="O8241">
        <v>2</v>
      </c>
      <c r="P8241">
        <v>0</v>
      </c>
      <c r="Q8241">
        <v>0</v>
      </c>
      <c r="R8241" t="s">
        <v>26</v>
      </c>
      <c r="S8241">
        <v>0</v>
      </c>
      <c r="T8241">
        <v>1</v>
      </c>
      <c r="U8241">
        <v>0</v>
      </c>
      <c r="V8241">
        <v>0</v>
      </c>
      <c r="W8241" t="s">
        <v>23</v>
      </c>
      <c r="X8241" s="1">
        <v>42191</v>
      </c>
      <c r="Y8241" t="str">
        <f>_xlfn.XLOOKUP(bookings[[#This Row],[country]],countries[alpha-3-code],countries[Country])</f>
        <v>Portugal</v>
      </c>
      <c r="Z8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41">
        <f>bookings[[#This Row],[weekend_nights]]+bookings[[#This Row],[week_nights]]</f>
        <v>4</v>
      </c>
    </row>
    <row r="8242" spans="7:27" x14ac:dyDescent="0.2">
      <c r="G8242" t="s">
        <v>20</v>
      </c>
      <c r="H8242">
        <v>1</v>
      </c>
      <c r="I8242" s="1">
        <v>42293</v>
      </c>
      <c r="J8242">
        <v>2015</v>
      </c>
      <c r="K8242">
        <v>0</v>
      </c>
      <c r="L8242">
        <v>2</v>
      </c>
      <c r="M8242" s="6">
        <v>101.5</v>
      </c>
      <c r="N8242" t="s">
        <v>17</v>
      </c>
      <c r="O8242">
        <v>2</v>
      </c>
      <c r="P8242">
        <v>0</v>
      </c>
      <c r="Q8242">
        <v>0</v>
      </c>
      <c r="R8242" t="s">
        <v>26</v>
      </c>
      <c r="S8242">
        <v>0</v>
      </c>
      <c r="T8242">
        <v>0</v>
      </c>
      <c r="U8242">
        <v>0</v>
      </c>
      <c r="V8242">
        <v>0</v>
      </c>
      <c r="W8242" t="s">
        <v>23</v>
      </c>
      <c r="X8242" s="1">
        <v>42191</v>
      </c>
      <c r="Y8242" t="str">
        <f>_xlfn.XLOOKUP(bookings[[#This Row],[country]],countries[alpha-3-code],countries[Country])</f>
        <v>Portugal</v>
      </c>
      <c r="Z8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42">
        <f>bookings[[#This Row],[weekend_nights]]+bookings[[#This Row],[week_nights]]</f>
        <v>2</v>
      </c>
    </row>
    <row r="8243" spans="7:27" x14ac:dyDescent="0.2">
      <c r="G8243" t="s">
        <v>14</v>
      </c>
      <c r="H8243">
        <v>0</v>
      </c>
      <c r="I8243" s="1">
        <v>42579</v>
      </c>
      <c r="J8243">
        <v>2016</v>
      </c>
      <c r="K8243">
        <v>0</v>
      </c>
      <c r="L8243">
        <v>3</v>
      </c>
      <c r="M8243" s="6">
        <v>251</v>
      </c>
      <c r="N8243" t="s">
        <v>25</v>
      </c>
      <c r="O8243">
        <v>1</v>
      </c>
      <c r="P8243">
        <v>0</v>
      </c>
      <c r="Q8243">
        <v>0</v>
      </c>
      <c r="R8243" t="s">
        <v>24</v>
      </c>
      <c r="S8243">
        <v>0</v>
      </c>
      <c r="T8243">
        <v>0</v>
      </c>
      <c r="U8243">
        <v>0</v>
      </c>
      <c r="V8243">
        <v>1</v>
      </c>
      <c r="W8243" t="s">
        <v>19</v>
      </c>
      <c r="X8243" s="1">
        <v>42582</v>
      </c>
      <c r="Y8243" t="str">
        <f>_xlfn.XLOOKUP(bookings[[#This Row],[country]],countries[alpha-3-code],countries[Country])</f>
        <v>Ireland</v>
      </c>
      <c r="Z8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43">
        <f>bookings[[#This Row],[weekend_nights]]+bookings[[#This Row],[week_nights]]</f>
        <v>3</v>
      </c>
    </row>
    <row r="8244" spans="7:27" x14ac:dyDescent="0.2">
      <c r="G8244" t="s">
        <v>20</v>
      </c>
      <c r="H8244">
        <v>0</v>
      </c>
      <c r="I8244" s="1">
        <v>42856</v>
      </c>
      <c r="J8244">
        <v>2017</v>
      </c>
      <c r="K8244">
        <v>1</v>
      </c>
      <c r="L8244">
        <v>2</v>
      </c>
      <c r="M8244" s="6">
        <v>135.19999999999999</v>
      </c>
      <c r="N8244" t="s">
        <v>17</v>
      </c>
      <c r="O8244">
        <v>2</v>
      </c>
      <c r="P8244">
        <v>0</v>
      </c>
      <c r="Q8244">
        <v>0</v>
      </c>
      <c r="R8244" t="s">
        <v>30</v>
      </c>
      <c r="S8244">
        <v>0</v>
      </c>
      <c r="T8244">
        <v>0</v>
      </c>
      <c r="U8244">
        <v>0</v>
      </c>
      <c r="V8244">
        <v>1</v>
      </c>
      <c r="W8244" t="s">
        <v>19</v>
      </c>
      <c r="X8244" s="1">
        <v>42859</v>
      </c>
      <c r="Y8244" t="str">
        <f>_xlfn.XLOOKUP(bookings[[#This Row],[country]],countries[alpha-3-code],countries[Country])</f>
        <v>China</v>
      </c>
      <c r="Z8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44">
        <f>bookings[[#This Row],[weekend_nights]]+bookings[[#This Row],[week_nights]]</f>
        <v>3</v>
      </c>
    </row>
    <row r="8245" spans="7:27" x14ac:dyDescent="0.2">
      <c r="G8245" t="s">
        <v>14</v>
      </c>
      <c r="H8245">
        <v>0</v>
      </c>
      <c r="I8245" s="1">
        <v>42789</v>
      </c>
      <c r="J8245">
        <v>2017</v>
      </c>
      <c r="K8245">
        <v>0</v>
      </c>
      <c r="L8245">
        <v>2</v>
      </c>
      <c r="M8245" s="6">
        <v>75</v>
      </c>
      <c r="N8245" t="s">
        <v>18</v>
      </c>
      <c r="O8245">
        <v>2</v>
      </c>
      <c r="P8245">
        <v>0</v>
      </c>
      <c r="Q8245">
        <v>0</v>
      </c>
      <c r="R8245" t="s">
        <v>26</v>
      </c>
      <c r="S8245">
        <v>0</v>
      </c>
      <c r="T8245">
        <v>0</v>
      </c>
      <c r="U8245">
        <v>0</v>
      </c>
      <c r="V8245">
        <v>1</v>
      </c>
      <c r="W8245" t="s">
        <v>19</v>
      </c>
      <c r="X8245" s="1">
        <v>42791</v>
      </c>
      <c r="Y8245" t="str">
        <f>_xlfn.XLOOKUP(bookings[[#This Row],[country]],countries[alpha-3-code],countries[Country])</f>
        <v>Portugal</v>
      </c>
      <c r="Z8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45">
        <f>bookings[[#This Row],[weekend_nights]]+bookings[[#This Row],[week_nights]]</f>
        <v>2</v>
      </c>
    </row>
    <row r="8246" spans="7:27" x14ac:dyDescent="0.2">
      <c r="G8246" t="s">
        <v>20</v>
      </c>
      <c r="H8246">
        <v>1</v>
      </c>
      <c r="I8246" s="1">
        <v>42756</v>
      </c>
      <c r="J8246">
        <v>2017</v>
      </c>
      <c r="K8246">
        <v>2</v>
      </c>
      <c r="L8246">
        <v>2</v>
      </c>
      <c r="M8246" s="6">
        <v>77.349999999999994</v>
      </c>
      <c r="N8246" t="s">
        <v>17</v>
      </c>
      <c r="O8246">
        <v>2</v>
      </c>
      <c r="P8246">
        <v>0</v>
      </c>
      <c r="Q8246">
        <v>0</v>
      </c>
      <c r="R8246" t="s">
        <v>43</v>
      </c>
      <c r="S8246">
        <v>0</v>
      </c>
      <c r="T8246">
        <v>0</v>
      </c>
      <c r="U8246">
        <v>0</v>
      </c>
      <c r="V8246">
        <v>0</v>
      </c>
      <c r="W8246" t="s">
        <v>23</v>
      </c>
      <c r="X8246" s="1">
        <v>42505</v>
      </c>
      <c r="Y8246" t="str">
        <f>_xlfn.XLOOKUP(bookings[[#This Row],[country]],countries[alpha-3-code],countries[Country])</f>
        <v>Brazil</v>
      </c>
      <c r="Z8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46">
        <f>bookings[[#This Row],[weekend_nights]]+bookings[[#This Row],[week_nights]]</f>
        <v>4</v>
      </c>
    </row>
    <row r="8247" spans="7:27" x14ac:dyDescent="0.2">
      <c r="G8247" t="s">
        <v>14</v>
      </c>
      <c r="H8247">
        <v>1</v>
      </c>
      <c r="I8247" s="1">
        <v>42977</v>
      </c>
      <c r="J8247">
        <v>2017</v>
      </c>
      <c r="K8247">
        <v>1</v>
      </c>
      <c r="L8247">
        <v>4</v>
      </c>
      <c r="M8247" s="6">
        <v>178</v>
      </c>
      <c r="N8247" t="s">
        <v>17</v>
      </c>
      <c r="O8247">
        <v>2</v>
      </c>
      <c r="P8247">
        <v>0</v>
      </c>
      <c r="Q8247">
        <v>0</v>
      </c>
      <c r="R8247" t="s">
        <v>29</v>
      </c>
      <c r="S8247">
        <v>0</v>
      </c>
      <c r="T8247">
        <v>0</v>
      </c>
      <c r="U8247">
        <v>0</v>
      </c>
      <c r="V8247">
        <v>0</v>
      </c>
      <c r="W8247" t="s">
        <v>23</v>
      </c>
      <c r="X8247" s="1">
        <v>42917</v>
      </c>
      <c r="Y8247" t="str">
        <f>_xlfn.XLOOKUP(bookings[[#This Row],[country]],countries[alpha-3-code],countries[Country])</f>
        <v>Spain</v>
      </c>
      <c r="Z8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47">
        <f>bookings[[#This Row],[weekend_nights]]+bookings[[#This Row],[week_nights]]</f>
        <v>5</v>
      </c>
    </row>
    <row r="8248" spans="7:27" x14ac:dyDescent="0.2">
      <c r="G8248" t="s">
        <v>20</v>
      </c>
      <c r="H8248">
        <v>0</v>
      </c>
      <c r="I8248" s="1">
        <v>42632</v>
      </c>
      <c r="J8248">
        <v>2016</v>
      </c>
      <c r="K8248">
        <v>1</v>
      </c>
      <c r="L8248">
        <v>3</v>
      </c>
      <c r="M8248" s="6">
        <v>169</v>
      </c>
      <c r="N8248" t="s">
        <v>18</v>
      </c>
      <c r="O8248">
        <v>2</v>
      </c>
      <c r="P8248">
        <v>0</v>
      </c>
      <c r="Q8248">
        <v>0</v>
      </c>
      <c r="R8248" t="s">
        <v>31</v>
      </c>
      <c r="S8248">
        <v>0</v>
      </c>
      <c r="T8248">
        <v>0</v>
      </c>
      <c r="U8248">
        <v>0</v>
      </c>
      <c r="V8248">
        <v>1</v>
      </c>
      <c r="W8248" t="s">
        <v>19</v>
      </c>
      <c r="X8248" s="1">
        <v>42636</v>
      </c>
      <c r="Y8248" t="str">
        <f>_xlfn.XLOOKUP(bookings[[#This Row],[country]],countries[alpha-3-code],countries[Country])</f>
        <v>United Kingdom of Great Britain and Northern Ireland</v>
      </c>
      <c r="Z8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48">
        <f>bookings[[#This Row],[weekend_nights]]+bookings[[#This Row],[week_nights]]</f>
        <v>4</v>
      </c>
    </row>
    <row r="8249" spans="7:27" x14ac:dyDescent="0.2">
      <c r="G8249" t="s">
        <v>14</v>
      </c>
      <c r="H8249">
        <v>0</v>
      </c>
      <c r="I8249" s="1">
        <v>42888</v>
      </c>
      <c r="J8249">
        <v>2017</v>
      </c>
      <c r="K8249">
        <v>2</v>
      </c>
      <c r="L8249">
        <v>2</v>
      </c>
      <c r="M8249" s="6">
        <v>102</v>
      </c>
      <c r="N8249" t="s">
        <v>18</v>
      </c>
      <c r="O8249">
        <v>2</v>
      </c>
      <c r="P8249">
        <v>0</v>
      </c>
      <c r="Q8249">
        <v>0</v>
      </c>
      <c r="R8249" t="s">
        <v>26</v>
      </c>
      <c r="S8249">
        <v>0</v>
      </c>
      <c r="T8249">
        <v>0</v>
      </c>
      <c r="U8249">
        <v>0</v>
      </c>
      <c r="V8249">
        <v>1</v>
      </c>
      <c r="W8249" t="s">
        <v>19</v>
      </c>
      <c r="X8249" s="1">
        <v>42892</v>
      </c>
      <c r="Y8249" t="str">
        <f>_xlfn.XLOOKUP(bookings[[#This Row],[country]],countries[alpha-3-code],countries[Country])</f>
        <v>Portugal</v>
      </c>
      <c r="Z8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49">
        <f>bookings[[#This Row],[weekend_nights]]+bookings[[#This Row],[week_nights]]</f>
        <v>4</v>
      </c>
    </row>
    <row r="8250" spans="7:27" x14ac:dyDescent="0.2">
      <c r="G8250" t="s">
        <v>14</v>
      </c>
      <c r="H8250">
        <v>1</v>
      </c>
      <c r="I8250" s="1">
        <v>42965</v>
      </c>
      <c r="J8250">
        <v>2017</v>
      </c>
      <c r="K8250">
        <v>0</v>
      </c>
      <c r="L8250">
        <v>2</v>
      </c>
      <c r="M8250" s="6">
        <v>270</v>
      </c>
      <c r="N8250" t="s">
        <v>25</v>
      </c>
      <c r="O8250">
        <v>2</v>
      </c>
      <c r="P8250">
        <v>0</v>
      </c>
      <c r="Q8250">
        <v>0</v>
      </c>
      <c r="R8250" t="s">
        <v>32</v>
      </c>
      <c r="S8250">
        <v>0</v>
      </c>
      <c r="T8250">
        <v>0</v>
      </c>
      <c r="U8250">
        <v>0</v>
      </c>
      <c r="V8250">
        <v>1</v>
      </c>
      <c r="W8250" t="s">
        <v>23</v>
      </c>
      <c r="X8250" s="1">
        <v>42881</v>
      </c>
      <c r="Y8250" t="str">
        <f>_xlfn.XLOOKUP(bookings[[#This Row],[country]],countries[alpha-3-code],countries[Country])</f>
        <v>France</v>
      </c>
      <c r="Z8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50">
        <f>bookings[[#This Row],[weekend_nights]]+bookings[[#This Row],[week_nights]]</f>
        <v>2</v>
      </c>
    </row>
    <row r="8251" spans="7:27" x14ac:dyDescent="0.2">
      <c r="G8251" t="s">
        <v>14</v>
      </c>
      <c r="H8251">
        <v>1</v>
      </c>
      <c r="I8251" s="1">
        <v>42958</v>
      </c>
      <c r="J8251">
        <v>2017</v>
      </c>
      <c r="K8251">
        <v>1</v>
      </c>
      <c r="L8251">
        <v>2</v>
      </c>
      <c r="M8251" s="6">
        <v>156.6</v>
      </c>
      <c r="N8251" t="s">
        <v>18</v>
      </c>
      <c r="O8251">
        <v>1</v>
      </c>
      <c r="P8251">
        <v>0</v>
      </c>
      <c r="Q8251">
        <v>0</v>
      </c>
      <c r="R8251" t="s">
        <v>31</v>
      </c>
      <c r="S8251">
        <v>0</v>
      </c>
      <c r="T8251">
        <v>0</v>
      </c>
      <c r="U8251">
        <v>0</v>
      </c>
      <c r="V8251">
        <v>2</v>
      </c>
      <c r="W8251" t="s">
        <v>23</v>
      </c>
      <c r="X8251" s="1">
        <v>42653</v>
      </c>
      <c r="Y8251" t="str">
        <f>_xlfn.XLOOKUP(bookings[[#This Row],[country]],countries[alpha-3-code],countries[Country])</f>
        <v>United Kingdom of Great Britain and Northern Ireland</v>
      </c>
      <c r="Z8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51">
        <f>bookings[[#This Row],[weekend_nights]]+bookings[[#This Row],[week_nights]]</f>
        <v>3</v>
      </c>
    </row>
    <row r="8252" spans="7:27" x14ac:dyDescent="0.2">
      <c r="G8252" t="s">
        <v>20</v>
      </c>
      <c r="H8252">
        <v>1</v>
      </c>
      <c r="I8252" s="1">
        <v>42606</v>
      </c>
      <c r="J8252">
        <v>2016</v>
      </c>
      <c r="K8252">
        <v>0</v>
      </c>
      <c r="L8252">
        <v>4</v>
      </c>
      <c r="M8252" s="6">
        <v>152.1</v>
      </c>
      <c r="N8252" t="s">
        <v>18</v>
      </c>
      <c r="O8252">
        <v>3</v>
      </c>
      <c r="P8252">
        <v>0</v>
      </c>
      <c r="Q8252">
        <v>0</v>
      </c>
      <c r="R8252" t="s">
        <v>39</v>
      </c>
      <c r="S8252">
        <v>0</v>
      </c>
      <c r="T8252">
        <v>0</v>
      </c>
      <c r="U8252">
        <v>0</v>
      </c>
      <c r="V8252">
        <v>0</v>
      </c>
      <c r="W8252" t="s">
        <v>23</v>
      </c>
      <c r="X8252" s="1">
        <v>42500</v>
      </c>
      <c r="Y8252" t="str">
        <f>_xlfn.XLOOKUP(bookings[[#This Row],[country]],countries[alpha-3-code],countries[Country])</f>
        <v>Italy</v>
      </c>
      <c r="Z8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52">
        <f>bookings[[#This Row],[weekend_nights]]+bookings[[#This Row],[week_nights]]</f>
        <v>4</v>
      </c>
    </row>
    <row r="8253" spans="7:27" x14ac:dyDescent="0.2">
      <c r="G8253" t="s">
        <v>14</v>
      </c>
      <c r="H8253">
        <v>0</v>
      </c>
      <c r="I8253" s="1">
        <v>42195</v>
      </c>
      <c r="J8253">
        <v>2015</v>
      </c>
      <c r="K8253">
        <v>2</v>
      </c>
      <c r="L8253">
        <v>5</v>
      </c>
      <c r="M8253" s="6">
        <v>104.55</v>
      </c>
      <c r="N8253" t="s">
        <v>18</v>
      </c>
      <c r="O8253">
        <v>2</v>
      </c>
      <c r="P8253">
        <v>0</v>
      </c>
      <c r="Q8253">
        <v>0</v>
      </c>
      <c r="R8253" t="s">
        <v>31</v>
      </c>
      <c r="S8253">
        <v>0</v>
      </c>
      <c r="T8253">
        <v>0</v>
      </c>
      <c r="U8253">
        <v>0</v>
      </c>
      <c r="V8253">
        <v>0</v>
      </c>
      <c r="W8253" t="s">
        <v>19</v>
      </c>
      <c r="X8253" s="1">
        <v>42202</v>
      </c>
      <c r="Y8253" t="str">
        <f>_xlfn.XLOOKUP(bookings[[#This Row],[country]],countries[alpha-3-code],countries[Country])</f>
        <v>United Kingdom of Great Britain and Northern Ireland</v>
      </c>
      <c r="Z8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53">
        <f>bookings[[#This Row],[weekend_nights]]+bookings[[#This Row],[week_nights]]</f>
        <v>7</v>
      </c>
    </row>
    <row r="8254" spans="7:27" x14ac:dyDescent="0.2">
      <c r="G8254" t="s">
        <v>20</v>
      </c>
      <c r="H8254">
        <v>0</v>
      </c>
      <c r="I8254" s="1">
        <v>42497</v>
      </c>
      <c r="J8254">
        <v>2016</v>
      </c>
      <c r="K8254">
        <v>2</v>
      </c>
      <c r="L8254">
        <v>2</v>
      </c>
      <c r="M8254" s="6">
        <v>76.58</v>
      </c>
      <c r="N8254" t="s">
        <v>17</v>
      </c>
      <c r="O8254">
        <v>2</v>
      </c>
      <c r="P8254">
        <v>0</v>
      </c>
      <c r="Q8254">
        <v>0</v>
      </c>
      <c r="R8254" t="s">
        <v>27</v>
      </c>
      <c r="S8254">
        <v>0</v>
      </c>
      <c r="T8254">
        <v>0</v>
      </c>
      <c r="U8254">
        <v>0</v>
      </c>
      <c r="V8254">
        <v>1</v>
      </c>
      <c r="W8254" t="s">
        <v>19</v>
      </c>
      <c r="X8254" s="1">
        <v>42501</v>
      </c>
      <c r="Y8254" t="str">
        <f>_xlfn.XLOOKUP(bookings[[#This Row],[country]],countries[alpha-3-code],countries[Country])</f>
        <v>Germany</v>
      </c>
      <c r="Z8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54">
        <f>bookings[[#This Row],[weekend_nights]]+bookings[[#This Row],[week_nights]]</f>
        <v>4</v>
      </c>
    </row>
    <row r="8255" spans="7:27" x14ac:dyDescent="0.2">
      <c r="G8255" t="s">
        <v>14</v>
      </c>
      <c r="H8255">
        <v>0</v>
      </c>
      <c r="I8255" s="1">
        <v>42510</v>
      </c>
      <c r="J8255">
        <v>2016</v>
      </c>
      <c r="K8255">
        <v>1</v>
      </c>
      <c r="L8255">
        <v>2</v>
      </c>
      <c r="M8255" s="6">
        <v>89</v>
      </c>
      <c r="N8255" t="s">
        <v>17</v>
      </c>
      <c r="O8255">
        <v>2</v>
      </c>
      <c r="P8255">
        <v>0</v>
      </c>
      <c r="Q8255">
        <v>0</v>
      </c>
      <c r="R8255" t="s">
        <v>26</v>
      </c>
      <c r="S8255">
        <v>1</v>
      </c>
      <c r="T8255">
        <v>0</v>
      </c>
      <c r="U8255">
        <v>6</v>
      </c>
      <c r="V8255">
        <v>2</v>
      </c>
      <c r="W8255" t="s">
        <v>19</v>
      </c>
      <c r="X8255" s="1">
        <v>42513</v>
      </c>
      <c r="Y8255" t="str">
        <f>_xlfn.XLOOKUP(bookings[[#This Row],[country]],countries[alpha-3-code],countries[Country])</f>
        <v>Portugal</v>
      </c>
      <c r="Z8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55">
        <f>bookings[[#This Row],[weekend_nights]]+bookings[[#This Row],[week_nights]]</f>
        <v>3</v>
      </c>
    </row>
    <row r="8256" spans="7:27" x14ac:dyDescent="0.2">
      <c r="G8256" t="s">
        <v>20</v>
      </c>
      <c r="H8256">
        <v>1</v>
      </c>
      <c r="I8256" s="1">
        <v>42966</v>
      </c>
      <c r="J8256">
        <v>2017</v>
      </c>
      <c r="K8256">
        <v>2</v>
      </c>
      <c r="L8256">
        <v>5</v>
      </c>
      <c r="M8256" s="6">
        <v>106.59</v>
      </c>
      <c r="N8256" t="s">
        <v>17</v>
      </c>
      <c r="O8256">
        <v>1</v>
      </c>
      <c r="P8256">
        <v>0</v>
      </c>
      <c r="Q8256">
        <v>0</v>
      </c>
      <c r="R8256" t="s">
        <v>26</v>
      </c>
      <c r="S8256">
        <v>0</v>
      </c>
      <c r="T8256">
        <v>0</v>
      </c>
      <c r="U8256">
        <v>0</v>
      </c>
      <c r="V8256">
        <v>0</v>
      </c>
      <c r="W8256" t="s">
        <v>23</v>
      </c>
      <c r="X8256" s="1">
        <v>42823</v>
      </c>
      <c r="Y8256" t="str">
        <f>_xlfn.XLOOKUP(bookings[[#This Row],[country]],countries[alpha-3-code],countries[Country])</f>
        <v>Portugal</v>
      </c>
      <c r="Z8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56">
        <f>bookings[[#This Row],[weekend_nights]]+bookings[[#This Row],[week_nights]]</f>
        <v>7</v>
      </c>
    </row>
    <row r="8257" spans="7:27" x14ac:dyDescent="0.2">
      <c r="G8257" t="s">
        <v>20</v>
      </c>
      <c r="H8257">
        <v>1</v>
      </c>
      <c r="I8257" s="1">
        <v>42293</v>
      </c>
      <c r="J8257">
        <v>2015</v>
      </c>
      <c r="K8257">
        <v>0</v>
      </c>
      <c r="L8257">
        <v>2</v>
      </c>
      <c r="M8257" s="6">
        <v>101.5</v>
      </c>
      <c r="N8257" t="s">
        <v>17</v>
      </c>
      <c r="O8257">
        <v>2</v>
      </c>
      <c r="P8257">
        <v>0</v>
      </c>
      <c r="Q8257">
        <v>0</v>
      </c>
      <c r="R8257" t="s">
        <v>26</v>
      </c>
      <c r="S8257">
        <v>0</v>
      </c>
      <c r="T8257">
        <v>1</v>
      </c>
      <c r="U8257">
        <v>0</v>
      </c>
      <c r="V8257">
        <v>0</v>
      </c>
      <c r="W8257" t="s">
        <v>23</v>
      </c>
      <c r="X8257" s="1">
        <v>42191</v>
      </c>
      <c r="Y8257" t="str">
        <f>_xlfn.XLOOKUP(bookings[[#This Row],[country]],countries[alpha-3-code],countries[Country])</f>
        <v>Portugal</v>
      </c>
      <c r="Z8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57">
        <f>bookings[[#This Row],[weekend_nights]]+bookings[[#This Row],[week_nights]]</f>
        <v>2</v>
      </c>
    </row>
    <row r="8258" spans="7:27" x14ac:dyDescent="0.2">
      <c r="G8258" t="s">
        <v>14</v>
      </c>
      <c r="H8258">
        <v>1</v>
      </c>
      <c r="I8258" s="1">
        <v>42218</v>
      </c>
      <c r="J8258">
        <v>2015</v>
      </c>
      <c r="K8258">
        <v>2</v>
      </c>
      <c r="L8258">
        <v>0</v>
      </c>
      <c r="M8258" s="6">
        <v>162.5</v>
      </c>
      <c r="N8258" t="s">
        <v>17</v>
      </c>
      <c r="O8258">
        <v>2</v>
      </c>
      <c r="P8258">
        <v>0</v>
      </c>
      <c r="Q8258">
        <v>0</v>
      </c>
      <c r="R8258" t="s">
        <v>26</v>
      </c>
      <c r="S8258">
        <v>0</v>
      </c>
      <c r="T8258">
        <v>0</v>
      </c>
      <c r="U8258">
        <v>0</v>
      </c>
      <c r="V8258">
        <v>1</v>
      </c>
      <c r="W8258" t="s">
        <v>23</v>
      </c>
      <c r="X8258" s="1">
        <v>42217</v>
      </c>
      <c r="Y8258" t="str">
        <f>_xlfn.XLOOKUP(bookings[[#This Row],[country]],countries[alpha-3-code],countries[Country])</f>
        <v>Portugal</v>
      </c>
      <c r="Z8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58">
        <f>bookings[[#This Row],[weekend_nights]]+bookings[[#This Row],[week_nights]]</f>
        <v>2</v>
      </c>
    </row>
    <row r="8259" spans="7:27" x14ac:dyDescent="0.2">
      <c r="G8259" t="s">
        <v>20</v>
      </c>
      <c r="H8259">
        <v>1</v>
      </c>
      <c r="I8259" s="1">
        <v>42595</v>
      </c>
      <c r="J8259">
        <v>2016</v>
      </c>
      <c r="K8259">
        <v>1</v>
      </c>
      <c r="L8259">
        <v>1</v>
      </c>
      <c r="M8259" s="6">
        <v>96</v>
      </c>
      <c r="N8259" t="s">
        <v>17</v>
      </c>
      <c r="O8259">
        <v>2</v>
      </c>
      <c r="P8259">
        <v>0</v>
      </c>
      <c r="Q8259">
        <v>0</v>
      </c>
      <c r="R8259" t="s">
        <v>26</v>
      </c>
      <c r="S8259">
        <v>0</v>
      </c>
      <c r="T8259">
        <v>0</v>
      </c>
      <c r="U8259">
        <v>0</v>
      </c>
      <c r="V8259">
        <v>0</v>
      </c>
      <c r="W8259" t="s">
        <v>23</v>
      </c>
      <c r="X8259" s="1">
        <v>42585</v>
      </c>
      <c r="Y8259" t="str">
        <f>_xlfn.XLOOKUP(bookings[[#This Row],[country]],countries[alpha-3-code],countries[Country])</f>
        <v>Portugal</v>
      </c>
      <c r="Z8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59">
        <f>bookings[[#This Row],[weekend_nights]]+bookings[[#This Row],[week_nights]]</f>
        <v>2</v>
      </c>
    </row>
    <row r="8260" spans="7:27" x14ac:dyDescent="0.2">
      <c r="G8260" t="s">
        <v>20</v>
      </c>
      <c r="H8260">
        <v>1</v>
      </c>
      <c r="I8260" s="1">
        <v>42510</v>
      </c>
      <c r="J8260">
        <v>2016</v>
      </c>
      <c r="K8260">
        <v>0</v>
      </c>
      <c r="L8260">
        <v>2</v>
      </c>
      <c r="M8260" s="6">
        <v>140</v>
      </c>
      <c r="N8260" t="s">
        <v>17</v>
      </c>
      <c r="O8260">
        <v>2</v>
      </c>
      <c r="P8260">
        <v>0</v>
      </c>
      <c r="Q8260">
        <v>0</v>
      </c>
      <c r="R8260" t="s">
        <v>26</v>
      </c>
      <c r="S8260">
        <v>0</v>
      </c>
      <c r="T8260">
        <v>0</v>
      </c>
      <c r="U8260">
        <v>0</v>
      </c>
      <c r="V8260">
        <v>0</v>
      </c>
      <c r="W8260" t="s">
        <v>23</v>
      </c>
      <c r="X8260" s="1">
        <v>42488</v>
      </c>
      <c r="Y8260" t="str">
        <f>_xlfn.XLOOKUP(bookings[[#This Row],[country]],countries[alpha-3-code],countries[Country])</f>
        <v>Portugal</v>
      </c>
      <c r="Z8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60">
        <f>bookings[[#This Row],[weekend_nights]]+bookings[[#This Row],[week_nights]]</f>
        <v>2</v>
      </c>
    </row>
    <row r="8261" spans="7:27" x14ac:dyDescent="0.2">
      <c r="G8261" t="s">
        <v>20</v>
      </c>
      <c r="H8261">
        <v>1</v>
      </c>
      <c r="I8261" s="1">
        <v>42489</v>
      </c>
      <c r="J8261">
        <v>2016</v>
      </c>
      <c r="K8261">
        <v>1</v>
      </c>
      <c r="L8261">
        <v>2</v>
      </c>
      <c r="M8261" s="6">
        <v>95</v>
      </c>
      <c r="N8261" t="s">
        <v>17</v>
      </c>
      <c r="O8261">
        <v>2</v>
      </c>
      <c r="P8261">
        <v>0</v>
      </c>
      <c r="Q8261">
        <v>1</v>
      </c>
      <c r="R8261" t="s">
        <v>26</v>
      </c>
      <c r="S8261">
        <v>0</v>
      </c>
      <c r="T8261">
        <v>0</v>
      </c>
      <c r="U8261">
        <v>0</v>
      </c>
      <c r="V8261">
        <v>1</v>
      </c>
      <c r="W8261" t="s">
        <v>23</v>
      </c>
      <c r="X8261" s="1">
        <v>42488</v>
      </c>
      <c r="Y8261" t="str">
        <f>_xlfn.XLOOKUP(bookings[[#This Row],[country]],countries[alpha-3-code],countries[Country])</f>
        <v>Portugal</v>
      </c>
      <c r="Z8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61">
        <f>bookings[[#This Row],[weekend_nights]]+bookings[[#This Row],[week_nights]]</f>
        <v>3</v>
      </c>
    </row>
    <row r="8262" spans="7:27" x14ac:dyDescent="0.2">
      <c r="G8262" t="s">
        <v>14</v>
      </c>
      <c r="H8262">
        <v>0</v>
      </c>
      <c r="I8262" s="1">
        <v>42962</v>
      </c>
      <c r="J8262">
        <v>2017</v>
      </c>
      <c r="K8262">
        <v>0</v>
      </c>
      <c r="L8262">
        <v>1</v>
      </c>
      <c r="M8262" s="6">
        <v>176</v>
      </c>
      <c r="N8262" t="s">
        <v>17</v>
      </c>
      <c r="O8262">
        <v>2</v>
      </c>
      <c r="P8262">
        <v>1</v>
      </c>
      <c r="Q8262">
        <v>0</v>
      </c>
      <c r="R8262" t="s">
        <v>26</v>
      </c>
      <c r="S8262">
        <v>1</v>
      </c>
      <c r="T8262">
        <v>0</v>
      </c>
      <c r="U8262">
        <v>1</v>
      </c>
      <c r="V8262">
        <v>1</v>
      </c>
      <c r="W8262" t="s">
        <v>19</v>
      </c>
      <c r="X8262" s="1">
        <v>42963</v>
      </c>
      <c r="Y8262" t="str">
        <f>_xlfn.XLOOKUP(bookings[[#This Row],[country]],countries[alpha-3-code],countries[Country])</f>
        <v>Portugal</v>
      </c>
      <c r="Z8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62">
        <f>bookings[[#This Row],[weekend_nights]]+bookings[[#This Row],[week_nights]]</f>
        <v>1</v>
      </c>
    </row>
    <row r="8263" spans="7:27" x14ac:dyDescent="0.2">
      <c r="G8263" t="s">
        <v>14</v>
      </c>
      <c r="H8263">
        <v>0</v>
      </c>
      <c r="I8263" s="1">
        <v>42549</v>
      </c>
      <c r="J8263">
        <v>2016</v>
      </c>
      <c r="K8263">
        <v>0</v>
      </c>
      <c r="L8263">
        <v>5</v>
      </c>
      <c r="M8263" s="6">
        <v>89.1</v>
      </c>
      <c r="N8263" t="s">
        <v>18</v>
      </c>
      <c r="O8263">
        <v>1</v>
      </c>
      <c r="P8263">
        <v>0</v>
      </c>
      <c r="Q8263">
        <v>0</v>
      </c>
      <c r="R8263" t="s">
        <v>31</v>
      </c>
      <c r="S8263">
        <v>0</v>
      </c>
      <c r="T8263">
        <v>0</v>
      </c>
      <c r="U8263">
        <v>0</v>
      </c>
      <c r="V8263">
        <v>2</v>
      </c>
      <c r="W8263" t="s">
        <v>19</v>
      </c>
      <c r="X8263" s="1">
        <v>42554</v>
      </c>
      <c r="Y8263" t="str">
        <f>_xlfn.XLOOKUP(bookings[[#This Row],[country]],countries[alpha-3-code],countries[Country])</f>
        <v>United Kingdom of Great Britain and Northern Ireland</v>
      </c>
      <c r="Z8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63">
        <f>bookings[[#This Row],[weekend_nights]]+bookings[[#This Row],[week_nights]]</f>
        <v>5</v>
      </c>
    </row>
    <row r="8264" spans="7:27" x14ac:dyDescent="0.2">
      <c r="G8264" t="s">
        <v>14</v>
      </c>
      <c r="H8264">
        <v>0</v>
      </c>
      <c r="I8264" s="1">
        <v>42437</v>
      </c>
      <c r="J8264">
        <v>2016</v>
      </c>
      <c r="K8264">
        <v>0</v>
      </c>
      <c r="L8264">
        <v>1</v>
      </c>
      <c r="M8264" s="6">
        <v>37.450000000000003</v>
      </c>
      <c r="N8264" t="s">
        <v>17</v>
      </c>
      <c r="O8264">
        <v>1</v>
      </c>
      <c r="P8264">
        <v>0</v>
      </c>
      <c r="Q8264">
        <v>0</v>
      </c>
      <c r="R8264" t="s">
        <v>26</v>
      </c>
      <c r="S8264">
        <v>0</v>
      </c>
      <c r="T8264">
        <v>0</v>
      </c>
      <c r="U8264">
        <v>5</v>
      </c>
      <c r="V8264">
        <v>0</v>
      </c>
      <c r="W8264" t="s">
        <v>19</v>
      </c>
      <c r="X8264" s="1">
        <v>42438</v>
      </c>
      <c r="Y8264" t="str">
        <f>_xlfn.XLOOKUP(bookings[[#This Row],[country]],countries[alpha-3-code],countries[Country])</f>
        <v>Portugal</v>
      </c>
      <c r="Z8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64">
        <f>bookings[[#This Row],[weekend_nights]]+bookings[[#This Row],[week_nights]]</f>
        <v>1</v>
      </c>
    </row>
    <row r="8265" spans="7:27" x14ac:dyDescent="0.2">
      <c r="G8265" t="s">
        <v>14</v>
      </c>
      <c r="H8265">
        <v>0</v>
      </c>
      <c r="I8265" s="1">
        <v>42464</v>
      </c>
      <c r="J8265">
        <v>2016</v>
      </c>
      <c r="K8265">
        <v>1</v>
      </c>
      <c r="L8265">
        <v>0</v>
      </c>
      <c r="M8265" s="6">
        <v>50</v>
      </c>
      <c r="N8265" t="s">
        <v>17</v>
      </c>
      <c r="O8265">
        <v>1</v>
      </c>
      <c r="P8265">
        <v>0</v>
      </c>
      <c r="Q8265">
        <v>0</v>
      </c>
      <c r="R8265" t="s">
        <v>26</v>
      </c>
      <c r="S8265">
        <v>1</v>
      </c>
      <c r="T8265">
        <v>1</v>
      </c>
      <c r="U8265">
        <v>2</v>
      </c>
      <c r="V8265">
        <v>0</v>
      </c>
      <c r="W8265" t="s">
        <v>19</v>
      </c>
      <c r="X8265" s="1">
        <v>42465</v>
      </c>
      <c r="Y8265" t="str">
        <f>_xlfn.XLOOKUP(bookings[[#This Row],[country]],countries[alpha-3-code],countries[Country])</f>
        <v>Portugal</v>
      </c>
      <c r="Z8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65">
        <f>bookings[[#This Row],[weekend_nights]]+bookings[[#This Row],[week_nights]]</f>
        <v>1</v>
      </c>
    </row>
    <row r="8266" spans="7:27" x14ac:dyDescent="0.2">
      <c r="G8266" t="s">
        <v>20</v>
      </c>
      <c r="H8266">
        <v>1</v>
      </c>
      <c r="I8266" s="1">
        <v>42575</v>
      </c>
      <c r="J8266">
        <v>2016</v>
      </c>
      <c r="K8266">
        <v>2</v>
      </c>
      <c r="L8266">
        <v>2</v>
      </c>
      <c r="M8266" s="6">
        <v>94.5</v>
      </c>
      <c r="N8266" t="s">
        <v>17</v>
      </c>
      <c r="O8266">
        <v>2</v>
      </c>
      <c r="P8266">
        <v>0</v>
      </c>
      <c r="Q8266">
        <v>0</v>
      </c>
      <c r="R8266" t="s">
        <v>34</v>
      </c>
      <c r="S8266">
        <v>0</v>
      </c>
      <c r="T8266">
        <v>0</v>
      </c>
      <c r="U8266">
        <v>0</v>
      </c>
      <c r="V8266">
        <v>0</v>
      </c>
      <c r="W8266" t="s">
        <v>23</v>
      </c>
      <c r="X8266" s="1">
        <v>42516</v>
      </c>
      <c r="Y8266" t="str">
        <f>_xlfn.XLOOKUP(bookings[[#This Row],[country]],countries[alpha-3-code],countries[Country])</f>
        <v>Israel</v>
      </c>
      <c r="Z8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66">
        <f>bookings[[#This Row],[weekend_nights]]+bookings[[#This Row],[week_nights]]</f>
        <v>4</v>
      </c>
    </row>
    <row r="8267" spans="7:27" x14ac:dyDescent="0.2">
      <c r="G8267" t="s">
        <v>14</v>
      </c>
      <c r="H8267">
        <v>0</v>
      </c>
      <c r="I8267" s="1">
        <v>42844</v>
      </c>
      <c r="J8267">
        <v>2017</v>
      </c>
      <c r="K8267">
        <v>0</v>
      </c>
      <c r="L8267">
        <v>2</v>
      </c>
      <c r="M8267" s="6">
        <v>121</v>
      </c>
      <c r="N8267" t="s">
        <v>25</v>
      </c>
      <c r="O8267">
        <v>1</v>
      </c>
      <c r="P8267">
        <v>0</v>
      </c>
      <c r="Q8267">
        <v>0</v>
      </c>
      <c r="R8267" t="s">
        <v>31</v>
      </c>
      <c r="S8267">
        <v>0</v>
      </c>
      <c r="T8267">
        <v>0</v>
      </c>
      <c r="U8267">
        <v>0</v>
      </c>
      <c r="V8267">
        <v>0</v>
      </c>
      <c r="W8267" t="s">
        <v>19</v>
      </c>
      <c r="X8267" s="1">
        <v>42846</v>
      </c>
      <c r="Y8267" t="str">
        <f>_xlfn.XLOOKUP(bookings[[#This Row],[country]],countries[alpha-3-code],countries[Country])</f>
        <v>United Kingdom of Great Britain and Northern Ireland</v>
      </c>
      <c r="Z8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67">
        <f>bookings[[#This Row],[weekend_nights]]+bookings[[#This Row],[week_nights]]</f>
        <v>2</v>
      </c>
    </row>
    <row r="8268" spans="7:27" x14ac:dyDescent="0.2">
      <c r="G8268" t="s">
        <v>14</v>
      </c>
      <c r="H8268">
        <v>0</v>
      </c>
      <c r="I8268" s="1">
        <v>42343</v>
      </c>
      <c r="J8268">
        <v>2015</v>
      </c>
      <c r="K8268">
        <v>2</v>
      </c>
      <c r="L8268">
        <v>1</v>
      </c>
      <c r="M8268" s="6">
        <v>32</v>
      </c>
      <c r="N8268" t="s">
        <v>17</v>
      </c>
      <c r="O8268">
        <v>2</v>
      </c>
      <c r="P8268">
        <v>0</v>
      </c>
      <c r="Q8268">
        <v>0</v>
      </c>
      <c r="R8268" t="s">
        <v>29</v>
      </c>
      <c r="S8268">
        <v>0</v>
      </c>
      <c r="T8268">
        <v>0</v>
      </c>
      <c r="U8268">
        <v>0</v>
      </c>
      <c r="V8268">
        <v>0</v>
      </c>
      <c r="W8268" t="s">
        <v>19</v>
      </c>
      <c r="X8268" s="1">
        <v>42346</v>
      </c>
      <c r="Y8268" t="str">
        <f>_xlfn.XLOOKUP(bookings[[#This Row],[country]],countries[alpha-3-code],countries[Country])</f>
        <v>Spain</v>
      </c>
      <c r="Z8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68">
        <f>bookings[[#This Row],[weekend_nights]]+bookings[[#This Row],[week_nights]]</f>
        <v>3</v>
      </c>
    </row>
    <row r="8269" spans="7:27" x14ac:dyDescent="0.2">
      <c r="G8269" t="s">
        <v>20</v>
      </c>
      <c r="H8269">
        <v>0</v>
      </c>
      <c r="I8269" s="1">
        <v>42576</v>
      </c>
      <c r="J8269">
        <v>2016</v>
      </c>
      <c r="K8269">
        <v>1</v>
      </c>
      <c r="L8269">
        <v>2</v>
      </c>
      <c r="M8269" s="6">
        <v>365</v>
      </c>
      <c r="N8269" t="s">
        <v>17</v>
      </c>
      <c r="O8269">
        <v>2</v>
      </c>
      <c r="P8269">
        <v>1</v>
      </c>
      <c r="Q8269">
        <v>0</v>
      </c>
      <c r="R8269" t="s">
        <v>32</v>
      </c>
      <c r="S8269">
        <v>0</v>
      </c>
      <c r="T8269">
        <v>0</v>
      </c>
      <c r="U8269">
        <v>0</v>
      </c>
      <c r="V8269">
        <v>1</v>
      </c>
      <c r="W8269" t="s">
        <v>19</v>
      </c>
      <c r="X8269" s="1">
        <v>42579</v>
      </c>
      <c r="Y8269" t="str">
        <f>_xlfn.XLOOKUP(bookings[[#This Row],[country]],countries[alpha-3-code],countries[Country])</f>
        <v>France</v>
      </c>
      <c r="Z8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69">
        <f>bookings[[#This Row],[weekend_nights]]+bookings[[#This Row],[week_nights]]</f>
        <v>3</v>
      </c>
    </row>
    <row r="8270" spans="7:27" x14ac:dyDescent="0.2">
      <c r="G8270" t="s">
        <v>20</v>
      </c>
      <c r="H8270">
        <v>1</v>
      </c>
      <c r="I8270" s="1">
        <v>42670</v>
      </c>
      <c r="J8270">
        <v>2016</v>
      </c>
      <c r="K8270">
        <v>0</v>
      </c>
      <c r="L8270">
        <v>3</v>
      </c>
      <c r="M8270" s="6">
        <v>133.33000000000001</v>
      </c>
      <c r="N8270" t="s">
        <v>17</v>
      </c>
      <c r="O8270">
        <v>2</v>
      </c>
      <c r="P8270">
        <v>0</v>
      </c>
      <c r="Q8270">
        <v>0</v>
      </c>
      <c r="R8270" t="s">
        <v>26</v>
      </c>
      <c r="S8270">
        <v>0</v>
      </c>
      <c r="T8270">
        <v>0</v>
      </c>
      <c r="U8270">
        <v>0</v>
      </c>
      <c r="V8270">
        <v>1</v>
      </c>
      <c r="W8270" t="s">
        <v>48</v>
      </c>
      <c r="X8270" s="1">
        <v>42670</v>
      </c>
      <c r="Y8270" t="str">
        <f>_xlfn.XLOOKUP(bookings[[#This Row],[country]],countries[alpha-3-code],countries[Country])</f>
        <v>Portugal</v>
      </c>
      <c r="Z8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70">
        <f>bookings[[#This Row],[weekend_nights]]+bookings[[#This Row],[week_nights]]</f>
        <v>3</v>
      </c>
    </row>
    <row r="8271" spans="7:27" x14ac:dyDescent="0.2">
      <c r="G8271" t="s">
        <v>20</v>
      </c>
      <c r="H8271">
        <v>0</v>
      </c>
      <c r="I8271" s="1">
        <v>42291</v>
      </c>
      <c r="J8271">
        <v>2015</v>
      </c>
      <c r="K8271">
        <v>1</v>
      </c>
      <c r="L8271">
        <v>4</v>
      </c>
      <c r="M8271" s="6">
        <v>89.25</v>
      </c>
      <c r="N8271" t="s">
        <v>17</v>
      </c>
      <c r="O8271">
        <v>2</v>
      </c>
      <c r="P8271">
        <v>0</v>
      </c>
      <c r="Q8271">
        <v>0</v>
      </c>
      <c r="R8271" t="s">
        <v>27</v>
      </c>
      <c r="S8271">
        <v>0</v>
      </c>
      <c r="T8271">
        <v>0</v>
      </c>
      <c r="U8271">
        <v>0</v>
      </c>
      <c r="V8271">
        <v>2</v>
      </c>
      <c r="W8271" t="s">
        <v>19</v>
      </c>
      <c r="X8271" s="1">
        <v>42296</v>
      </c>
      <c r="Y8271" t="str">
        <f>_xlfn.XLOOKUP(bookings[[#This Row],[country]],countries[alpha-3-code],countries[Country])</f>
        <v>Germany</v>
      </c>
      <c r="Z8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71">
        <f>bookings[[#This Row],[weekend_nights]]+bookings[[#This Row],[week_nights]]</f>
        <v>5</v>
      </c>
    </row>
    <row r="8272" spans="7:27" x14ac:dyDescent="0.2">
      <c r="G8272" t="s">
        <v>20</v>
      </c>
      <c r="H8272">
        <v>0</v>
      </c>
      <c r="I8272" s="1">
        <v>42860</v>
      </c>
      <c r="J8272">
        <v>2017</v>
      </c>
      <c r="K8272">
        <v>1</v>
      </c>
      <c r="L8272">
        <v>2</v>
      </c>
      <c r="M8272" s="6">
        <v>171</v>
      </c>
      <c r="N8272" t="s">
        <v>18</v>
      </c>
      <c r="O8272">
        <v>3</v>
      </c>
      <c r="P8272">
        <v>0</v>
      </c>
      <c r="Q8272">
        <v>0</v>
      </c>
      <c r="R8272" t="s">
        <v>32</v>
      </c>
      <c r="S8272">
        <v>0</v>
      </c>
      <c r="T8272">
        <v>0</v>
      </c>
      <c r="U8272">
        <v>0</v>
      </c>
      <c r="V8272">
        <v>1</v>
      </c>
      <c r="W8272" t="s">
        <v>19</v>
      </c>
      <c r="X8272" s="1">
        <v>42863</v>
      </c>
      <c r="Y8272" t="str">
        <f>_xlfn.XLOOKUP(bookings[[#This Row],[country]],countries[alpha-3-code],countries[Country])</f>
        <v>France</v>
      </c>
      <c r="Z8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72">
        <f>bookings[[#This Row],[weekend_nights]]+bookings[[#This Row],[week_nights]]</f>
        <v>3</v>
      </c>
    </row>
    <row r="8273" spans="7:27" x14ac:dyDescent="0.2">
      <c r="G8273" t="s">
        <v>14</v>
      </c>
      <c r="H8273">
        <v>0</v>
      </c>
      <c r="I8273" s="1">
        <v>42211</v>
      </c>
      <c r="J8273">
        <v>2015</v>
      </c>
      <c r="K8273">
        <v>2</v>
      </c>
      <c r="L8273">
        <v>3</v>
      </c>
      <c r="M8273" s="6">
        <v>115</v>
      </c>
      <c r="N8273" t="s">
        <v>17</v>
      </c>
      <c r="O8273">
        <v>2</v>
      </c>
      <c r="P8273">
        <v>0</v>
      </c>
      <c r="Q8273">
        <v>0</v>
      </c>
      <c r="R8273" t="s">
        <v>26</v>
      </c>
      <c r="S8273">
        <v>0</v>
      </c>
      <c r="T8273">
        <v>0</v>
      </c>
      <c r="U8273">
        <v>0</v>
      </c>
      <c r="V8273">
        <v>0</v>
      </c>
      <c r="W8273" t="s">
        <v>19</v>
      </c>
      <c r="X8273" s="1">
        <v>42216</v>
      </c>
      <c r="Y8273" t="str">
        <f>_xlfn.XLOOKUP(bookings[[#This Row],[country]],countries[alpha-3-code],countries[Country])</f>
        <v>Portugal</v>
      </c>
      <c r="Z8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73">
        <f>bookings[[#This Row],[weekend_nights]]+bookings[[#This Row],[week_nights]]</f>
        <v>5</v>
      </c>
    </row>
    <row r="8274" spans="7:27" x14ac:dyDescent="0.2">
      <c r="G8274" t="s">
        <v>20</v>
      </c>
      <c r="H8274">
        <v>0</v>
      </c>
      <c r="I8274" s="1">
        <v>42471</v>
      </c>
      <c r="J8274">
        <v>2016</v>
      </c>
      <c r="K8274">
        <v>1</v>
      </c>
      <c r="L8274">
        <v>3</v>
      </c>
      <c r="M8274" s="6">
        <v>99.45</v>
      </c>
      <c r="N8274" t="s">
        <v>17</v>
      </c>
      <c r="O8274">
        <v>2</v>
      </c>
      <c r="P8274">
        <v>0</v>
      </c>
      <c r="Q8274">
        <v>0</v>
      </c>
      <c r="R8274" t="s">
        <v>51</v>
      </c>
      <c r="S8274">
        <v>0</v>
      </c>
      <c r="T8274">
        <v>0</v>
      </c>
      <c r="U8274">
        <v>0</v>
      </c>
      <c r="V8274">
        <v>0</v>
      </c>
      <c r="W8274" t="s">
        <v>19</v>
      </c>
      <c r="X8274" s="1">
        <v>42475</v>
      </c>
      <c r="Y8274" t="str">
        <f>_xlfn.XLOOKUP(bookings[[#This Row],[country]],countries[alpha-3-code],countries[Country])</f>
        <v>Sweden</v>
      </c>
      <c r="Z8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74">
        <f>bookings[[#This Row],[weekend_nights]]+bookings[[#This Row],[week_nights]]</f>
        <v>4</v>
      </c>
    </row>
    <row r="8275" spans="7:27" x14ac:dyDescent="0.2">
      <c r="G8275" t="s">
        <v>20</v>
      </c>
      <c r="H8275">
        <v>0</v>
      </c>
      <c r="I8275" s="1">
        <v>42407</v>
      </c>
      <c r="J8275">
        <v>2016</v>
      </c>
      <c r="K8275">
        <v>1</v>
      </c>
      <c r="L8275">
        <v>0</v>
      </c>
      <c r="M8275" s="6">
        <v>86</v>
      </c>
      <c r="N8275" t="s">
        <v>17</v>
      </c>
      <c r="O8275">
        <v>1</v>
      </c>
      <c r="P8275">
        <v>0</v>
      </c>
      <c r="Q8275">
        <v>0</v>
      </c>
      <c r="R8275" t="s">
        <v>59</v>
      </c>
      <c r="S8275">
        <v>0</v>
      </c>
      <c r="T8275">
        <v>0</v>
      </c>
      <c r="U8275">
        <v>0</v>
      </c>
      <c r="V8275">
        <v>0</v>
      </c>
      <c r="W8275" t="s">
        <v>19</v>
      </c>
      <c r="X8275" s="1">
        <v>42408</v>
      </c>
      <c r="Y8275" t="str">
        <f>_xlfn.XLOOKUP(bookings[[#This Row],[country]],countries[alpha-3-code],countries[Country])</f>
        <v>Netherlands (the)</v>
      </c>
      <c r="Z8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75">
        <f>bookings[[#This Row],[weekend_nights]]+bookings[[#This Row],[week_nights]]</f>
        <v>1</v>
      </c>
    </row>
    <row r="8276" spans="7:27" x14ac:dyDescent="0.2">
      <c r="G8276" t="s">
        <v>20</v>
      </c>
      <c r="H8276">
        <v>1</v>
      </c>
      <c r="I8276" s="1">
        <v>42293</v>
      </c>
      <c r="J8276">
        <v>2015</v>
      </c>
      <c r="K8276">
        <v>0</v>
      </c>
      <c r="L8276">
        <v>2</v>
      </c>
      <c r="M8276" s="6">
        <v>101.5</v>
      </c>
      <c r="N8276" t="s">
        <v>17</v>
      </c>
      <c r="O8276">
        <v>2</v>
      </c>
      <c r="P8276">
        <v>0</v>
      </c>
      <c r="Q8276">
        <v>0</v>
      </c>
      <c r="R8276" t="s">
        <v>26</v>
      </c>
      <c r="S8276">
        <v>0</v>
      </c>
      <c r="T8276">
        <v>0</v>
      </c>
      <c r="U8276">
        <v>0</v>
      </c>
      <c r="V8276">
        <v>0</v>
      </c>
      <c r="W8276" t="s">
        <v>23</v>
      </c>
      <c r="X8276" s="1">
        <v>42191</v>
      </c>
      <c r="Y8276" t="str">
        <f>_xlfn.XLOOKUP(bookings[[#This Row],[country]],countries[alpha-3-code],countries[Country])</f>
        <v>Portugal</v>
      </c>
      <c r="Z8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76">
        <f>bookings[[#This Row],[weekend_nights]]+bookings[[#This Row],[week_nights]]</f>
        <v>2</v>
      </c>
    </row>
    <row r="8277" spans="7:27" x14ac:dyDescent="0.2">
      <c r="G8277" t="s">
        <v>20</v>
      </c>
      <c r="H8277">
        <v>1</v>
      </c>
      <c r="I8277" s="1">
        <v>42671</v>
      </c>
      <c r="J8277">
        <v>2016</v>
      </c>
      <c r="K8277">
        <v>1</v>
      </c>
      <c r="L8277">
        <v>2</v>
      </c>
      <c r="M8277" s="6">
        <v>110</v>
      </c>
      <c r="N8277" t="s">
        <v>17</v>
      </c>
      <c r="O8277">
        <v>2</v>
      </c>
      <c r="P8277">
        <v>0</v>
      </c>
      <c r="Q8277">
        <v>0</v>
      </c>
      <c r="R8277" t="s">
        <v>26</v>
      </c>
      <c r="S8277">
        <v>0</v>
      </c>
      <c r="T8277">
        <v>0</v>
      </c>
      <c r="U8277">
        <v>0</v>
      </c>
      <c r="V8277">
        <v>0</v>
      </c>
      <c r="W8277" t="s">
        <v>23</v>
      </c>
      <c r="X8277" s="1">
        <v>42444</v>
      </c>
      <c r="Y8277" t="str">
        <f>_xlfn.XLOOKUP(bookings[[#This Row],[country]],countries[alpha-3-code],countries[Country])</f>
        <v>Portugal</v>
      </c>
      <c r="Z8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77">
        <f>bookings[[#This Row],[weekend_nights]]+bookings[[#This Row],[week_nights]]</f>
        <v>3</v>
      </c>
    </row>
    <row r="8278" spans="7:27" x14ac:dyDescent="0.2">
      <c r="G8278" t="s">
        <v>20</v>
      </c>
      <c r="H8278">
        <v>0</v>
      </c>
      <c r="I8278" s="1">
        <v>42659</v>
      </c>
      <c r="J8278">
        <v>2016</v>
      </c>
      <c r="K8278">
        <v>2</v>
      </c>
      <c r="L8278">
        <v>1</v>
      </c>
      <c r="M8278" s="6">
        <v>112.68</v>
      </c>
      <c r="N8278" t="s">
        <v>17</v>
      </c>
      <c r="O8278">
        <v>2</v>
      </c>
      <c r="P8278">
        <v>0</v>
      </c>
      <c r="Q8278">
        <v>0</v>
      </c>
      <c r="R8278" t="s">
        <v>53</v>
      </c>
      <c r="S8278">
        <v>0</v>
      </c>
      <c r="T8278">
        <v>0</v>
      </c>
      <c r="U8278">
        <v>0</v>
      </c>
      <c r="V8278">
        <v>1</v>
      </c>
      <c r="W8278" t="s">
        <v>19</v>
      </c>
      <c r="X8278" s="1">
        <v>42662</v>
      </c>
      <c r="Y8278" t="str">
        <f>_xlfn.XLOOKUP(bookings[[#This Row],[country]],countries[alpha-3-code],countries[Country])</f>
        <v>Bulgaria</v>
      </c>
      <c r="Z8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78">
        <f>bookings[[#This Row],[weekend_nights]]+bookings[[#This Row],[week_nights]]</f>
        <v>3</v>
      </c>
    </row>
    <row r="8279" spans="7:27" x14ac:dyDescent="0.2">
      <c r="G8279" t="s">
        <v>20</v>
      </c>
      <c r="H8279">
        <v>1</v>
      </c>
      <c r="I8279" s="1">
        <v>42643</v>
      </c>
      <c r="J8279">
        <v>2016</v>
      </c>
      <c r="K8279">
        <v>1</v>
      </c>
      <c r="L8279">
        <v>2</v>
      </c>
      <c r="M8279" s="6">
        <v>120</v>
      </c>
      <c r="N8279" t="s">
        <v>17</v>
      </c>
      <c r="O8279">
        <v>2</v>
      </c>
      <c r="P8279">
        <v>0</v>
      </c>
      <c r="Q8279">
        <v>0</v>
      </c>
      <c r="R8279" t="s">
        <v>26</v>
      </c>
      <c r="S8279">
        <v>0</v>
      </c>
      <c r="T8279">
        <v>0</v>
      </c>
      <c r="U8279">
        <v>0</v>
      </c>
      <c r="V8279">
        <v>0</v>
      </c>
      <c r="W8279" t="s">
        <v>23</v>
      </c>
      <c r="X8279" s="1">
        <v>42444</v>
      </c>
      <c r="Y8279" t="str">
        <f>_xlfn.XLOOKUP(bookings[[#This Row],[country]],countries[alpha-3-code],countries[Country])</f>
        <v>Portugal</v>
      </c>
      <c r="Z8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79">
        <f>bookings[[#This Row],[weekend_nights]]+bookings[[#This Row],[week_nights]]</f>
        <v>3</v>
      </c>
    </row>
    <row r="8280" spans="7:27" x14ac:dyDescent="0.2">
      <c r="G8280" t="s">
        <v>14</v>
      </c>
      <c r="H8280">
        <v>0</v>
      </c>
      <c r="I8280" s="1">
        <v>42483</v>
      </c>
      <c r="J8280">
        <v>2016</v>
      </c>
      <c r="K8280">
        <v>0</v>
      </c>
      <c r="L8280">
        <v>1</v>
      </c>
      <c r="M8280" s="6">
        <v>68.849999999999994</v>
      </c>
      <c r="N8280" t="s">
        <v>17</v>
      </c>
      <c r="O8280">
        <v>1</v>
      </c>
      <c r="P8280">
        <v>0</v>
      </c>
      <c r="Q8280">
        <v>0</v>
      </c>
      <c r="R8280" t="s">
        <v>26</v>
      </c>
      <c r="S8280">
        <v>0</v>
      </c>
      <c r="T8280">
        <v>0</v>
      </c>
      <c r="U8280">
        <v>0</v>
      </c>
      <c r="V8280">
        <v>0</v>
      </c>
      <c r="W8280" t="s">
        <v>19</v>
      </c>
      <c r="X8280" s="1">
        <v>42484</v>
      </c>
      <c r="Y8280" t="str">
        <f>_xlfn.XLOOKUP(bookings[[#This Row],[country]],countries[alpha-3-code],countries[Country])</f>
        <v>Portugal</v>
      </c>
      <c r="Z8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80">
        <f>bookings[[#This Row],[weekend_nights]]+bookings[[#This Row],[week_nights]]</f>
        <v>1</v>
      </c>
    </row>
    <row r="8281" spans="7:27" x14ac:dyDescent="0.2">
      <c r="G8281" t="s">
        <v>20</v>
      </c>
      <c r="H8281">
        <v>0</v>
      </c>
      <c r="I8281" s="1">
        <v>42959</v>
      </c>
      <c r="J8281">
        <v>2017</v>
      </c>
      <c r="K8281">
        <v>0</v>
      </c>
      <c r="L8281">
        <v>1</v>
      </c>
      <c r="M8281" s="6">
        <v>250</v>
      </c>
      <c r="N8281" t="s">
        <v>18</v>
      </c>
      <c r="O8281">
        <v>3</v>
      </c>
      <c r="P8281">
        <v>0</v>
      </c>
      <c r="Q8281">
        <v>0</v>
      </c>
      <c r="R8281" t="s">
        <v>32</v>
      </c>
      <c r="S8281">
        <v>0</v>
      </c>
      <c r="T8281">
        <v>0</v>
      </c>
      <c r="U8281">
        <v>0</v>
      </c>
      <c r="V8281">
        <v>1</v>
      </c>
      <c r="W8281" t="s">
        <v>19</v>
      </c>
      <c r="X8281" s="1">
        <v>42960</v>
      </c>
      <c r="Y8281" t="str">
        <f>_xlfn.XLOOKUP(bookings[[#This Row],[country]],countries[alpha-3-code],countries[Country])</f>
        <v>France</v>
      </c>
      <c r="Z8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81">
        <f>bookings[[#This Row],[weekend_nights]]+bookings[[#This Row],[week_nights]]</f>
        <v>1</v>
      </c>
    </row>
    <row r="8282" spans="7:27" x14ac:dyDescent="0.2">
      <c r="G8282" t="s">
        <v>20</v>
      </c>
      <c r="H8282">
        <v>1</v>
      </c>
      <c r="I8282" s="1">
        <v>42514</v>
      </c>
      <c r="J8282">
        <v>2016</v>
      </c>
      <c r="K8282">
        <v>0</v>
      </c>
      <c r="L8282">
        <v>2</v>
      </c>
      <c r="M8282" s="6">
        <v>130</v>
      </c>
      <c r="N8282" t="s">
        <v>17</v>
      </c>
      <c r="O8282">
        <v>1</v>
      </c>
      <c r="P8282">
        <v>0</v>
      </c>
      <c r="Q8282">
        <v>0</v>
      </c>
      <c r="R8282" t="s">
        <v>26</v>
      </c>
      <c r="S8282">
        <v>0</v>
      </c>
      <c r="T8282">
        <v>0</v>
      </c>
      <c r="U8282">
        <v>0</v>
      </c>
      <c r="V8282">
        <v>0</v>
      </c>
      <c r="W8282" t="s">
        <v>23</v>
      </c>
      <c r="X8282" s="1">
        <v>42387</v>
      </c>
      <c r="Y8282" t="str">
        <f>_xlfn.XLOOKUP(bookings[[#This Row],[country]],countries[alpha-3-code],countries[Country])</f>
        <v>Portugal</v>
      </c>
      <c r="Z8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82">
        <f>bookings[[#This Row],[weekend_nights]]+bookings[[#This Row],[week_nights]]</f>
        <v>2</v>
      </c>
    </row>
    <row r="8283" spans="7:27" x14ac:dyDescent="0.2">
      <c r="G8283" t="s">
        <v>20</v>
      </c>
      <c r="H8283">
        <v>0</v>
      </c>
      <c r="I8283" s="1">
        <v>42487</v>
      </c>
      <c r="J8283">
        <v>2016</v>
      </c>
      <c r="K8283">
        <v>0</v>
      </c>
      <c r="L8283">
        <v>4</v>
      </c>
      <c r="M8283" s="6">
        <v>95.2</v>
      </c>
      <c r="N8283" t="s">
        <v>17</v>
      </c>
      <c r="O8283">
        <v>2</v>
      </c>
      <c r="P8283">
        <v>0</v>
      </c>
      <c r="Q8283">
        <v>0</v>
      </c>
      <c r="R8283" t="s">
        <v>39</v>
      </c>
      <c r="S8283">
        <v>0</v>
      </c>
      <c r="T8283">
        <v>0</v>
      </c>
      <c r="U8283">
        <v>0</v>
      </c>
      <c r="V8283">
        <v>0</v>
      </c>
      <c r="W8283" t="s">
        <v>19</v>
      </c>
      <c r="X8283" s="1">
        <v>42491</v>
      </c>
      <c r="Y8283" t="str">
        <f>_xlfn.XLOOKUP(bookings[[#This Row],[country]],countries[alpha-3-code],countries[Country])</f>
        <v>Italy</v>
      </c>
      <c r="Z8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83">
        <f>bookings[[#This Row],[weekend_nights]]+bookings[[#This Row],[week_nights]]</f>
        <v>4</v>
      </c>
    </row>
    <row r="8284" spans="7:27" x14ac:dyDescent="0.2">
      <c r="G8284" t="s">
        <v>20</v>
      </c>
      <c r="H8284">
        <v>0</v>
      </c>
      <c r="I8284" s="1">
        <v>42915</v>
      </c>
      <c r="J8284">
        <v>2017</v>
      </c>
      <c r="K8284">
        <v>0</v>
      </c>
      <c r="L8284">
        <v>1</v>
      </c>
      <c r="M8284" s="6">
        <v>108</v>
      </c>
      <c r="N8284" t="s">
        <v>17</v>
      </c>
      <c r="O8284">
        <v>2</v>
      </c>
      <c r="P8284">
        <v>0</v>
      </c>
      <c r="Q8284">
        <v>0</v>
      </c>
      <c r="R8284" t="s">
        <v>39</v>
      </c>
      <c r="S8284">
        <v>0</v>
      </c>
      <c r="T8284">
        <v>0</v>
      </c>
      <c r="U8284">
        <v>0</v>
      </c>
      <c r="V8284">
        <v>0</v>
      </c>
      <c r="W8284" t="s">
        <v>19</v>
      </c>
      <c r="X8284" s="1">
        <v>42916</v>
      </c>
      <c r="Y8284" t="str">
        <f>_xlfn.XLOOKUP(bookings[[#This Row],[country]],countries[alpha-3-code],countries[Country])</f>
        <v>Italy</v>
      </c>
      <c r="Z8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84">
        <f>bookings[[#This Row],[weekend_nights]]+bookings[[#This Row],[week_nights]]</f>
        <v>1</v>
      </c>
    </row>
    <row r="8285" spans="7:27" x14ac:dyDescent="0.2">
      <c r="G8285" t="s">
        <v>14</v>
      </c>
      <c r="H8285">
        <v>0</v>
      </c>
      <c r="I8285" s="1">
        <v>42860</v>
      </c>
      <c r="J8285">
        <v>2017</v>
      </c>
      <c r="K8285">
        <v>1</v>
      </c>
      <c r="L8285">
        <v>2</v>
      </c>
      <c r="M8285" s="6">
        <v>95.33</v>
      </c>
      <c r="N8285" t="s">
        <v>18</v>
      </c>
      <c r="O8285">
        <v>1</v>
      </c>
      <c r="P8285">
        <v>0</v>
      </c>
      <c r="Q8285">
        <v>0</v>
      </c>
      <c r="R8285" t="s">
        <v>26</v>
      </c>
      <c r="S8285">
        <v>0</v>
      </c>
      <c r="T8285">
        <v>0</v>
      </c>
      <c r="U8285">
        <v>0</v>
      </c>
      <c r="V8285">
        <v>0</v>
      </c>
      <c r="W8285" t="s">
        <v>19</v>
      </c>
      <c r="X8285" s="1">
        <v>42863</v>
      </c>
      <c r="Y8285" t="str">
        <f>_xlfn.XLOOKUP(bookings[[#This Row],[country]],countries[alpha-3-code],countries[Country])</f>
        <v>Portugal</v>
      </c>
      <c r="Z8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85">
        <f>bookings[[#This Row],[weekend_nights]]+bookings[[#This Row],[week_nights]]</f>
        <v>3</v>
      </c>
    </row>
    <row r="8286" spans="7:27" x14ac:dyDescent="0.2">
      <c r="G8286" t="s">
        <v>14</v>
      </c>
      <c r="H8286">
        <v>0</v>
      </c>
      <c r="I8286" s="1">
        <v>42572</v>
      </c>
      <c r="J8286">
        <v>2016</v>
      </c>
      <c r="K8286">
        <v>1</v>
      </c>
      <c r="L8286">
        <v>3</v>
      </c>
      <c r="M8286" s="6">
        <v>271</v>
      </c>
      <c r="N8286" t="s">
        <v>44</v>
      </c>
      <c r="O8286">
        <v>2</v>
      </c>
      <c r="P8286">
        <v>2</v>
      </c>
      <c r="Q8286">
        <v>0</v>
      </c>
      <c r="R8286" t="s">
        <v>43</v>
      </c>
      <c r="S8286">
        <v>0</v>
      </c>
      <c r="T8286">
        <v>0</v>
      </c>
      <c r="U8286">
        <v>0</v>
      </c>
      <c r="V8286">
        <v>0</v>
      </c>
      <c r="W8286" t="s">
        <v>19</v>
      </c>
      <c r="X8286" s="1">
        <v>42576</v>
      </c>
      <c r="Y8286" t="str">
        <f>_xlfn.XLOOKUP(bookings[[#This Row],[country]],countries[alpha-3-code],countries[Country])</f>
        <v>Brazil</v>
      </c>
      <c r="Z8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86">
        <f>bookings[[#This Row],[weekend_nights]]+bookings[[#This Row],[week_nights]]</f>
        <v>4</v>
      </c>
    </row>
    <row r="8287" spans="7:27" x14ac:dyDescent="0.2">
      <c r="G8287" t="s">
        <v>20</v>
      </c>
      <c r="H8287">
        <v>1</v>
      </c>
      <c r="I8287" s="1">
        <v>42590</v>
      </c>
      <c r="J8287">
        <v>2016</v>
      </c>
      <c r="K8287">
        <v>1</v>
      </c>
      <c r="L8287">
        <v>0</v>
      </c>
      <c r="M8287" s="6">
        <v>168.3</v>
      </c>
      <c r="N8287" t="s">
        <v>18</v>
      </c>
      <c r="O8287">
        <v>3</v>
      </c>
      <c r="P8287">
        <v>0</v>
      </c>
      <c r="Q8287">
        <v>0</v>
      </c>
      <c r="R8287" t="s">
        <v>32</v>
      </c>
      <c r="S8287">
        <v>0</v>
      </c>
      <c r="T8287">
        <v>0</v>
      </c>
      <c r="U8287">
        <v>0</v>
      </c>
      <c r="V8287">
        <v>0</v>
      </c>
      <c r="W8287" t="s">
        <v>23</v>
      </c>
      <c r="X8287" s="1">
        <v>42561</v>
      </c>
      <c r="Y8287" t="str">
        <f>_xlfn.XLOOKUP(bookings[[#This Row],[country]],countries[alpha-3-code],countries[Country])</f>
        <v>France</v>
      </c>
      <c r="Z8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87">
        <f>bookings[[#This Row],[weekend_nights]]+bookings[[#This Row],[week_nights]]</f>
        <v>1</v>
      </c>
    </row>
    <row r="8288" spans="7:27" x14ac:dyDescent="0.2">
      <c r="G8288" t="s">
        <v>20</v>
      </c>
      <c r="H8288">
        <v>1</v>
      </c>
      <c r="I8288" s="1">
        <v>42268</v>
      </c>
      <c r="J8288">
        <v>2015</v>
      </c>
      <c r="K8288">
        <v>1</v>
      </c>
      <c r="L8288">
        <v>1</v>
      </c>
      <c r="M8288" s="6">
        <v>48</v>
      </c>
      <c r="N8288" t="s">
        <v>17</v>
      </c>
      <c r="O8288">
        <v>2</v>
      </c>
      <c r="P8288">
        <v>0</v>
      </c>
      <c r="Q8288">
        <v>0</v>
      </c>
      <c r="R8288" t="s">
        <v>26</v>
      </c>
      <c r="S8288">
        <v>0</v>
      </c>
      <c r="T8288">
        <v>1</v>
      </c>
      <c r="U8288">
        <v>0</v>
      </c>
      <c r="V8288">
        <v>0</v>
      </c>
      <c r="W8288" t="s">
        <v>23</v>
      </c>
      <c r="X8288" s="1">
        <v>42208</v>
      </c>
      <c r="Y8288" t="str">
        <f>_xlfn.XLOOKUP(bookings[[#This Row],[country]],countries[alpha-3-code],countries[Country])</f>
        <v>Portugal</v>
      </c>
      <c r="Z8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288">
        <f>bookings[[#This Row],[weekend_nights]]+bookings[[#This Row],[week_nights]]</f>
        <v>2</v>
      </c>
    </row>
    <row r="8289" spans="7:27" x14ac:dyDescent="0.2">
      <c r="G8289" t="s">
        <v>14</v>
      </c>
      <c r="H8289">
        <v>0</v>
      </c>
      <c r="I8289" s="1">
        <v>42869</v>
      </c>
      <c r="J8289">
        <v>2017</v>
      </c>
      <c r="K8289">
        <v>1</v>
      </c>
      <c r="L8289">
        <v>0</v>
      </c>
      <c r="M8289" s="6">
        <v>75</v>
      </c>
      <c r="N8289" t="s">
        <v>18</v>
      </c>
      <c r="O8289">
        <v>2</v>
      </c>
      <c r="P8289">
        <v>0</v>
      </c>
      <c r="Q8289">
        <v>0</v>
      </c>
      <c r="R8289" t="s">
        <v>26</v>
      </c>
      <c r="S8289">
        <v>0</v>
      </c>
      <c r="T8289">
        <v>0</v>
      </c>
      <c r="U8289">
        <v>0</v>
      </c>
      <c r="V8289">
        <v>2</v>
      </c>
      <c r="W8289" t="s">
        <v>19</v>
      </c>
      <c r="X8289" s="1">
        <v>42870</v>
      </c>
      <c r="Y8289" t="str">
        <f>_xlfn.XLOOKUP(bookings[[#This Row],[country]],countries[alpha-3-code],countries[Country])</f>
        <v>Portugal</v>
      </c>
      <c r="Z8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89">
        <f>bookings[[#This Row],[weekend_nights]]+bookings[[#This Row],[week_nights]]</f>
        <v>1</v>
      </c>
    </row>
    <row r="8290" spans="7:27" x14ac:dyDescent="0.2">
      <c r="G8290" t="s">
        <v>20</v>
      </c>
      <c r="H8290">
        <v>1</v>
      </c>
      <c r="I8290" s="1">
        <v>42569</v>
      </c>
      <c r="J8290">
        <v>2016</v>
      </c>
      <c r="K8290">
        <v>1</v>
      </c>
      <c r="L8290">
        <v>1</v>
      </c>
      <c r="M8290" s="6">
        <v>168.3</v>
      </c>
      <c r="N8290" t="s">
        <v>18</v>
      </c>
      <c r="O8290">
        <v>3</v>
      </c>
      <c r="P8290">
        <v>0</v>
      </c>
      <c r="Q8290">
        <v>0</v>
      </c>
      <c r="R8290" t="s">
        <v>58</v>
      </c>
      <c r="S8290">
        <v>0</v>
      </c>
      <c r="T8290">
        <v>0</v>
      </c>
      <c r="U8290">
        <v>0</v>
      </c>
      <c r="V8290">
        <v>2</v>
      </c>
      <c r="W8290" t="s">
        <v>48</v>
      </c>
      <c r="X8290" s="1">
        <v>42569</v>
      </c>
      <c r="Y8290" t="str">
        <f>_xlfn.XLOOKUP(bookings[[#This Row],[country]],countries[alpha-3-code],countries[Country])</f>
        <v>Belgium</v>
      </c>
      <c r="Z8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90">
        <f>bookings[[#This Row],[weekend_nights]]+bookings[[#This Row],[week_nights]]</f>
        <v>2</v>
      </c>
    </row>
    <row r="8291" spans="7:27" x14ac:dyDescent="0.2">
      <c r="G8291" t="s">
        <v>20</v>
      </c>
      <c r="H8291">
        <v>1</v>
      </c>
      <c r="I8291" s="1">
        <v>42490</v>
      </c>
      <c r="J8291">
        <v>2016</v>
      </c>
      <c r="K8291">
        <v>2</v>
      </c>
      <c r="L8291">
        <v>4</v>
      </c>
      <c r="M8291" s="6">
        <v>154.33000000000001</v>
      </c>
      <c r="N8291" t="s">
        <v>18</v>
      </c>
      <c r="O8291">
        <v>1</v>
      </c>
      <c r="P8291">
        <v>0</v>
      </c>
      <c r="Q8291">
        <v>0</v>
      </c>
      <c r="R8291" t="s">
        <v>49</v>
      </c>
      <c r="S8291">
        <v>0</v>
      </c>
      <c r="T8291">
        <v>0</v>
      </c>
      <c r="U8291">
        <v>0</v>
      </c>
      <c r="V8291">
        <v>0</v>
      </c>
      <c r="W8291" t="s">
        <v>48</v>
      </c>
      <c r="X8291" s="1">
        <v>42490</v>
      </c>
      <c r="Y8291" t="str">
        <f>_xlfn.XLOOKUP(bookings[[#This Row],[country]],countries[alpha-3-code],countries[Country])</f>
        <v>Angola</v>
      </c>
      <c r="Z8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91">
        <f>bookings[[#This Row],[weekend_nights]]+bookings[[#This Row],[week_nights]]</f>
        <v>6</v>
      </c>
    </row>
    <row r="8292" spans="7:27" x14ac:dyDescent="0.2">
      <c r="G8292" t="s">
        <v>20</v>
      </c>
      <c r="H8292">
        <v>1</v>
      </c>
      <c r="I8292" s="1">
        <v>42866</v>
      </c>
      <c r="J8292">
        <v>2017</v>
      </c>
      <c r="K8292">
        <v>0</v>
      </c>
      <c r="L8292">
        <v>1</v>
      </c>
      <c r="M8292" s="6">
        <v>108</v>
      </c>
      <c r="N8292" t="s">
        <v>17</v>
      </c>
      <c r="O8292">
        <v>1</v>
      </c>
      <c r="P8292">
        <v>0</v>
      </c>
      <c r="Q8292">
        <v>0</v>
      </c>
      <c r="R8292" t="s">
        <v>31</v>
      </c>
      <c r="S8292">
        <v>0</v>
      </c>
      <c r="T8292">
        <v>0</v>
      </c>
      <c r="U8292">
        <v>0</v>
      </c>
      <c r="V8292">
        <v>0</v>
      </c>
      <c r="W8292" t="s">
        <v>23</v>
      </c>
      <c r="X8292" s="1">
        <v>42759</v>
      </c>
      <c r="Y8292" t="str">
        <f>_xlfn.XLOOKUP(bookings[[#This Row],[country]],countries[alpha-3-code],countries[Country])</f>
        <v>United Kingdom of Great Britain and Northern Ireland</v>
      </c>
      <c r="Z8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92">
        <f>bookings[[#This Row],[weekend_nights]]+bookings[[#This Row],[week_nights]]</f>
        <v>1</v>
      </c>
    </row>
    <row r="8293" spans="7:27" x14ac:dyDescent="0.2">
      <c r="G8293" t="s">
        <v>20</v>
      </c>
      <c r="H8293">
        <v>0</v>
      </c>
      <c r="I8293" s="1">
        <v>42573</v>
      </c>
      <c r="J8293">
        <v>2016</v>
      </c>
      <c r="K8293">
        <v>1</v>
      </c>
      <c r="L8293">
        <v>2</v>
      </c>
      <c r="M8293" s="6">
        <v>140.69999999999999</v>
      </c>
      <c r="N8293" t="s">
        <v>18</v>
      </c>
      <c r="O8293">
        <v>3</v>
      </c>
      <c r="P8293">
        <v>0</v>
      </c>
      <c r="Q8293">
        <v>0</v>
      </c>
      <c r="R8293" t="s">
        <v>32</v>
      </c>
      <c r="S8293">
        <v>0</v>
      </c>
      <c r="T8293">
        <v>0</v>
      </c>
      <c r="U8293">
        <v>0</v>
      </c>
      <c r="V8293">
        <v>2</v>
      </c>
      <c r="W8293" t="s">
        <v>19</v>
      </c>
      <c r="X8293" s="1">
        <v>42576</v>
      </c>
      <c r="Y8293" t="str">
        <f>_xlfn.XLOOKUP(bookings[[#This Row],[country]],countries[alpha-3-code],countries[Country])</f>
        <v>France</v>
      </c>
      <c r="Z8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93">
        <f>bookings[[#This Row],[weekend_nights]]+bookings[[#This Row],[week_nights]]</f>
        <v>3</v>
      </c>
    </row>
    <row r="8294" spans="7:27" x14ac:dyDescent="0.2">
      <c r="G8294" t="s">
        <v>20</v>
      </c>
      <c r="H8294">
        <v>1</v>
      </c>
      <c r="I8294" s="1">
        <v>42480</v>
      </c>
      <c r="J8294">
        <v>2016</v>
      </c>
      <c r="K8294">
        <v>0</v>
      </c>
      <c r="L8294">
        <v>2</v>
      </c>
      <c r="M8294" s="6">
        <v>74</v>
      </c>
      <c r="N8294" t="s">
        <v>17</v>
      </c>
      <c r="O8294">
        <v>1</v>
      </c>
      <c r="P8294">
        <v>0</v>
      </c>
      <c r="Q8294">
        <v>0</v>
      </c>
      <c r="R8294" t="s">
        <v>26</v>
      </c>
      <c r="S8294">
        <v>0</v>
      </c>
      <c r="T8294">
        <v>0</v>
      </c>
      <c r="U8294">
        <v>0</v>
      </c>
      <c r="V8294">
        <v>0</v>
      </c>
      <c r="W8294" t="s">
        <v>23</v>
      </c>
      <c r="X8294" s="1">
        <v>42464</v>
      </c>
      <c r="Y8294" t="str">
        <f>_xlfn.XLOOKUP(bookings[[#This Row],[country]],countries[alpha-3-code],countries[Country])</f>
        <v>Portugal</v>
      </c>
      <c r="Z8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94">
        <f>bookings[[#This Row],[weekend_nights]]+bookings[[#This Row],[week_nights]]</f>
        <v>2</v>
      </c>
    </row>
    <row r="8295" spans="7:27" x14ac:dyDescent="0.2">
      <c r="G8295" t="s">
        <v>14</v>
      </c>
      <c r="H8295">
        <v>0</v>
      </c>
      <c r="I8295" s="1">
        <v>42955</v>
      </c>
      <c r="J8295">
        <v>2017</v>
      </c>
      <c r="K8295">
        <v>0</v>
      </c>
      <c r="L8295">
        <v>4</v>
      </c>
      <c r="M8295" s="6">
        <v>227</v>
      </c>
      <c r="N8295" t="s">
        <v>35</v>
      </c>
      <c r="O8295">
        <v>2</v>
      </c>
      <c r="P8295">
        <v>2</v>
      </c>
      <c r="Q8295">
        <v>0</v>
      </c>
      <c r="R8295" t="s">
        <v>36</v>
      </c>
      <c r="S8295">
        <v>0</v>
      </c>
      <c r="T8295">
        <v>0</v>
      </c>
      <c r="U8295">
        <v>0</v>
      </c>
      <c r="V8295">
        <v>2</v>
      </c>
      <c r="W8295" t="s">
        <v>19</v>
      </c>
      <c r="X8295" s="1">
        <v>42959</v>
      </c>
      <c r="Y8295" t="str">
        <f>_xlfn.XLOOKUP(bookings[[#This Row],[country]],countries[alpha-3-code],countries[Country])</f>
        <v>Austria</v>
      </c>
      <c r="Z8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95">
        <f>bookings[[#This Row],[weekend_nights]]+bookings[[#This Row],[week_nights]]</f>
        <v>4</v>
      </c>
    </row>
    <row r="8296" spans="7:27" x14ac:dyDescent="0.2">
      <c r="G8296" t="s">
        <v>14</v>
      </c>
      <c r="H8296">
        <v>1</v>
      </c>
      <c r="I8296" s="1">
        <v>42484</v>
      </c>
      <c r="J8296">
        <v>2016</v>
      </c>
      <c r="K8296">
        <v>2</v>
      </c>
      <c r="L8296">
        <v>2</v>
      </c>
      <c r="M8296" s="6">
        <v>84</v>
      </c>
      <c r="N8296" t="s">
        <v>17</v>
      </c>
      <c r="O8296">
        <v>2</v>
      </c>
      <c r="P8296">
        <v>0</v>
      </c>
      <c r="Q8296">
        <v>0</v>
      </c>
      <c r="R8296" t="s">
        <v>26</v>
      </c>
      <c r="S8296">
        <v>0</v>
      </c>
      <c r="T8296">
        <v>0</v>
      </c>
      <c r="U8296">
        <v>0</v>
      </c>
      <c r="V8296">
        <v>0</v>
      </c>
      <c r="W8296" t="s">
        <v>23</v>
      </c>
      <c r="X8296" s="1">
        <v>42374</v>
      </c>
      <c r="Y8296" t="str">
        <f>_xlfn.XLOOKUP(bookings[[#This Row],[country]],countries[alpha-3-code],countries[Country])</f>
        <v>Portugal</v>
      </c>
      <c r="Z8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96">
        <f>bookings[[#This Row],[weekend_nights]]+bookings[[#This Row],[week_nights]]</f>
        <v>4</v>
      </c>
    </row>
    <row r="8297" spans="7:27" x14ac:dyDescent="0.2">
      <c r="G8297" t="s">
        <v>20</v>
      </c>
      <c r="H8297">
        <v>0</v>
      </c>
      <c r="I8297" s="1">
        <v>42834</v>
      </c>
      <c r="J8297">
        <v>2017</v>
      </c>
      <c r="K8297">
        <v>2</v>
      </c>
      <c r="L8297">
        <v>3</v>
      </c>
      <c r="M8297" s="6">
        <v>115</v>
      </c>
      <c r="N8297" t="s">
        <v>17</v>
      </c>
      <c r="O8297">
        <v>3</v>
      </c>
      <c r="P8297">
        <v>0</v>
      </c>
      <c r="Q8297">
        <v>0</v>
      </c>
      <c r="R8297" t="s">
        <v>31</v>
      </c>
      <c r="S8297">
        <v>0</v>
      </c>
      <c r="T8297">
        <v>0</v>
      </c>
      <c r="U8297">
        <v>0</v>
      </c>
      <c r="V8297">
        <v>0</v>
      </c>
      <c r="W8297" t="s">
        <v>19</v>
      </c>
      <c r="X8297" s="1">
        <v>42839</v>
      </c>
      <c r="Y8297" t="str">
        <f>_xlfn.XLOOKUP(bookings[[#This Row],[country]],countries[alpha-3-code],countries[Country])</f>
        <v>United Kingdom of Great Britain and Northern Ireland</v>
      </c>
      <c r="Z8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297">
        <f>bookings[[#This Row],[weekend_nights]]+bookings[[#This Row],[week_nights]]</f>
        <v>5</v>
      </c>
    </row>
    <row r="8298" spans="7:27" x14ac:dyDescent="0.2">
      <c r="G8298" t="s">
        <v>14</v>
      </c>
      <c r="H8298">
        <v>0</v>
      </c>
      <c r="I8298" s="1">
        <v>42969</v>
      </c>
      <c r="J8298">
        <v>2017</v>
      </c>
      <c r="K8298">
        <v>0</v>
      </c>
      <c r="L8298">
        <v>3</v>
      </c>
      <c r="M8298" s="6">
        <v>335</v>
      </c>
      <c r="N8298" t="s">
        <v>22</v>
      </c>
      <c r="O8298">
        <v>3</v>
      </c>
      <c r="P8298">
        <v>0</v>
      </c>
      <c r="Q8298">
        <v>0</v>
      </c>
      <c r="R8298" t="s">
        <v>26</v>
      </c>
      <c r="S8298">
        <v>0</v>
      </c>
      <c r="T8298">
        <v>0</v>
      </c>
      <c r="U8298">
        <v>0</v>
      </c>
      <c r="V8298">
        <v>2</v>
      </c>
      <c r="W8298" t="s">
        <v>19</v>
      </c>
      <c r="X8298" s="1">
        <v>42972</v>
      </c>
      <c r="Y8298" t="str">
        <f>_xlfn.XLOOKUP(bookings[[#This Row],[country]],countries[alpha-3-code],countries[Country])</f>
        <v>Portugal</v>
      </c>
      <c r="Z8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298">
        <f>bookings[[#This Row],[weekend_nights]]+bookings[[#This Row],[week_nights]]</f>
        <v>3</v>
      </c>
    </row>
    <row r="8299" spans="7:27" x14ac:dyDescent="0.2">
      <c r="G8299" t="s">
        <v>20</v>
      </c>
      <c r="H8299">
        <v>0</v>
      </c>
      <c r="I8299" s="1">
        <v>42756</v>
      </c>
      <c r="J8299">
        <v>2017</v>
      </c>
      <c r="K8299">
        <v>0</v>
      </c>
      <c r="L8299">
        <v>1</v>
      </c>
      <c r="M8299" s="6">
        <v>88</v>
      </c>
      <c r="N8299" t="s">
        <v>17</v>
      </c>
      <c r="O8299">
        <v>2</v>
      </c>
      <c r="P8299">
        <v>0</v>
      </c>
      <c r="Q8299">
        <v>0</v>
      </c>
      <c r="R8299" t="s">
        <v>26</v>
      </c>
      <c r="S8299">
        <v>0</v>
      </c>
      <c r="T8299">
        <v>0</v>
      </c>
      <c r="U8299">
        <v>0</v>
      </c>
      <c r="V8299">
        <v>0</v>
      </c>
      <c r="W8299" t="s">
        <v>19</v>
      </c>
      <c r="X8299" s="1">
        <v>42757</v>
      </c>
      <c r="Y8299" t="str">
        <f>_xlfn.XLOOKUP(bookings[[#This Row],[country]],countries[alpha-3-code],countries[Country])</f>
        <v>Portugal</v>
      </c>
      <c r="Z8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299">
        <f>bookings[[#This Row],[weekend_nights]]+bookings[[#This Row],[week_nights]]</f>
        <v>1</v>
      </c>
    </row>
    <row r="8300" spans="7:27" x14ac:dyDescent="0.2">
      <c r="G8300" t="s">
        <v>14</v>
      </c>
      <c r="H8300">
        <v>0</v>
      </c>
      <c r="I8300" s="1">
        <v>42519</v>
      </c>
      <c r="J8300">
        <v>2016</v>
      </c>
      <c r="K8300">
        <v>2</v>
      </c>
      <c r="L8300">
        <v>5</v>
      </c>
      <c r="M8300" s="6">
        <v>62.9</v>
      </c>
      <c r="N8300" t="s">
        <v>18</v>
      </c>
      <c r="O8300">
        <v>2</v>
      </c>
      <c r="P8300">
        <v>0</v>
      </c>
      <c r="Q8300">
        <v>0</v>
      </c>
      <c r="R8300" t="s">
        <v>31</v>
      </c>
      <c r="S8300">
        <v>0</v>
      </c>
      <c r="T8300">
        <v>0</v>
      </c>
      <c r="U8300">
        <v>0</v>
      </c>
      <c r="V8300">
        <v>1</v>
      </c>
      <c r="W8300" t="s">
        <v>19</v>
      </c>
      <c r="X8300" s="1">
        <v>42526</v>
      </c>
      <c r="Y8300" t="str">
        <f>_xlfn.XLOOKUP(bookings[[#This Row],[country]],countries[alpha-3-code],countries[Country])</f>
        <v>United Kingdom of Great Britain and Northern Ireland</v>
      </c>
      <c r="Z8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00">
        <f>bookings[[#This Row],[weekend_nights]]+bookings[[#This Row],[week_nights]]</f>
        <v>7</v>
      </c>
    </row>
    <row r="8301" spans="7:27" x14ac:dyDescent="0.2">
      <c r="G8301" t="s">
        <v>14</v>
      </c>
      <c r="H8301">
        <v>0</v>
      </c>
      <c r="I8301" s="1">
        <v>42900</v>
      </c>
      <c r="J8301">
        <v>2017</v>
      </c>
      <c r="K8301">
        <v>0</v>
      </c>
      <c r="L8301">
        <v>2</v>
      </c>
      <c r="M8301" s="6">
        <v>121.1</v>
      </c>
      <c r="N8301" t="s">
        <v>25</v>
      </c>
      <c r="O8301">
        <v>2</v>
      </c>
      <c r="P8301">
        <v>0</v>
      </c>
      <c r="Q8301">
        <v>0</v>
      </c>
      <c r="R8301" t="s">
        <v>78</v>
      </c>
      <c r="S8301">
        <v>0</v>
      </c>
      <c r="T8301">
        <v>0</v>
      </c>
      <c r="U8301">
        <v>0</v>
      </c>
      <c r="V8301">
        <v>2</v>
      </c>
      <c r="W8301" t="s">
        <v>19</v>
      </c>
      <c r="X8301" s="1">
        <v>42902</v>
      </c>
      <c r="Y8301" t="str">
        <f>_xlfn.XLOOKUP(bookings[[#This Row],[country]],countries[alpha-3-code],countries[Country])</f>
        <v>Czechia</v>
      </c>
      <c r="Z8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01">
        <f>bookings[[#This Row],[weekend_nights]]+bookings[[#This Row],[week_nights]]</f>
        <v>2</v>
      </c>
    </row>
    <row r="8302" spans="7:27" x14ac:dyDescent="0.2">
      <c r="G8302" t="s">
        <v>14</v>
      </c>
      <c r="H8302">
        <v>1</v>
      </c>
      <c r="I8302" s="1">
        <v>42492</v>
      </c>
      <c r="J8302">
        <v>2016</v>
      </c>
      <c r="K8302">
        <v>2</v>
      </c>
      <c r="L8302">
        <v>5</v>
      </c>
      <c r="M8302" s="6">
        <v>58</v>
      </c>
      <c r="N8302" t="s">
        <v>18</v>
      </c>
      <c r="O8302">
        <v>2</v>
      </c>
      <c r="P8302">
        <v>0</v>
      </c>
      <c r="Q8302">
        <v>0</v>
      </c>
      <c r="R8302" t="s">
        <v>26</v>
      </c>
      <c r="S8302">
        <v>0</v>
      </c>
      <c r="T8302">
        <v>0</v>
      </c>
      <c r="U8302">
        <v>0</v>
      </c>
      <c r="V8302">
        <v>1</v>
      </c>
      <c r="W8302" t="s">
        <v>23</v>
      </c>
      <c r="X8302" s="1">
        <v>42433</v>
      </c>
      <c r="Y8302" t="str">
        <f>_xlfn.XLOOKUP(bookings[[#This Row],[country]],countries[alpha-3-code],countries[Country])</f>
        <v>Portugal</v>
      </c>
      <c r="Z8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02">
        <f>bookings[[#This Row],[weekend_nights]]+bookings[[#This Row],[week_nights]]</f>
        <v>7</v>
      </c>
    </row>
    <row r="8303" spans="7:27" x14ac:dyDescent="0.2">
      <c r="G8303" t="s">
        <v>20</v>
      </c>
      <c r="H8303">
        <v>1</v>
      </c>
      <c r="I8303" s="1">
        <v>42850</v>
      </c>
      <c r="J8303">
        <v>2017</v>
      </c>
      <c r="K8303">
        <v>0</v>
      </c>
      <c r="L8303">
        <v>2</v>
      </c>
      <c r="M8303" s="6">
        <v>121.5</v>
      </c>
      <c r="N8303" t="s">
        <v>18</v>
      </c>
      <c r="O8303">
        <v>2</v>
      </c>
      <c r="P8303">
        <v>0</v>
      </c>
      <c r="Q8303">
        <v>0</v>
      </c>
      <c r="R8303" t="s">
        <v>30</v>
      </c>
      <c r="S8303">
        <v>0</v>
      </c>
      <c r="T8303">
        <v>0</v>
      </c>
      <c r="U8303">
        <v>0</v>
      </c>
      <c r="V8303">
        <v>0</v>
      </c>
      <c r="W8303" t="s">
        <v>23</v>
      </c>
      <c r="X8303" s="1">
        <v>42807</v>
      </c>
      <c r="Y8303" t="str">
        <f>_xlfn.XLOOKUP(bookings[[#This Row],[country]],countries[alpha-3-code],countries[Country])</f>
        <v>China</v>
      </c>
      <c r="Z8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03">
        <f>bookings[[#This Row],[weekend_nights]]+bookings[[#This Row],[week_nights]]</f>
        <v>2</v>
      </c>
    </row>
    <row r="8304" spans="7:27" x14ac:dyDescent="0.2">
      <c r="G8304" t="s">
        <v>20</v>
      </c>
      <c r="H8304">
        <v>1</v>
      </c>
      <c r="I8304" s="1">
        <v>42252</v>
      </c>
      <c r="J8304">
        <v>2015</v>
      </c>
      <c r="K8304">
        <v>1</v>
      </c>
      <c r="L8304">
        <v>1</v>
      </c>
      <c r="M8304" s="6">
        <v>62</v>
      </c>
      <c r="N8304" t="s">
        <v>17</v>
      </c>
      <c r="O8304">
        <v>2</v>
      </c>
      <c r="P8304">
        <v>0</v>
      </c>
      <c r="Q8304">
        <v>0</v>
      </c>
      <c r="R8304" t="s">
        <v>26</v>
      </c>
      <c r="S8304">
        <v>0</v>
      </c>
      <c r="T8304">
        <v>1</v>
      </c>
      <c r="U8304">
        <v>0</v>
      </c>
      <c r="V8304">
        <v>0</v>
      </c>
      <c r="W8304" t="s">
        <v>23</v>
      </c>
      <c r="X8304" s="1">
        <v>42187</v>
      </c>
      <c r="Y8304" t="str">
        <f>_xlfn.XLOOKUP(bookings[[#This Row],[country]],countries[alpha-3-code],countries[Country])</f>
        <v>Portugal</v>
      </c>
      <c r="Z8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04">
        <f>bookings[[#This Row],[weekend_nights]]+bookings[[#This Row],[week_nights]]</f>
        <v>2</v>
      </c>
    </row>
    <row r="8305" spans="7:27" x14ac:dyDescent="0.2">
      <c r="G8305" t="s">
        <v>20</v>
      </c>
      <c r="H8305">
        <v>0</v>
      </c>
      <c r="I8305" s="1">
        <v>42773</v>
      </c>
      <c r="J8305">
        <v>2017</v>
      </c>
      <c r="K8305">
        <v>0</v>
      </c>
      <c r="L8305">
        <v>5</v>
      </c>
      <c r="M8305" s="6">
        <v>98.26</v>
      </c>
      <c r="N8305" t="s">
        <v>18</v>
      </c>
      <c r="O8305">
        <v>2</v>
      </c>
      <c r="P8305">
        <v>1</v>
      </c>
      <c r="Q8305">
        <v>1</v>
      </c>
      <c r="R8305" t="s">
        <v>29</v>
      </c>
      <c r="S8305">
        <v>0</v>
      </c>
      <c r="T8305">
        <v>0</v>
      </c>
      <c r="U8305">
        <v>0</v>
      </c>
      <c r="V8305">
        <v>2</v>
      </c>
      <c r="W8305" t="s">
        <v>19</v>
      </c>
      <c r="X8305" s="1">
        <v>42778</v>
      </c>
      <c r="Y8305" t="str">
        <f>_xlfn.XLOOKUP(bookings[[#This Row],[country]],countries[alpha-3-code],countries[Country])</f>
        <v>Spain</v>
      </c>
      <c r="Z8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05">
        <f>bookings[[#This Row],[weekend_nights]]+bookings[[#This Row],[week_nights]]</f>
        <v>5</v>
      </c>
    </row>
    <row r="8306" spans="7:27" x14ac:dyDescent="0.2">
      <c r="G8306" t="s">
        <v>20</v>
      </c>
      <c r="H8306">
        <v>1</v>
      </c>
      <c r="I8306" s="1">
        <v>42482</v>
      </c>
      <c r="J8306">
        <v>2016</v>
      </c>
      <c r="K8306">
        <v>2</v>
      </c>
      <c r="L8306">
        <v>2</v>
      </c>
      <c r="M8306" s="6">
        <v>106</v>
      </c>
      <c r="N8306" t="s">
        <v>17</v>
      </c>
      <c r="O8306">
        <v>2</v>
      </c>
      <c r="P8306">
        <v>0</v>
      </c>
      <c r="Q8306">
        <v>0</v>
      </c>
      <c r="R8306" t="s">
        <v>26</v>
      </c>
      <c r="S8306">
        <v>0</v>
      </c>
      <c r="T8306">
        <v>0</v>
      </c>
      <c r="U8306">
        <v>0</v>
      </c>
      <c r="V8306">
        <v>0</v>
      </c>
      <c r="W8306" t="s">
        <v>23</v>
      </c>
      <c r="X8306" s="1">
        <v>42424</v>
      </c>
      <c r="Y8306" t="str">
        <f>_xlfn.XLOOKUP(bookings[[#This Row],[country]],countries[alpha-3-code],countries[Country])</f>
        <v>Portugal</v>
      </c>
      <c r="Z8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06">
        <f>bookings[[#This Row],[weekend_nights]]+bookings[[#This Row],[week_nights]]</f>
        <v>4</v>
      </c>
    </row>
    <row r="8307" spans="7:27" x14ac:dyDescent="0.2">
      <c r="G8307" t="s">
        <v>20</v>
      </c>
      <c r="H8307">
        <v>1</v>
      </c>
      <c r="I8307" s="1">
        <v>42834</v>
      </c>
      <c r="J8307">
        <v>2017</v>
      </c>
      <c r="K8307">
        <v>2</v>
      </c>
      <c r="L8307">
        <v>0</v>
      </c>
      <c r="M8307" s="6">
        <v>100</v>
      </c>
      <c r="N8307" t="s">
        <v>17</v>
      </c>
      <c r="O8307">
        <v>2</v>
      </c>
      <c r="P8307">
        <v>0</v>
      </c>
      <c r="Q8307">
        <v>0</v>
      </c>
      <c r="R8307" t="s">
        <v>26</v>
      </c>
      <c r="S8307">
        <v>0</v>
      </c>
      <c r="T8307">
        <v>0</v>
      </c>
      <c r="U8307">
        <v>0</v>
      </c>
      <c r="V8307">
        <v>0</v>
      </c>
      <c r="W8307" t="s">
        <v>23</v>
      </c>
      <c r="X8307" s="1">
        <v>42768</v>
      </c>
      <c r="Y8307" t="str">
        <f>_xlfn.XLOOKUP(bookings[[#This Row],[country]],countries[alpha-3-code],countries[Country])</f>
        <v>Portugal</v>
      </c>
      <c r="Z8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07">
        <f>bookings[[#This Row],[weekend_nights]]+bookings[[#This Row],[week_nights]]</f>
        <v>2</v>
      </c>
    </row>
    <row r="8308" spans="7:27" x14ac:dyDescent="0.2">
      <c r="G8308" t="s">
        <v>20</v>
      </c>
      <c r="H8308">
        <v>0</v>
      </c>
      <c r="I8308" s="1">
        <v>42859</v>
      </c>
      <c r="J8308">
        <v>2017</v>
      </c>
      <c r="K8308">
        <v>1</v>
      </c>
      <c r="L8308">
        <v>3</v>
      </c>
      <c r="M8308" s="6">
        <v>150</v>
      </c>
      <c r="N8308" t="s">
        <v>17</v>
      </c>
      <c r="O8308">
        <v>2</v>
      </c>
      <c r="P8308">
        <v>0</v>
      </c>
      <c r="Q8308">
        <v>0</v>
      </c>
      <c r="R8308" t="s">
        <v>59</v>
      </c>
      <c r="S8308">
        <v>0</v>
      </c>
      <c r="T8308">
        <v>0</v>
      </c>
      <c r="U8308">
        <v>0</v>
      </c>
      <c r="V8308">
        <v>1</v>
      </c>
      <c r="W8308" t="s">
        <v>19</v>
      </c>
      <c r="X8308" s="1">
        <v>42863</v>
      </c>
      <c r="Y8308" t="str">
        <f>_xlfn.XLOOKUP(bookings[[#This Row],[country]],countries[alpha-3-code],countries[Country])</f>
        <v>Netherlands (the)</v>
      </c>
      <c r="Z8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08">
        <f>bookings[[#This Row],[weekend_nights]]+bookings[[#This Row],[week_nights]]</f>
        <v>4</v>
      </c>
    </row>
    <row r="8309" spans="7:27" x14ac:dyDescent="0.2">
      <c r="G8309" t="s">
        <v>20</v>
      </c>
      <c r="H8309">
        <v>0</v>
      </c>
      <c r="I8309" s="1">
        <v>42494</v>
      </c>
      <c r="J8309">
        <v>2016</v>
      </c>
      <c r="K8309">
        <v>0</v>
      </c>
      <c r="L8309">
        <v>3</v>
      </c>
      <c r="M8309" s="6">
        <v>80.75</v>
      </c>
      <c r="N8309" t="s">
        <v>17</v>
      </c>
      <c r="O8309">
        <v>2</v>
      </c>
      <c r="P8309">
        <v>0</v>
      </c>
      <c r="Q8309">
        <v>0</v>
      </c>
      <c r="R8309" t="s">
        <v>36</v>
      </c>
      <c r="S8309">
        <v>0</v>
      </c>
      <c r="T8309">
        <v>0</v>
      </c>
      <c r="U8309">
        <v>0</v>
      </c>
      <c r="V8309">
        <v>1</v>
      </c>
      <c r="W8309" t="s">
        <v>19</v>
      </c>
      <c r="X8309" s="1">
        <v>42497</v>
      </c>
      <c r="Y8309" t="str">
        <f>_xlfn.XLOOKUP(bookings[[#This Row],[country]],countries[alpha-3-code],countries[Country])</f>
        <v>Austria</v>
      </c>
      <c r="Z8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09">
        <f>bookings[[#This Row],[weekend_nights]]+bookings[[#This Row],[week_nights]]</f>
        <v>3</v>
      </c>
    </row>
    <row r="8310" spans="7:27" x14ac:dyDescent="0.2">
      <c r="G8310" t="s">
        <v>20</v>
      </c>
      <c r="H8310">
        <v>1</v>
      </c>
      <c r="I8310" s="1">
        <v>42307</v>
      </c>
      <c r="J8310">
        <v>2015</v>
      </c>
      <c r="K8310">
        <v>2</v>
      </c>
      <c r="L8310">
        <v>2</v>
      </c>
      <c r="M8310" s="6">
        <v>65</v>
      </c>
      <c r="N8310" t="s">
        <v>17</v>
      </c>
      <c r="O8310">
        <v>2</v>
      </c>
      <c r="P8310">
        <v>0</v>
      </c>
      <c r="Q8310">
        <v>0</v>
      </c>
      <c r="R8310" t="s">
        <v>26</v>
      </c>
      <c r="S8310">
        <v>0</v>
      </c>
      <c r="T8310">
        <v>0</v>
      </c>
      <c r="U8310">
        <v>0</v>
      </c>
      <c r="V8310">
        <v>0</v>
      </c>
      <c r="W8310" t="s">
        <v>23</v>
      </c>
      <c r="X8310" s="1">
        <v>42289</v>
      </c>
      <c r="Y8310" t="str">
        <f>_xlfn.XLOOKUP(bookings[[#This Row],[country]],countries[alpha-3-code],countries[Country])</f>
        <v>Portugal</v>
      </c>
      <c r="Z8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10">
        <f>bookings[[#This Row],[weekend_nights]]+bookings[[#This Row],[week_nights]]</f>
        <v>4</v>
      </c>
    </row>
    <row r="8311" spans="7:27" x14ac:dyDescent="0.2">
      <c r="G8311" t="s">
        <v>20</v>
      </c>
      <c r="H8311">
        <v>1</v>
      </c>
      <c r="I8311" s="1">
        <v>42362</v>
      </c>
      <c r="J8311">
        <v>2015</v>
      </c>
      <c r="K8311">
        <v>0</v>
      </c>
      <c r="L8311">
        <v>2</v>
      </c>
      <c r="M8311" s="6">
        <v>77.25</v>
      </c>
      <c r="N8311" t="s">
        <v>33</v>
      </c>
      <c r="O8311">
        <v>2</v>
      </c>
      <c r="P8311">
        <v>0</v>
      </c>
      <c r="Q8311">
        <v>0</v>
      </c>
      <c r="R8311" t="s">
        <v>58</v>
      </c>
      <c r="S8311">
        <v>0</v>
      </c>
      <c r="T8311">
        <v>0</v>
      </c>
      <c r="U8311">
        <v>0</v>
      </c>
      <c r="V8311">
        <v>1</v>
      </c>
      <c r="W8311" t="s">
        <v>23</v>
      </c>
      <c r="X8311" s="1">
        <v>42350</v>
      </c>
      <c r="Y8311" t="str">
        <f>_xlfn.XLOOKUP(bookings[[#This Row],[country]],countries[alpha-3-code],countries[Country])</f>
        <v>Belgium</v>
      </c>
      <c r="Z8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11">
        <f>bookings[[#This Row],[weekend_nights]]+bookings[[#This Row],[week_nights]]</f>
        <v>2</v>
      </c>
    </row>
    <row r="8312" spans="7:27" x14ac:dyDescent="0.2">
      <c r="G8312" t="s">
        <v>20</v>
      </c>
      <c r="H8312">
        <v>0</v>
      </c>
      <c r="I8312" s="1">
        <v>42207</v>
      </c>
      <c r="J8312">
        <v>2015</v>
      </c>
      <c r="K8312">
        <v>0</v>
      </c>
      <c r="L8312">
        <v>2</v>
      </c>
      <c r="M8312" s="6">
        <v>62</v>
      </c>
      <c r="N8312" t="s">
        <v>17</v>
      </c>
      <c r="O8312">
        <v>2</v>
      </c>
      <c r="P8312">
        <v>0</v>
      </c>
      <c r="Q8312">
        <v>0</v>
      </c>
      <c r="R8312" t="s">
        <v>26</v>
      </c>
      <c r="S8312">
        <v>0</v>
      </c>
      <c r="T8312">
        <v>0</v>
      </c>
      <c r="U8312">
        <v>0</v>
      </c>
      <c r="V8312">
        <v>0</v>
      </c>
      <c r="W8312" t="s">
        <v>19</v>
      </c>
      <c r="X8312" s="1">
        <v>42209</v>
      </c>
      <c r="Y8312" t="str">
        <f>_xlfn.XLOOKUP(bookings[[#This Row],[country]],countries[alpha-3-code],countries[Country])</f>
        <v>Portugal</v>
      </c>
      <c r="Z8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12">
        <f>bookings[[#This Row],[weekend_nights]]+bookings[[#This Row],[week_nights]]</f>
        <v>2</v>
      </c>
    </row>
    <row r="8313" spans="7:27" x14ac:dyDescent="0.2">
      <c r="G8313" t="s">
        <v>20</v>
      </c>
      <c r="H8313">
        <v>0</v>
      </c>
      <c r="I8313" s="1">
        <v>42460</v>
      </c>
      <c r="J8313">
        <v>2016</v>
      </c>
      <c r="K8313">
        <v>0</v>
      </c>
      <c r="L8313">
        <v>3</v>
      </c>
      <c r="M8313" s="6">
        <v>123.3</v>
      </c>
      <c r="N8313" t="s">
        <v>18</v>
      </c>
      <c r="O8313">
        <v>3</v>
      </c>
      <c r="P8313">
        <v>0</v>
      </c>
      <c r="Q8313">
        <v>0</v>
      </c>
      <c r="R8313" t="s">
        <v>29</v>
      </c>
      <c r="S8313">
        <v>0</v>
      </c>
      <c r="T8313">
        <v>0</v>
      </c>
      <c r="U8313">
        <v>0</v>
      </c>
      <c r="V8313">
        <v>1</v>
      </c>
      <c r="W8313" t="s">
        <v>19</v>
      </c>
      <c r="X8313" s="1">
        <v>42463</v>
      </c>
      <c r="Y8313" t="str">
        <f>_xlfn.XLOOKUP(bookings[[#This Row],[country]],countries[alpha-3-code],countries[Country])</f>
        <v>Spain</v>
      </c>
      <c r="Z8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13">
        <f>bookings[[#This Row],[weekend_nights]]+bookings[[#This Row],[week_nights]]</f>
        <v>3</v>
      </c>
    </row>
    <row r="8314" spans="7:27" x14ac:dyDescent="0.2">
      <c r="G8314" t="s">
        <v>20</v>
      </c>
      <c r="H8314">
        <v>0</v>
      </c>
      <c r="I8314" s="1">
        <v>42224</v>
      </c>
      <c r="J8314">
        <v>2015</v>
      </c>
      <c r="K8314">
        <v>1</v>
      </c>
      <c r="L8314">
        <v>1</v>
      </c>
      <c r="M8314" s="6">
        <v>76.5</v>
      </c>
      <c r="N8314" t="s">
        <v>17</v>
      </c>
      <c r="O8314">
        <v>2</v>
      </c>
      <c r="P8314">
        <v>1</v>
      </c>
      <c r="Q8314">
        <v>0</v>
      </c>
      <c r="R8314" t="s">
        <v>32</v>
      </c>
      <c r="S8314">
        <v>0</v>
      </c>
      <c r="T8314">
        <v>0</v>
      </c>
      <c r="U8314">
        <v>0</v>
      </c>
      <c r="V8314">
        <v>2</v>
      </c>
      <c r="W8314" t="s">
        <v>19</v>
      </c>
      <c r="X8314" s="1">
        <v>42226</v>
      </c>
      <c r="Y8314" t="str">
        <f>_xlfn.XLOOKUP(bookings[[#This Row],[country]],countries[alpha-3-code],countries[Country])</f>
        <v>France</v>
      </c>
      <c r="Z8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14">
        <f>bookings[[#This Row],[weekend_nights]]+bookings[[#This Row],[week_nights]]</f>
        <v>2</v>
      </c>
    </row>
    <row r="8315" spans="7:27" x14ac:dyDescent="0.2">
      <c r="G8315" t="s">
        <v>20</v>
      </c>
      <c r="H8315">
        <v>0</v>
      </c>
      <c r="I8315" s="1">
        <v>42887</v>
      </c>
      <c r="J8315">
        <v>2017</v>
      </c>
      <c r="K8315">
        <v>2</v>
      </c>
      <c r="L8315">
        <v>3</v>
      </c>
      <c r="M8315" s="6">
        <v>108.8</v>
      </c>
      <c r="N8315" t="s">
        <v>17</v>
      </c>
      <c r="O8315">
        <v>1</v>
      </c>
      <c r="P8315">
        <v>0</v>
      </c>
      <c r="Q8315">
        <v>0</v>
      </c>
      <c r="R8315" t="s">
        <v>31</v>
      </c>
      <c r="S8315">
        <v>0</v>
      </c>
      <c r="T8315">
        <v>0</v>
      </c>
      <c r="U8315">
        <v>0</v>
      </c>
      <c r="V8315">
        <v>0</v>
      </c>
      <c r="W8315" t="s">
        <v>19</v>
      </c>
      <c r="X8315" s="1">
        <v>42892</v>
      </c>
      <c r="Y8315" t="str">
        <f>_xlfn.XLOOKUP(bookings[[#This Row],[country]],countries[alpha-3-code],countries[Country])</f>
        <v>United Kingdom of Great Britain and Northern Ireland</v>
      </c>
      <c r="Z8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15">
        <f>bookings[[#This Row],[weekend_nights]]+bookings[[#This Row],[week_nights]]</f>
        <v>5</v>
      </c>
    </row>
    <row r="8316" spans="7:27" x14ac:dyDescent="0.2">
      <c r="G8316" t="s">
        <v>20</v>
      </c>
      <c r="H8316">
        <v>0</v>
      </c>
      <c r="I8316" s="1">
        <v>42719</v>
      </c>
      <c r="J8316">
        <v>2016</v>
      </c>
      <c r="K8316">
        <v>0</v>
      </c>
      <c r="L8316">
        <v>1</v>
      </c>
      <c r="M8316" s="6">
        <v>88</v>
      </c>
      <c r="N8316" t="s">
        <v>17</v>
      </c>
      <c r="O8316">
        <v>1</v>
      </c>
      <c r="P8316">
        <v>0</v>
      </c>
      <c r="Q8316">
        <v>0</v>
      </c>
      <c r="R8316" t="s">
        <v>54</v>
      </c>
      <c r="S8316">
        <v>0</v>
      </c>
      <c r="T8316">
        <v>0</v>
      </c>
      <c r="U8316">
        <v>0</v>
      </c>
      <c r="V8316">
        <v>0</v>
      </c>
      <c r="W8316" t="s">
        <v>19</v>
      </c>
      <c r="X8316" s="1">
        <v>42720</v>
      </c>
      <c r="Y8316" t="str">
        <f>_xlfn.XLOOKUP(bookings[[#This Row],[country]],countries[alpha-3-code],countries[Country])</f>
        <v>Morocco</v>
      </c>
      <c r="Z8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16">
        <f>bookings[[#This Row],[weekend_nights]]+bookings[[#This Row],[week_nights]]</f>
        <v>1</v>
      </c>
    </row>
    <row r="8317" spans="7:27" x14ac:dyDescent="0.2">
      <c r="G8317" t="s">
        <v>14</v>
      </c>
      <c r="H8317">
        <v>1</v>
      </c>
      <c r="I8317" s="1">
        <v>42896</v>
      </c>
      <c r="J8317">
        <v>2017</v>
      </c>
      <c r="K8317">
        <v>2</v>
      </c>
      <c r="L8317">
        <v>4</v>
      </c>
      <c r="M8317" s="6">
        <v>233</v>
      </c>
      <c r="N8317" t="s">
        <v>64</v>
      </c>
      <c r="O8317">
        <v>2</v>
      </c>
      <c r="P8317">
        <v>1</v>
      </c>
      <c r="Q8317">
        <v>0</v>
      </c>
      <c r="R8317" t="s">
        <v>26</v>
      </c>
      <c r="S8317">
        <v>0</v>
      </c>
      <c r="T8317">
        <v>0</v>
      </c>
      <c r="U8317">
        <v>0</v>
      </c>
      <c r="V8317">
        <v>0</v>
      </c>
      <c r="W8317" t="s">
        <v>23</v>
      </c>
      <c r="X8317" s="1">
        <v>42830</v>
      </c>
      <c r="Y8317" t="str">
        <f>_xlfn.XLOOKUP(bookings[[#This Row],[country]],countries[alpha-3-code],countries[Country])</f>
        <v>Portugal</v>
      </c>
      <c r="Z8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17">
        <f>bookings[[#This Row],[weekend_nights]]+bookings[[#This Row],[week_nights]]</f>
        <v>6</v>
      </c>
    </row>
    <row r="8318" spans="7:27" x14ac:dyDescent="0.2">
      <c r="G8318" t="s">
        <v>20</v>
      </c>
      <c r="H8318">
        <v>1</v>
      </c>
      <c r="I8318" s="1">
        <v>42644</v>
      </c>
      <c r="J8318">
        <v>2016</v>
      </c>
      <c r="K8318">
        <v>2</v>
      </c>
      <c r="L8318">
        <v>1</v>
      </c>
      <c r="M8318" s="6">
        <v>108.9</v>
      </c>
      <c r="N8318" t="s">
        <v>17</v>
      </c>
      <c r="O8318">
        <v>2</v>
      </c>
      <c r="P8318">
        <v>0</v>
      </c>
      <c r="Q8318">
        <v>0</v>
      </c>
      <c r="R8318" t="s">
        <v>24</v>
      </c>
      <c r="S8318">
        <v>0</v>
      </c>
      <c r="T8318">
        <v>0</v>
      </c>
      <c r="U8318">
        <v>0</v>
      </c>
      <c r="V8318">
        <v>0</v>
      </c>
      <c r="W8318" t="s">
        <v>23</v>
      </c>
      <c r="X8318" s="1">
        <v>42613</v>
      </c>
      <c r="Y8318" t="str">
        <f>_xlfn.XLOOKUP(bookings[[#This Row],[country]],countries[alpha-3-code],countries[Country])</f>
        <v>Ireland</v>
      </c>
      <c r="Z8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18">
        <f>bookings[[#This Row],[weekend_nights]]+bookings[[#This Row],[week_nights]]</f>
        <v>3</v>
      </c>
    </row>
    <row r="8319" spans="7:27" x14ac:dyDescent="0.2">
      <c r="G8319" t="s">
        <v>20</v>
      </c>
      <c r="H8319">
        <v>0</v>
      </c>
      <c r="I8319" s="1">
        <v>42550</v>
      </c>
      <c r="J8319">
        <v>2016</v>
      </c>
      <c r="K8319">
        <v>2</v>
      </c>
      <c r="L8319">
        <v>5</v>
      </c>
      <c r="M8319" s="6">
        <v>81.96</v>
      </c>
      <c r="N8319" t="s">
        <v>17</v>
      </c>
      <c r="O8319">
        <v>2</v>
      </c>
      <c r="P8319">
        <v>0</v>
      </c>
      <c r="Q8319">
        <v>0</v>
      </c>
      <c r="R8319" t="s">
        <v>67</v>
      </c>
      <c r="S8319">
        <v>0</v>
      </c>
      <c r="T8319">
        <v>0</v>
      </c>
      <c r="U8319">
        <v>0</v>
      </c>
      <c r="V8319">
        <v>1</v>
      </c>
      <c r="W8319" t="s">
        <v>19</v>
      </c>
      <c r="X8319" s="1">
        <v>42557</v>
      </c>
      <c r="Y8319" t="str">
        <f>_xlfn.XLOOKUP(bookings[[#This Row],[country]],countries[alpha-3-code],countries[Country])</f>
        <v>Australia</v>
      </c>
      <c r="Z8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19">
        <f>bookings[[#This Row],[weekend_nights]]+bookings[[#This Row],[week_nights]]</f>
        <v>7</v>
      </c>
    </row>
    <row r="8320" spans="7:27" x14ac:dyDescent="0.2">
      <c r="G8320" t="s">
        <v>20</v>
      </c>
      <c r="H8320">
        <v>0</v>
      </c>
      <c r="I8320" s="1">
        <v>42281</v>
      </c>
      <c r="J8320">
        <v>2015</v>
      </c>
      <c r="K8320">
        <v>1</v>
      </c>
      <c r="L8320">
        <v>0</v>
      </c>
      <c r="M8320" s="6">
        <v>72</v>
      </c>
      <c r="N8320" t="s">
        <v>17</v>
      </c>
      <c r="O8320">
        <v>1</v>
      </c>
      <c r="P8320">
        <v>0</v>
      </c>
      <c r="Q8320">
        <v>0</v>
      </c>
      <c r="R8320" t="s">
        <v>32</v>
      </c>
      <c r="S8320">
        <v>0</v>
      </c>
      <c r="T8320">
        <v>0</v>
      </c>
      <c r="U8320">
        <v>0</v>
      </c>
      <c r="V8320">
        <v>0</v>
      </c>
      <c r="W8320" t="s">
        <v>19</v>
      </c>
      <c r="X8320" s="1">
        <v>42282</v>
      </c>
      <c r="Y8320" t="str">
        <f>_xlfn.XLOOKUP(bookings[[#This Row],[country]],countries[alpha-3-code],countries[Country])</f>
        <v>France</v>
      </c>
      <c r="Z8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20">
        <f>bookings[[#This Row],[weekend_nights]]+bookings[[#This Row],[week_nights]]</f>
        <v>1</v>
      </c>
    </row>
    <row r="8321" spans="7:27" x14ac:dyDescent="0.2">
      <c r="G8321" t="s">
        <v>20</v>
      </c>
      <c r="H8321">
        <v>0</v>
      </c>
      <c r="I8321" s="1">
        <v>42567</v>
      </c>
      <c r="J8321">
        <v>2016</v>
      </c>
      <c r="K8321">
        <v>0</v>
      </c>
      <c r="L8321">
        <v>1</v>
      </c>
      <c r="M8321" s="6">
        <v>139</v>
      </c>
      <c r="N8321" t="s">
        <v>17</v>
      </c>
      <c r="O8321">
        <v>2</v>
      </c>
      <c r="P8321">
        <v>0</v>
      </c>
      <c r="Q8321">
        <v>0</v>
      </c>
      <c r="R8321" t="s">
        <v>58</v>
      </c>
      <c r="S8321">
        <v>0</v>
      </c>
      <c r="T8321">
        <v>0</v>
      </c>
      <c r="U8321">
        <v>0</v>
      </c>
      <c r="V8321">
        <v>1</v>
      </c>
      <c r="W8321" t="s">
        <v>19</v>
      </c>
      <c r="X8321" s="1">
        <v>42568</v>
      </c>
      <c r="Y8321" t="str">
        <f>_xlfn.XLOOKUP(bookings[[#This Row],[country]],countries[alpha-3-code],countries[Country])</f>
        <v>Belgium</v>
      </c>
      <c r="Z8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21">
        <f>bookings[[#This Row],[weekend_nights]]+bookings[[#This Row],[week_nights]]</f>
        <v>1</v>
      </c>
    </row>
    <row r="8322" spans="7:27" x14ac:dyDescent="0.2">
      <c r="G8322" t="s">
        <v>20</v>
      </c>
      <c r="H8322">
        <v>0</v>
      </c>
      <c r="I8322" s="1">
        <v>42559</v>
      </c>
      <c r="J8322">
        <v>2016</v>
      </c>
      <c r="K8322">
        <v>0</v>
      </c>
      <c r="L8322">
        <v>1</v>
      </c>
      <c r="M8322" s="6">
        <v>146.69999999999999</v>
      </c>
      <c r="N8322" t="s">
        <v>18</v>
      </c>
      <c r="O8322">
        <v>3</v>
      </c>
      <c r="P8322">
        <v>0</v>
      </c>
      <c r="Q8322">
        <v>0</v>
      </c>
      <c r="R8322" t="s">
        <v>16</v>
      </c>
      <c r="S8322">
        <v>0</v>
      </c>
      <c r="T8322">
        <v>0</v>
      </c>
      <c r="U8322">
        <v>0</v>
      </c>
      <c r="V8322">
        <v>2</v>
      </c>
      <c r="W8322" t="s">
        <v>19</v>
      </c>
      <c r="X8322" s="1">
        <v>42560</v>
      </c>
      <c r="Y8322" t="str">
        <f>_xlfn.XLOOKUP(bookings[[#This Row],[country]],countries[alpha-3-code],countries[Country])</f>
        <v>Switzerland</v>
      </c>
      <c r="Z8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22">
        <f>bookings[[#This Row],[weekend_nights]]+bookings[[#This Row],[week_nights]]</f>
        <v>1</v>
      </c>
    </row>
    <row r="8323" spans="7:27" x14ac:dyDescent="0.2">
      <c r="G8323" t="s">
        <v>20</v>
      </c>
      <c r="H8323">
        <v>0</v>
      </c>
      <c r="I8323" s="1">
        <v>42302</v>
      </c>
      <c r="J8323">
        <v>2015</v>
      </c>
      <c r="K8323">
        <v>2</v>
      </c>
      <c r="L8323">
        <v>1</v>
      </c>
      <c r="M8323" s="6">
        <v>85.67</v>
      </c>
      <c r="N8323" t="s">
        <v>17</v>
      </c>
      <c r="O8323">
        <v>2</v>
      </c>
      <c r="P8323">
        <v>0</v>
      </c>
      <c r="Q8323">
        <v>0</v>
      </c>
      <c r="R8323" t="s">
        <v>26</v>
      </c>
      <c r="S8323">
        <v>0</v>
      </c>
      <c r="T8323">
        <v>0</v>
      </c>
      <c r="U8323">
        <v>0</v>
      </c>
      <c r="V8323">
        <v>0</v>
      </c>
      <c r="W8323" t="s">
        <v>19</v>
      </c>
      <c r="X8323" s="1">
        <v>42305</v>
      </c>
      <c r="Y8323" t="str">
        <f>_xlfn.XLOOKUP(bookings[[#This Row],[country]],countries[alpha-3-code],countries[Country])</f>
        <v>Portugal</v>
      </c>
      <c r="Z8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23">
        <f>bookings[[#This Row],[weekend_nights]]+bookings[[#This Row],[week_nights]]</f>
        <v>3</v>
      </c>
    </row>
    <row r="8324" spans="7:27" x14ac:dyDescent="0.2">
      <c r="G8324" t="s">
        <v>20</v>
      </c>
      <c r="H8324">
        <v>0</v>
      </c>
      <c r="I8324" s="1">
        <v>42568</v>
      </c>
      <c r="J8324">
        <v>2016</v>
      </c>
      <c r="K8324">
        <v>2</v>
      </c>
      <c r="L8324">
        <v>2</v>
      </c>
      <c r="M8324" s="6">
        <v>90.95</v>
      </c>
      <c r="N8324" t="s">
        <v>17</v>
      </c>
      <c r="O8324">
        <v>2</v>
      </c>
      <c r="P8324">
        <v>0</v>
      </c>
      <c r="Q8324">
        <v>0</v>
      </c>
      <c r="R8324" t="s">
        <v>58</v>
      </c>
      <c r="S8324">
        <v>0</v>
      </c>
      <c r="T8324">
        <v>0</v>
      </c>
      <c r="U8324">
        <v>0</v>
      </c>
      <c r="V8324">
        <v>1</v>
      </c>
      <c r="W8324" t="s">
        <v>19</v>
      </c>
      <c r="X8324" s="1">
        <v>42572</v>
      </c>
      <c r="Y8324" t="str">
        <f>_xlfn.XLOOKUP(bookings[[#This Row],[country]],countries[alpha-3-code],countries[Country])</f>
        <v>Belgium</v>
      </c>
      <c r="Z8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24">
        <f>bookings[[#This Row],[weekend_nights]]+bookings[[#This Row],[week_nights]]</f>
        <v>4</v>
      </c>
    </row>
    <row r="8325" spans="7:27" x14ac:dyDescent="0.2">
      <c r="G8325" t="s">
        <v>14</v>
      </c>
      <c r="H8325">
        <v>0</v>
      </c>
      <c r="I8325" s="1">
        <v>42268</v>
      </c>
      <c r="J8325">
        <v>2015</v>
      </c>
      <c r="K8325">
        <v>1</v>
      </c>
      <c r="L8325">
        <v>3</v>
      </c>
      <c r="M8325" s="6">
        <v>135</v>
      </c>
      <c r="N8325" t="s">
        <v>44</v>
      </c>
      <c r="O8325">
        <v>2</v>
      </c>
      <c r="P8325">
        <v>2</v>
      </c>
      <c r="Q8325">
        <v>0</v>
      </c>
      <c r="R8325" t="s">
        <v>45</v>
      </c>
      <c r="S8325">
        <v>0</v>
      </c>
      <c r="T8325">
        <v>0</v>
      </c>
      <c r="U8325">
        <v>0</v>
      </c>
      <c r="V8325">
        <v>0</v>
      </c>
      <c r="W8325" t="s">
        <v>19</v>
      </c>
      <c r="X8325" s="1">
        <v>42272</v>
      </c>
      <c r="Y8325" t="str">
        <f>_xlfn.XLOOKUP(bookings[[#This Row],[country]],countries[alpha-3-code],countries[Country])</f>
        <v>United States of America (the)</v>
      </c>
      <c r="Z8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25">
        <f>bookings[[#This Row],[weekend_nights]]+bookings[[#This Row],[week_nights]]</f>
        <v>4</v>
      </c>
    </row>
    <row r="8326" spans="7:27" x14ac:dyDescent="0.2">
      <c r="G8326" t="s">
        <v>20</v>
      </c>
      <c r="H8326">
        <v>1</v>
      </c>
      <c r="I8326" s="1">
        <v>42962</v>
      </c>
      <c r="J8326">
        <v>2017</v>
      </c>
      <c r="K8326">
        <v>0</v>
      </c>
      <c r="L8326">
        <v>4</v>
      </c>
      <c r="M8326" s="6">
        <v>89.1</v>
      </c>
      <c r="N8326" t="s">
        <v>17</v>
      </c>
      <c r="O8326">
        <v>2</v>
      </c>
      <c r="P8326">
        <v>0</v>
      </c>
      <c r="Q8326">
        <v>0</v>
      </c>
      <c r="R8326" t="s">
        <v>39</v>
      </c>
      <c r="S8326">
        <v>0</v>
      </c>
      <c r="T8326">
        <v>0</v>
      </c>
      <c r="U8326">
        <v>0</v>
      </c>
      <c r="V8326">
        <v>0</v>
      </c>
      <c r="W8326" t="s">
        <v>23</v>
      </c>
      <c r="X8326" s="1">
        <v>42653</v>
      </c>
      <c r="Y8326" t="str">
        <f>_xlfn.XLOOKUP(bookings[[#This Row],[country]],countries[alpha-3-code],countries[Country])</f>
        <v>Italy</v>
      </c>
      <c r="Z8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26">
        <f>bookings[[#This Row],[weekend_nights]]+bookings[[#This Row],[week_nights]]</f>
        <v>4</v>
      </c>
    </row>
    <row r="8327" spans="7:27" x14ac:dyDescent="0.2">
      <c r="G8327" t="s">
        <v>14</v>
      </c>
      <c r="H8327">
        <v>1</v>
      </c>
      <c r="I8327" s="1">
        <v>42643</v>
      </c>
      <c r="J8327">
        <v>2016</v>
      </c>
      <c r="K8327">
        <v>1</v>
      </c>
      <c r="L8327">
        <v>2</v>
      </c>
      <c r="M8327" s="6">
        <v>126.9</v>
      </c>
      <c r="N8327" t="s">
        <v>22</v>
      </c>
      <c r="O8327">
        <v>2</v>
      </c>
      <c r="P8327">
        <v>0</v>
      </c>
      <c r="Q8327">
        <v>0</v>
      </c>
      <c r="R8327" t="s">
        <v>26</v>
      </c>
      <c r="S8327">
        <v>0</v>
      </c>
      <c r="T8327">
        <v>0</v>
      </c>
      <c r="U8327">
        <v>0</v>
      </c>
      <c r="V8327">
        <v>1</v>
      </c>
      <c r="W8327" t="s">
        <v>23</v>
      </c>
      <c r="X8327" s="1">
        <v>42642</v>
      </c>
      <c r="Y8327" t="str">
        <f>_xlfn.XLOOKUP(bookings[[#This Row],[country]],countries[alpha-3-code],countries[Country])</f>
        <v>Portugal</v>
      </c>
      <c r="Z8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27">
        <f>bookings[[#This Row],[weekend_nights]]+bookings[[#This Row],[week_nights]]</f>
        <v>3</v>
      </c>
    </row>
    <row r="8328" spans="7:27" x14ac:dyDescent="0.2">
      <c r="G8328" t="s">
        <v>14</v>
      </c>
      <c r="H8328">
        <v>0</v>
      </c>
      <c r="I8328" s="1">
        <v>42200</v>
      </c>
      <c r="J8328">
        <v>2015</v>
      </c>
      <c r="K8328">
        <v>2</v>
      </c>
      <c r="L8328">
        <v>4</v>
      </c>
      <c r="M8328" s="6">
        <v>106.9</v>
      </c>
      <c r="N8328" t="s">
        <v>18</v>
      </c>
      <c r="O8328">
        <v>2</v>
      </c>
      <c r="P8328">
        <v>0</v>
      </c>
      <c r="Q8328">
        <v>0</v>
      </c>
      <c r="R8328" t="s">
        <v>40</v>
      </c>
      <c r="S8328">
        <v>0</v>
      </c>
      <c r="T8328">
        <v>0</v>
      </c>
      <c r="U8328">
        <v>0</v>
      </c>
      <c r="V8328">
        <v>0</v>
      </c>
      <c r="W8328" t="s">
        <v>19</v>
      </c>
      <c r="X8328" s="1">
        <v>42206</v>
      </c>
      <c r="Y8328" t="str">
        <f>_xlfn.XLOOKUP(bookings[[#This Row],[country]],countries[alpha-3-code],countries[Country])</f>
        <v>Poland</v>
      </c>
      <c r="Z8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28">
        <f>bookings[[#This Row],[weekend_nights]]+bookings[[#This Row],[week_nights]]</f>
        <v>6</v>
      </c>
    </row>
    <row r="8329" spans="7:27" x14ac:dyDescent="0.2">
      <c r="G8329" t="s">
        <v>20</v>
      </c>
      <c r="H8329">
        <v>1</v>
      </c>
      <c r="I8329" s="1">
        <v>42426</v>
      </c>
      <c r="J8329">
        <v>2016</v>
      </c>
      <c r="K8329">
        <v>0</v>
      </c>
      <c r="L8329">
        <v>0</v>
      </c>
      <c r="M8329" s="6">
        <v>0</v>
      </c>
      <c r="N8329" t="s">
        <v>17</v>
      </c>
      <c r="O8329">
        <v>1</v>
      </c>
      <c r="P8329">
        <v>0</v>
      </c>
      <c r="Q8329">
        <v>0</v>
      </c>
      <c r="R8329" t="s">
        <v>39</v>
      </c>
      <c r="S8329">
        <v>0</v>
      </c>
      <c r="T8329">
        <v>0</v>
      </c>
      <c r="U8329">
        <v>0</v>
      </c>
      <c r="V8329">
        <v>0</v>
      </c>
      <c r="W8329" t="s">
        <v>48</v>
      </c>
      <c r="X8329" s="1">
        <v>42426</v>
      </c>
      <c r="Y8329" t="str">
        <f>_xlfn.XLOOKUP(bookings[[#This Row],[country]],countries[alpha-3-code],countries[Country])</f>
        <v>Italy</v>
      </c>
      <c r="Z8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29">
        <f>bookings[[#This Row],[weekend_nights]]+bookings[[#This Row],[week_nights]]</f>
        <v>0</v>
      </c>
    </row>
    <row r="8330" spans="7:27" x14ac:dyDescent="0.2">
      <c r="G8330" t="s">
        <v>20</v>
      </c>
      <c r="H8330">
        <v>1</v>
      </c>
      <c r="I8330" s="1">
        <v>42846</v>
      </c>
      <c r="J8330">
        <v>2017</v>
      </c>
      <c r="K8330">
        <v>1</v>
      </c>
      <c r="L8330">
        <v>2</v>
      </c>
      <c r="M8330" s="6">
        <v>90</v>
      </c>
      <c r="N8330" t="s">
        <v>17</v>
      </c>
      <c r="O8330">
        <v>2</v>
      </c>
      <c r="P8330">
        <v>0</v>
      </c>
      <c r="Q8330">
        <v>0</v>
      </c>
      <c r="R8330" t="s">
        <v>26</v>
      </c>
      <c r="S8330">
        <v>0</v>
      </c>
      <c r="T8330">
        <v>0</v>
      </c>
      <c r="U8330">
        <v>0</v>
      </c>
      <c r="V8330">
        <v>0</v>
      </c>
      <c r="W8330" t="s">
        <v>23</v>
      </c>
      <c r="X8330" s="1">
        <v>42711</v>
      </c>
      <c r="Y8330" t="str">
        <f>_xlfn.XLOOKUP(bookings[[#This Row],[country]],countries[alpha-3-code],countries[Country])</f>
        <v>Portugal</v>
      </c>
      <c r="Z8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30">
        <f>bookings[[#This Row],[weekend_nights]]+bookings[[#This Row],[week_nights]]</f>
        <v>3</v>
      </c>
    </row>
    <row r="8331" spans="7:27" x14ac:dyDescent="0.2">
      <c r="G8331" t="s">
        <v>14</v>
      </c>
      <c r="H8331">
        <v>0</v>
      </c>
      <c r="I8331" s="1">
        <v>42464</v>
      </c>
      <c r="J8331">
        <v>2016</v>
      </c>
      <c r="K8331">
        <v>1</v>
      </c>
      <c r="L8331">
        <v>1</v>
      </c>
      <c r="M8331" s="6">
        <v>85</v>
      </c>
      <c r="N8331" t="s">
        <v>17</v>
      </c>
      <c r="O8331">
        <v>2</v>
      </c>
      <c r="P8331">
        <v>0</v>
      </c>
      <c r="Q8331">
        <v>0</v>
      </c>
      <c r="R8331" t="s">
        <v>27</v>
      </c>
      <c r="S8331">
        <v>0</v>
      </c>
      <c r="T8331">
        <v>0</v>
      </c>
      <c r="U8331">
        <v>0</v>
      </c>
      <c r="V8331">
        <v>0</v>
      </c>
      <c r="W8331" t="s">
        <v>19</v>
      </c>
      <c r="X8331" s="1">
        <v>42466</v>
      </c>
      <c r="Y8331" t="str">
        <f>_xlfn.XLOOKUP(bookings[[#This Row],[country]],countries[alpha-3-code],countries[Country])</f>
        <v>Germany</v>
      </c>
      <c r="Z8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31">
        <f>bookings[[#This Row],[weekend_nights]]+bookings[[#This Row],[week_nights]]</f>
        <v>2</v>
      </c>
    </row>
    <row r="8332" spans="7:27" x14ac:dyDescent="0.2">
      <c r="G8332" t="s">
        <v>14</v>
      </c>
      <c r="H8332">
        <v>0</v>
      </c>
      <c r="I8332" s="1">
        <v>42765</v>
      </c>
      <c r="J8332">
        <v>2017</v>
      </c>
      <c r="K8332">
        <v>1</v>
      </c>
      <c r="L8332">
        <v>1</v>
      </c>
      <c r="M8332" s="6">
        <v>93</v>
      </c>
      <c r="N8332" t="s">
        <v>64</v>
      </c>
      <c r="O8332">
        <v>3</v>
      </c>
      <c r="P8332">
        <v>1</v>
      </c>
      <c r="Q8332">
        <v>0</v>
      </c>
      <c r="R8332" t="s">
        <v>31</v>
      </c>
      <c r="S8332">
        <v>0</v>
      </c>
      <c r="T8332">
        <v>0</v>
      </c>
      <c r="U8332">
        <v>0</v>
      </c>
      <c r="V8332">
        <v>0</v>
      </c>
      <c r="W8332" t="s">
        <v>19</v>
      </c>
      <c r="X8332" s="1">
        <v>42767</v>
      </c>
      <c r="Y8332" t="str">
        <f>_xlfn.XLOOKUP(bookings[[#This Row],[country]],countries[alpha-3-code],countries[Country])</f>
        <v>United Kingdom of Great Britain and Northern Ireland</v>
      </c>
      <c r="Z8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32">
        <f>bookings[[#This Row],[weekend_nights]]+bookings[[#This Row],[week_nights]]</f>
        <v>2</v>
      </c>
    </row>
    <row r="8333" spans="7:27" x14ac:dyDescent="0.2">
      <c r="G8333" t="s">
        <v>14</v>
      </c>
      <c r="H8333">
        <v>1</v>
      </c>
      <c r="I8333" s="1">
        <v>42224</v>
      </c>
      <c r="J8333">
        <v>2015</v>
      </c>
      <c r="K8333">
        <v>2</v>
      </c>
      <c r="L8333">
        <v>5</v>
      </c>
      <c r="M8333" s="6">
        <v>205</v>
      </c>
      <c r="N8333" t="s">
        <v>18</v>
      </c>
      <c r="O8333">
        <v>2</v>
      </c>
      <c r="P8333">
        <v>0</v>
      </c>
      <c r="Q8333">
        <v>0</v>
      </c>
      <c r="R8333" t="s">
        <v>26</v>
      </c>
      <c r="S8333">
        <v>0</v>
      </c>
      <c r="T8333">
        <v>0</v>
      </c>
      <c r="U8333">
        <v>0</v>
      </c>
      <c r="V8333">
        <v>1</v>
      </c>
      <c r="W8333" t="s">
        <v>23</v>
      </c>
      <c r="X8333" s="1">
        <v>42177</v>
      </c>
      <c r="Y8333" t="str">
        <f>_xlfn.XLOOKUP(bookings[[#This Row],[country]],countries[alpha-3-code],countries[Country])</f>
        <v>Portugal</v>
      </c>
      <c r="Z8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33">
        <f>bookings[[#This Row],[weekend_nights]]+bookings[[#This Row],[week_nights]]</f>
        <v>7</v>
      </c>
    </row>
    <row r="8334" spans="7:27" x14ac:dyDescent="0.2">
      <c r="G8334" t="s">
        <v>20</v>
      </c>
      <c r="H8334">
        <v>0</v>
      </c>
      <c r="I8334" s="1">
        <v>42527</v>
      </c>
      <c r="J8334">
        <v>2016</v>
      </c>
      <c r="K8334">
        <v>1</v>
      </c>
      <c r="L8334">
        <v>1</v>
      </c>
      <c r="M8334" s="6">
        <v>90</v>
      </c>
      <c r="N8334" t="s">
        <v>17</v>
      </c>
      <c r="O8334">
        <v>1</v>
      </c>
      <c r="P8334">
        <v>0</v>
      </c>
      <c r="Q8334">
        <v>0</v>
      </c>
      <c r="R8334" t="s">
        <v>27</v>
      </c>
      <c r="S8334">
        <v>0</v>
      </c>
      <c r="T8334">
        <v>0</v>
      </c>
      <c r="U8334">
        <v>0</v>
      </c>
      <c r="V8334">
        <v>0</v>
      </c>
      <c r="W8334" t="s">
        <v>19</v>
      </c>
      <c r="X8334" s="1">
        <v>42529</v>
      </c>
      <c r="Y8334" t="str">
        <f>_xlfn.XLOOKUP(bookings[[#This Row],[country]],countries[alpha-3-code],countries[Country])</f>
        <v>Germany</v>
      </c>
      <c r="Z8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34">
        <f>bookings[[#This Row],[weekend_nights]]+bookings[[#This Row],[week_nights]]</f>
        <v>2</v>
      </c>
    </row>
    <row r="8335" spans="7:27" x14ac:dyDescent="0.2">
      <c r="G8335" t="s">
        <v>20</v>
      </c>
      <c r="H8335">
        <v>1</v>
      </c>
      <c r="I8335" s="1">
        <v>42796</v>
      </c>
      <c r="J8335">
        <v>2017</v>
      </c>
      <c r="K8335">
        <v>0</v>
      </c>
      <c r="L8335">
        <v>3</v>
      </c>
      <c r="M8335" s="6">
        <v>95</v>
      </c>
      <c r="N8335" t="s">
        <v>17</v>
      </c>
      <c r="O8335">
        <v>2</v>
      </c>
      <c r="P8335">
        <v>0</v>
      </c>
      <c r="Q8335">
        <v>0</v>
      </c>
      <c r="R8335" t="s">
        <v>26</v>
      </c>
      <c r="S8335">
        <v>0</v>
      </c>
      <c r="T8335">
        <v>0</v>
      </c>
      <c r="U8335">
        <v>0</v>
      </c>
      <c r="V8335">
        <v>0</v>
      </c>
      <c r="W8335" t="s">
        <v>23</v>
      </c>
      <c r="X8335" s="1">
        <v>42768</v>
      </c>
      <c r="Y8335" t="str">
        <f>_xlfn.XLOOKUP(bookings[[#This Row],[country]],countries[alpha-3-code],countries[Country])</f>
        <v>Portugal</v>
      </c>
      <c r="Z8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35">
        <f>bookings[[#This Row],[weekend_nights]]+bookings[[#This Row],[week_nights]]</f>
        <v>3</v>
      </c>
    </row>
    <row r="8336" spans="7:27" x14ac:dyDescent="0.2">
      <c r="G8336" t="s">
        <v>20</v>
      </c>
      <c r="H8336">
        <v>0</v>
      </c>
      <c r="I8336" s="1">
        <v>42715</v>
      </c>
      <c r="J8336">
        <v>2016</v>
      </c>
      <c r="K8336">
        <v>1</v>
      </c>
      <c r="L8336">
        <v>0</v>
      </c>
      <c r="M8336" s="6">
        <v>89</v>
      </c>
      <c r="N8336" t="s">
        <v>17</v>
      </c>
      <c r="O8336">
        <v>2</v>
      </c>
      <c r="P8336">
        <v>0</v>
      </c>
      <c r="Q8336">
        <v>0</v>
      </c>
      <c r="R8336" t="s">
        <v>26</v>
      </c>
      <c r="S8336">
        <v>0</v>
      </c>
      <c r="T8336">
        <v>0</v>
      </c>
      <c r="U8336">
        <v>0</v>
      </c>
      <c r="V8336">
        <v>0</v>
      </c>
      <c r="W8336" t="s">
        <v>19</v>
      </c>
      <c r="X8336" s="1">
        <v>42716</v>
      </c>
      <c r="Y8336" t="str">
        <f>_xlfn.XLOOKUP(bookings[[#This Row],[country]],countries[alpha-3-code],countries[Country])</f>
        <v>Portugal</v>
      </c>
      <c r="Z8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36">
        <f>bookings[[#This Row],[weekend_nights]]+bookings[[#This Row],[week_nights]]</f>
        <v>1</v>
      </c>
    </row>
    <row r="8337" spans="7:27" x14ac:dyDescent="0.2">
      <c r="G8337" t="s">
        <v>20</v>
      </c>
      <c r="H8337">
        <v>0</v>
      </c>
      <c r="I8337" s="1">
        <v>42866</v>
      </c>
      <c r="J8337">
        <v>2017</v>
      </c>
      <c r="K8337">
        <v>0</v>
      </c>
      <c r="L8337">
        <v>3</v>
      </c>
      <c r="M8337" s="6">
        <v>183</v>
      </c>
      <c r="N8337" t="s">
        <v>18</v>
      </c>
      <c r="O8337">
        <v>3</v>
      </c>
      <c r="P8337">
        <v>0</v>
      </c>
      <c r="Q8337">
        <v>0</v>
      </c>
      <c r="R8337" t="s">
        <v>39</v>
      </c>
      <c r="S8337">
        <v>0</v>
      </c>
      <c r="T8337">
        <v>0</v>
      </c>
      <c r="U8337">
        <v>0</v>
      </c>
      <c r="V8337">
        <v>0</v>
      </c>
      <c r="W8337" t="s">
        <v>19</v>
      </c>
      <c r="X8337" s="1">
        <v>42869</v>
      </c>
      <c r="Y8337" t="str">
        <f>_xlfn.XLOOKUP(bookings[[#This Row],[country]],countries[alpha-3-code],countries[Country])</f>
        <v>Italy</v>
      </c>
      <c r="Z8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37">
        <f>bookings[[#This Row],[weekend_nights]]+bookings[[#This Row],[week_nights]]</f>
        <v>3</v>
      </c>
    </row>
    <row r="8338" spans="7:27" x14ac:dyDescent="0.2">
      <c r="G8338" t="s">
        <v>20</v>
      </c>
      <c r="H8338">
        <v>1</v>
      </c>
      <c r="I8338" s="1">
        <v>42854</v>
      </c>
      <c r="J8338">
        <v>2017</v>
      </c>
      <c r="K8338">
        <v>2</v>
      </c>
      <c r="L8338">
        <v>1</v>
      </c>
      <c r="M8338" s="6">
        <v>90</v>
      </c>
      <c r="N8338" t="s">
        <v>17</v>
      </c>
      <c r="O8338">
        <v>2</v>
      </c>
      <c r="P8338">
        <v>0</v>
      </c>
      <c r="Q8338">
        <v>0</v>
      </c>
      <c r="R8338" t="s">
        <v>26</v>
      </c>
      <c r="S8338">
        <v>0</v>
      </c>
      <c r="T8338">
        <v>0</v>
      </c>
      <c r="U8338">
        <v>0</v>
      </c>
      <c r="V8338">
        <v>0</v>
      </c>
      <c r="W8338" t="s">
        <v>23</v>
      </c>
      <c r="X8338" s="1">
        <v>42776</v>
      </c>
      <c r="Y8338" t="str">
        <f>_xlfn.XLOOKUP(bookings[[#This Row],[country]],countries[alpha-3-code],countries[Country])</f>
        <v>Portugal</v>
      </c>
      <c r="Z8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38">
        <f>bookings[[#This Row],[weekend_nights]]+bookings[[#This Row],[week_nights]]</f>
        <v>3</v>
      </c>
    </row>
    <row r="8339" spans="7:27" x14ac:dyDescent="0.2">
      <c r="G8339" t="s">
        <v>20</v>
      </c>
      <c r="H8339">
        <v>0</v>
      </c>
      <c r="I8339" s="1">
        <v>42536</v>
      </c>
      <c r="J8339">
        <v>2016</v>
      </c>
      <c r="K8339">
        <v>0</v>
      </c>
      <c r="L8339">
        <v>2</v>
      </c>
      <c r="M8339" s="6">
        <v>140.4</v>
      </c>
      <c r="N8339" t="s">
        <v>18</v>
      </c>
      <c r="O8339">
        <v>2</v>
      </c>
      <c r="P8339">
        <v>0</v>
      </c>
      <c r="Q8339">
        <v>0</v>
      </c>
      <c r="R8339" t="s">
        <v>31</v>
      </c>
      <c r="S8339">
        <v>0</v>
      </c>
      <c r="T8339">
        <v>0</v>
      </c>
      <c r="U8339">
        <v>0</v>
      </c>
      <c r="V8339">
        <v>2</v>
      </c>
      <c r="W8339" t="s">
        <v>19</v>
      </c>
      <c r="X8339" s="1">
        <v>42538</v>
      </c>
      <c r="Y8339" t="str">
        <f>_xlfn.XLOOKUP(bookings[[#This Row],[country]],countries[alpha-3-code],countries[Country])</f>
        <v>United Kingdom of Great Britain and Northern Ireland</v>
      </c>
      <c r="Z8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39">
        <f>bookings[[#This Row],[weekend_nights]]+bookings[[#This Row],[week_nights]]</f>
        <v>2</v>
      </c>
    </row>
    <row r="8340" spans="7:27" x14ac:dyDescent="0.2">
      <c r="G8340" t="s">
        <v>20</v>
      </c>
      <c r="H8340">
        <v>0</v>
      </c>
      <c r="I8340" s="1">
        <v>42419</v>
      </c>
      <c r="J8340">
        <v>2016</v>
      </c>
      <c r="K8340">
        <v>0</v>
      </c>
      <c r="L8340">
        <v>1</v>
      </c>
      <c r="M8340" s="6">
        <v>81</v>
      </c>
      <c r="N8340" t="s">
        <v>17</v>
      </c>
      <c r="O8340">
        <v>1</v>
      </c>
      <c r="P8340">
        <v>0</v>
      </c>
      <c r="Q8340">
        <v>0</v>
      </c>
      <c r="R8340" t="s">
        <v>26</v>
      </c>
      <c r="S8340">
        <v>0</v>
      </c>
      <c r="T8340">
        <v>0</v>
      </c>
      <c r="U8340">
        <v>0</v>
      </c>
      <c r="V8340">
        <v>0</v>
      </c>
      <c r="W8340" t="s">
        <v>19</v>
      </c>
      <c r="X8340" s="1">
        <v>42420</v>
      </c>
      <c r="Y8340" t="str">
        <f>_xlfn.XLOOKUP(bookings[[#This Row],[country]],countries[alpha-3-code],countries[Country])</f>
        <v>Portugal</v>
      </c>
      <c r="Z8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40">
        <f>bookings[[#This Row],[weekend_nights]]+bookings[[#This Row],[week_nights]]</f>
        <v>1</v>
      </c>
    </row>
    <row r="8341" spans="7:27" x14ac:dyDescent="0.2">
      <c r="G8341" t="s">
        <v>20</v>
      </c>
      <c r="H8341">
        <v>1</v>
      </c>
      <c r="I8341" s="1">
        <v>42296</v>
      </c>
      <c r="J8341">
        <v>2015</v>
      </c>
      <c r="K8341">
        <v>1</v>
      </c>
      <c r="L8341">
        <v>2</v>
      </c>
      <c r="M8341" s="6">
        <v>60</v>
      </c>
      <c r="N8341" t="s">
        <v>17</v>
      </c>
      <c r="O8341">
        <v>2</v>
      </c>
      <c r="P8341">
        <v>0</v>
      </c>
      <c r="Q8341">
        <v>0</v>
      </c>
      <c r="R8341" t="s">
        <v>26</v>
      </c>
      <c r="S8341">
        <v>0</v>
      </c>
      <c r="T8341">
        <v>1</v>
      </c>
      <c r="U8341">
        <v>0</v>
      </c>
      <c r="V8341">
        <v>0</v>
      </c>
      <c r="W8341" t="s">
        <v>23</v>
      </c>
      <c r="X8341" s="1">
        <v>42258</v>
      </c>
      <c r="Y8341" t="str">
        <f>_xlfn.XLOOKUP(bookings[[#This Row],[country]],countries[alpha-3-code],countries[Country])</f>
        <v>Portugal</v>
      </c>
      <c r="Z8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41">
        <f>bookings[[#This Row],[weekend_nights]]+bookings[[#This Row],[week_nights]]</f>
        <v>3</v>
      </c>
    </row>
    <row r="8342" spans="7:27" x14ac:dyDescent="0.2">
      <c r="G8342" t="s">
        <v>20</v>
      </c>
      <c r="H8342">
        <v>1</v>
      </c>
      <c r="I8342" s="1">
        <v>42482</v>
      </c>
      <c r="J8342">
        <v>2016</v>
      </c>
      <c r="K8342">
        <v>1</v>
      </c>
      <c r="L8342">
        <v>2</v>
      </c>
      <c r="M8342" s="6">
        <v>85</v>
      </c>
      <c r="N8342" t="s">
        <v>17</v>
      </c>
      <c r="O8342">
        <v>2</v>
      </c>
      <c r="P8342">
        <v>0</v>
      </c>
      <c r="Q8342">
        <v>0</v>
      </c>
      <c r="R8342" t="s">
        <v>26</v>
      </c>
      <c r="S8342">
        <v>0</v>
      </c>
      <c r="T8342">
        <v>0</v>
      </c>
      <c r="U8342">
        <v>0</v>
      </c>
      <c r="V8342">
        <v>0</v>
      </c>
      <c r="W8342" t="s">
        <v>23</v>
      </c>
      <c r="X8342" s="1">
        <v>42391</v>
      </c>
      <c r="Y8342" t="str">
        <f>_xlfn.XLOOKUP(bookings[[#This Row],[country]],countries[alpha-3-code],countries[Country])</f>
        <v>Portugal</v>
      </c>
      <c r="Z8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42">
        <f>bookings[[#This Row],[weekend_nights]]+bookings[[#This Row],[week_nights]]</f>
        <v>3</v>
      </c>
    </row>
    <row r="8343" spans="7:27" x14ac:dyDescent="0.2">
      <c r="G8343" t="s">
        <v>20</v>
      </c>
      <c r="H8343">
        <v>0</v>
      </c>
      <c r="I8343" s="1">
        <v>42942</v>
      </c>
      <c r="J8343">
        <v>2017</v>
      </c>
      <c r="K8343">
        <v>0</v>
      </c>
      <c r="L8343">
        <v>3</v>
      </c>
      <c r="M8343" s="6">
        <v>149.1</v>
      </c>
      <c r="N8343" t="s">
        <v>25</v>
      </c>
      <c r="O8343">
        <v>2</v>
      </c>
      <c r="P8343">
        <v>2</v>
      </c>
      <c r="Q8343">
        <v>0</v>
      </c>
      <c r="R8343" t="s">
        <v>58</v>
      </c>
      <c r="S8343">
        <v>0</v>
      </c>
      <c r="T8343">
        <v>0</v>
      </c>
      <c r="U8343">
        <v>0</v>
      </c>
      <c r="V8343">
        <v>0</v>
      </c>
      <c r="W8343" t="s">
        <v>19</v>
      </c>
      <c r="X8343" s="1">
        <v>42945</v>
      </c>
      <c r="Y8343" t="str">
        <f>_xlfn.XLOOKUP(bookings[[#This Row],[country]],countries[alpha-3-code],countries[Country])</f>
        <v>Belgium</v>
      </c>
      <c r="Z8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43">
        <f>bookings[[#This Row],[weekend_nights]]+bookings[[#This Row],[week_nights]]</f>
        <v>3</v>
      </c>
    </row>
    <row r="8344" spans="7:27" x14ac:dyDescent="0.2">
      <c r="G8344" t="s">
        <v>20</v>
      </c>
      <c r="H8344">
        <v>0</v>
      </c>
      <c r="I8344" s="1">
        <v>42514</v>
      </c>
      <c r="J8344">
        <v>2016</v>
      </c>
      <c r="K8344">
        <v>0</v>
      </c>
      <c r="L8344">
        <v>2</v>
      </c>
      <c r="M8344" s="6">
        <v>110</v>
      </c>
      <c r="N8344" t="s">
        <v>17</v>
      </c>
      <c r="O8344">
        <v>2</v>
      </c>
      <c r="P8344">
        <v>0</v>
      </c>
      <c r="Q8344">
        <v>0</v>
      </c>
      <c r="R8344" t="s">
        <v>68</v>
      </c>
      <c r="S8344">
        <v>0</v>
      </c>
      <c r="T8344">
        <v>0</v>
      </c>
      <c r="U8344">
        <v>0</v>
      </c>
      <c r="V8344">
        <v>1</v>
      </c>
      <c r="W8344" t="s">
        <v>19</v>
      </c>
      <c r="X8344" s="1">
        <v>42516</v>
      </c>
      <c r="Y8344" t="str">
        <f>_xlfn.XLOOKUP(bookings[[#This Row],[country]],countries[alpha-3-code],countries[Country])</f>
        <v>Argentina</v>
      </c>
      <c r="Z8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44">
        <f>bookings[[#This Row],[weekend_nights]]+bookings[[#This Row],[week_nights]]</f>
        <v>2</v>
      </c>
    </row>
    <row r="8345" spans="7:27" x14ac:dyDescent="0.2">
      <c r="G8345" t="s">
        <v>20</v>
      </c>
      <c r="H8345">
        <v>0</v>
      </c>
      <c r="I8345" s="1">
        <v>42844</v>
      </c>
      <c r="J8345">
        <v>2017</v>
      </c>
      <c r="K8345">
        <v>0</v>
      </c>
      <c r="L8345">
        <v>4</v>
      </c>
      <c r="M8345" s="6">
        <v>124</v>
      </c>
      <c r="N8345" t="s">
        <v>17</v>
      </c>
      <c r="O8345">
        <v>2</v>
      </c>
      <c r="P8345">
        <v>0</v>
      </c>
      <c r="Q8345">
        <v>0</v>
      </c>
      <c r="R8345" t="s">
        <v>66</v>
      </c>
      <c r="S8345">
        <v>0</v>
      </c>
      <c r="T8345">
        <v>0</v>
      </c>
      <c r="U8345">
        <v>0</v>
      </c>
      <c r="V8345">
        <v>0</v>
      </c>
      <c r="W8345" t="s">
        <v>19</v>
      </c>
      <c r="X8345" s="1">
        <v>42848</v>
      </c>
      <c r="Y8345" t="str">
        <f>_xlfn.XLOOKUP(bookings[[#This Row],[country]],countries[alpha-3-code],countries[Country])</f>
        <v>Iceland</v>
      </c>
      <c r="Z8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45">
        <f>bookings[[#This Row],[weekend_nights]]+bookings[[#This Row],[week_nights]]</f>
        <v>4</v>
      </c>
    </row>
    <row r="8346" spans="7:27" x14ac:dyDescent="0.2">
      <c r="G8346" t="s">
        <v>20</v>
      </c>
      <c r="H8346">
        <v>0</v>
      </c>
      <c r="I8346" s="1">
        <v>42643</v>
      </c>
      <c r="J8346">
        <v>2016</v>
      </c>
      <c r="K8346">
        <v>1</v>
      </c>
      <c r="L8346">
        <v>2</v>
      </c>
      <c r="M8346" s="6">
        <v>132</v>
      </c>
      <c r="N8346" t="s">
        <v>17</v>
      </c>
      <c r="O8346">
        <v>2</v>
      </c>
      <c r="P8346">
        <v>0</v>
      </c>
      <c r="Q8346">
        <v>0</v>
      </c>
      <c r="R8346" t="s">
        <v>27</v>
      </c>
      <c r="S8346">
        <v>0</v>
      </c>
      <c r="T8346">
        <v>0</v>
      </c>
      <c r="U8346">
        <v>0</v>
      </c>
      <c r="V8346">
        <v>0</v>
      </c>
      <c r="W8346" t="s">
        <v>19</v>
      </c>
      <c r="X8346" s="1">
        <v>42646</v>
      </c>
      <c r="Y8346" t="str">
        <f>_xlfn.XLOOKUP(bookings[[#This Row],[country]],countries[alpha-3-code],countries[Country])</f>
        <v>Germany</v>
      </c>
      <c r="Z8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46">
        <f>bookings[[#This Row],[weekend_nights]]+bookings[[#This Row],[week_nights]]</f>
        <v>3</v>
      </c>
    </row>
    <row r="8347" spans="7:27" x14ac:dyDescent="0.2">
      <c r="G8347" t="s">
        <v>20</v>
      </c>
      <c r="H8347">
        <v>1</v>
      </c>
      <c r="I8347" s="1">
        <v>42856</v>
      </c>
      <c r="J8347">
        <v>2017</v>
      </c>
      <c r="K8347">
        <v>1</v>
      </c>
      <c r="L8347">
        <v>4</v>
      </c>
      <c r="M8347" s="6">
        <v>139.5</v>
      </c>
      <c r="N8347" t="s">
        <v>18</v>
      </c>
      <c r="O8347">
        <v>2</v>
      </c>
      <c r="P8347">
        <v>0</v>
      </c>
      <c r="Q8347">
        <v>0</v>
      </c>
      <c r="R8347" t="s">
        <v>26</v>
      </c>
      <c r="S8347">
        <v>0</v>
      </c>
      <c r="T8347">
        <v>0</v>
      </c>
      <c r="U8347">
        <v>0</v>
      </c>
      <c r="V8347">
        <v>1</v>
      </c>
      <c r="W8347" t="s">
        <v>23</v>
      </c>
      <c r="X8347" s="1">
        <v>42830</v>
      </c>
      <c r="Y8347" t="str">
        <f>_xlfn.XLOOKUP(bookings[[#This Row],[country]],countries[alpha-3-code],countries[Country])</f>
        <v>Portugal</v>
      </c>
      <c r="Z8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47">
        <f>bookings[[#This Row],[weekend_nights]]+bookings[[#This Row],[week_nights]]</f>
        <v>5</v>
      </c>
    </row>
    <row r="8348" spans="7:27" x14ac:dyDescent="0.2">
      <c r="G8348" t="s">
        <v>14</v>
      </c>
      <c r="H8348">
        <v>0</v>
      </c>
      <c r="I8348" s="1">
        <v>42926</v>
      </c>
      <c r="J8348">
        <v>2017</v>
      </c>
      <c r="K8348">
        <v>1</v>
      </c>
      <c r="L8348">
        <v>1</v>
      </c>
      <c r="M8348" s="6">
        <v>160</v>
      </c>
      <c r="N8348" t="s">
        <v>17</v>
      </c>
      <c r="O8348">
        <v>2</v>
      </c>
      <c r="P8348">
        <v>0</v>
      </c>
      <c r="Q8348">
        <v>0</v>
      </c>
      <c r="R8348" t="s">
        <v>26</v>
      </c>
      <c r="S8348">
        <v>0</v>
      </c>
      <c r="T8348">
        <v>0</v>
      </c>
      <c r="U8348">
        <v>0</v>
      </c>
      <c r="V8348">
        <v>1</v>
      </c>
      <c r="W8348" t="s">
        <v>19</v>
      </c>
      <c r="X8348" s="1">
        <v>42928</v>
      </c>
      <c r="Y8348" t="str">
        <f>_xlfn.XLOOKUP(bookings[[#This Row],[country]],countries[alpha-3-code],countries[Country])</f>
        <v>Portugal</v>
      </c>
      <c r="Z8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48">
        <f>bookings[[#This Row],[weekend_nights]]+bookings[[#This Row],[week_nights]]</f>
        <v>2</v>
      </c>
    </row>
    <row r="8349" spans="7:27" x14ac:dyDescent="0.2">
      <c r="G8349" t="s">
        <v>14</v>
      </c>
      <c r="H8349">
        <v>0</v>
      </c>
      <c r="I8349" s="1">
        <v>42609</v>
      </c>
      <c r="J8349">
        <v>2016</v>
      </c>
      <c r="K8349">
        <v>1</v>
      </c>
      <c r="L8349">
        <v>1</v>
      </c>
      <c r="M8349" s="6">
        <v>216</v>
      </c>
      <c r="N8349" t="s">
        <v>18</v>
      </c>
      <c r="O8349">
        <v>2</v>
      </c>
      <c r="P8349">
        <v>0</v>
      </c>
      <c r="Q8349">
        <v>0</v>
      </c>
      <c r="R8349" t="s">
        <v>32</v>
      </c>
      <c r="S8349">
        <v>0</v>
      </c>
      <c r="T8349">
        <v>0</v>
      </c>
      <c r="U8349">
        <v>0</v>
      </c>
      <c r="V8349">
        <v>1</v>
      </c>
      <c r="W8349" t="s">
        <v>19</v>
      </c>
      <c r="X8349" s="1">
        <v>42611</v>
      </c>
      <c r="Y8349" t="str">
        <f>_xlfn.XLOOKUP(bookings[[#This Row],[country]],countries[alpha-3-code],countries[Country])</f>
        <v>France</v>
      </c>
      <c r="Z8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49">
        <f>bookings[[#This Row],[weekend_nights]]+bookings[[#This Row],[week_nights]]</f>
        <v>2</v>
      </c>
    </row>
    <row r="8350" spans="7:27" x14ac:dyDescent="0.2">
      <c r="G8350" t="s">
        <v>14</v>
      </c>
      <c r="H8350">
        <v>0</v>
      </c>
      <c r="I8350" s="1">
        <v>42343</v>
      </c>
      <c r="J8350">
        <v>2015</v>
      </c>
      <c r="K8350">
        <v>1</v>
      </c>
      <c r="L8350">
        <v>1</v>
      </c>
      <c r="M8350" s="6">
        <v>64</v>
      </c>
      <c r="N8350" t="s">
        <v>17</v>
      </c>
      <c r="O8350">
        <v>2</v>
      </c>
      <c r="P8350">
        <v>0</v>
      </c>
      <c r="Q8350">
        <v>0</v>
      </c>
      <c r="R8350" t="s">
        <v>29</v>
      </c>
      <c r="S8350">
        <v>0</v>
      </c>
      <c r="T8350">
        <v>0</v>
      </c>
      <c r="U8350">
        <v>0</v>
      </c>
      <c r="V8350">
        <v>0</v>
      </c>
      <c r="W8350" t="s">
        <v>19</v>
      </c>
      <c r="X8350" s="1">
        <v>42345</v>
      </c>
      <c r="Y8350" t="str">
        <f>_xlfn.XLOOKUP(bookings[[#This Row],[country]],countries[alpha-3-code],countries[Country])</f>
        <v>Spain</v>
      </c>
      <c r="Z8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50">
        <f>bookings[[#This Row],[weekend_nights]]+bookings[[#This Row],[week_nights]]</f>
        <v>2</v>
      </c>
    </row>
    <row r="8351" spans="7:27" x14ac:dyDescent="0.2">
      <c r="G8351" t="s">
        <v>20</v>
      </c>
      <c r="H8351">
        <v>0</v>
      </c>
      <c r="I8351" s="1">
        <v>42819</v>
      </c>
      <c r="J8351">
        <v>2017</v>
      </c>
      <c r="K8351">
        <v>0</v>
      </c>
      <c r="L8351">
        <v>1</v>
      </c>
      <c r="M8351" s="6">
        <v>106.2</v>
      </c>
      <c r="N8351" t="s">
        <v>18</v>
      </c>
      <c r="O8351">
        <v>2</v>
      </c>
      <c r="P8351">
        <v>0</v>
      </c>
      <c r="Q8351">
        <v>0</v>
      </c>
      <c r="R8351" t="s">
        <v>58</v>
      </c>
      <c r="S8351">
        <v>0</v>
      </c>
      <c r="T8351">
        <v>0</v>
      </c>
      <c r="U8351">
        <v>0</v>
      </c>
      <c r="V8351">
        <v>1</v>
      </c>
      <c r="W8351" t="s">
        <v>19</v>
      </c>
      <c r="X8351" s="1">
        <v>42820</v>
      </c>
      <c r="Y8351" t="str">
        <f>_xlfn.XLOOKUP(bookings[[#This Row],[country]],countries[alpha-3-code],countries[Country])</f>
        <v>Belgium</v>
      </c>
      <c r="Z8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51">
        <f>bookings[[#This Row],[weekend_nights]]+bookings[[#This Row],[week_nights]]</f>
        <v>1</v>
      </c>
    </row>
    <row r="8352" spans="7:27" x14ac:dyDescent="0.2">
      <c r="G8352" t="s">
        <v>14</v>
      </c>
      <c r="H8352">
        <v>0</v>
      </c>
      <c r="I8352" s="1">
        <v>42869</v>
      </c>
      <c r="J8352">
        <v>2017</v>
      </c>
      <c r="K8352">
        <v>2</v>
      </c>
      <c r="L8352">
        <v>2</v>
      </c>
      <c r="M8352" s="6">
        <v>40.950000000000003</v>
      </c>
      <c r="N8352" t="s">
        <v>17</v>
      </c>
      <c r="O8352">
        <v>2</v>
      </c>
      <c r="P8352">
        <v>0</v>
      </c>
      <c r="Q8352">
        <v>0</v>
      </c>
      <c r="R8352" t="s">
        <v>26</v>
      </c>
      <c r="S8352">
        <v>0</v>
      </c>
      <c r="T8352">
        <v>0</v>
      </c>
      <c r="U8352">
        <v>0</v>
      </c>
      <c r="V8352">
        <v>2</v>
      </c>
      <c r="W8352" t="s">
        <v>19</v>
      </c>
      <c r="X8352" s="1">
        <v>42873</v>
      </c>
      <c r="Y8352" t="str">
        <f>_xlfn.XLOOKUP(bookings[[#This Row],[country]],countries[alpha-3-code],countries[Country])</f>
        <v>Portugal</v>
      </c>
      <c r="Z8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52">
        <f>bookings[[#This Row],[weekend_nights]]+bookings[[#This Row],[week_nights]]</f>
        <v>4</v>
      </c>
    </row>
    <row r="8353" spans="7:27" x14ac:dyDescent="0.2">
      <c r="G8353" t="s">
        <v>20</v>
      </c>
      <c r="H8353">
        <v>0</v>
      </c>
      <c r="I8353" s="1">
        <v>42254</v>
      </c>
      <c r="J8353">
        <v>2015</v>
      </c>
      <c r="K8353">
        <v>1</v>
      </c>
      <c r="L8353">
        <v>0</v>
      </c>
      <c r="M8353" s="6">
        <v>133</v>
      </c>
      <c r="N8353" t="s">
        <v>17</v>
      </c>
      <c r="O8353">
        <v>1</v>
      </c>
      <c r="P8353">
        <v>0</v>
      </c>
      <c r="Q8353">
        <v>0</v>
      </c>
      <c r="R8353" t="s">
        <v>26</v>
      </c>
      <c r="S8353">
        <v>0</v>
      </c>
      <c r="T8353">
        <v>0</v>
      </c>
      <c r="U8353">
        <v>0</v>
      </c>
      <c r="V8353">
        <v>1</v>
      </c>
      <c r="W8353" t="s">
        <v>19</v>
      </c>
      <c r="X8353" s="1">
        <v>42255</v>
      </c>
      <c r="Y8353" t="str">
        <f>_xlfn.XLOOKUP(bookings[[#This Row],[country]],countries[alpha-3-code],countries[Country])</f>
        <v>Portugal</v>
      </c>
      <c r="Z8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53">
        <f>bookings[[#This Row],[weekend_nights]]+bookings[[#This Row],[week_nights]]</f>
        <v>1</v>
      </c>
    </row>
    <row r="8354" spans="7:27" x14ac:dyDescent="0.2">
      <c r="G8354" t="s">
        <v>14</v>
      </c>
      <c r="H8354">
        <v>1</v>
      </c>
      <c r="I8354" s="1">
        <v>42956</v>
      </c>
      <c r="J8354">
        <v>2017</v>
      </c>
      <c r="K8354">
        <v>0</v>
      </c>
      <c r="L8354">
        <v>3</v>
      </c>
      <c r="M8354" s="6">
        <v>259</v>
      </c>
      <c r="N8354" t="s">
        <v>25</v>
      </c>
      <c r="O8354">
        <v>2</v>
      </c>
      <c r="P8354">
        <v>0</v>
      </c>
      <c r="Q8354">
        <v>0</v>
      </c>
      <c r="R8354" t="s">
        <v>26</v>
      </c>
      <c r="S8354">
        <v>0</v>
      </c>
      <c r="T8354">
        <v>0</v>
      </c>
      <c r="U8354">
        <v>0</v>
      </c>
      <c r="V8354">
        <v>1</v>
      </c>
      <c r="W8354" t="s">
        <v>23</v>
      </c>
      <c r="X8354" s="1">
        <v>42885</v>
      </c>
      <c r="Y8354" t="str">
        <f>_xlfn.XLOOKUP(bookings[[#This Row],[country]],countries[alpha-3-code],countries[Country])</f>
        <v>Portugal</v>
      </c>
      <c r="Z8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54">
        <f>bookings[[#This Row],[weekend_nights]]+bookings[[#This Row],[week_nights]]</f>
        <v>3</v>
      </c>
    </row>
    <row r="8355" spans="7:27" x14ac:dyDescent="0.2">
      <c r="G8355" t="s">
        <v>20</v>
      </c>
      <c r="H8355">
        <v>1</v>
      </c>
      <c r="I8355" s="1">
        <v>42368</v>
      </c>
      <c r="J8355">
        <v>2015</v>
      </c>
      <c r="K8355">
        <v>0</v>
      </c>
      <c r="L8355">
        <v>3</v>
      </c>
      <c r="M8355" s="6">
        <v>70</v>
      </c>
      <c r="N8355" t="s">
        <v>17</v>
      </c>
      <c r="O8355">
        <v>2</v>
      </c>
      <c r="P8355">
        <v>0</v>
      </c>
      <c r="Q8355">
        <v>0</v>
      </c>
      <c r="R8355" t="s">
        <v>26</v>
      </c>
      <c r="S8355">
        <v>0</v>
      </c>
      <c r="T8355">
        <v>0</v>
      </c>
      <c r="U8355">
        <v>0</v>
      </c>
      <c r="V8355">
        <v>0</v>
      </c>
      <c r="W8355" t="s">
        <v>23</v>
      </c>
      <c r="X8355" s="1">
        <v>42361</v>
      </c>
      <c r="Y8355" t="str">
        <f>_xlfn.XLOOKUP(bookings[[#This Row],[country]],countries[alpha-3-code],countries[Country])</f>
        <v>Portugal</v>
      </c>
      <c r="Z8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55">
        <f>bookings[[#This Row],[weekend_nights]]+bookings[[#This Row],[week_nights]]</f>
        <v>3</v>
      </c>
    </row>
    <row r="8356" spans="7:27" x14ac:dyDescent="0.2">
      <c r="G8356" t="s">
        <v>14</v>
      </c>
      <c r="H8356">
        <v>0</v>
      </c>
      <c r="I8356" s="1">
        <v>42631</v>
      </c>
      <c r="J8356">
        <v>2016</v>
      </c>
      <c r="K8356">
        <v>2</v>
      </c>
      <c r="L8356">
        <v>2</v>
      </c>
      <c r="M8356" s="6">
        <v>66</v>
      </c>
      <c r="N8356" t="s">
        <v>17</v>
      </c>
      <c r="O8356">
        <v>2</v>
      </c>
      <c r="P8356">
        <v>0</v>
      </c>
      <c r="Q8356">
        <v>0</v>
      </c>
      <c r="R8356" t="s">
        <v>52</v>
      </c>
      <c r="S8356">
        <v>0</v>
      </c>
      <c r="T8356">
        <v>0</v>
      </c>
      <c r="U8356">
        <v>0</v>
      </c>
      <c r="V8356">
        <v>0</v>
      </c>
      <c r="W8356" t="s">
        <v>19</v>
      </c>
      <c r="X8356" s="1">
        <v>42635</v>
      </c>
      <c r="Y8356" t="e">
        <f>_xlfn.XLOOKUP(bookings[[#This Row],[country]],countries[alpha-3-code],countries[Country])</f>
        <v>#N/A</v>
      </c>
      <c r="Z8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56">
        <f>bookings[[#This Row],[weekend_nights]]+bookings[[#This Row],[week_nights]]</f>
        <v>4</v>
      </c>
    </row>
    <row r="8357" spans="7:27" x14ac:dyDescent="0.2">
      <c r="G8357" t="s">
        <v>14</v>
      </c>
      <c r="H8357">
        <v>0</v>
      </c>
      <c r="I8357" s="1">
        <v>42490</v>
      </c>
      <c r="J8357">
        <v>2016</v>
      </c>
      <c r="K8357">
        <v>2</v>
      </c>
      <c r="L8357">
        <v>5</v>
      </c>
      <c r="M8357" s="6">
        <v>60.3</v>
      </c>
      <c r="N8357" t="s">
        <v>25</v>
      </c>
      <c r="O8357">
        <v>2</v>
      </c>
      <c r="P8357">
        <v>0</v>
      </c>
      <c r="Q8357">
        <v>0</v>
      </c>
      <c r="R8357" t="s">
        <v>51</v>
      </c>
      <c r="S8357">
        <v>0</v>
      </c>
      <c r="T8357">
        <v>0</v>
      </c>
      <c r="U8357">
        <v>0</v>
      </c>
      <c r="V8357">
        <v>0</v>
      </c>
      <c r="W8357" t="s">
        <v>19</v>
      </c>
      <c r="X8357" s="1">
        <v>42497</v>
      </c>
      <c r="Y8357" t="str">
        <f>_xlfn.XLOOKUP(bookings[[#This Row],[country]],countries[alpha-3-code],countries[Country])</f>
        <v>Sweden</v>
      </c>
      <c r="Z8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57">
        <f>bookings[[#This Row],[weekend_nights]]+bookings[[#This Row],[week_nights]]</f>
        <v>7</v>
      </c>
    </row>
    <row r="8358" spans="7:27" x14ac:dyDescent="0.2">
      <c r="G8358" t="s">
        <v>14</v>
      </c>
      <c r="H8358">
        <v>1</v>
      </c>
      <c r="I8358" s="1">
        <v>42854</v>
      </c>
      <c r="J8358">
        <v>2017</v>
      </c>
      <c r="K8358">
        <v>2</v>
      </c>
      <c r="L8358">
        <v>5</v>
      </c>
      <c r="M8358" s="6">
        <v>85</v>
      </c>
      <c r="N8358" t="s">
        <v>17</v>
      </c>
      <c r="O8358">
        <v>2</v>
      </c>
      <c r="P8358">
        <v>0</v>
      </c>
      <c r="Q8358">
        <v>0</v>
      </c>
      <c r="R8358" t="s">
        <v>24</v>
      </c>
      <c r="S8358">
        <v>0</v>
      </c>
      <c r="T8358">
        <v>0</v>
      </c>
      <c r="U8358">
        <v>0</v>
      </c>
      <c r="V8358">
        <v>1</v>
      </c>
      <c r="W8358" t="s">
        <v>23</v>
      </c>
      <c r="X8358" s="1">
        <v>42780</v>
      </c>
      <c r="Y8358" t="str">
        <f>_xlfn.XLOOKUP(bookings[[#This Row],[country]],countries[alpha-3-code],countries[Country])</f>
        <v>Ireland</v>
      </c>
      <c r="Z8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58">
        <f>bookings[[#This Row],[weekend_nights]]+bookings[[#This Row],[week_nights]]</f>
        <v>7</v>
      </c>
    </row>
    <row r="8359" spans="7:27" x14ac:dyDescent="0.2">
      <c r="G8359" t="s">
        <v>20</v>
      </c>
      <c r="H8359">
        <v>0</v>
      </c>
      <c r="I8359" s="1">
        <v>42473</v>
      </c>
      <c r="J8359">
        <v>2016</v>
      </c>
      <c r="K8359">
        <v>0</v>
      </c>
      <c r="L8359">
        <v>1</v>
      </c>
      <c r="M8359" s="6">
        <v>104.2</v>
      </c>
      <c r="N8359" t="s">
        <v>18</v>
      </c>
      <c r="O8359">
        <v>1</v>
      </c>
      <c r="P8359">
        <v>0</v>
      </c>
      <c r="Q8359">
        <v>0</v>
      </c>
      <c r="R8359" t="s">
        <v>29</v>
      </c>
      <c r="S8359">
        <v>0</v>
      </c>
      <c r="T8359">
        <v>0</v>
      </c>
      <c r="U8359">
        <v>0</v>
      </c>
      <c r="V8359">
        <v>0</v>
      </c>
      <c r="W8359" t="s">
        <v>19</v>
      </c>
      <c r="X8359" s="1">
        <v>42474</v>
      </c>
      <c r="Y8359" t="str">
        <f>_xlfn.XLOOKUP(bookings[[#This Row],[country]],countries[alpha-3-code],countries[Country])</f>
        <v>Spain</v>
      </c>
      <c r="Z8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59">
        <f>bookings[[#This Row],[weekend_nights]]+bookings[[#This Row],[week_nights]]</f>
        <v>1</v>
      </c>
    </row>
    <row r="8360" spans="7:27" x14ac:dyDescent="0.2">
      <c r="G8360" t="s">
        <v>14</v>
      </c>
      <c r="H8360">
        <v>0</v>
      </c>
      <c r="I8360" s="1">
        <v>42927</v>
      </c>
      <c r="J8360">
        <v>2017</v>
      </c>
      <c r="K8360">
        <v>4</v>
      </c>
      <c r="L8360">
        <v>10</v>
      </c>
      <c r="M8360" s="6">
        <v>189.43</v>
      </c>
      <c r="N8360" t="s">
        <v>25</v>
      </c>
      <c r="O8360">
        <v>2</v>
      </c>
      <c r="P8360">
        <v>0</v>
      </c>
      <c r="Q8360">
        <v>0</v>
      </c>
      <c r="R8360" t="s">
        <v>83</v>
      </c>
      <c r="S8360">
        <v>0</v>
      </c>
      <c r="T8360">
        <v>0</v>
      </c>
      <c r="U8360">
        <v>0</v>
      </c>
      <c r="V8360">
        <v>2</v>
      </c>
      <c r="W8360" t="s">
        <v>19</v>
      </c>
      <c r="X8360" s="1">
        <v>42941</v>
      </c>
      <c r="Y8360" t="str">
        <f>_xlfn.XLOOKUP(bookings[[#This Row],[country]],countries[alpha-3-code],countries[Country])</f>
        <v>Lithuania</v>
      </c>
      <c r="Z8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60">
        <f>bookings[[#This Row],[weekend_nights]]+bookings[[#This Row],[week_nights]]</f>
        <v>14</v>
      </c>
    </row>
    <row r="8361" spans="7:27" x14ac:dyDescent="0.2">
      <c r="G8361" t="s">
        <v>20</v>
      </c>
      <c r="H8361">
        <v>0</v>
      </c>
      <c r="I8361" s="1">
        <v>42446</v>
      </c>
      <c r="J8361">
        <v>2016</v>
      </c>
      <c r="K8361">
        <v>2</v>
      </c>
      <c r="L8361">
        <v>3</v>
      </c>
      <c r="M8361" s="6">
        <v>104.08</v>
      </c>
      <c r="N8361" t="s">
        <v>18</v>
      </c>
      <c r="O8361">
        <v>1</v>
      </c>
      <c r="P8361">
        <v>0</v>
      </c>
      <c r="Q8361">
        <v>0</v>
      </c>
      <c r="R8361" t="s">
        <v>58</v>
      </c>
      <c r="S8361">
        <v>0</v>
      </c>
      <c r="T8361">
        <v>0</v>
      </c>
      <c r="U8361">
        <v>0</v>
      </c>
      <c r="V8361">
        <v>2</v>
      </c>
      <c r="W8361" t="s">
        <v>19</v>
      </c>
      <c r="X8361" s="1">
        <v>42451</v>
      </c>
      <c r="Y8361" t="str">
        <f>_xlfn.XLOOKUP(bookings[[#This Row],[country]],countries[alpha-3-code],countries[Country])</f>
        <v>Belgium</v>
      </c>
      <c r="Z8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61">
        <f>bookings[[#This Row],[weekend_nights]]+bookings[[#This Row],[week_nights]]</f>
        <v>5</v>
      </c>
    </row>
    <row r="8362" spans="7:27" x14ac:dyDescent="0.2">
      <c r="G8362" t="s">
        <v>14</v>
      </c>
      <c r="H8362">
        <v>0</v>
      </c>
      <c r="I8362" s="1">
        <v>42933</v>
      </c>
      <c r="J8362">
        <v>2017</v>
      </c>
      <c r="K8362">
        <v>1</v>
      </c>
      <c r="L8362">
        <v>3</v>
      </c>
      <c r="M8362" s="6">
        <v>287</v>
      </c>
      <c r="N8362" t="s">
        <v>22</v>
      </c>
      <c r="O8362">
        <v>3</v>
      </c>
      <c r="P8362">
        <v>0</v>
      </c>
      <c r="Q8362">
        <v>0</v>
      </c>
      <c r="R8362" t="s">
        <v>26</v>
      </c>
      <c r="S8362">
        <v>0</v>
      </c>
      <c r="T8362">
        <v>0</v>
      </c>
      <c r="U8362">
        <v>0</v>
      </c>
      <c r="V8362">
        <v>0</v>
      </c>
      <c r="W8362" t="s">
        <v>19</v>
      </c>
      <c r="X8362" s="1">
        <v>42937</v>
      </c>
      <c r="Y8362" t="str">
        <f>_xlfn.XLOOKUP(bookings[[#This Row],[country]],countries[alpha-3-code],countries[Country])</f>
        <v>Portugal</v>
      </c>
      <c r="Z8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62">
        <f>bookings[[#This Row],[weekend_nights]]+bookings[[#This Row],[week_nights]]</f>
        <v>4</v>
      </c>
    </row>
    <row r="8363" spans="7:27" x14ac:dyDescent="0.2">
      <c r="G8363" t="s">
        <v>20</v>
      </c>
      <c r="H8363">
        <v>0</v>
      </c>
      <c r="I8363" s="1">
        <v>42779</v>
      </c>
      <c r="J8363">
        <v>2017</v>
      </c>
      <c r="K8363">
        <v>1</v>
      </c>
      <c r="L8363">
        <v>3</v>
      </c>
      <c r="M8363" s="6">
        <v>91.8</v>
      </c>
      <c r="N8363" t="s">
        <v>17</v>
      </c>
      <c r="O8363">
        <v>1</v>
      </c>
      <c r="P8363">
        <v>0</v>
      </c>
      <c r="Q8363">
        <v>0</v>
      </c>
      <c r="R8363" t="s">
        <v>40</v>
      </c>
      <c r="S8363">
        <v>0</v>
      </c>
      <c r="T8363">
        <v>0</v>
      </c>
      <c r="U8363">
        <v>0</v>
      </c>
      <c r="V8363">
        <v>1</v>
      </c>
      <c r="W8363" t="s">
        <v>19</v>
      </c>
      <c r="X8363" s="1">
        <v>42783</v>
      </c>
      <c r="Y8363" t="str">
        <f>_xlfn.XLOOKUP(bookings[[#This Row],[country]],countries[alpha-3-code],countries[Country])</f>
        <v>Poland</v>
      </c>
      <c r="Z8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63">
        <f>bookings[[#This Row],[weekend_nights]]+bookings[[#This Row],[week_nights]]</f>
        <v>4</v>
      </c>
    </row>
    <row r="8364" spans="7:27" x14ac:dyDescent="0.2">
      <c r="G8364" t="s">
        <v>20</v>
      </c>
      <c r="H8364">
        <v>0</v>
      </c>
      <c r="I8364" s="1">
        <v>42589</v>
      </c>
      <c r="J8364">
        <v>2016</v>
      </c>
      <c r="K8364">
        <v>2</v>
      </c>
      <c r="L8364">
        <v>0</v>
      </c>
      <c r="M8364" s="6">
        <v>72.25</v>
      </c>
      <c r="N8364" t="s">
        <v>17</v>
      </c>
      <c r="O8364">
        <v>2</v>
      </c>
      <c r="P8364">
        <v>0</v>
      </c>
      <c r="Q8364">
        <v>0</v>
      </c>
      <c r="R8364" t="s">
        <v>27</v>
      </c>
      <c r="S8364">
        <v>0</v>
      </c>
      <c r="T8364">
        <v>0</v>
      </c>
      <c r="U8364">
        <v>0</v>
      </c>
      <c r="V8364">
        <v>1</v>
      </c>
      <c r="W8364" t="s">
        <v>19</v>
      </c>
      <c r="X8364" s="1">
        <v>42591</v>
      </c>
      <c r="Y8364" t="str">
        <f>_xlfn.XLOOKUP(bookings[[#This Row],[country]],countries[alpha-3-code],countries[Country])</f>
        <v>Germany</v>
      </c>
      <c r="Z8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64">
        <f>bookings[[#This Row],[weekend_nights]]+bookings[[#This Row],[week_nights]]</f>
        <v>2</v>
      </c>
    </row>
    <row r="8365" spans="7:27" x14ac:dyDescent="0.2">
      <c r="G8365" t="s">
        <v>20</v>
      </c>
      <c r="H8365">
        <v>0</v>
      </c>
      <c r="I8365" s="1">
        <v>42511</v>
      </c>
      <c r="J8365">
        <v>2016</v>
      </c>
      <c r="K8365">
        <v>2</v>
      </c>
      <c r="L8365">
        <v>5</v>
      </c>
      <c r="M8365" s="6">
        <v>77.23</v>
      </c>
      <c r="N8365" t="s">
        <v>17</v>
      </c>
      <c r="O8365">
        <v>2</v>
      </c>
      <c r="P8365">
        <v>0</v>
      </c>
      <c r="Q8365">
        <v>0</v>
      </c>
      <c r="R8365" t="s">
        <v>43</v>
      </c>
      <c r="S8365">
        <v>0</v>
      </c>
      <c r="T8365">
        <v>0</v>
      </c>
      <c r="U8365">
        <v>0</v>
      </c>
      <c r="V8365">
        <v>0</v>
      </c>
      <c r="W8365" t="s">
        <v>19</v>
      </c>
      <c r="X8365" s="1">
        <v>42518</v>
      </c>
      <c r="Y8365" t="str">
        <f>_xlfn.XLOOKUP(bookings[[#This Row],[country]],countries[alpha-3-code],countries[Country])</f>
        <v>Brazil</v>
      </c>
      <c r="Z8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65">
        <f>bookings[[#This Row],[weekend_nights]]+bookings[[#This Row],[week_nights]]</f>
        <v>7</v>
      </c>
    </row>
    <row r="8366" spans="7:27" x14ac:dyDescent="0.2">
      <c r="G8366" t="s">
        <v>20</v>
      </c>
      <c r="H8366">
        <v>0</v>
      </c>
      <c r="I8366" s="1">
        <v>42283</v>
      </c>
      <c r="J8366">
        <v>2015</v>
      </c>
      <c r="K8366">
        <v>0</v>
      </c>
      <c r="L8366">
        <v>3</v>
      </c>
      <c r="M8366" s="6">
        <v>90</v>
      </c>
      <c r="N8366" t="s">
        <v>17</v>
      </c>
      <c r="O8366">
        <v>2</v>
      </c>
      <c r="P8366">
        <v>0</v>
      </c>
      <c r="Q8366">
        <v>0</v>
      </c>
      <c r="R8366" t="s">
        <v>57</v>
      </c>
      <c r="S8366">
        <v>0</v>
      </c>
      <c r="T8366">
        <v>0</v>
      </c>
      <c r="U8366">
        <v>0</v>
      </c>
      <c r="V8366">
        <v>1</v>
      </c>
      <c r="W8366" t="s">
        <v>19</v>
      </c>
      <c r="X8366" s="1">
        <v>42286</v>
      </c>
      <c r="Y8366" t="str">
        <f>_xlfn.XLOOKUP(bookings[[#This Row],[country]],countries[alpha-3-code],countries[Country])</f>
        <v>Turkey</v>
      </c>
      <c r="Z8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66">
        <f>bookings[[#This Row],[weekend_nights]]+bookings[[#This Row],[week_nights]]</f>
        <v>3</v>
      </c>
    </row>
    <row r="8367" spans="7:27" x14ac:dyDescent="0.2">
      <c r="G8367" t="s">
        <v>14</v>
      </c>
      <c r="H8367">
        <v>0</v>
      </c>
      <c r="I8367" s="1">
        <v>42747</v>
      </c>
      <c r="J8367">
        <v>2017</v>
      </c>
      <c r="K8367">
        <v>0</v>
      </c>
      <c r="L8367">
        <v>1</v>
      </c>
      <c r="M8367" s="6">
        <v>43</v>
      </c>
      <c r="N8367" t="s">
        <v>17</v>
      </c>
      <c r="O8367">
        <v>1</v>
      </c>
      <c r="P8367">
        <v>0</v>
      </c>
      <c r="Q8367">
        <v>0</v>
      </c>
      <c r="R8367" t="s">
        <v>26</v>
      </c>
      <c r="S8367">
        <v>1</v>
      </c>
      <c r="T8367">
        <v>0</v>
      </c>
      <c r="U8367">
        <v>2</v>
      </c>
      <c r="V8367">
        <v>2</v>
      </c>
      <c r="W8367" t="s">
        <v>19</v>
      </c>
      <c r="X8367" s="1">
        <v>42748</v>
      </c>
      <c r="Y8367" t="str">
        <f>_xlfn.XLOOKUP(bookings[[#This Row],[country]],countries[alpha-3-code],countries[Country])</f>
        <v>Portugal</v>
      </c>
      <c r="Z8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67">
        <f>bookings[[#This Row],[weekend_nights]]+bookings[[#This Row],[week_nights]]</f>
        <v>1</v>
      </c>
    </row>
    <row r="8368" spans="7:27" x14ac:dyDescent="0.2">
      <c r="G8368" t="s">
        <v>14</v>
      </c>
      <c r="H8368">
        <v>0</v>
      </c>
      <c r="I8368" s="1">
        <v>42806</v>
      </c>
      <c r="J8368">
        <v>2017</v>
      </c>
      <c r="K8368">
        <v>1</v>
      </c>
      <c r="L8368">
        <v>0</v>
      </c>
      <c r="M8368" s="6">
        <v>72</v>
      </c>
      <c r="N8368" t="s">
        <v>25</v>
      </c>
      <c r="O8368">
        <v>2</v>
      </c>
      <c r="P8368">
        <v>0</v>
      </c>
      <c r="Q8368">
        <v>0</v>
      </c>
      <c r="R8368" t="s">
        <v>26</v>
      </c>
      <c r="S8368">
        <v>0</v>
      </c>
      <c r="T8368">
        <v>0</v>
      </c>
      <c r="U8368">
        <v>0</v>
      </c>
      <c r="V8368">
        <v>0</v>
      </c>
      <c r="W8368" t="s">
        <v>19</v>
      </c>
      <c r="X8368" s="1">
        <v>42807</v>
      </c>
      <c r="Y8368" t="str">
        <f>_xlfn.XLOOKUP(bookings[[#This Row],[country]],countries[alpha-3-code],countries[Country])</f>
        <v>Portugal</v>
      </c>
      <c r="Z8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68">
        <f>bookings[[#This Row],[weekend_nights]]+bookings[[#This Row],[week_nights]]</f>
        <v>1</v>
      </c>
    </row>
    <row r="8369" spans="7:27" x14ac:dyDescent="0.2">
      <c r="G8369" t="s">
        <v>20</v>
      </c>
      <c r="H8369">
        <v>0</v>
      </c>
      <c r="I8369" s="1">
        <v>42248</v>
      </c>
      <c r="J8369">
        <v>2015</v>
      </c>
      <c r="K8369">
        <v>0</v>
      </c>
      <c r="L8369">
        <v>4</v>
      </c>
      <c r="M8369" s="6">
        <v>159.75</v>
      </c>
      <c r="N8369" t="s">
        <v>44</v>
      </c>
      <c r="O8369">
        <v>2</v>
      </c>
      <c r="P8369">
        <v>2</v>
      </c>
      <c r="Q8369">
        <v>0</v>
      </c>
      <c r="R8369" t="s">
        <v>39</v>
      </c>
      <c r="S8369">
        <v>0</v>
      </c>
      <c r="T8369">
        <v>0</v>
      </c>
      <c r="U8369">
        <v>0</v>
      </c>
      <c r="V8369">
        <v>2</v>
      </c>
      <c r="W8369" t="s">
        <v>19</v>
      </c>
      <c r="X8369" s="1">
        <v>42252</v>
      </c>
      <c r="Y8369" t="str">
        <f>_xlfn.XLOOKUP(bookings[[#This Row],[country]],countries[alpha-3-code],countries[Country])</f>
        <v>Italy</v>
      </c>
      <c r="Z8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69">
        <f>bookings[[#This Row],[weekend_nights]]+bookings[[#This Row],[week_nights]]</f>
        <v>4</v>
      </c>
    </row>
    <row r="8370" spans="7:27" x14ac:dyDescent="0.2">
      <c r="G8370" t="s">
        <v>20</v>
      </c>
      <c r="H8370">
        <v>1</v>
      </c>
      <c r="I8370" s="1">
        <v>42640</v>
      </c>
      <c r="J8370">
        <v>2016</v>
      </c>
      <c r="K8370">
        <v>0</v>
      </c>
      <c r="L8370">
        <v>3</v>
      </c>
      <c r="M8370" s="6">
        <v>135.9</v>
      </c>
      <c r="N8370" t="s">
        <v>17</v>
      </c>
      <c r="O8370">
        <v>2</v>
      </c>
      <c r="P8370">
        <v>0</v>
      </c>
      <c r="Q8370">
        <v>0</v>
      </c>
      <c r="R8370" t="s">
        <v>32</v>
      </c>
      <c r="S8370">
        <v>0</v>
      </c>
      <c r="T8370">
        <v>0</v>
      </c>
      <c r="U8370">
        <v>0</v>
      </c>
      <c r="V8370">
        <v>0</v>
      </c>
      <c r="W8370" t="s">
        <v>23</v>
      </c>
      <c r="X8370" s="1">
        <v>42590</v>
      </c>
      <c r="Y8370" t="str">
        <f>_xlfn.XLOOKUP(bookings[[#This Row],[country]],countries[alpha-3-code],countries[Country])</f>
        <v>France</v>
      </c>
      <c r="Z8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70">
        <f>bookings[[#This Row],[weekend_nights]]+bookings[[#This Row],[week_nights]]</f>
        <v>3</v>
      </c>
    </row>
    <row r="8371" spans="7:27" x14ac:dyDescent="0.2">
      <c r="G8371" t="s">
        <v>20</v>
      </c>
      <c r="H8371">
        <v>0</v>
      </c>
      <c r="I8371" s="1">
        <v>42818</v>
      </c>
      <c r="J8371">
        <v>2017</v>
      </c>
      <c r="K8371">
        <v>0</v>
      </c>
      <c r="L8371">
        <v>2</v>
      </c>
      <c r="M8371" s="6">
        <v>90</v>
      </c>
      <c r="N8371" t="s">
        <v>17</v>
      </c>
      <c r="O8371">
        <v>1</v>
      </c>
      <c r="P8371">
        <v>0</v>
      </c>
      <c r="Q8371">
        <v>0</v>
      </c>
      <c r="R8371" t="s">
        <v>32</v>
      </c>
      <c r="S8371">
        <v>0</v>
      </c>
      <c r="T8371">
        <v>0</v>
      </c>
      <c r="U8371">
        <v>0</v>
      </c>
      <c r="V8371">
        <v>0</v>
      </c>
      <c r="W8371" t="s">
        <v>19</v>
      </c>
      <c r="X8371" s="1">
        <v>42820</v>
      </c>
      <c r="Y8371" t="str">
        <f>_xlfn.XLOOKUP(bookings[[#This Row],[country]],countries[alpha-3-code],countries[Country])</f>
        <v>France</v>
      </c>
      <c r="Z8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71">
        <f>bookings[[#This Row],[weekend_nights]]+bookings[[#This Row],[week_nights]]</f>
        <v>2</v>
      </c>
    </row>
    <row r="8372" spans="7:27" x14ac:dyDescent="0.2">
      <c r="G8372" t="s">
        <v>20</v>
      </c>
      <c r="H8372">
        <v>0</v>
      </c>
      <c r="I8372" s="1">
        <v>42622</v>
      </c>
      <c r="J8372">
        <v>2016</v>
      </c>
      <c r="K8372">
        <v>2</v>
      </c>
      <c r="L8372">
        <v>2</v>
      </c>
      <c r="M8372" s="6">
        <v>134.1</v>
      </c>
      <c r="N8372" t="s">
        <v>17</v>
      </c>
      <c r="O8372">
        <v>2</v>
      </c>
      <c r="P8372">
        <v>0</v>
      </c>
      <c r="Q8372">
        <v>0</v>
      </c>
      <c r="R8372" t="s">
        <v>39</v>
      </c>
      <c r="S8372">
        <v>0</v>
      </c>
      <c r="T8372">
        <v>0</v>
      </c>
      <c r="U8372">
        <v>0</v>
      </c>
      <c r="V8372">
        <v>1</v>
      </c>
      <c r="W8372" t="s">
        <v>19</v>
      </c>
      <c r="X8372" s="1">
        <v>42626</v>
      </c>
      <c r="Y8372" t="str">
        <f>_xlfn.XLOOKUP(bookings[[#This Row],[country]],countries[alpha-3-code],countries[Country])</f>
        <v>Italy</v>
      </c>
      <c r="Z8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72">
        <f>bookings[[#This Row],[weekend_nights]]+bookings[[#This Row],[week_nights]]</f>
        <v>4</v>
      </c>
    </row>
    <row r="8373" spans="7:27" x14ac:dyDescent="0.2">
      <c r="G8373" t="s">
        <v>20</v>
      </c>
      <c r="H8373">
        <v>0</v>
      </c>
      <c r="I8373" s="1">
        <v>42782</v>
      </c>
      <c r="J8373">
        <v>2017</v>
      </c>
      <c r="K8373">
        <v>0</v>
      </c>
      <c r="L8373">
        <v>3</v>
      </c>
      <c r="M8373" s="6">
        <v>138.6</v>
      </c>
      <c r="N8373" t="s">
        <v>18</v>
      </c>
      <c r="O8373">
        <v>3</v>
      </c>
      <c r="P8373">
        <v>0</v>
      </c>
      <c r="Q8373">
        <v>0</v>
      </c>
      <c r="R8373" t="s">
        <v>31</v>
      </c>
      <c r="S8373">
        <v>0</v>
      </c>
      <c r="T8373">
        <v>0</v>
      </c>
      <c r="U8373">
        <v>0</v>
      </c>
      <c r="V8373">
        <v>0</v>
      </c>
      <c r="W8373" t="s">
        <v>19</v>
      </c>
      <c r="X8373" s="1">
        <v>42785</v>
      </c>
      <c r="Y8373" t="str">
        <f>_xlfn.XLOOKUP(bookings[[#This Row],[country]],countries[alpha-3-code],countries[Country])</f>
        <v>United Kingdom of Great Britain and Northern Ireland</v>
      </c>
      <c r="Z8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73">
        <f>bookings[[#This Row],[weekend_nights]]+bookings[[#This Row],[week_nights]]</f>
        <v>3</v>
      </c>
    </row>
    <row r="8374" spans="7:27" x14ac:dyDescent="0.2">
      <c r="G8374" t="s">
        <v>14</v>
      </c>
      <c r="H8374">
        <v>0</v>
      </c>
      <c r="I8374" s="1">
        <v>42788</v>
      </c>
      <c r="J8374">
        <v>2017</v>
      </c>
      <c r="K8374">
        <v>0</v>
      </c>
      <c r="L8374">
        <v>4</v>
      </c>
      <c r="M8374" s="6">
        <v>42</v>
      </c>
      <c r="N8374" t="s">
        <v>17</v>
      </c>
      <c r="O8374">
        <v>2</v>
      </c>
      <c r="P8374">
        <v>0</v>
      </c>
      <c r="Q8374">
        <v>0</v>
      </c>
      <c r="R8374" t="s">
        <v>31</v>
      </c>
      <c r="S8374">
        <v>0</v>
      </c>
      <c r="T8374">
        <v>0</v>
      </c>
      <c r="U8374">
        <v>0</v>
      </c>
      <c r="V8374">
        <v>0</v>
      </c>
      <c r="W8374" t="s">
        <v>19</v>
      </c>
      <c r="X8374" s="1">
        <v>42792</v>
      </c>
      <c r="Y8374" t="str">
        <f>_xlfn.XLOOKUP(bookings[[#This Row],[country]],countries[alpha-3-code],countries[Country])</f>
        <v>United Kingdom of Great Britain and Northern Ireland</v>
      </c>
      <c r="Z8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74">
        <f>bookings[[#This Row],[weekend_nights]]+bookings[[#This Row],[week_nights]]</f>
        <v>4</v>
      </c>
    </row>
    <row r="8375" spans="7:27" x14ac:dyDescent="0.2">
      <c r="G8375" t="s">
        <v>20</v>
      </c>
      <c r="H8375">
        <v>0</v>
      </c>
      <c r="I8375" s="1">
        <v>42593</v>
      </c>
      <c r="J8375">
        <v>2016</v>
      </c>
      <c r="K8375">
        <v>0</v>
      </c>
      <c r="L8375">
        <v>1</v>
      </c>
      <c r="M8375" s="6">
        <v>95.62</v>
      </c>
      <c r="N8375" t="s">
        <v>33</v>
      </c>
      <c r="O8375">
        <v>2</v>
      </c>
      <c r="P8375">
        <v>0</v>
      </c>
      <c r="Q8375">
        <v>0</v>
      </c>
      <c r="R8375" t="s">
        <v>58</v>
      </c>
      <c r="S8375">
        <v>0</v>
      </c>
      <c r="T8375">
        <v>0</v>
      </c>
      <c r="U8375">
        <v>0</v>
      </c>
      <c r="V8375">
        <v>0</v>
      </c>
      <c r="W8375" t="s">
        <v>19</v>
      </c>
      <c r="X8375" s="1">
        <v>42594</v>
      </c>
      <c r="Y8375" t="str">
        <f>_xlfn.XLOOKUP(bookings[[#This Row],[country]],countries[alpha-3-code],countries[Country])</f>
        <v>Belgium</v>
      </c>
      <c r="Z8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75">
        <f>bookings[[#This Row],[weekend_nights]]+bookings[[#This Row],[week_nights]]</f>
        <v>1</v>
      </c>
    </row>
    <row r="8376" spans="7:27" x14ac:dyDescent="0.2">
      <c r="G8376" t="s">
        <v>20</v>
      </c>
      <c r="H8376">
        <v>1</v>
      </c>
      <c r="I8376" s="1">
        <v>42282</v>
      </c>
      <c r="J8376">
        <v>2015</v>
      </c>
      <c r="K8376">
        <v>1</v>
      </c>
      <c r="L8376">
        <v>1</v>
      </c>
      <c r="M8376" s="6">
        <v>62</v>
      </c>
      <c r="N8376" t="s">
        <v>17</v>
      </c>
      <c r="O8376">
        <v>2</v>
      </c>
      <c r="P8376">
        <v>0</v>
      </c>
      <c r="Q8376">
        <v>0</v>
      </c>
      <c r="R8376" t="s">
        <v>26</v>
      </c>
      <c r="S8376">
        <v>0</v>
      </c>
      <c r="T8376">
        <v>1</v>
      </c>
      <c r="U8376">
        <v>0</v>
      </c>
      <c r="V8376">
        <v>0</v>
      </c>
      <c r="W8376" t="s">
        <v>23</v>
      </c>
      <c r="X8376" s="1">
        <v>42005</v>
      </c>
      <c r="Y8376" t="str">
        <f>_xlfn.XLOOKUP(bookings[[#This Row],[country]],countries[alpha-3-code],countries[Country])</f>
        <v>Portugal</v>
      </c>
      <c r="Z8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76">
        <f>bookings[[#This Row],[weekend_nights]]+bookings[[#This Row],[week_nights]]</f>
        <v>2</v>
      </c>
    </row>
    <row r="8377" spans="7:27" x14ac:dyDescent="0.2">
      <c r="G8377" t="s">
        <v>20</v>
      </c>
      <c r="H8377">
        <v>1</v>
      </c>
      <c r="I8377" s="1">
        <v>42957</v>
      </c>
      <c r="J8377">
        <v>2017</v>
      </c>
      <c r="K8377">
        <v>0</v>
      </c>
      <c r="L8377">
        <v>2</v>
      </c>
      <c r="M8377" s="6">
        <v>140</v>
      </c>
      <c r="N8377" t="s">
        <v>17</v>
      </c>
      <c r="O8377">
        <v>2</v>
      </c>
      <c r="P8377">
        <v>0</v>
      </c>
      <c r="Q8377">
        <v>0</v>
      </c>
      <c r="R8377" t="s">
        <v>31</v>
      </c>
      <c r="S8377">
        <v>0</v>
      </c>
      <c r="T8377">
        <v>0</v>
      </c>
      <c r="U8377">
        <v>0</v>
      </c>
      <c r="V8377">
        <v>2</v>
      </c>
      <c r="W8377" t="s">
        <v>23</v>
      </c>
      <c r="X8377" s="1">
        <v>42913</v>
      </c>
      <c r="Y8377" t="str">
        <f>_xlfn.XLOOKUP(bookings[[#This Row],[country]],countries[alpha-3-code],countries[Country])</f>
        <v>United Kingdom of Great Britain and Northern Ireland</v>
      </c>
      <c r="Z8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77">
        <f>bookings[[#This Row],[weekend_nights]]+bookings[[#This Row],[week_nights]]</f>
        <v>2</v>
      </c>
    </row>
    <row r="8378" spans="7:27" x14ac:dyDescent="0.2">
      <c r="G8378" t="s">
        <v>20</v>
      </c>
      <c r="H8378">
        <v>0</v>
      </c>
      <c r="I8378" s="1">
        <v>42880</v>
      </c>
      <c r="J8378">
        <v>2017</v>
      </c>
      <c r="K8378">
        <v>0</v>
      </c>
      <c r="L8378">
        <v>3</v>
      </c>
      <c r="M8378" s="6">
        <v>96.32</v>
      </c>
      <c r="N8378" t="s">
        <v>17</v>
      </c>
      <c r="O8378">
        <v>2</v>
      </c>
      <c r="P8378">
        <v>0</v>
      </c>
      <c r="Q8378">
        <v>0</v>
      </c>
      <c r="R8378" t="s">
        <v>16</v>
      </c>
      <c r="S8378">
        <v>0</v>
      </c>
      <c r="T8378">
        <v>0</v>
      </c>
      <c r="U8378">
        <v>0</v>
      </c>
      <c r="V8378">
        <v>1</v>
      </c>
      <c r="W8378" t="s">
        <v>19</v>
      </c>
      <c r="X8378" s="1">
        <v>42883</v>
      </c>
      <c r="Y8378" t="str">
        <f>_xlfn.XLOOKUP(bookings[[#This Row],[country]],countries[alpha-3-code],countries[Country])</f>
        <v>Switzerland</v>
      </c>
      <c r="Z8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78">
        <f>bookings[[#This Row],[weekend_nights]]+bookings[[#This Row],[week_nights]]</f>
        <v>3</v>
      </c>
    </row>
    <row r="8379" spans="7:27" x14ac:dyDescent="0.2">
      <c r="G8379" t="s">
        <v>20</v>
      </c>
      <c r="H8379">
        <v>0</v>
      </c>
      <c r="I8379" s="1">
        <v>42649</v>
      </c>
      <c r="J8379">
        <v>2016</v>
      </c>
      <c r="K8379">
        <v>1</v>
      </c>
      <c r="L8379">
        <v>3</v>
      </c>
      <c r="M8379" s="6">
        <v>85</v>
      </c>
      <c r="N8379" t="s">
        <v>17</v>
      </c>
      <c r="O8379">
        <v>2</v>
      </c>
      <c r="P8379">
        <v>0</v>
      </c>
      <c r="Q8379">
        <v>0</v>
      </c>
      <c r="R8379" t="s">
        <v>51</v>
      </c>
      <c r="S8379">
        <v>0</v>
      </c>
      <c r="T8379">
        <v>0</v>
      </c>
      <c r="U8379">
        <v>0</v>
      </c>
      <c r="V8379">
        <v>1</v>
      </c>
      <c r="W8379" t="s">
        <v>19</v>
      </c>
      <c r="X8379" s="1">
        <v>42653</v>
      </c>
      <c r="Y8379" t="str">
        <f>_xlfn.XLOOKUP(bookings[[#This Row],[country]],countries[alpha-3-code],countries[Country])</f>
        <v>Sweden</v>
      </c>
      <c r="Z8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79">
        <f>bookings[[#This Row],[weekend_nights]]+bookings[[#This Row],[week_nights]]</f>
        <v>4</v>
      </c>
    </row>
    <row r="8380" spans="7:27" x14ac:dyDescent="0.2">
      <c r="G8380" t="s">
        <v>20</v>
      </c>
      <c r="H8380">
        <v>0</v>
      </c>
      <c r="I8380" s="1">
        <v>42375</v>
      </c>
      <c r="J8380">
        <v>2016</v>
      </c>
      <c r="K8380">
        <v>0</v>
      </c>
      <c r="L8380">
        <v>2</v>
      </c>
      <c r="M8380" s="6">
        <v>89</v>
      </c>
      <c r="N8380" t="s">
        <v>17</v>
      </c>
      <c r="O8380">
        <v>2</v>
      </c>
      <c r="P8380">
        <v>0</v>
      </c>
      <c r="Q8380">
        <v>0</v>
      </c>
      <c r="R8380" t="s">
        <v>43</v>
      </c>
      <c r="S8380">
        <v>0</v>
      </c>
      <c r="T8380">
        <v>0</v>
      </c>
      <c r="U8380">
        <v>0</v>
      </c>
      <c r="V8380">
        <v>0</v>
      </c>
      <c r="W8380" t="s">
        <v>19</v>
      </c>
      <c r="X8380" s="1">
        <v>42377</v>
      </c>
      <c r="Y8380" t="str">
        <f>_xlfn.XLOOKUP(bookings[[#This Row],[country]],countries[alpha-3-code],countries[Country])</f>
        <v>Brazil</v>
      </c>
      <c r="Z8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80">
        <f>bookings[[#This Row],[weekend_nights]]+bookings[[#This Row],[week_nights]]</f>
        <v>2</v>
      </c>
    </row>
    <row r="8381" spans="7:27" x14ac:dyDescent="0.2">
      <c r="G8381" t="s">
        <v>20</v>
      </c>
      <c r="H8381">
        <v>1</v>
      </c>
      <c r="I8381" s="1">
        <v>42670</v>
      </c>
      <c r="J8381">
        <v>2016</v>
      </c>
      <c r="K8381">
        <v>0</v>
      </c>
      <c r="L8381">
        <v>2</v>
      </c>
      <c r="M8381" s="6">
        <v>62</v>
      </c>
      <c r="N8381" t="s">
        <v>17</v>
      </c>
      <c r="O8381">
        <v>2</v>
      </c>
      <c r="P8381">
        <v>0</v>
      </c>
      <c r="Q8381">
        <v>0</v>
      </c>
      <c r="R8381" t="s">
        <v>26</v>
      </c>
      <c r="S8381">
        <v>0</v>
      </c>
      <c r="T8381">
        <v>0</v>
      </c>
      <c r="U8381">
        <v>0</v>
      </c>
      <c r="V8381">
        <v>0</v>
      </c>
      <c r="W8381" t="s">
        <v>23</v>
      </c>
      <c r="X8381" s="1">
        <v>42298</v>
      </c>
      <c r="Y8381" t="str">
        <f>_xlfn.XLOOKUP(bookings[[#This Row],[country]],countries[alpha-3-code],countries[Country])</f>
        <v>Portugal</v>
      </c>
      <c r="Z8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81">
        <f>bookings[[#This Row],[weekend_nights]]+bookings[[#This Row],[week_nights]]</f>
        <v>2</v>
      </c>
    </row>
    <row r="8382" spans="7:27" x14ac:dyDescent="0.2">
      <c r="G8382" t="s">
        <v>14</v>
      </c>
      <c r="H8382">
        <v>1</v>
      </c>
      <c r="I8382" s="1">
        <v>42280</v>
      </c>
      <c r="J8382">
        <v>2015</v>
      </c>
      <c r="K8382">
        <v>1</v>
      </c>
      <c r="L8382">
        <v>1</v>
      </c>
      <c r="M8382" s="6">
        <v>34</v>
      </c>
      <c r="N8382" t="s">
        <v>17</v>
      </c>
      <c r="O8382">
        <v>2</v>
      </c>
      <c r="P8382">
        <v>0</v>
      </c>
      <c r="Q8382">
        <v>0</v>
      </c>
      <c r="R8382" t="s">
        <v>26</v>
      </c>
      <c r="S8382">
        <v>0</v>
      </c>
      <c r="T8382">
        <v>1</v>
      </c>
      <c r="U8382">
        <v>0</v>
      </c>
      <c r="V8382">
        <v>0</v>
      </c>
      <c r="W8382" t="s">
        <v>23</v>
      </c>
      <c r="X8382" s="1">
        <v>42164</v>
      </c>
      <c r="Y8382" t="str">
        <f>_xlfn.XLOOKUP(bookings[[#This Row],[country]],countries[alpha-3-code],countries[Country])</f>
        <v>Portugal</v>
      </c>
      <c r="Z8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82">
        <f>bookings[[#This Row],[weekend_nights]]+bookings[[#This Row],[week_nights]]</f>
        <v>2</v>
      </c>
    </row>
    <row r="8383" spans="7:27" x14ac:dyDescent="0.2">
      <c r="G8383" t="s">
        <v>14</v>
      </c>
      <c r="H8383">
        <v>0</v>
      </c>
      <c r="I8383" s="1">
        <v>42716</v>
      </c>
      <c r="J8383">
        <v>2016</v>
      </c>
      <c r="K8383">
        <v>1</v>
      </c>
      <c r="L8383">
        <v>0</v>
      </c>
      <c r="M8383" s="6">
        <v>78</v>
      </c>
      <c r="N8383" t="s">
        <v>17</v>
      </c>
      <c r="O8383">
        <v>2</v>
      </c>
      <c r="P8383">
        <v>0</v>
      </c>
      <c r="Q8383">
        <v>0</v>
      </c>
      <c r="R8383" t="s">
        <v>26</v>
      </c>
      <c r="S8383">
        <v>0</v>
      </c>
      <c r="T8383">
        <v>0</v>
      </c>
      <c r="U8383">
        <v>0</v>
      </c>
      <c r="V8383">
        <v>1</v>
      </c>
      <c r="W8383" t="s">
        <v>19</v>
      </c>
      <c r="X8383" s="1">
        <v>42717</v>
      </c>
      <c r="Y8383" t="str">
        <f>_xlfn.XLOOKUP(bookings[[#This Row],[country]],countries[alpha-3-code],countries[Country])</f>
        <v>Portugal</v>
      </c>
      <c r="Z8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83">
        <f>bookings[[#This Row],[weekend_nights]]+bookings[[#This Row],[week_nights]]</f>
        <v>1</v>
      </c>
    </row>
    <row r="8384" spans="7:27" x14ac:dyDescent="0.2">
      <c r="G8384" t="s">
        <v>20</v>
      </c>
      <c r="H8384">
        <v>0</v>
      </c>
      <c r="I8384" s="1">
        <v>42440</v>
      </c>
      <c r="J8384">
        <v>2016</v>
      </c>
      <c r="K8384">
        <v>1</v>
      </c>
      <c r="L8384">
        <v>2</v>
      </c>
      <c r="M8384" s="6">
        <v>63</v>
      </c>
      <c r="N8384" t="s">
        <v>17</v>
      </c>
      <c r="O8384">
        <v>2</v>
      </c>
      <c r="P8384">
        <v>0</v>
      </c>
      <c r="Q8384">
        <v>0</v>
      </c>
      <c r="R8384" t="s">
        <v>27</v>
      </c>
      <c r="S8384">
        <v>0</v>
      </c>
      <c r="T8384">
        <v>0</v>
      </c>
      <c r="U8384">
        <v>0</v>
      </c>
      <c r="V8384">
        <v>0</v>
      </c>
      <c r="W8384" t="s">
        <v>19</v>
      </c>
      <c r="X8384" s="1">
        <v>42443</v>
      </c>
      <c r="Y8384" t="str">
        <f>_xlfn.XLOOKUP(bookings[[#This Row],[country]],countries[alpha-3-code],countries[Country])</f>
        <v>Germany</v>
      </c>
      <c r="Z8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84">
        <f>bookings[[#This Row],[weekend_nights]]+bookings[[#This Row],[week_nights]]</f>
        <v>3</v>
      </c>
    </row>
    <row r="8385" spans="7:27" x14ac:dyDescent="0.2">
      <c r="G8385" t="s">
        <v>20</v>
      </c>
      <c r="H8385">
        <v>0</v>
      </c>
      <c r="I8385" s="1">
        <v>42729</v>
      </c>
      <c r="J8385">
        <v>2016</v>
      </c>
      <c r="K8385">
        <v>2</v>
      </c>
      <c r="L8385">
        <v>2</v>
      </c>
      <c r="M8385" s="6">
        <v>95.2</v>
      </c>
      <c r="N8385" t="s">
        <v>18</v>
      </c>
      <c r="O8385">
        <v>2</v>
      </c>
      <c r="P8385">
        <v>0</v>
      </c>
      <c r="Q8385">
        <v>0</v>
      </c>
      <c r="R8385" t="s">
        <v>27</v>
      </c>
      <c r="S8385">
        <v>0</v>
      </c>
      <c r="T8385">
        <v>0</v>
      </c>
      <c r="U8385">
        <v>0</v>
      </c>
      <c r="V8385">
        <v>1</v>
      </c>
      <c r="W8385" t="s">
        <v>19</v>
      </c>
      <c r="X8385" s="1">
        <v>42733</v>
      </c>
      <c r="Y8385" t="str">
        <f>_xlfn.XLOOKUP(bookings[[#This Row],[country]],countries[alpha-3-code],countries[Country])</f>
        <v>Germany</v>
      </c>
      <c r="Z8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85">
        <f>bookings[[#This Row],[weekend_nights]]+bookings[[#This Row],[week_nights]]</f>
        <v>4</v>
      </c>
    </row>
    <row r="8386" spans="7:27" x14ac:dyDescent="0.2">
      <c r="G8386" t="s">
        <v>20</v>
      </c>
      <c r="H8386">
        <v>0</v>
      </c>
      <c r="I8386" s="1">
        <v>42760</v>
      </c>
      <c r="J8386">
        <v>2017</v>
      </c>
      <c r="K8386">
        <v>0</v>
      </c>
      <c r="L8386">
        <v>2</v>
      </c>
      <c r="M8386" s="6">
        <v>85</v>
      </c>
      <c r="N8386" t="s">
        <v>17</v>
      </c>
      <c r="O8386">
        <v>1</v>
      </c>
      <c r="P8386">
        <v>0</v>
      </c>
      <c r="Q8386">
        <v>0</v>
      </c>
      <c r="R8386" t="s">
        <v>98</v>
      </c>
      <c r="S8386">
        <v>0</v>
      </c>
      <c r="T8386">
        <v>0</v>
      </c>
      <c r="U8386">
        <v>0</v>
      </c>
      <c r="V8386">
        <v>0</v>
      </c>
      <c r="W8386" t="s">
        <v>19</v>
      </c>
      <c r="X8386" s="1">
        <v>42762</v>
      </c>
      <c r="Y8386" t="str">
        <f>_xlfn.XLOOKUP(bookings[[#This Row],[country]],countries[alpha-3-code],countries[Country])</f>
        <v>Slovakia</v>
      </c>
      <c r="Z8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86">
        <f>bookings[[#This Row],[weekend_nights]]+bookings[[#This Row],[week_nights]]</f>
        <v>2</v>
      </c>
    </row>
    <row r="8387" spans="7:27" x14ac:dyDescent="0.2">
      <c r="G8387" t="s">
        <v>14</v>
      </c>
      <c r="H8387">
        <v>0</v>
      </c>
      <c r="I8387" s="1">
        <v>42597</v>
      </c>
      <c r="J8387">
        <v>2016</v>
      </c>
      <c r="K8387">
        <v>1</v>
      </c>
      <c r="L8387">
        <v>5</v>
      </c>
      <c r="M8387" s="6">
        <v>286.60000000000002</v>
      </c>
      <c r="N8387" t="s">
        <v>64</v>
      </c>
      <c r="O8387">
        <v>2</v>
      </c>
      <c r="P8387">
        <v>2</v>
      </c>
      <c r="Q8387">
        <v>0</v>
      </c>
      <c r="R8387" t="s">
        <v>26</v>
      </c>
      <c r="S8387">
        <v>0</v>
      </c>
      <c r="T8387">
        <v>0</v>
      </c>
      <c r="U8387">
        <v>0</v>
      </c>
      <c r="V8387">
        <v>0</v>
      </c>
      <c r="W8387" t="s">
        <v>19</v>
      </c>
      <c r="X8387" s="1">
        <v>42603</v>
      </c>
      <c r="Y8387" t="str">
        <f>_xlfn.XLOOKUP(bookings[[#This Row],[country]],countries[alpha-3-code],countries[Country])</f>
        <v>Portugal</v>
      </c>
      <c r="Z8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87">
        <f>bookings[[#This Row],[weekend_nights]]+bookings[[#This Row],[week_nights]]</f>
        <v>6</v>
      </c>
    </row>
    <row r="8388" spans="7:27" x14ac:dyDescent="0.2">
      <c r="G8388" t="s">
        <v>20</v>
      </c>
      <c r="H8388">
        <v>0</v>
      </c>
      <c r="I8388" s="1">
        <v>42289</v>
      </c>
      <c r="J8388">
        <v>2015</v>
      </c>
      <c r="K8388">
        <v>1</v>
      </c>
      <c r="L8388">
        <v>0</v>
      </c>
      <c r="M8388" s="6">
        <v>65</v>
      </c>
      <c r="N8388" t="s">
        <v>17</v>
      </c>
      <c r="O8388">
        <v>1</v>
      </c>
      <c r="P8388">
        <v>0</v>
      </c>
      <c r="Q8388">
        <v>0</v>
      </c>
      <c r="R8388" t="s">
        <v>26</v>
      </c>
      <c r="S8388">
        <v>0</v>
      </c>
      <c r="T8388">
        <v>0</v>
      </c>
      <c r="U8388">
        <v>0</v>
      </c>
      <c r="V8388">
        <v>0</v>
      </c>
      <c r="W8388" t="s">
        <v>19</v>
      </c>
      <c r="X8388" s="1">
        <v>42290</v>
      </c>
      <c r="Y8388" t="str">
        <f>_xlfn.XLOOKUP(bookings[[#This Row],[country]],countries[alpha-3-code],countries[Country])</f>
        <v>Portugal</v>
      </c>
      <c r="Z8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88">
        <f>bookings[[#This Row],[weekend_nights]]+bookings[[#This Row],[week_nights]]</f>
        <v>1</v>
      </c>
    </row>
    <row r="8389" spans="7:27" x14ac:dyDescent="0.2">
      <c r="G8389" t="s">
        <v>14</v>
      </c>
      <c r="H8389">
        <v>0</v>
      </c>
      <c r="I8389" s="1">
        <v>42967</v>
      </c>
      <c r="J8389">
        <v>2017</v>
      </c>
      <c r="K8389">
        <v>2</v>
      </c>
      <c r="L8389">
        <v>4</v>
      </c>
      <c r="M8389" s="6">
        <v>177.6</v>
      </c>
      <c r="N8389" t="s">
        <v>25</v>
      </c>
      <c r="O8389">
        <v>2</v>
      </c>
      <c r="P8389">
        <v>1</v>
      </c>
      <c r="Q8389">
        <v>0</v>
      </c>
      <c r="R8389" t="s">
        <v>26</v>
      </c>
      <c r="S8389">
        <v>0</v>
      </c>
      <c r="T8389">
        <v>0</v>
      </c>
      <c r="U8389">
        <v>0</v>
      </c>
      <c r="V8389">
        <v>2</v>
      </c>
      <c r="W8389" t="s">
        <v>19</v>
      </c>
      <c r="X8389" s="1">
        <v>42973</v>
      </c>
      <c r="Y8389" t="str">
        <f>_xlfn.XLOOKUP(bookings[[#This Row],[country]],countries[alpha-3-code],countries[Country])</f>
        <v>Portugal</v>
      </c>
      <c r="Z8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89">
        <f>bookings[[#This Row],[weekend_nights]]+bookings[[#This Row],[week_nights]]</f>
        <v>6</v>
      </c>
    </row>
    <row r="8390" spans="7:27" x14ac:dyDescent="0.2">
      <c r="G8390" t="s">
        <v>14</v>
      </c>
      <c r="H8390">
        <v>0</v>
      </c>
      <c r="I8390" s="1">
        <v>42807</v>
      </c>
      <c r="J8390">
        <v>2017</v>
      </c>
      <c r="K8390">
        <v>1</v>
      </c>
      <c r="L8390">
        <v>0</v>
      </c>
      <c r="M8390" s="6">
        <v>50</v>
      </c>
      <c r="N8390" t="s">
        <v>25</v>
      </c>
      <c r="O8390">
        <v>2</v>
      </c>
      <c r="P8390">
        <v>0</v>
      </c>
      <c r="Q8390">
        <v>0</v>
      </c>
      <c r="R8390" t="s">
        <v>30</v>
      </c>
      <c r="S8390">
        <v>0</v>
      </c>
      <c r="T8390">
        <v>0</v>
      </c>
      <c r="U8390">
        <v>0</v>
      </c>
      <c r="V8390">
        <v>0</v>
      </c>
      <c r="W8390" t="s">
        <v>19</v>
      </c>
      <c r="X8390" s="1">
        <v>42808</v>
      </c>
      <c r="Y8390" t="str">
        <f>_xlfn.XLOOKUP(bookings[[#This Row],[country]],countries[alpha-3-code],countries[Country])</f>
        <v>China</v>
      </c>
      <c r="Z8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90">
        <f>bookings[[#This Row],[weekend_nights]]+bookings[[#This Row],[week_nights]]</f>
        <v>1</v>
      </c>
    </row>
    <row r="8391" spans="7:27" x14ac:dyDescent="0.2">
      <c r="G8391" t="s">
        <v>20</v>
      </c>
      <c r="H8391">
        <v>0</v>
      </c>
      <c r="I8391" s="1">
        <v>42790</v>
      </c>
      <c r="J8391">
        <v>2017</v>
      </c>
      <c r="K8391">
        <v>2</v>
      </c>
      <c r="L8391">
        <v>2</v>
      </c>
      <c r="M8391" s="6">
        <v>100.3</v>
      </c>
      <c r="N8391" t="s">
        <v>18</v>
      </c>
      <c r="O8391">
        <v>2</v>
      </c>
      <c r="P8391">
        <v>0</v>
      </c>
      <c r="Q8391">
        <v>0</v>
      </c>
      <c r="R8391" t="s">
        <v>39</v>
      </c>
      <c r="S8391">
        <v>0</v>
      </c>
      <c r="T8391">
        <v>0</v>
      </c>
      <c r="U8391">
        <v>0</v>
      </c>
      <c r="V8391">
        <v>2</v>
      </c>
      <c r="W8391" t="s">
        <v>19</v>
      </c>
      <c r="X8391" s="1">
        <v>42794</v>
      </c>
      <c r="Y8391" t="str">
        <f>_xlfn.XLOOKUP(bookings[[#This Row],[country]],countries[alpha-3-code],countries[Country])</f>
        <v>Italy</v>
      </c>
      <c r="Z8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91">
        <f>bookings[[#This Row],[weekend_nights]]+bookings[[#This Row],[week_nights]]</f>
        <v>4</v>
      </c>
    </row>
    <row r="8392" spans="7:27" x14ac:dyDescent="0.2">
      <c r="G8392" t="s">
        <v>20</v>
      </c>
      <c r="H8392">
        <v>0</v>
      </c>
      <c r="I8392" s="1">
        <v>42903</v>
      </c>
      <c r="J8392">
        <v>2017</v>
      </c>
      <c r="K8392">
        <v>2</v>
      </c>
      <c r="L8392">
        <v>1</v>
      </c>
      <c r="M8392" s="6">
        <v>112.67</v>
      </c>
      <c r="N8392" t="s">
        <v>17</v>
      </c>
      <c r="O8392">
        <v>2</v>
      </c>
      <c r="P8392">
        <v>0</v>
      </c>
      <c r="Q8392">
        <v>0</v>
      </c>
      <c r="R8392" t="s">
        <v>31</v>
      </c>
      <c r="S8392">
        <v>0</v>
      </c>
      <c r="T8392">
        <v>0</v>
      </c>
      <c r="U8392">
        <v>0</v>
      </c>
      <c r="V8392">
        <v>3</v>
      </c>
      <c r="W8392" t="s">
        <v>19</v>
      </c>
      <c r="X8392" s="1">
        <v>42906</v>
      </c>
      <c r="Y8392" t="str">
        <f>_xlfn.XLOOKUP(bookings[[#This Row],[country]],countries[alpha-3-code],countries[Country])</f>
        <v>United Kingdom of Great Britain and Northern Ireland</v>
      </c>
      <c r="Z8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92">
        <f>bookings[[#This Row],[weekend_nights]]+bookings[[#This Row],[week_nights]]</f>
        <v>3</v>
      </c>
    </row>
    <row r="8393" spans="7:27" x14ac:dyDescent="0.2">
      <c r="G8393" t="s">
        <v>14</v>
      </c>
      <c r="H8393">
        <v>0</v>
      </c>
      <c r="I8393" s="1">
        <v>42881</v>
      </c>
      <c r="J8393">
        <v>2017</v>
      </c>
      <c r="K8393">
        <v>0</v>
      </c>
      <c r="L8393">
        <v>1</v>
      </c>
      <c r="M8393" s="6">
        <v>88.56</v>
      </c>
      <c r="N8393" t="s">
        <v>17</v>
      </c>
      <c r="O8393">
        <v>2</v>
      </c>
      <c r="P8393">
        <v>0</v>
      </c>
      <c r="Q8393">
        <v>0</v>
      </c>
      <c r="R8393" t="s">
        <v>52</v>
      </c>
      <c r="S8393">
        <v>0</v>
      </c>
      <c r="T8393">
        <v>0</v>
      </c>
      <c r="U8393">
        <v>0</v>
      </c>
      <c r="V8393">
        <v>0</v>
      </c>
      <c r="W8393" t="s">
        <v>19</v>
      </c>
      <c r="X8393" s="1">
        <v>42882</v>
      </c>
      <c r="Y8393" t="e">
        <f>_xlfn.XLOOKUP(bookings[[#This Row],[country]],countries[alpha-3-code],countries[Country])</f>
        <v>#N/A</v>
      </c>
      <c r="Z8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93">
        <f>bookings[[#This Row],[weekend_nights]]+bookings[[#This Row],[week_nights]]</f>
        <v>1</v>
      </c>
    </row>
    <row r="8394" spans="7:27" x14ac:dyDescent="0.2">
      <c r="G8394" t="s">
        <v>14</v>
      </c>
      <c r="H8394">
        <v>1</v>
      </c>
      <c r="I8394" s="1">
        <v>42633</v>
      </c>
      <c r="J8394">
        <v>2016</v>
      </c>
      <c r="K8394">
        <v>2</v>
      </c>
      <c r="L8394">
        <v>5</v>
      </c>
      <c r="M8394" s="6">
        <v>80</v>
      </c>
      <c r="N8394" t="s">
        <v>17</v>
      </c>
      <c r="O8394">
        <v>2</v>
      </c>
      <c r="P8394">
        <v>0</v>
      </c>
      <c r="Q8394">
        <v>0</v>
      </c>
      <c r="R8394" t="s">
        <v>26</v>
      </c>
      <c r="S8394">
        <v>0</v>
      </c>
      <c r="T8394">
        <v>0</v>
      </c>
      <c r="U8394">
        <v>0</v>
      </c>
      <c r="V8394">
        <v>1</v>
      </c>
      <c r="W8394" t="s">
        <v>23</v>
      </c>
      <c r="X8394" s="1">
        <v>42397</v>
      </c>
      <c r="Y8394" t="str">
        <f>_xlfn.XLOOKUP(bookings[[#This Row],[country]],countries[alpha-3-code],countries[Country])</f>
        <v>Portugal</v>
      </c>
      <c r="Z8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394">
        <f>bookings[[#This Row],[weekend_nights]]+bookings[[#This Row],[week_nights]]</f>
        <v>7</v>
      </c>
    </row>
    <row r="8395" spans="7:27" x14ac:dyDescent="0.2">
      <c r="G8395" t="s">
        <v>20</v>
      </c>
      <c r="H8395">
        <v>1</v>
      </c>
      <c r="I8395" s="1">
        <v>42507</v>
      </c>
      <c r="J8395">
        <v>2016</v>
      </c>
      <c r="K8395">
        <v>0</v>
      </c>
      <c r="L8395">
        <v>4</v>
      </c>
      <c r="M8395" s="6">
        <v>70</v>
      </c>
      <c r="N8395" t="s">
        <v>17</v>
      </c>
      <c r="O8395">
        <v>2</v>
      </c>
      <c r="P8395">
        <v>0</v>
      </c>
      <c r="Q8395">
        <v>0</v>
      </c>
      <c r="R8395" t="s">
        <v>26</v>
      </c>
      <c r="S8395">
        <v>0</v>
      </c>
      <c r="T8395">
        <v>0</v>
      </c>
      <c r="U8395">
        <v>0</v>
      </c>
      <c r="V8395">
        <v>0</v>
      </c>
      <c r="W8395" t="s">
        <v>23</v>
      </c>
      <c r="X8395" s="1">
        <v>42495</v>
      </c>
      <c r="Y8395" t="str">
        <f>_xlfn.XLOOKUP(bookings[[#This Row],[country]],countries[alpha-3-code],countries[Country])</f>
        <v>Portugal</v>
      </c>
      <c r="Z8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95">
        <f>bookings[[#This Row],[weekend_nights]]+bookings[[#This Row],[week_nights]]</f>
        <v>4</v>
      </c>
    </row>
    <row r="8396" spans="7:27" x14ac:dyDescent="0.2">
      <c r="G8396" t="s">
        <v>14</v>
      </c>
      <c r="H8396">
        <v>1</v>
      </c>
      <c r="I8396" s="1">
        <v>42226</v>
      </c>
      <c r="J8396">
        <v>2015</v>
      </c>
      <c r="K8396">
        <v>1</v>
      </c>
      <c r="L8396">
        <v>1</v>
      </c>
      <c r="M8396" s="6">
        <v>120.6</v>
      </c>
      <c r="N8396" t="s">
        <v>17</v>
      </c>
      <c r="O8396">
        <v>2</v>
      </c>
      <c r="P8396">
        <v>0</v>
      </c>
      <c r="Q8396">
        <v>0</v>
      </c>
      <c r="R8396" t="s">
        <v>26</v>
      </c>
      <c r="S8396">
        <v>0</v>
      </c>
      <c r="T8396">
        <v>0</v>
      </c>
      <c r="U8396">
        <v>0</v>
      </c>
      <c r="V8396">
        <v>0</v>
      </c>
      <c r="W8396" t="s">
        <v>23</v>
      </c>
      <c r="X8396" s="1">
        <v>42159</v>
      </c>
      <c r="Y8396" t="str">
        <f>_xlfn.XLOOKUP(bookings[[#This Row],[country]],countries[alpha-3-code],countries[Country])</f>
        <v>Portugal</v>
      </c>
      <c r="Z8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96">
        <f>bookings[[#This Row],[weekend_nights]]+bookings[[#This Row],[week_nights]]</f>
        <v>2</v>
      </c>
    </row>
    <row r="8397" spans="7:27" x14ac:dyDescent="0.2">
      <c r="G8397" t="s">
        <v>14</v>
      </c>
      <c r="H8397">
        <v>1</v>
      </c>
      <c r="I8397" s="1">
        <v>42799</v>
      </c>
      <c r="J8397">
        <v>2017</v>
      </c>
      <c r="K8397">
        <v>2</v>
      </c>
      <c r="L8397">
        <v>0</v>
      </c>
      <c r="M8397" s="6">
        <v>60</v>
      </c>
      <c r="N8397" t="s">
        <v>17</v>
      </c>
      <c r="O8397">
        <v>2</v>
      </c>
      <c r="P8397">
        <v>0</v>
      </c>
      <c r="Q8397">
        <v>0</v>
      </c>
      <c r="R8397" t="s">
        <v>26</v>
      </c>
      <c r="S8397">
        <v>0</v>
      </c>
      <c r="T8397">
        <v>0</v>
      </c>
      <c r="U8397">
        <v>0</v>
      </c>
      <c r="V8397">
        <v>1</v>
      </c>
      <c r="W8397" t="s">
        <v>23</v>
      </c>
      <c r="X8397" s="1">
        <v>42781</v>
      </c>
      <c r="Y8397" t="str">
        <f>_xlfn.XLOOKUP(bookings[[#This Row],[country]],countries[alpha-3-code],countries[Country])</f>
        <v>Portugal</v>
      </c>
      <c r="Z8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397">
        <f>bookings[[#This Row],[weekend_nights]]+bookings[[#This Row],[week_nights]]</f>
        <v>2</v>
      </c>
    </row>
    <row r="8398" spans="7:27" x14ac:dyDescent="0.2">
      <c r="G8398" t="s">
        <v>14</v>
      </c>
      <c r="H8398">
        <v>0</v>
      </c>
      <c r="I8398" s="1">
        <v>42928</v>
      </c>
      <c r="J8398">
        <v>2017</v>
      </c>
      <c r="K8398">
        <v>0</v>
      </c>
      <c r="L8398">
        <v>1</v>
      </c>
      <c r="M8398" s="6">
        <v>126</v>
      </c>
      <c r="N8398" t="s">
        <v>18</v>
      </c>
      <c r="O8398">
        <v>2</v>
      </c>
      <c r="P8398">
        <v>1</v>
      </c>
      <c r="Q8398">
        <v>1</v>
      </c>
      <c r="R8398" t="s">
        <v>26</v>
      </c>
      <c r="S8398">
        <v>0</v>
      </c>
      <c r="T8398">
        <v>0</v>
      </c>
      <c r="U8398">
        <v>0</v>
      </c>
      <c r="V8398">
        <v>2</v>
      </c>
      <c r="W8398" t="s">
        <v>19</v>
      </c>
      <c r="X8398" s="1">
        <v>42929</v>
      </c>
      <c r="Y8398" t="str">
        <f>_xlfn.XLOOKUP(bookings[[#This Row],[country]],countries[alpha-3-code],countries[Country])</f>
        <v>Portugal</v>
      </c>
      <c r="Z8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398">
        <f>bookings[[#This Row],[weekend_nights]]+bookings[[#This Row],[week_nights]]</f>
        <v>1</v>
      </c>
    </row>
    <row r="8399" spans="7:27" x14ac:dyDescent="0.2">
      <c r="G8399" t="s">
        <v>20</v>
      </c>
      <c r="H8399">
        <v>0</v>
      </c>
      <c r="I8399" s="1">
        <v>42415</v>
      </c>
      <c r="J8399">
        <v>2016</v>
      </c>
      <c r="K8399">
        <v>1</v>
      </c>
      <c r="L8399">
        <v>3</v>
      </c>
      <c r="M8399" s="6">
        <v>58.91</v>
      </c>
      <c r="N8399" t="s">
        <v>33</v>
      </c>
      <c r="O8399">
        <v>2</v>
      </c>
      <c r="P8399">
        <v>0</v>
      </c>
      <c r="Q8399">
        <v>0</v>
      </c>
      <c r="R8399" t="s">
        <v>60</v>
      </c>
      <c r="S8399">
        <v>0</v>
      </c>
      <c r="T8399">
        <v>0</v>
      </c>
      <c r="U8399">
        <v>0</v>
      </c>
      <c r="V8399">
        <v>2</v>
      </c>
      <c r="W8399" t="s">
        <v>19</v>
      </c>
      <c r="X8399" s="1">
        <v>42419</v>
      </c>
      <c r="Y8399" t="str">
        <f>_xlfn.XLOOKUP(bookings[[#This Row],[country]],countries[alpha-3-code],countries[Country])</f>
        <v>Denmark</v>
      </c>
      <c r="Z8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399">
        <f>bookings[[#This Row],[weekend_nights]]+bookings[[#This Row],[week_nights]]</f>
        <v>4</v>
      </c>
    </row>
    <row r="8400" spans="7:27" x14ac:dyDescent="0.2">
      <c r="G8400" t="s">
        <v>20</v>
      </c>
      <c r="H8400">
        <v>1</v>
      </c>
      <c r="I8400" s="1">
        <v>42469</v>
      </c>
      <c r="J8400">
        <v>2016</v>
      </c>
      <c r="K8400">
        <v>1</v>
      </c>
      <c r="L8400">
        <v>1</v>
      </c>
      <c r="M8400" s="6">
        <v>70</v>
      </c>
      <c r="N8400" t="s">
        <v>17</v>
      </c>
      <c r="O8400">
        <v>2</v>
      </c>
      <c r="P8400">
        <v>0</v>
      </c>
      <c r="Q8400">
        <v>0</v>
      </c>
      <c r="R8400" t="s">
        <v>26</v>
      </c>
      <c r="S8400">
        <v>1</v>
      </c>
      <c r="T8400">
        <v>13</v>
      </c>
      <c r="U8400">
        <v>1</v>
      </c>
      <c r="V8400">
        <v>0</v>
      </c>
      <c r="W8400" t="s">
        <v>23</v>
      </c>
      <c r="X8400" s="1">
        <v>42347</v>
      </c>
      <c r="Y8400" t="str">
        <f>_xlfn.XLOOKUP(bookings[[#This Row],[country]],countries[alpha-3-code],countries[Country])</f>
        <v>Portugal</v>
      </c>
      <c r="Z8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00">
        <f>bookings[[#This Row],[weekend_nights]]+bookings[[#This Row],[week_nights]]</f>
        <v>2</v>
      </c>
    </row>
    <row r="8401" spans="7:27" x14ac:dyDescent="0.2">
      <c r="G8401" t="s">
        <v>20</v>
      </c>
      <c r="H8401">
        <v>1</v>
      </c>
      <c r="I8401" s="1">
        <v>42240</v>
      </c>
      <c r="J8401">
        <v>2015</v>
      </c>
      <c r="K8401">
        <v>1</v>
      </c>
      <c r="L8401">
        <v>1</v>
      </c>
      <c r="M8401" s="6">
        <v>62</v>
      </c>
      <c r="N8401" t="s">
        <v>17</v>
      </c>
      <c r="O8401">
        <v>2</v>
      </c>
      <c r="P8401">
        <v>0</v>
      </c>
      <c r="Q8401">
        <v>0</v>
      </c>
      <c r="R8401" t="s">
        <v>26</v>
      </c>
      <c r="S8401">
        <v>0</v>
      </c>
      <c r="T8401">
        <v>1</v>
      </c>
      <c r="U8401">
        <v>0</v>
      </c>
      <c r="V8401">
        <v>0</v>
      </c>
      <c r="W8401" t="s">
        <v>23</v>
      </c>
      <c r="X8401" s="1">
        <v>42187</v>
      </c>
      <c r="Y8401" t="str">
        <f>_xlfn.XLOOKUP(bookings[[#This Row],[country]],countries[alpha-3-code],countries[Country])</f>
        <v>Portugal</v>
      </c>
      <c r="Z8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01">
        <f>bookings[[#This Row],[weekend_nights]]+bookings[[#This Row],[week_nights]]</f>
        <v>2</v>
      </c>
    </row>
    <row r="8402" spans="7:27" x14ac:dyDescent="0.2">
      <c r="G8402" t="s">
        <v>20</v>
      </c>
      <c r="H8402">
        <v>0</v>
      </c>
      <c r="I8402" s="1">
        <v>42865</v>
      </c>
      <c r="J8402">
        <v>2017</v>
      </c>
      <c r="K8402">
        <v>0</v>
      </c>
      <c r="L8402">
        <v>2</v>
      </c>
      <c r="M8402" s="6">
        <v>166.25</v>
      </c>
      <c r="N8402" t="s">
        <v>18</v>
      </c>
      <c r="O8402">
        <v>1</v>
      </c>
      <c r="P8402">
        <v>0</v>
      </c>
      <c r="Q8402">
        <v>0</v>
      </c>
      <c r="R8402" t="s">
        <v>34</v>
      </c>
      <c r="S8402">
        <v>0</v>
      </c>
      <c r="T8402">
        <v>0</v>
      </c>
      <c r="U8402">
        <v>0</v>
      </c>
      <c r="V8402">
        <v>1</v>
      </c>
      <c r="W8402" t="s">
        <v>19</v>
      </c>
      <c r="X8402" s="1">
        <v>42867</v>
      </c>
      <c r="Y8402" t="str">
        <f>_xlfn.XLOOKUP(bookings[[#This Row],[country]],countries[alpha-3-code],countries[Country])</f>
        <v>Israel</v>
      </c>
      <c r="Z8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02">
        <f>bookings[[#This Row],[weekend_nights]]+bookings[[#This Row],[week_nights]]</f>
        <v>2</v>
      </c>
    </row>
    <row r="8403" spans="7:27" x14ac:dyDescent="0.2">
      <c r="G8403" t="s">
        <v>20</v>
      </c>
      <c r="H8403">
        <v>1</v>
      </c>
      <c r="I8403" s="1">
        <v>42486</v>
      </c>
      <c r="J8403">
        <v>2016</v>
      </c>
      <c r="K8403">
        <v>0</v>
      </c>
      <c r="L8403">
        <v>4</v>
      </c>
      <c r="M8403" s="6">
        <v>94.78</v>
      </c>
      <c r="N8403" t="s">
        <v>17</v>
      </c>
      <c r="O8403">
        <v>2</v>
      </c>
      <c r="P8403">
        <v>0</v>
      </c>
      <c r="Q8403">
        <v>0</v>
      </c>
      <c r="R8403" t="s">
        <v>31</v>
      </c>
      <c r="S8403">
        <v>0</v>
      </c>
      <c r="T8403">
        <v>0</v>
      </c>
      <c r="U8403">
        <v>0</v>
      </c>
      <c r="V8403">
        <v>0</v>
      </c>
      <c r="W8403" t="s">
        <v>23</v>
      </c>
      <c r="X8403" s="1">
        <v>42431</v>
      </c>
      <c r="Y8403" t="str">
        <f>_xlfn.XLOOKUP(bookings[[#This Row],[country]],countries[alpha-3-code],countries[Country])</f>
        <v>United Kingdom of Great Britain and Northern Ireland</v>
      </c>
      <c r="Z8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03">
        <f>bookings[[#This Row],[weekend_nights]]+bookings[[#This Row],[week_nights]]</f>
        <v>4</v>
      </c>
    </row>
    <row r="8404" spans="7:27" x14ac:dyDescent="0.2">
      <c r="G8404" t="s">
        <v>20</v>
      </c>
      <c r="H8404">
        <v>0</v>
      </c>
      <c r="I8404" s="1">
        <v>42887</v>
      </c>
      <c r="J8404">
        <v>2017</v>
      </c>
      <c r="K8404">
        <v>0</v>
      </c>
      <c r="L8404">
        <v>3</v>
      </c>
      <c r="M8404" s="6">
        <v>208.2</v>
      </c>
      <c r="N8404" t="s">
        <v>25</v>
      </c>
      <c r="O8404">
        <v>3</v>
      </c>
      <c r="P8404">
        <v>0</v>
      </c>
      <c r="Q8404">
        <v>0</v>
      </c>
      <c r="R8404" t="s">
        <v>16</v>
      </c>
      <c r="S8404">
        <v>0</v>
      </c>
      <c r="T8404">
        <v>0</v>
      </c>
      <c r="U8404">
        <v>0</v>
      </c>
      <c r="V8404">
        <v>2</v>
      </c>
      <c r="W8404" t="s">
        <v>19</v>
      </c>
      <c r="X8404" s="1">
        <v>42890</v>
      </c>
      <c r="Y8404" t="str">
        <f>_xlfn.XLOOKUP(bookings[[#This Row],[country]],countries[alpha-3-code],countries[Country])</f>
        <v>Switzerland</v>
      </c>
      <c r="Z8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04">
        <f>bookings[[#This Row],[weekend_nights]]+bookings[[#This Row],[week_nights]]</f>
        <v>3</v>
      </c>
    </row>
    <row r="8405" spans="7:27" x14ac:dyDescent="0.2">
      <c r="G8405" t="s">
        <v>20</v>
      </c>
      <c r="H8405">
        <v>0</v>
      </c>
      <c r="I8405" s="1">
        <v>42668</v>
      </c>
      <c r="J8405">
        <v>2016</v>
      </c>
      <c r="K8405">
        <v>0</v>
      </c>
      <c r="L8405">
        <v>5</v>
      </c>
      <c r="M8405" s="6">
        <v>109</v>
      </c>
      <c r="N8405" t="s">
        <v>17</v>
      </c>
      <c r="O8405">
        <v>2</v>
      </c>
      <c r="P8405">
        <v>0</v>
      </c>
      <c r="Q8405">
        <v>0</v>
      </c>
      <c r="R8405" t="s">
        <v>43</v>
      </c>
      <c r="S8405">
        <v>0</v>
      </c>
      <c r="T8405">
        <v>0</v>
      </c>
      <c r="U8405">
        <v>0</v>
      </c>
      <c r="V8405">
        <v>1</v>
      </c>
      <c r="W8405" t="s">
        <v>19</v>
      </c>
      <c r="X8405" s="1">
        <v>42673</v>
      </c>
      <c r="Y8405" t="str">
        <f>_xlfn.XLOOKUP(bookings[[#This Row],[country]],countries[alpha-3-code],countries[Country])</f>
        <v>Brazil</v>
      </c>
      <c r="Z8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05">
        <f>bookings[[#This Row],[weekend_nights]]+bookings[[#This Row],[week_nights]]</f>
        <v>5</v>
      </c>
    </row>
    <row r="8406" spans="7:27" x14ac:dyDescent="0.2">
      <c r="G8406" t="s">
        <v>14</v>
      </c>
      <c r="H8406">
        <v>0</v>
      </c>
      <c r="I8406" s="1">
        <v>42486</v>
      </c>
      <c r="J8406">
        <v>2016</v>
      </c>
      <c r="K8406">
        <v>0</v>
      </c>
      <c r="L8406">
        <v>2</v>
      </c>
      <c r="M8406" s="6">
        <v>85.5</v>
      </c>
      <c r="N8406" t="s">
        <v>17</v>
      </c>
      <c r="O8406">
        <v>2</v>
      </c>
      <c r="P8406">
        <v>1</v>
      </c>
      <c r="Q8406">
        <v>1</v>
      </c>
      <c r="R8406" t="s">
        <v>26</v>
      </c>
      <c r="S8406">
        <v>0</v>
      </c>
      <c r="T8406">
        <v>0</v>
      </c>
      <c r="U8406">
        <v>0</v>
      </c>
      <c r="V8406">
        <v>2</v>
      </c>
      <c r="W8406" t="s">
        <v>19</v>
      </c>
      <c r="X8406" s="1">
        <v>42488</v>
      </c>
      <c r="Y8406" t="str">
        <f>_xlfn.XLOOKUP(bookings[[#This Row],[country]],countries[alpha-3-code],countries[Country])</f>
        <v>Portugal</v>
      </c>
      <c r="Z8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06">
        <f>bookings[[#This Row],[weekend_nights]]+bookings[[#This Row],[week_nights]]</f>
        <v>2</v>
      </c>
    </row>
    <row r="8407" spans="7:27" x14ac:dyDescent="0.2">
      <c r="G8407" t="s">
        <v>20</v>
      </c>
      <c r="H8407">
        <v>0</v>
      </c>
      <c r="I8407" s="1">
        <v>42815</v>
      </c>
      <c r="J8407">
        <v>2017</v>
      </c>
      <c r="K8407">
        <v>0</v>
      </c>
      <c r="L8407">
        <v>3</v>
      </c>
      <c r="M8407" s="6">
        <v>110</v>
      </c>
      <c r="N8407" t="s">
        <v>25</v>
      </c>
      <c r="O8407">
        <v>1</v>
      </c>
      <c r="P8407">
        <v>0</v>
      </c>
      <c r="Q8407">
        <v>0</v>
      </c>
      <c r="R8407" t="s">
        <v>31</v>
      </c>
      <c r="S8407">
        <v>0</v>
      </c>
      <c r="T8407">
        <v>0</v>
      </c>
      <c r="U8407">
        <v>0</v>
      </c>
      <c r="V8407">
        <v>1</v>
      </c>
      <c r="W8407" t="s">
        <v>19</v>
      </c>
      <c r="X8407" s="1">
        <v>42818</v>
      </c>
      <c r="Y8407" t="str">
        <f>_xlfn.XLOOKUP(bookings[[#This Row],[country]],countries[alpha-3-code],countries[Country])</f>
        <v>United Kingdom of Great Britain and Northern Ireland</v>
      </c>
      <c r="Z8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07">
        <f>bookings[[#This Row],[weekend_nights]]+bookings[[#This Row],[week_nights]]</f>
        <v>3</v>
      </c>
    </row>
    <row r="8408" spans="7:27" x14ac:dyDescent="0.2">
      <c r="G8408" t="s">
        <v>20</v>
      </c>
      <c r="H8408">
        <v>1</v>
      </c>
      <c r="I8408" s="1">
        <v>42219</v>
      </c>
      <c r="J8408">
        <v>2015</v>
      </c>
      <c r="K8408">
        <v>1</v>
      </c>
      <c r="L8408">
        <v>1</v>
      </c>
      <c r="M8408" s="6">
        <v>62</v>
      </c>
      <c r="N8408" t="s">
        <v>17</v>
      </c>
      <c r="O8408">
        <v>2</v>
      </c>
      <c r="P8408">
        <v>0</v>
      </c>
      <c r="Q8408">
        <v>0</v>
      </c>
      <c r="R8408" t="s">
        <v>26</v>
      </c>
      <c r="S8408">
        <v>0</v>
      </c>
      <c r="T8408">
        <v>1</v>
      </c>
      <c r="U8408">
        <v>0</v>
      </c>
      <c r="V8408">
        <v>0</v>
      </c>
      <c r="W8408" t="s">
        <v>23</v>
      </c>
      <c r="X8408" s="1">
        <v>42005</v>
      </c>
      <c r="Y8408" t="str">
        <f>_xlfn.XLOOKUP(bookings[[#This Row],[country]],countries[alpha-3-code],countries[Country])</f>
        <v>Portugal</v>
      </c>
      <c r="Z8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08">
        <f>bookings[[#This Row],[weekend_nights]]+bookings[[#This Row],[week_nights]]</f>
        <v>2</v>
      </c>
    </row>
    <row r="8409" spans="7:27" x14ac:dyDescent="0.2">
      <c r="G8409" t="s">
        <v>20</v>
      </c>
      <c r="H8409">
        <v>1</v>
      </c>
      <c r="I8409" s="1">
        <v>42494</v>
      </c>
      <c r="J8409">
        <v>2016</v>
      </c>
      <c r="K8409">
        <v>0</v>
      </c>
      <c r="L8409">
        <v>4</v>
      </c>
      <c r="M8409" s="6">
        <v>101.7</v>
      </c>
      <c r="N8409" t="s">
        <v>17</v>
      </c>
      <c r="O8409">
        <v>2</v>
      </c>
      <c r="P8409">
        <v>0</v>
      </c>
      <c r="Q8409">
        <v>0</v>
      </c>
      <c r="R8409" t="s">
        <v>41</v>
      </c>
      <c r="S8409">
        <v>0</v>
      </c>
      <c r="T8409">
        <v>0</v>
      </c>
      <c r="U8409">
        <v>0</v>
      </c>
      <c r="V8409">
        <v>0</v>
      </c>
      <c r="W8409" t="s">
        <v>23</v>
      </c>
      <c r="X8409" s="1">
        <v>42451</v>
      </c>
      <c r="Y8409" t="str">
        <f>_xlfn.XLOOKUP(bookings[[#This Row],[country]],countries[alpha-3-code],countries[Country])</f>
        <v>Finland</v>
      </c>
      <c r="Z8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09">
        <f>bookings[[#This Row],[weekend_nights]]+bookings[[#This Row],[week_nights]]</f>
        <v>4</v>
      </c>
    </row>
    <row r="8410" spans="7:27" x14ac:dyDescent="0.2">
      <c r="G8410" t="s">
        <v>20</v>
      </c>
      <c r="H8410">
        <v>0</v>
      </c>
      <c r="I8410" s="1">
        <v>42842</v>
      </c>
      <c r="J8410">
        <v>2017</v>
      </c>
      <c r="K8410">
        <v>1</v>
      </c>
      <c r="L8410">
        <v>1</v>
      </c>
      <c r="M8410" s="6">
        <v>95</v>
      </c>
      <c r="N8410" t="s">
        <v>17</v>
      </c>
      <c r="O8410">
        <v>1</v>
      </c>
      <c r="P8410">
        <v>0</v>
      </c>
      <c r="Q8410">
        <v>0</v>
      </c>
      <c r="R8410" t="s">
        <v>26</v>
      </c>
      <c r="S8410">
        <v>0</v>
      </c>
      <c r="T8410">
        <v>0</v>
      </c>
      <c r="U8410">
        <v>0</v>
      </c>
      <c r="V8410">
        <v>0</v>
      </c>
      <c r="W8410" t="s">
        <v>19</v>
      </c>
      <c r="X8410" s="1">
        <v>42844</v>
      </c>
      <c r="Y8410" t="str">
        <f>_xlfn.XLOOKUP(bookings[[#This Row],[country]],countries[alpha-3-code],countries[Country])</f>
        <v>Portugal</v>
      </c>
      <c r="Z8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10">
        <f>bookings[[#This Row],[weekend_nights]]+bookings[[#This Row],[week_nights]]</f>
        <v>2</v>
      </c>
    </row>
    <row r="8411" spans="7:27" x14ac:dyDescent="0.2">
      <c r="G8411" t="s">
        <v>20</v>
      </c>
      <c r="H8411">
        <v>0</v>
      </c>
      <c r="I8411" s="1">
        <v>42481</v>
      </c>
      <c r="J8411">
        <v>2016</v>
      </c>
      <c r="K8411">
        <v>1</v>
      </c>
      <c r="L8411">
        <v>3</v>
      </c>
      <c r="M8411" s="6">
        <v>103.84</v>
      </c>
      <c r="N8411" t="s">
        <v>17</v>
      </c>
      <c r="O8411">
        <v>2</v>
      </c>
      <c r="P8411">
        <v>0</v>
      </c>
      <c r="Q8411">
        <v>0</v>
      </c>
      <c r="R8411" t="s">
        <v>24</v>
      </c>
      <c r="S8411">
        <v>0</v>
      </c>
      <c r="T8411">
        <v>0</v>
      </c>
      <c r="U8411">
        <v>0</v>
      </c>
      <c r="V8411">
        <v>1</v>
      </c>
      <c r="W8411" t="s">
        <v>19</v>
      </c>
      <c r="X8411" s="1">
        <v>42485</v>
      </c>
      <c r="Y8411" t="str">
        <f>_xlfn.XLOOKUP(bookings[[#This Row],[country]],countries[alpha-3-code],countries[Country])</f>
        <v>Ireland</v>
      </c>
      <c r="Z8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11">
        <f>bookings[[#This Row],[weekend_nights]]+bookings[[#This Row],[week_nights]]</f>
        <v>4</v>
      </c>
    </row>
    <row r="8412" spans="7:27" x14ac:dyDescent="0.2">
      <c r="G8412" t="s">
        <v>20</v>
      </c>
      <c r="H8412">
        <v>1</v>
      </c>
      <c r="I8412" s="1">
        <v>42509</v>
      </c>
      <c r="J8412">
        <v>2016</v>
      </c>
      <c r="K8412">
        <v>0</v>
      </c>
      <c r="L8412">
        <v>2</v>
      </c>
      <c r="M8412" s="6">
        <v>62</v>
      </c>
      <c r="N8412" t="s">
        <v>17</v>
      </c>
      <c r="O8412">
        <v>2</v>
      </c>
      <c r="P8412">
        <v>0</v>
      </c>
      <c r="Q8412">
        <v>0</v>
      </c>
      <c r="R8412" t="s">
        <v>26</v>
      </c>
      <c r="S8412">
        <v>0</v>
      </c>
      <c r="T8412">
        <v>0</v>
      </c>
      <c r="U8412">
        <v>0</v>
      </c>
      <c r="V8412">
        <v>0</v>
      </c>
      <c r="W8412" t="s">
        <v>23</v>
      </c>
      <c r="X8412" s="1">
        <v>42299</v>
      </c>
      <c r="Y8412" t="str">
        <f>_xlfn.XLOOKUP(bookings[[#This Row],[country]],countries[alpha-3-code],countries[Country])</f>
        <v>Portugal</v>
      </c>
      <c r="Z8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12">
        <f>bookings[[#This Row],[weekend_nights]]+bookings[[#This Row],[week_nights]]</f>
        <v>2</v>
      </c>
    </row>
    <row r="8413" spans="7:27" x14ac:dyDescent="0.2">
      <c r="G8413" t="s">
        <v>14</v>
      </c>
      <c r="H8413">
        <v>0</v>
      </c>
      <c r="I8413" s="1">
        <v>42624</v>
      </c>
      <c r="J8413">
        <v>2016</v>
      </c>
      <c r="K8413">
        <v>4</v>
      </c>
      <c r="L8413">
        <v>7</v>
      </c>
      <c r="M8413" s="6">
        <v>66.8</v>
      </c>
      <c r="N8413" t="s">
        <v>17</v>
      </c>
      <c r="O8413">
        <v>2</v>
      </c>
      <c r="P8413">
        <v>0</v>
      </c>
      <c r="Q8413">
        <v>0</v>
      </c>
      <c r="R8413" t="s">
        <v>24</v>
      </c>
      <c r="S8413">
        <v>0</v>
      </c>
      <c r="T8413">
        <v>0</v>
      </c>
      <c r="U8413">
        <v>0</v>
      </c>
      <c r="V8413">
        <v>2</v>
      </c>
      <c r="W8413" t="s">
        <v>19</v>
      </c>
      <c r="X8413" s="1">
        <v>42635</v>
      </c>
      <c r="Y8413" t="str">
        <f>_xlfn.XLOOKUP(bookings[[#This Row],[country]],countries[alpha-3-code],countries[Country])</f>
        <v>Ireland</v>
      </c>
      <c r="Z8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13">
        <f>bookings[[#This Row],[weekend_nights]]+bookings[[#This Row],[week_nights]]</f>
        <v>11</v>
      </c>
    </row>
    <row r="8414" spans="7:27" x14ac:dyDescent="0.2">
      <c r="G8414" t="s">
        <v>20</v>
      </c>
      <c r="H8414">
        <v>1</v>
      </c>
      <c r="I8414" s="1">
        <v>42728</v>
      </c>
      <c r="J8414">
        <v>2016</v>
      </c>
      <c r="K8414">
        <v>2</v>
      </c>
      <c r="L8414">
        <v>1</v>
      </c>
      <c r="M8414" s="6">
        <v>78.3</v>
      </c>
      <c r="N8414" t="s">
        <v>17</v>
      </c>
      <c r="O8414">
        <v>2</v>
      </c>
      <c r="P8414">
        <v>0</v>
      </c>
      <c r="Q8414">
        <v>0</v>
      </c>
      <c r="R8414" t="s">
        <v>43</v>
      </c>
      <c r="S8414">
        <v>0</v>
      </c>
      <c r="T8414">
        <v>0</v>
      </c>
      <c r="U8414">
        <v>0</v>
      </c>
      <c r="V8414">
        <v>0</v>
      </c>
      <c r="W8414" t="s">
        <v>23</v>
      </c>
      <c r="X8414" s="1">
        <v>42385</v>
      </c>
      <c r="Y8414" t="str">
        <f>_xlfn.XLOOKUP(bookings[[#This Row],[country]],countries[alpha-3-code],countries[Country])</f>
        <v>Brazil</v>
      </c>
      <c r="Z8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414">
        <f>bookings[[#This Row],[weekend_nights]]+bookings[[#This Row],[week_nights]]</f>
        <v>3</v>
      </c>
    </row>
    <row r="8415" spans="7:27" x14ac:dyDescent="0.2">
      <c r="G8415" t="s">
        <v>14</v>
      </c>
      <c r="H8415">
        <v>0</v>
      </c>
      <c r="I8415" s="1">
        <v>42641</v>
      </c>
      <c r="J8415">
        <v>2016</v>
      </c>
      <c r="K8415">
        <v>0</v>
      </c>
      <c r="L8415">
        <v>1</v>
      </c>
      <c r="M8415" s="6">
        <v>109</v>
      </c>
      <c r="N8415" t="s">
        <v>17</v>
      </c>
      <c r="O8415">
        <v>2</v>
      </c>
      <c r="P8415">
        <v>0</v>
      </c>
      <c r="Q8415">
        <v>0</v>
      </c>
      <c r="R8415" t="s">
        <v>27</v>
      </c>
      <c r="S8415">
        <v>0</v>
      </c>
      <c r="T8415">
        <v>0</v>
      </c>
      <c r="U8415">
        <v>0</v>
      </c>
      <c r="V8415">
        <v>2</v>
      </c>
      <c r="W8415" t="s">
        <v>19</v>
      </c>
      <c r="X8415" s="1">
        <v>42642</v>
      </c>
      <c r="Y8415" t="str">
        <f>_xlfn.XLOOKUP(bookings[[#This Row],[country]],countries[alpha-3-code],countries[Country])</f>
        <v>Germany</v>
      </c>
      <c r="Z8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15">
        <f>bookings[[#This Row],[weekend_nights]]+bookings[[#This Row],[week_nights]]</f>
        <v>1</v>
      </c>
    </row>
    <row r="8416" spans="7:27" x14ac:dyDescent="0.2">
      <c r="G8416" t="s">
        <v>20</v>
      </c>
      <c r="H8416">
        <v>0</v>
      </c>
      <c r="I8416" s="1">
        <v>42509</v>
      </c>
      <c r="J8416">
        <v>2016</v>
      </c>
      <c r="K8416">
        <v>0</v>
      </c>
      <c r="L8416">
        <v>3</v>
      </c>
      <c r="M8416" s="6">
        <v>140.4</v>
      </c>
      <c r="N8416" t="s">
        <v>18</v>
      </c>
      <c r="O8416">
        <v>2</v>
      </c>
      <c r="P8416">
        <v>0</v>
      </c>
      <c r="Q8416">
        <v>0</v>
      </c>
      <c r="R8416" t="s">
        <v>16</v>
      </c>
      <c r="S8416">
        <v>0</v>
      </c>
      <c r="T8416">
        <v>0</v>
      </c>
      <c r="U8416">
        <v>0</v>
      </c>
      <c r="V8416">
        <v>0</v>
      </c>
      <c r="W8416" t="s">
        <v>19</v>
      </c>
      <c r="X8416" s="1">
        <v>42512</v>
      </c>
      <c r="Y8416" t="str">
        <f>_xlfn.XLOOKUP(bookings[[#This Row],[country]],countries[alpha-3-code],countries[Country])</f>
        <v>Switzerland</v>
      </c>
      <c r="Z8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16">
        <f>bookings[[#This Row],[weekend_nights]]+bookings[[#This Row],[week_nights]]</f>
        <v>3</v>
      </c>
    </row>
    <row r="8417" spans="7:27" x14ac:dyDescent="0.2">
      <c r="G8417" t="s">
        <v>14</v>
      </c>
      <c r="H8417">
        <v>0</v>
      </c>
      <c r="I8417" s="1">
        <v>42666</v>
      </c>
      <c r="J8417">
        <v>2016</v>
      </c>
      <c r="K8417">
        <v>2</v>
      </c>
      <c r="L8417">
        <v>3</v>
      </c>
      <c r="M8417" s="6">
        <v>40.19</v>
      </c>
      <c r="N8417" t="s">
        <v>17</v>
      </c>
      <c r="O8417">
        <v>2</v>
      </c>
      <c r="P8417">
        <v>0</v>
      </c>
      <c r="Q8417">
        <v>0</v>
      </c>
      <c r="R8417" t="s">
        <v>31</v>
      </c>
      <c r="S8417">
        <v>0</v>
      </c>
      <c r="T8417">
        <v>0</v>
      </c>
      <c r="U8417">
        <v>0</v>
      </c>
      <c r="V8417">
        <v>2</v>
      </c>
      <c r="W8417" t="s">
        <v>19</v>
      </c>
      <c r="X8417" s="1">
        <v>42671</v>
      </c>
      <c r="Y8417" t="str">
        <f>_xlfn.XLOOKUP(bookings[[#This Row],[country]],countries[alpha-3-code],countries[Country])</f>
        <v>United Kingdom of Great Britain and Northern Ireland</v>
      </c>
      <c r="Z8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17">
        <f>bookings[[#This Row],[weekend_nights]]+bookings[[#This Row],[week_nights]]</f>
        <v>5</v>
      </c>
    </row>
    <row r="8418" spans="7:27" x14ac:dyDescent="0.2">
      <c r="G8418" t="s">
        <v>14</v>
      </c>
      <c r="H8418">
        <v>0</v>
      </c>
      <c r="I8418" s="1">
        <v>42941</v>
      </c>
      <c r="J8418">
        <v>2017</v>
      </c>
      <c r="K8418">
        <v>2</v>
      </c>
      <c r="L8418">
        <v>8</v>
      </c>
      <c r="M8418" s="6">
        <v>239.3</v>
      </c>
      <c r="N8418" t="s">
        <v>22</v>
      </c>
      <c r="O8418">
        <v>3</v>
      </c>
      <c r="P8418">
        <v>0</v>
      </c>
      <c r="Q8418">
        <v>0</v>
      </c>
      <c r="R8418" t="s">
        <v>24</v>
      </c>
      <c r="S8418">
        <v>0</v>
      </c>
      <c r="T8418">
        <v>0</v>
      </c>
      <c r="U8418">
        <v>0</v>
      </c>
      <c r="V8418">
        <v>2</v>
      </c>
      <c r="W8418" t="s">
        <v>19</v>
      </c>
      <c r="X8418" s="1">
        <v>42951</v>
      </c>
      <c r="Y8418" t="str">
        <f>_xlfn.XLOOKUP(bookings[[#This Row],[country]],countries[alpha-3-code],countries[Country])</f>
        <v>Ireland</v>
      </c>
      <c r="Z8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18">
        <f>bookings[[#This Row],[weekend_nights]]+bookings[[#This Row],[week_nights]]</f>
        <v>10</v>
      </c>
    </row>
    <row r="8419" spans="7:27" x14ac:dyDescent="0.2">
      <c r="G8419" t="s">
        <v>20</v>
      </c>
      <c r="H8419">
        <v>1</v>
      </c>
      <c r="I8419" s="1">
        <v>42894</v>
      </c>
      <c r="J8419">
        <v>2017</v>
      </c>
      <c r="K8419">
        <v>0</v>
      </c>
      <c r="L8419">
        <v>3</v>
      </c>
      <c r="M8419" s="6">
        <v>99</v>
      </c>
      <c r="N8419" t="s">
        <v>17</v>
      </c>
      <c r="O8419">
        <v>2</v>
      </c>
      <c r="P8419">
        <v>0</v>
      </c>
      <c r="Q8419">
        <v>0</v>
      </c>
      <c r="R8419" t="s">
        <v>31</v>
      </c>
      <c r="S8419">
        <v>0</v>
      </c>
      <c r="T8419">
        <v>0</v>
      </c>
      <c r="U8419">
        <v>0</v>
      </c>
      <c r="V8419">
        <v>0</v>
      </c>
      <c r="W8419" t="s">
        <v>23</v>
      </c>
      <c r="X8419" s="1">
        <v>42683</v>
      </c>
      <c r="Y8419" t="str">
        <f>_xlfn.XLOOKUP(bookings[[#This Row],[country]],countries[alpha-3-code],countries[Country])</f>
        <v>United Kingdom of Great Britain and Northern Ireland</v>
      </c>
      <c r="Z8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19">
        <f>bookings[[#This Row],[weekend_nights]]+bookings[[#This Row],[week_nights]]</f>
        <v>3</v>
      </c>
    </row>
    <row r="8420" spans="7:27" x14ac:dyDescent="0.2">
      <c r="G8420" t="s">
        <v>20</v>
      </c>
      <c r="H8420">
        <v>1</v>
      </c>
      <c r="I8420" s="1">
        <v>42255</v>
      </c>
      <c r="J8420">
        <v>2015</v>
      </c>
      <c r="K8420">
        <v>0</v>
      </c>
      <c r="L8420">
        <v>1</v>
      </c>
      <c r="M8420" s="6">
        <v>60</v>
      </c>
      <c r="N8420" t="s">
        <v>17</v>
      </c>
      <c r="O8420">
        <v>2</v>
      </c>
      <c r="P8420">
        <v>0</v>
      </c>
      <c r="Q8420">
        <v>0</v>
      </c>
      <c r="R8420" t="s">
        <v>26</v>
      </c>
      <c r="S8420">
        <v>0</v>
      </c>
      <c r="T8420">
        <v>1</v>
      </c>
      <c r="U8420">
        <v>0</v>
      </c>
      <c r="V8420">
        <v>0</v>
      </c>
      <c r="W8420" t="s">
        <v>23</v>
      </c>
      <c r="X8420" s="1">
        <v>42152</v>
      </c>
      <c r="Y8420" t="str">
        <f>_xlfn.XLOOKUP(bookings[[#This Row],[country]],countries[alpha-3-code],countries[Country])</f>
        <v>Portugal</v>
      </c>
      <c r="Z8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20">
        <f>bookings[[#This Row],[weekend_nights]]+bookings[[#This Row],[week_nights]]</f>
        <v>1</v>
      </c>
    </row>
    <row r="8421" spans="7:27" x14ac:dyDescent="0.2">
      <c r="G8421" t="s">
        <v>20</v>
      </c>
      <c r="H8421">
        <v>1</v>
      </c>
      <c r="I8421" s="1">
        <v>42538</v>
      </c>
      <c r="J8421">
        <v>2016</v>
      </c>
      <c r="K8421">
        <v>0</v>
      </c>
      <c r="L8421">
        <v>2</v>
      </c>
      <c r="M8421" s="6">
        <v>140</v>
      </c>
      <c r="N8421" t="s">
        <v>17</v>
      </c>
      <c r="O8421">
        <v>2</v>
      </c>
      <c r="P8421">
        <v>0</v>
      </c>
      <c r="Q8421">
        <v>0</v>
      </c>
      <c r="R8421" t="s">
        <v>26</v>
      </c>
      <c r="S8421">
        <v>0</v>
      </c>
      <c r="T8421">
        <v>0</v>
      </c>
      <c r="U8421">
        <v>0</v>
      </c>
      <c r="V8421">
        <v>0</v>
      </c>
      <c r="W8421" t="s">
        <v>23</v>
      </c>
      <c r="X8421" s="1">
        <v>42227</v>
      </c>
      <c r="Y8421" t="str">
        <f>_xlfn.XLOOKUP(bookings[[#This Row],[country]],countries[alpha-3-code],countries[Country])</f>
        <v>Portugal</v>
      </c>
      <c r="Z8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21">
        <f>bookings[[#This Row],[weekend_nights]]+bookings[[#This Row],[week_nights]]</f>
        <v>2</v>
      </c>
    </row>
    <row r="8422" spans="7:27" x14ac:dyDescent="0.2">
      <c r="G8422" t="s">
        <v>20</v>
      </c>
      <c r="H8422">
        <v>0</v>
      </c>
      <c r="I8422" s="1">
        <v>42803</v>
      </c>
      <c r="J8422">
        <v>2017</v>
      </c>
      <c r="K8422">
        <v>2</v>
      </c>
      <c r="L8422">
        <v>4</v>
      </c>
      <c r="M8422" s="6">
        <v>73.37</v>
      </c>
      <c r="N8422" t="s">
        <v>18</v>
      </c>
      <c r="O8422">
        <v>2</v>
      </c>
      <c r="P8422">
        <v>0</v>
      </c>
      <c r="Q8422">
        <v>0</v>
      </c>
      <c r="R8422" t="s">
        <v>31</v>
      </c>
      <c r="S8422">
        <v>0</v>
      </c>
      <c r="T8422">
        <v>0</v>
      </c>
      <c r="U8422">
        <v>0</v>
      </c>
      <c r="V8422">
        <v>0</v>
      </c>
      <c r="W8422" t="s">
        <v>19</v>
      </c>
      <c r="X8422" s="1">
        <v>42809</v>
      </c>
      <c r="Y8422" t="str">
        <f>_xlfn.XLOOKUP(bookings[[#This Row],[country]],countries[alpha-3-code],countries[Country])</f>
        <v>United Kingdom of Great Britain and Northern Ireland</v>
      </c>
      <c r="Z8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22">
        <f>bookings[[#This Row],[weekend_nights]]+bookings[[#This Row],[week_nights]]</f>
        <v>6</v>
      </c>
    </row>
    <row r="8423" spans="7:27" x14ac:dyDescent="0.2">
      <c r="G8423" t="s">
        <v>20</v>
      </c>
      <c r="H8423">
        <v>0</v>
      </c>
      <c r="I8423" s="1">
        <v>42829</v>
      </c>
      <c r="J8423">
        <v>2017</v>
      </c>
      <c r="K8423">
        <v>0</v>
      </c>
      <c r="L8423">
        <v>3</v>
      </c>
      <c r="M8423" s="6">
        <v>166.5</v>
      </c>
      <c r="N8423" t="s">
        <v>18</v>
      </c>
      <c r="O8423">
        <v>3</v>
      </c>
      <c r="P8423">
        <v>0</v>
      </c>
      <c r="Q8423">
        <v>0</v>
      </c>
      <c r="R8423" t="s">
        <v>27</v>
      </c>
      <c r="S8423">
        <v>0</v>
      </c>
      <c r="T8423">
        <v>0</v>
      </c>
      <c r="U8423">
        <v>0</v>
      </c>
      <c r="V8423">
        <v>2</v>
      </c>
      <c r="W8423" t="s">
        <v>19</v>
      </c>
      <c r="X8423" s="1">
        <v>42832</v>
      </c>
      <c r="Y8423" t="str">
        <f>_xlfn.XLOOKUP(bookings[[#This Row],[country]],countries[alpha-3-code],countries[Country])</f>
        <v>Germany</v>
      </c>
      <c r="Z8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23">
        <f>bookings[[#This Row],[weekend_nights]]+bookings[[#This Row],[week_nights]]</f>
        <v>3</v>
      </c>
    </row>
    <row r="8424" spans="7:27" x14ac:dyDescent="0.2">
      <c r="G8424" t="s">
        <v>20</v>
      </c>
      <c r="H8424">
        <v>0</v>
      </c>
      <c r="I8424" s="1">
        <v>42875</v>
      </c>
      <c r="J8424">
        <v>2017</v>
      </c>
      <c r="K8424">
        <v>2</v>
      </c>
      <c r="L8424">
        <v>2</v>
      </c>
      <c r="M8424" s="6">
        <v>171</v>
      </c>
      <c r="N8424" t="s">
        <v>18</v>
      </c>
      <c r="O8424">
        <v>3</v>
      </c>
      <c r="P8424">
        <v>0</v>
      </c>
      <c r="Q8424">
        <v>0</v>
      </c>
      <c r="R8424" t="s">
        <v>58</v>
      </c>
      <c r="S8424">
        <v>0</v>
      </c>
      <c r="T8424">
        <v>0</v>
      </c>
      <c r="U8424">
        <v>0</v>
      </c>
      <c r="V8424">
        <v>1</v>
      </c>
      <c r="W8424" t="s">
        <v>19</v>
      </c>
      <c r="X8424" s="1">
        <v>42879</v>
      </c>
      <c r="Y8424" t="str">
        <f>_xlfn.XLOOKUP(bookings[[#This Row],[country]],countries[alpha-3-code],countries[Country])</f>
        <v>Belgium</v>
      </c>
      <c r="Z8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24">
        <f>bookings[[#This Row],[weekend_nights]]+bookings[[#This Row],[week_nights]]</f>
        <v>4</v>
      </c>
    </row>
    <row r="8425" spans="7:27" x14ac:dyDescent="0.2">
      <c r="G8425" t="s">
        <v>20</v>
      </c>
      <c r="H8425">
        <v>1</v>
      </c>
      <c r="I8425" s="1">
        <v>42256</v>
      </c>
      <c r="J8425">
        <v>2015</v>
      </c>
      <c r="K8425">
        <v>0</v>
      </c>
      <c r="L8425">
        <v>2</v>
      </c>
      <c r="M8425" s="6">
        <v>62</v>
      </c>
      <c r="N8425" t="s">
        <v>17</v>
      </c>
      <c r="O8425">
        <v>2</v>
      </c>
      <c r="P8425">
        <v>0</v>
      </c>
      <c r="Q8425">
        <v>0</v>
      </c>
      <c r="R8425" t="s">
        <v>26</v>
      </c>
      <c r="S8425">
        <v>0</v>
      </c>
      <c r="T8425">
        <v>1</v>
      </c>
      <c r="U8425">
        <v>0</v>
      </c>
      <c r="V8425">
        <v>0</v>
      </c>
      <c r="W8425" t="s">
        <v>23</v>
      </c>
      <c r="X8425" s="1">
        <v>42187</v>
      </c>
      <c r="Y8425" t="str">
        <f>_xlfn.XLOOKUP(bookings[[#This Row],[country]],countries[alpha-3-code],countries[Country])</f>
        <v>Portugal</v>
      </c>
      <c r="Z8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25">
        <f>bookings[[#This Row],[weekend_nights]]+bookings[[#This Row],[week_nights]]</f>
        <v>2</v>
      </c>
    </row>
    <row r="8426" spans="7:27" x14ac:dyDescent="0.2">
      <c r="G8426" t="s">
        <v>20</v>
      </c>
      <c r="H8426">
        <v>0</v>
      </c>
      <c r="I8426" s="1">
        <v>42276</v>
      </c>
      <c r="J8426">
        <v>2015</v>
      </c>
      <c r="K8426">
        <v>0</v>
      </c>
      <c r="L8426">
        <v>2</v>
      </c>
      <c r="M8426" s="6">
        <v>65</v>
      </c>
      <c r="N8426" t="s">
        <v>17</v>
      </c>
      <c r="O8426">
        <v>2</v>
      </c>
      <c r="P8426">
        <v>0</v>
      </c>
      <c r="Q8426">
        <v>0</v>
      </c>
      <c r="R8426" t="s">
        <v>32</v>
      </c>
      <c r="S8426">
        <v>0</v>
      </c>
      <c r="T8426">
        <v>0</v>
      </c>
      <c r="U8426">
        <v>0</v>
      </c>
      <c r="V8426">
        <v>0</v>
      </c>
      <c r="W8426" t="s">
        <v>19</v>
      </c>
      <c r="X8426" s="1">
        <v>42278</v>
      </c>
      <c r="Y8426" t="str">
        <f>_xlfn.XLOOKUP(bookings[[#This Row],[country]],countries[alpha-3-code],countries[Country])</f>
        <v>France</v>
      </c>
      <c r="Z8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26">
        <f>bookings[[#This Row],[weekend_nights]]+bookings[[#This Row],[week_nights]]</f>
        <v>2</v>
      </c>
    </row>
    <row r="8427" spans="7:27" x14ac:dyDescent="0.2">
      <c r="G8427" t="s">
        <v>20</v>
      </c>
      <c r="H8427">
        <v>1</v>
      </c>
      <c r="I8427" s="1">
        <v>42932</v>
      </c>
      <c r="J8427">
        <v>2017</v>
      </c>
      <c r="K8427">
        <v>2</v>
      </c>
      <c r="L8427">
        <v>2</v>
      </c>
      <c r="M8427" s="6">
        <v>107.1</v>
      </c>
      <c r="N8427" t="s">
        <v>17</v>
      </c>
      <c r="O8427">
        <v>2</v>
      </c>
      <c r="P8427">
        <v>0</v>
      </c>
      <c r="Q8427">
        <v>0</v>
      </c>
      <c r="R8427" t="s">
        <v>58</v>
      </c>
      <c r="S8427">
        <v>0</v>
      </c>
      <c r="T8427">
        <v>0</v>
      </c>
      <c r="U8427">
        <v>0</v>
      </c>
      <c r="V8427">
        <v>1</v>
      </c>
      <c r="W8427" t="s">
        <v>23</v>
      </c>
      <c r="X8427" s="1">
        <v>42760</v>
      </c>
      <c r="Y8427" t="str">
        <f>_xlfn.XLOOKUP(bookings[[#This Row],[country]],countries[alpha-3-code],countries[Country])</f>
        <v>Belgium</v>
      </c>
      <c r="Z8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27">
        <f>bookings[[#This Row],[weekend_nights]]+bookings[[#This Row],[week_nights]]</f>
        <v>4</v>
      </c>
    </row>
    <row r="8428" spans="7:27" x14ac:dyDescent="0.2">
      <c r="G8428" t="s">
        <v>14</v>
      </c>
      <c r="H8428">
        <v>0</v>
      </c>
      <c r="I8428" s="1">
        <v>42651</v>
      </c>
      <c r="J8428">
        <v>2016</v>
      </c>
      <c r="K8428">
        <v>3</v>
      </c>
      <c r="L8428">
        <v>6</v>
      </c>
      <c r="M8428" s="6">
        <v>51.5</v>
      </c>
      <c r="N8428" t="s">
        <v>17</v>
      </c>
      <c r="O8428">
        <v>2</v>
      </c>
      <c r="P8428">
        <v>0</v>
      </c>
      <c r="Q8428">
        <v>1</v>
      </c>
      <c r="R8428" t="s">
        <v>31</v>
      </c>
      <c r="S8428">
        <v>0</v>
      </c>
      <c r="T8428">
        <v>0</v>
      </c>
      <c r="U8428">
        <v>0</v>
      </c>
      <c r="V8428">
        <v>2</v>
      </c>
      <c r="W8428" t="s">
        <v>19</v>
      </c>
      <c r="X8428" s="1">
        <v>42660</v>
      </c>
      <c r="Y8428" t="str">
        <f>_xlfn.XLOOKUP(bookings[[#This Row],[country]],countries[alpha-3-code],countries[Country])</f>
        <v>United Kingdom of Great Britain and Northern Ireland</v>
      </c>
      <c r="Z8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28">
        <f>bookings[[#This Row],[weekend_nights]]+bookings[[#This Row],[week_nights]]</f>
        <v>9</v>
      </c>
    </row>
    <row r="8429" spans="7:27" x14ac:dyDescent="0.2">
      <c r="G8429" t="s">
        <v>14</v>
      </c>
      <c r="H8429">
        <v>0</v>
      </c>
      <c r="I8429" s="1">
        <v>42224</v>
      </c>
      <c r="J8429">
        <v>2015</v>
      </c>
      <c r="K8429">
        <v>2</v>
      </c>
      <c r="L8429">
        <v>2</v>
      </c>
      <c r="M8429" s="6">
        <v>211.75</v>
      </c>
      <c r="N8429" t="s">
        <v>17</v>
      </c>
      <c r="O8429">
        <v>2</v>
      </c>
      <c r="P8429">
        <v>0</v>
      </c>
      <c r="Q8429">
        <v>0</v>
      </c>
      <c r="R8429" t="s">
        <v>29</v>
      </c>
      <c r="S8429">
        <v>0</v>
      </c>
      <c r="T8429">
        <v>0</v>
      </c>
      <c r="U8429">
        <v>0</v>
      </c>
      <c r="V8429">
        <v>3</v>
      </c>
      <c r="W8429" t="s">
        <v>19</v>
      </c>
      <c r="X8429" s="1">
        <v>42228</v>
      </c>
      <c r="Y8429" t="str">
        <f>_xlfn.XLOOKUP(bookings[[#This Row],[country]],countries[alpha-3-code],countries[Country])</f>
        <v>Spain</v>
      </c>
      <c r="Z8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29">
        <f>bookings[[#This Row],[weekend_nights]]+bookings[[#This Row],[week_nights]]</f>
        <v>4</v>
      </c>
    </row>
    <row r="8430" spans="7:27" x14ac:dyDescent="0.2">
      <c r="G8430" t="s">
        <v>14</v>
      </c>
      <c r="H8430">
        <v>0</v>
      </c>
      <c r="I8430" s="1">
        <v>42877</v>
      </c>
      <c r="J8430">
        <v>2017</v>
      </c>
      <c r="K8430">
        <v>1</v>
      </c>
      <c r="L8430">
        <v>2</v>
      </c>
      <c r="M8430" s="6">
        <v>110</v>
      </c>
      <c r="N8430" t="s">
        <v>25</v>
      </c>
      <c r="O8430">
        <v>2</v>
      </c>
      <c r="P8430">
        <v>0</v>
      </c>
      <c r="Q8430">
        <v>0</v>
      </c>
      <c r="R8430" t="s">
        <v>26</v>
      </c>
      <c r="S8430">
        <v>0</v>
      </c>
      <c r="T8430">
        <v>0</v>
      </c>
      <c r="U8430">
        <v>0</v>
      </c>
      <c r="V8430">
        <v>0</v>
      </c>
      <c r="W8430" t="s">
        <v>19</v>
      </c>
      <c r="X8430" s="1">
        <v>42880</v>
      </c>
      <c r="Y8430" t="str">
        <f>_xlfn.XLOOKUP(bookings[[#This Row],[country]],countries[alpha-3-code],countries[Country])</f>
        <v>Portugal</v>
      </c>
      <c r="Z8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30">
        <f>bookings[[#This Row],[weekend_nights]]+bookings[[#This Row],[week_nights]]</f>
        <v>3</v>
      </c>
    </row>
    <row r="8431" spans="7:27" x14ac:dyDescent="0.2">
      <c r="G8431" t="s">
        <v>20</v>
      </c>
      <c r="H8431">
        <v>0</v>
      </c>
      <c r="I8431" s="1">
        <v>42903</v>
      </c>
      <c r="J8431">
        <v>2017</v>
      </c>
      <c r="K8431">
        <v>2</v>
      </c>
      <c r="L8431">
        <v>1</v>
      </c>
      <c r="M8431" s="6">
        <v>112.67</v>
      </c>
      <c r="N8431" t="s">
        <v>17</v>
      </c>
      <c r="O8431">
        <v>2</v>
      </c>
      <c r="P8431">
        <v>0</v>
      </c>
      <c r="Q8431">
        <v>0</v>
      </c>
      <c r="R8431" t="s">
        <v>31</v>
      </c>
      <c r="S8431">
        <v>0</v>
      </c>
      <c r="T8431">
        <v>0</v>
      </c>
      <c r="U8431">
        <v>0</v>
      </c>
      <c r="V8431">
        <v>1</v>
      </c>
      <c r="W8431" t="s">
        <v>19</v>
      </c>
      <c r="X8431" s="1">
        <v>42906</v>
      </c>
      <c r="Y8431" t="str">
        <f>_xlfn.XLOOKUP(bookings[[#This Row],[country]],countries[alpha-3-code],countries[Country])</f>
        <v>United Kingdom of Great Britain and Northern Ireland</v>
      </c>
      <c r="Z8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31">
        <f>bookings[[#This Row],[weekend_nights]]+bookings[[#This Row],[week_nights]]</f>
        <v>3</v>
      </c>
    </row>
    <row r="8432" spans="7:27" x14ac:dyDescent="0.2">
      <c r="G8432" t="s">
        <v>20</v>
      </c>
      <c r="H8432">
        <v>0</v>
      </c>
      <c r="I8432" s="1">
        <v>42823</v>
      </c>
      <c r="J8432">
        <v>2017</v>
      </c>
      <c r="K8432">
        <v>0</v>
      </c>
      <c r="L8432">
        <v>1</v>
      </c>
      <c r="M8432" s="6">
        <v>117</v>
      </c>
      <c r="N8432" t="s">
        <v>17</v>
      </c>
      <c r="O8432">
        <v>1</v>
      </c>
      <c r="P8432">
        <v>0</v>
      </c>
      <c r="Q8432">
        <v>0</v>
      </c>
      <c r="R8432" t="s">
        <v>26</v>
      </c>
      <c r="S8432">
        <v>0</v>
      </c>
      <c r="T8432">
        <v>0</v>
      </c>
      <c r="U8432">
        <v>0</v>
      </c>
      <c r="V8432">
        <v>1</v>
      </c>
      <c r="W8432" t="s">
        <v>19</v>
      </c>
      <c r="X8432" s="1">
        <v>42824</v>
      </c>
      <c r="Y8432" t="str">
        <f>_xlfn.XLOOKUP(bookings[[#This Row],[country]],countries[alpha-3-code],countries[Country])</f>
        <v>Portugal</v>
      </c>
      <c r="Z8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32">
        <f>bookings[[#This Row],[weekend_nights]]+bookings[[#This Row],[week_nights]]</f>
        <v>1</v>
      </c>
    </row>
    <row r="8433" spans="7:27" x14ac:dyDescent="0.2">
      <c r="G8433" t="s">
        <v>14</v>
      </c>
      <c r="H8433">
        <v>0</v>
      </c>
      <c r="I8433" s="1">
        <v>42674</v>
      </c>
      <c r="J8433">
        <v>2016</v>
      </c>
      <c r="K8433">
        <v>1</v>
      </c>
      <c r="L8433">
        <v>5</v>
      </c>
      <c r="M8433" s="6">
        <v>51.47</v>
      </c>
      <c r="N8433" t="s">
        <v>25</v>
      </c>
      <c r="O8433">
        <v>2</v>
      </c>
      <c r="P8433">
        <v>0</v>
      </c>
      <c r="Q8433">
        <v>0</v>
      </c>
      <c r="R8433" t="s">
        <v>45</v>
      </c>
      <c r="S8433">
        <v>0</v>
      </c>
      <c r="T8433">
        <v>0</v>
      </c>
      <c r="U8433">
        <v>0</v>
      </c>
      <c r="V8433">
        <v>0</v>
      </c>
      <c r="W8433" t="s">
        <v>19</v>
      </c>
      <c r="X8433" s="1">
        <v>42680</v>
      </c>
      <c r="Y8433" t="str">
        <f>_xlfn.XLOOKUP(bookings[[#This Row],[country]],countries[alpha-3-code],countries[Country])</f>
        <v>United States of America (the)</v>
      </c>
      <c r="Z8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33">
        <f>bookings[[#This Row],[weekend_nights]]+bookings[[#This Row],[week_nights]]</f>
        <v>6</v>
      </c>
    </row>
    <row r="8434" spans="7:27" x14ac:dyDescent="0.2">
      <c r="G8434" t="s">
        <v>20</v>
      </c>
      <c r="H8434">
        <v>1</v>
      </c>
      <c r="I8434" s="1">
        <v>42842</v>
      </c>
      <c r="J8434">
        <v>2017</v>
      </c>
      <c r="K8434">
        <v>1</v>
      </c>
      <c r="L8434">
        <v>3</v>
      </c>
      <c r="M8434" s="6">
        <v>130.5</v>
      </c>
      <c r="N8434" t="s">
        <v>18</v>
      </c>
      <c r="O8434">
        <v>2</v>
      </c>
      <c r="P8434">
        <v>0</v>
      </c>
      <c r="Q8434">
        <v>0</v>
      </c>
      <c r="R8434" t="s">
        <v>27</v>
      </c>
      <c r="S8434">
        <v>0</v>
      </c>
      <c r="T8434">
        <v>0</v>
      </c>
      <c r="U8434">
        <v>0</v>
      </c>
      <c r="V8434">
        <v>1</v>
      </c>
      <c r="W8434" t="s">
        <v>23</v>
      </c>
      <c r="X8434" s="1">
        <v>42720</v>
      </c>
      <c r="Y8434" t="str">
        <f>_xlfn.XLOOKUP(bookings[[#This Row],[country]],countries[alpha-3-code],countries[Country])</f>
        <v>Germany</v>
      </c>
      <c r="Z8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34">
        <f>bookings[[#This Row],[weekend_nights]]+bookings[[#This Row],[week_nights]]</f>
        <v>4</v>
      </c>
    </row>
    <row r="8435" spans="7:27" x14ac:dyDescent="0.2">
      <c r="G8435" t="s">
        <v>20</v>
      </c>
      <c r="H8435">
        <v>1</v>
      </c>
      <c r="I8435" s="1">
        <v>42292</v>
      </c>
      <c r="J8435">
        <v>2015</v>
      </c>
      <c r="K8435">
        <v>0</v>
      </c>
      <c r="L8435">
        <v>3</v>
      </c>
      <c r="M8435" s="6">
        <v>108.9</v>
      </c>
      <c r="N8435" t="s">
        <v>17</v>
      </c>
      <c r="O8435">
        <v>2</v>
      </c>
      <c r="P8435">
        <v>0</v>
      </c>
      <c r="Q8435">
        <v>0</v>
      </c>
      <c r="R8435" t="s">
        <v>26</v>
      </c>
      <c r="S8435">
        <v>0</v>
      </c>
      <c r="T8435">
        <v>1</v>
      </c>
      <c r="U8435">
        <v>0</v>
      </c>
      <c r="V8435">
        <v>0</v>
      </c>
      <c r="W8435" t="s">
        <v>23</v>
      </c>
      <c r="X8435" s="1">
        <v>42259</v>
      </c>
      <c r="Y8435" t="str">
        <f>_xlfn.XLOOKUP(bookings[[#This Row],[country]],countries[alpha-3-code],countries[Country])</f>
        <v>Portugal</v>
      </c>
      <c r="Z8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35">
        <f>bookings[[#This Row],[weekend_nights]]+bookings[[#This Row],[week_nights]]</f>
        <v>3</v>
      </c>
    </row>
    <row r="8436" spans="7:27" x14ac:dyDescent="0.2">
      <c r="G8436" t="s">
        <v>14</v>
      </c>
      <c r="H8436">
        <v>1</v>
      </c>
      <c r="I8436" s="1">
        <v>42457</v>
      </c>
      <c r="J8436">
        <v>2016</v>
      </c>
      <c r="K8436">
        <v>1</v>
      </c>
      <c r="L8436">
        <v>2</v>
      </c>
      <c r="M8436" s="6">
        <v>48</v>
      </c>
      <c r="N8436" t="s">
        <v>17</v>
      </c>
      <c r="O8436">
        <v>2</v>
      </c>
      <c r="P8436">
        <v>0</v>
      </c>
      <c r="Q8436">
        <v>0</v>
      </c>
      <c r="R8436" t="s">
        <v>26</v>
      </c>
      <c r="S8436">
        <v>0</v>
      </c>
      <c r="T8436">
        <v>0</v>
      </c>
      <c r="U8436">
        <v>0</v>
      </c>
      <c r="V8436">
        <v>0</v>
      </c>
      <c r="W8436" t="s">
        <v>23</v>
      </c>
      <c r="X8436" s="1">
        <v>42455</v>
      </c>
      <c r="Y8436" t="str">
        <f>_xlfn.XLOOKUP(bookings[[#This Row],[country]],countries[alpha-3-code],countries[Country])</f>
        <v>Portugal</v>
      </c>
      <c r="Z8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36">
        <f>bookings[[#This Row],[weekend_nights]]+bookings[[#This Row],[week_nights]]</f>
        <v>3</v>
      </c>
    </row>
    <row r="8437" spans="7:27" x14ac:dyDescent="0.2">
      <c r="G8437" t="s">
        <v>20</v>
      </c>
      <c r="H8437">
        <v>0</v>
      </c>
      <c r="I8437" s="1">
        <v>42335</v>
      </c>
      <c r="J8437">
        <v>2015</v>
      </c>
      <c r="K8437">
        <v>1</v>
      </c>
      <c r="L8437">
        <v>2</v>
      </c>
      <c r="M8437" s="6">
        <v>64</v>
      </c>
      <c r="N8437" t="s">
        <v>17</v>
      </c>
      <c r="O8437">
        <v>2</v>
      </c>
      <c r="P8437">
        <v>0</v>
      </c>
      <c r="Q8437">
        <v>0</v>
      </c>
      <c r="R8437" t="s">
        <v>26</v>
      </c>
      <c r="S8437">
        <v>0</v>
      </c>
      <c r="T8437">
        <v>0</v>
      </c>
      <c r="U8437">
        <v>0</v>
      </c>
      <c r="V8437">
        <v>1</v>
      </c>
      <c r="W8437" t="s">
        <v>19</v>
      </c>
      <c r="X8437" s="1">
        <v>42338</v>
      </c>
      <c r="Y8437" t="str">
        <f>_xlfn.XLOOKUP(bookings[[#This Row],[country]],countries[alpha-3-code],countries[Country])</f>
        <v>Portugal</v>
      </c>
      <c r="Z8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37">
        <f>bookings[[#This Row],[weekend_nights]]+bookings[[#This Row],[week_nights]]</f>
        <v>3</v>
      </c>
    </row>
    <row r="8438" spans="7:27" x14ac:dyDescent="0.2">
      <c r="G8438" t="s">
        <v>20</v>
      </c>
      <c r="H8438">
        <v>1</v>
      </c>
      <c r="I8438" s="1">
        <v>42618</v>
      </c>
      <c r="J8438">
        <v>2016</v>
      </c>
      <c r="K8438">
        <v>1</v>
      </c>
      <c r="L8438">
        <v>4</v>
      </c>
      <c r="M8438" s="6">
        <v>168.3</v>
      </c>
      <c r="N8438" t="s">
        <v>18</v>
      </c>
      <c r="O8438">
        <v>3</v>
      </c>
      <c r="P8438">
        <v>0</v>
      </c>
      <c r="Q8438">
        <v>0</v>
      </c>
      <c r="R8438" t="s">
        <v>32</v>
      </c>
      <c r="S8438">
        <v>0</v>
      </c>
      <c r="T8438">
        <v>0</v>
      </c>
      <c r="U8438">
        <v>0</v>
      </c>
      <c r="V8438">
        <v>0</v>
      </c>
      <c r="W8438" t="s">
        <v>23</v>
      </c>
      <c r="X8438" s="1">
        <v>42541</v>
      </c>
      <c r="Y8438" t="str">
        <f>_xlfn.XLOOKUP(bookings[[#This Row],[country]],countries[alpha-3-code],countries[Country])</f>
        <v>France</v>
      </c>
      <c r="Z8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38">
        <f>bookings[[#This Row],[weekend_nights]]+bookings[[#This Row],[week_nights]]</f>
        <v>5</v>
      </c>
    </row>
    <row r="8439" spans="7:27" x14ac:dyDescent="0.2">
      <c r="G8439" t="s">
        <v>14</v>
      </c>
      <c r="H8439">
        <v>0</v>
      </c>
      <c r="I8439" s="1">
        <v>42794</v>
      </c>
      <c r="J8439">
        <v>2017</v>
      </c>
      <c r="K8439">
        <v>0</v>
      </c>
      <c r="L8439">
        <v>2</v>
      </c>
      <c r="M8439" s="6">
        <v>65.5</v>
      </c>
      <c r="N8439" t="s">
        <v>25</v>
      </c>
      <c r="O8439">
        <v>2</v>
      </c>
      <c r="P8439">
        <v>0</v>
      </c>
      <c r="Q8439">
        <v>0</v>
      </c>
      <c r="R8439" t="s">
        <v>31</v>
      </c>
      <c r="S8439">
        <v>0</v>
      </c>
      <c r="T8439">
        <v>0</v>
      </c>
      <c r="U8439">
        <v>0</v>
      </c>
      <c r="V8439">
        <v>0</v>
      </c>
      <c r="W8439" t="s">
        <v>19</v>
      </c>
      <c r="X8439" s="1">
        <v>42796</v>
      </c>
      <c r="Y8439" t="str">
        <f>_xlfn.XLOOKUP(bookings[[#This Row],[country]],countries[alpha-3-code],countries[Country])</f>
        <v>United Kingdom of Great Britain and Northern Ireland</v>
      </c>
      <c r="Z8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439">
        <f>bookings[[#This Row],[weekend_nights]]+bookings[[#This Row],[week_nights]]</f>
        <v>2</v>
      </c>
    </row>
    <row r="8440" spans="7:27" x14ac:dyDescent="0.2">
      <c r="G8440" t="s">
        <v>20</v>
      </c>
      <c r="H8440">
        <v>0</v>
      </c>
      <c r="I8440" s="1">
        <v>42865</v>
      </c>
      <c r="J8440">
        <v>2017</v>
      </c>
      <c r="K8440">
        <v>0</v>
      </c>
      <c r="L8440">
        <v>2</v>
      </c>
      <c r="M8440" s="6">
        <v>129.6</v>
      </c>
      <c r="N8440" t="s">
        <v>18</v>
      </c>
      <c r="O8440">
        <v>2</v>
      </c>
      <c r="P8440">
        <v>0</v>
      </c>
      <c r="Q8440">
        <v>0</v>
      </c>
      <c r="R8440" t="s">
        <v>43</v>
      </c>
      <c r="S8440">
        <v>0</v>
      </c>
      <c r="T8440">
        <v>0</v>
      </c>
      <c r="U8440">
        <v>0</v>
      </c>
      <c r="V8440">
        <v>1</v>
      </c>
      <c r="W8440" t="s">
        <v>19</v>
      </c>
      <c r="X8440" s="1">
        <v>42867</v>
      </c>
      <c r="Y8440" t="str">
        <f>_xlfn.XLOOKUP(bookings[[#This Row],[country]],countries[alpha-3-code],countries[Country])</f>
        <v>Brazil</v>
      </c>
      <c r="Z8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40">
        <f>bookings[[#This Row],[weekend_nights]]+bookings[[#This Row],[week_nights]]</f>
        <v>2</v>
      </c>
    </row>
    <row r="8441" spans="7:27" x14ac:dyDescent="0.2">
      <c r="G8441" t="s">
        <v>20</v>
      </c>
      <c r="H8441">
        <v>1</v>
      </c>
      <c r="I8441" s="1">
        <v>42880</v>
      </c>
      <c r="J8441">
        <v>2017</v>
      </c>
      <c r="K8441">
        <v>1</v>
      </c>
      <c r="L8441">
        <v>3</v>
      </c>
      <c r="M8441" s="6">
        <v>125.1</v>
      </c>
      <c r="N8441" t="s">
        <v>17</v>
      </c>
      <c r="O8441">
        <v>2</v>
      </c>
      <c r="P8441">
        <v>0</v>
      </c>
      <c r="Q8441">
        <v>0</v>
      </c>
      <c r="R8441" t="s">
        <v>60</v>
      </c>
      <c r="S8441">
        <v>0</v>
      </c>
      <c r="T8441">
        <v>0</v>
      </c>
      <c r="U8441">
        <v>0</v>
      </c>
      <c r="V8441">
        <v>0</v>
      </c>
      <c r="W8441" t="s">
        <v>23</v>
      </c>
      <c r="X8441" s="1">
        <v>42652</v>
      </c>
      <c r="Y8441" t="str">
        <f>_xlfn.XLOOKUP(bookings[[#This Row],[country]],countries[alpha-3-code],countries[Country])</f>
        <v>Denmark</v>
      </c>
      <c r="Z8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41">
        <f>bookings[[#This Row],[weekend_nights]]+bookings[[#This Row],[week_nights]]</f>
        <v>4</v>
      </c>
    </row>
    <row r="8442" spans="7:27" x14ac:dyDescent="0.2">
      <c r="G8442" t="s">
        <v>20</v>
      </c>
      <c r="H8442">
        <v>0</v>
      </c>
      <c r="I8442" s="1">
        <v>42231</v>
      </c>
      <c r="J8442">
        <v>2015</v>
      </c>
      <c r="K8442">
        <v>2</v>
      </c>
      <c r="L8442">
        <v>2</v>
      </c>
      <c r="M8442" s="6">
        <v>84</v>
      </c>
      <c r="N8442" t="s">
        <v>17</v>
      </c>
      <c r="O8442">
        <v>3</v>
      </c>
      <c r="P8442">
        <v>0</v>
      </c>
      <c r="Q8442">
        <v>0</v>
      </c>
      <c r="R8442" t="s">
        <v>29</v>
      </c>
      <c r="S8442">
        <v>0</v>
      </c>
      <c r="T8442">
        <v>0</v>
      </c>
      <c r="U8442">
        <v>0</v>
      </c>
      <c r="V8442">
        <v>1</v>
      </c>
      <c r="W8442" t="s">
        <v>19</v>
      </c>
      <c r="X8442" s="1">
        <v>42235</v>
      </c>
      <c r="Y8442" t="str">
        <f>_xlfn.XLOOKUP(bookings[[#This Row],[country]],countries[alpha-3-code],countries[Country])</f>
        <v>Spain</v>
      </c>
      <c r="Z8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42">
        <f>bookings[[#This Row],[weekend_nights]]+bookings[[#This Row],[week_nights]]</f>
        <v>4</v>
      </c>
    </row>
    <row r="8443" spans="7:27" x14ac:dyDescent="0.2">
      <c r="G8443" t="s">
        <v>14</v>
      </c>
      <c r="H8443">
        <v>0</v>
      </c>
      <c r="I8443" s="1">
        <v>42600</v>
      </c>
      <c r="J8443">
        <v>2016</v>
      </c>
      <c r="K8443">
        <v>2</v>
      </c>
      <c r="L8443">
        <v>6</v>
      </c>
      <c r="M8443" s="6">
        <v>164.13</v>
      </c>
      <c r="N8443" t="s">
        <v>18</v>
      </c>
      <c r="O8443">
        <v>2</v>
      </c>
      <c r="P8443">
        <v>1</v>
      </c>
      <c r="Q8443">
        <v>0</v>
      </c>
      <c r="R8443" t="s">
        <v>31</v>
      </c>
      <c r="S8443">
        <v>0</v>
      </c>
      <c r="T8443">
        <v>0</v>
      </c>
      <c r="U8443">
        <v>0</v>
      </c>
      <c r="V8443">
        <v>1</v>
      </c>
      <c r="W8443" t="s">
        <v>19</v>
      </c>
      <c r="X8443" s="1">
        <v>42608</v>
      </c>
      <c r="Y8443" t="str">
        <f>_xlfn.XLOOKUP(bookings[[#This Row],[country]],countries[alpha-3-code],countries[Country])</f>
        <v>United Kingdom of Great Britain and Northern Ireland</v>
      </c>
      <c r="Z8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43">
        <f>bookings[[#This Row],[weekend_nights]]+bookings[[#This Row],[week_nights]]</f>
        <v>8</v>
      </c>
    </row>
    <row r="8444" spans="7:27" x14ac:dyDescent="0.2">
      <c r="G8444" t="s">
        <v>14</v>
      </c>
      <c r="H8444">
        <v>0</v>
      </c>
      <c r="I8444" s="1">
        <v>42856</v>
      </c>
      <c r="J8444">
        <v>2017</v>
      </c>
      <c r="K8444">
        <v>1</v>
      </c>
      <c r="L8444">
        <v>1</v>
      </c>
      <c r="M8444" s="6">
        <v>90</v>
      </c>
      <c r="N8444" t="s">
        <v>18</v>
      </c>
      <c r="O8444">
        <v>2</v>
      </c>
      <c r="P8444">
        <v>0</v>
      </c>
      <c r="Q8444">
        <v>0</v>
      </c>
      <c r="R8444" t="s">
        <v>26</v>
      </c>
      <c r="S8444">
        <v>1</v>
      </c>
      <c r="T8444">
        <v>0</v>
      </c>
      <c r="U8444">
        <v>2</v>
      </c>
      <c r="V8444">
        <v>1</v>
      </c>
      <c r="W8444" t="s">
        <v>19</v>
      </c>
      <c r="X8444" s="1">
        <v>42858</v>
      </c>
      <c r="Y8444" t="str">
        <f>_xlfn.XLOOKUP(bookings[[#This Row],[country]],countries[alpha-3-code],countries[Country])</f>
        <v>Portugal</v>
      </c>
      <c r="Z8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44">
        <f>bookings[[#This Row],[weekend_nights]]+bookings[[#This Row],[week_nights]]</f>
        <v>2</v>
      </c>
    </row>
    <row r="8445" spans="7:27" x14ac:dyDescent="0.2">
      <c r="G8445" t="s">
        <v>20</v>
      </c>
      <c r="H8445">
        <v>0</v>
      </c>
      <c r="I8445" s="1">
        <v>42585</v>
      </c>
      <c r="J8445">
        <v>2016</v>
      </c>
      <c r="K8445">
        <v>1</v>
      </c>
      <c r="L8445">
        <v>4</v>
      </c>
      <c r="M8445" s="6">
        <v>92.65</v>
      </c>
      <c r="N8445" t="s">
        <v>17</v>
      </c>
      <c r="O8445">
        <v>2</v>
      </c>
      <c r="P8445">
        <v>0</v>
      </c>
      <c r="Q8445">
        <v>0</v>
      </c>
      <c r="R8445" t="s">
        <v>92</v>
      </c>
      <c r="S8445">
        <v>0</v>
      </c>
      <c r="T8445">
        <v>0</v>
      </c>
      <c r="U8445">
        <v>0</v>
      </c>
      <c r="V8445">
        <v>0</v>
      </c>
      <c r="W8445" t="s">
        <v>19</v>
      </c>
      <c r="X8445" s="1">
        <v>42590</v>
      </c>
      <c r="Y8445" t="str">
        <f>_xlfn.XLOOKUP(bookings[[#This Row],[country]],countries[alpha-3-code],countries[Country])</f>
        <v>Croatia</v>
      </c>
      <c r="Z8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45">
        <f>bookings[[#This Row],[weekend_nights]]+bookings[[#This Row],[week_nights]]</f>
        <v>5</v>
      </c>
    </row>
    <row r="8446" spans="7:27" x14ac:dyDescent="0.2">
      <c r="G8446" t="s">
        <v>14</v>
      </c>
      <c r="H8446">
        <v>1</v>
      </c>
      <c r="I8446" s="1">
        <v>42599</v>
      </c>
      <c r="J8446">
        <v>2016</v>
      </c>
      <c r="K8446">
        <v>0</v>
      </c>
      <c r="L8446">
        <v>3</v>
      </c>
      <c r="M8446" s="6">
        <v>239</v>
      </c>
      <c r="N8446" t="s">
        <v>18</v>
      </c>
      <c r="O8446">
        <v>2</v>
      </c>
      <c r="P8446">
        <v>0</v>
      </c>
      <c r="Q8446">
        <v>0</v>
      </c>
      <c r="R8446" t="s">
        <v>47</v>
      </c>
      <c r="S8446">
        <v>0</v>
      </c>
      <c r="T8446">
        <v>0</v>
      </c>
      <c r="U8446">
        <v>0</v>
      </c>
      <c r="V8446">
        <v>0</v>
      </c>
      <c r="W8446" t="s">
        <v>23</v>
      </c>
      <c r="X8446" s="1">
        <v>42580</v>
      </c>
      <c r="Y8446" t="str">
        <f>_xlfn.XLOOKUP(bookings[[#This Row],[country]],countries[alpha-3-code],countries[Country])</f>
        <v>Russian Federation (the)</v>
      </c>
      <c r="Z8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46">
        <f>bookings[[#This Row],[weekend_nights]]+bookings[[#This Row],[week_nights]]</f>
        <v>3</v>
      </c>
    </row>
    <row r="8447" spans="7:27" x14ac:dyDescent="0.2">
      <c r="G8447" t="s">
        <v>20</v>
      </c>
      <c r="H8447">
        <v>1</v>
      </c>
      <c r="I8447" s="1">
        <v>42465</v>
      </c>
      <c r="J8447">
        <v>2016</v>
      </c>
      <c r="K8447">
        <v>0</v>
      </c>
      <c r="L8447">
        <v>1</v>
      </c>
      <c r="M8447" s="6">
        <v>95</v>
      </c>
      <c r="N8447" t="s">
        <v>17</v>
      </c>
      <c r="O8447">
        <v>1</v>
      </c>
      <c r="P8447">
        <v>0</v>
      </c>
      <c r="Q8447">
        <v>0</v>
      </c>
      <c r="R8447" t="s">
        <v>29</v>
      </c>
      <c r="S8447">
        <v>0</v>
      </c>
      <c r="T8447">
        <v>0</v>
      </c>
      <c r="U8447">
        <v>0</v>
      </c>
      <c r="V8447">
        <v>0</v>
      </c>
      <c r="W8447" t="s">
        <v>23</v>
      </c>
      <c r="X8447" s="1">
        <v>42461</v>
      </c>
      <c r="Y8447" t="str">
        <f>_xlfn.XLOOKUP(bookings[[#This Row],[country]],countries[alpha-3-code],countries[Country])</f>
        <v>Spain</v>
      </c>
      <c r="Z8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47">
        <f>bookings[[#This Row],[weekend_nights]]+bookings[[#This Row],[week_nights]]</f>
        <v>1</v>
      </c>
    </row>
    <row r="8448" spans="7:27" x14ac:dyDescent="0.2">
      <c r="G8448" t="s">
        <v>20</v>
      </c>
      <c r="H8448">
        <v>1</v>
      </c>
      <c r="I8448" s="1">
        <v>42540</v>
      </c>
      <c r="J8448">
        <v>2016</v>
      </c>
      <c r="K8448">
        <v>2</v>
      </c>
      <c r="L8448">
        <v>3</v>
      </c>
      <c r="M8448" s="6">
        <v>115.94</v>
      </c>
      <c r="N8448" t="s">
        <v>17</v>
      </c>
      <c r="O8448">
        <v>1</v>
      </c>
      <c r="P8448">
        <v>0</v>
      </c>
      <c r="Q8448">
        <v>0</v>
      </c>
      <c r="R8448" t="s">
        <v>59</v>
      </c>
      <c r="S8448">
        <v>0</v>
      </c>
      <c r="T8448">
        <v>0</v>
      </c>
      <c r="U8448">
        <v>0</v>
      </c>
      <c r="V8448">
        <v>0</v>
      </c>
      <c r="W8448" t="s">
        <v>23</v>
      </c>
      <c r="X8448" s="1">
        <v>42409</v>
      </c>
      <c r="Y8448" t="str">
        <f>_xlfn.XLOOKUP(bookings[[#This Row],[country]],countries[alpha-3-code],countries[Country])</f>
        <v>Netherlands (the)</v>
      </c>
      <c r="Z8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48">
        <f>bookings[[#This Row],[weekend_nights]]+bookings[[#This Row],[week_nights]]</f>
        <v>5</v>
      </c>
    </row>
    <row r="8449" spans="7:27" x14ac:dyDescent="0.2">
      <c r="G8449" t="s">
        <v>20</v>
      </c>
      <c r="H8449">
        <v>0</v>
      </c>
      <c r="I8449" s="1">
        <v>42695</v>
      </c>
      <c r="J8449">
        <v>2016</v>
      </c>
      <c r="K8449">
        <v>1</v>
      </c>
      <c r="L8449">
        <v>1</v>
      </c>
      <c r="M8449" s="6">
        <v>75</v>
      </c>
      <c r="N8449" t="s">
        <v>17</v>
      </c>
      <c r="O8449">
        <v>1</v>
      </c>
      <c r="P8449">
        <v>0</v>
      </c>
      <c r="Q8449">
        <v>0</v>
      </c>
      <c r="R8449" t="s">
        <v>123</v>
      </c>
      <c r="S8449">
        <v>0</v>
      </c>
      <c r="T8449">
        <v>0</v>
      </c>
      <c r="U8449">
        <v>0</v>
      </c>
      <c r="V8449">
        <v>0</v>
      </c>
      <c r="W8449" t="s">
        <v>19</v>
      </c>
      <c r="X8449" s="1">
        <v>42697</v>
      </c>
      <c r="Y8449" t="str">
        <f>_xlfn.XLOOKUP(bookings[[#This Row],[country]],countries[alpha-3-code],countries[Country])</f>
        <v>Cyprus</v>
      </c>
      <c r="Z8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49">
        <f>bookings[[#This Row],[weekend_nights]]+bookings[[#This Row],[week_nights]]</f>
        <v>2</v>
      </c>
    </row>
    <row r="8450" spans="7:27" x14ac:dyDescent="0.2">
      <c r="G8450" t="s">
        <v>20</v>
      </c>
      <c r="H8450">
        <v>0</v>
      </c>
      <c r="I8450" s="1">
        <v>42261</v>
      </c>
      <c r="J8450">
        <v>2015</v>
      </c>
      <c r="K8450">
        <v>1</v>
      </c>
      <c r="L8450">
        <v>2</v>
      </c>
      <c r="M8450" s="6">
        <v>80</v>
      </c>
      <c r="N8450" t="s">
        <v>17</v>
      </c>
      <c r="O8450">
        <v>1</v>
      </c>
      <c r="P8450">
        <v>0</v>
      </c>
      <c r="Q8450">
        <v>0</v>
      </c>
      <c r="R8450" t="s">
        <v>52</v>
      </c>
      <c r="S8450">
        <v>0</v>
      </c>
      <c r="T8450">
        <v>0</v>
      </c>
      <c r="U8450">
        <v>0</v>
      </c>
      <c r="V8450">
        <v>0</v>
      </c>
      <c r="W8450" t="s">
        <v>19</v>
      </c>
      <c r="X8450" s="1">
        <v>42264</v>
      </c>
      <c r="Y8450" t="e">
        <f>_xlfn.XLOOKUP(bookings[[#This Row],[country]],countries[alpha-3-code],countries[Country])</f>
        <v>#N/A</v>
      </c>
      <c r="Z8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50">
        <f>bookings[[#This Row],[weekend_nights]]+bookings[[#This Row],[week_nights]]</f>
        <v>3</v>
      </c>
    </row>
    <row r="8451" spans="7:27" x14ac:dyDescent="0.2">
      <c r="G8451" t="s">
        <v>20</v>
      </c>
      <c r="H8451">
        <v>0</v>
      </c>
      <c r="I8451" s="1">
        <v>42466</v>
      </c>
      <c r="J8451">
        <v>2016</v>
      </c>
      <c r="K8451">
        <v>0</v>
      </c>
      <c r="L8451">
        <v>1</v>
      </c>
      <c r="M8451" s="6">
        <v>104</v>
      </c>
      <c r="N8451" t="s">
        <v>17</v>
      </c>
      <c r="O8451">
        <v>2</v>
      </c>
      <c r="P8451">
        <v>0</v>
      </c>
      <c r="Q8451">
        <v>0</v>
      </c>
      <c r="R8451" t="s">
        <v>26</v>
      </c>
      <c r="S8451">
        <v>0</v>
      </c>
      <c r="T8451">
        <v>0</v>
      </c>
      <c r="U8451">
        <v>0</v>
      </c>
      <c r="V8451">
        <v>0</v>
      </c>
      <c r="W8451" t="s">
        <v>19</v>
      </c>
      <c r="X8451" s="1">
        <v>42467</v>
      </c>
      <c r="Y8451" t="str">
        <f>_xlfn.XLOOKUP(bookings[[#This Row],[country]],countries[alpha-3-code],countries[Country])</f>
        <v>Portugal</v>
      </c>
      <c r="Z8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51">
        <f>bookings[[#This Row],[weekend_nights]]+bookings[[#This Row],[week_nights]]</f>
        <v>1</v>
      </c>
    </row>
    <row r="8452" spans="7:27" x14ac:dyDescent="0.2">
      <c r="G8452" t="s">
        <v>20</v>
      </c>
      <c r="H8452">
        <v>0</v>
      </c>
      <c r="I8452" s="1">
        <v>42818</v>
      </c>
      <c r="J8452">
        <v>2017</v>
      </c>
      <c r="K8452">
        <v>0</v>
      </c>
      <c r="L8452">
        <v>2</v>
      </c>
      <c r="M8452" s="6">
        <v>100</v>
      </c>
      <c r="N8452" t="s">
        <v>17</v>
      </c>
      <c r="O8452">
        <v>2</v>
      </c>
      <c r="P8452">
        <v>0</v>
      </c>
      <c r="Q8452">
        <v>0</v>
      </c>
      <c r="R8452" t="s">
        <v>32</v>
      </c>
      <c r="S8452">
        <v>0</v>
      </c>
      <c r="T8452">
        <v>0</v>
      </c>
      <c r="U8452">
        <v>0</v>
      </c>
      <c r="V8452">
        <v>1</v>
      </c>
      <c r="W8452" t="s">
        <v>19</v>
      </c>
      <c r="X8452" s="1">
        <v>42820</v>
      </c>
      <c r="Y8452" t="str">
        <f>_xlfn.XLOOKUP(bookings[[#This Row],[country]],countries[alpha-3-code],countries[Country])</f>
        <v>France</v>
      </c>
      <c r="Z8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52">
        <f>bookings[[#This Row],[weekend_nights]]+bookings[[#This Row],[week_nights]]</f>
        <v>2</v>
      </c>
    </row>
    <row r="8453" spans="7:27" x14ac:dyDescent="0.2">
      <c r="G8453" t="s">
        <v>20</v>
      </c>
      <c r="H8453">
        <v>1</v>
      </c>
      <c r="I8453" s="1">
        <v>42255</v>
      </c>
      <c r="J8453">
        <v>2015</v>
      </c>
      <c r="K8453">
        <v>0</v>
      </c>
      <c r="L8453">
        <v>2</v>
      </c>
      <c r="M8453" s="6">
        <v>200</v>
      </c>
      <c r="N8453" t="s">
        <v>17</v>
      </c>
      <c r="O8453">
        <v>2</v>
      </c>
      <c r="P8453">
        <v>0</v>
      </c>
      <c r="Q8453">
        <v>0</v>
      </c>
      <c r="R8453" t="s">
        <v>26</v>
      </c>
      <c r="S8453">
        <v>0</v>
      </c>
      <c r="T8453">
        <v>0</v>
      </c>
      <c r="U8453">
        <v>0</v>
      </c>
      <c r="V8453">
        <v>0</v>
      </c>
      <c r="W8453" t="s">
        <v>23</v>
      </c>
      <c r="X8453" s="1">
        <v>42255</v>
      </c>
      <c r="Y8453" t="str">
        <f>_xlfn.XLOOKUP(bookings[[#This Row],[country]],countries[alpha-3-code],countries[Country])</f>
        <v>Portugal</v>
      </c>
      <c r="Z8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53">
        <f>bookings[[#This Row],[weekend_nights]]+bookings[[#This Row],[week_nights]]</f>
        <v>2</v>
      </c>
    </row>
    <row r="8454" spans="7:27" x14ac:dyDescent="0.2">
      <c r="G8454" t="s">
        <v>14</v>
      </c>
      <c r="H8454">
        <v>0</v>
      </c>
      <c r="I8454" s="1">
        <v>42556</v>
      </c>
      <c r="J8454">
        <v>2016</v>
      </c>
      <c r="K8454">
        <v>1</v>
      </c>
      <c r="L8454">
        <v>5</v>
      </c>
      <c r="M8454" s="6">
        <v>196</v>
      </c>
      <c r="N8454" t="s">
        <v>17</v>
      </c>
      <c r="O8454">
        <v>2</v>
      </c>
      <c r="P8454">
        <v>0</v>
      </c>
      <c r="Q8454">
        <v>0</v>
      </c>
      <c r="R8454" t="s">
        <v>29</v>
      </c>
      <c r="S8454">
        <v>0</v>
      </c>
      <c r="T8454">
        <v>0</v>
      </c>
      <c r="U8454">
        <v>0</v>
      </c>
      <c r="V8454">
        <v>0</v>
      </c>
      <c r="W8454" t="s">
        <v>19</v>
      </c>
      <c r="X8454" s="1">
        <v>42562</v>
      </c>
      <c r="Y8454" t="str">
        <f>_xlfn.XLOOKUP(bookings[[#This Row],[country]],countries[alpha-3-code],countries[Country])</f>
        <v>Spain</v>
      </c>
      <c r="Z8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54">
        <f>bookings[[#This Row],[weekend_nights]]+bookings[[#This Row],[week_nights]]</f>
        <v>6</v>
      </c>
    </row>
    <row r="8455" spans="7:27" x14ac:dyDescent="0.2">
      <c r="G8455" t="s">
        <v>14</v>
      </c>
      <c r="H8455">
        <v>0</v>
      </c>
      <c r="I8455" s="1">
        <v>42449</v>
      </c>
      <c r="J8455">
        <v>2016</v>
      </c>
      <c r="K8455">
        <v>2</v>
      </c>
      <c r="L8455">
        <v>5</v>
      </c>
      <c r="M8455" s="6">
        <v>70.91</v>
      </c>
      <c r="N8455" t="s">
        <v>17</v>
      </c>
      <c r="O8455">
        <v>2</v>
      </c>
      <c r="P8455">
        <v>0</v>
      </c>
      <c r="Q8455">
        <v>0</v>
      </c>
      <c r="R8455" t="s">
        <v>29</v>
      </c>
      <c r="S8455">
        <v>0</v>
      </c>
      <c r="T8455">
        <v>0</v>
      </c>
      <c r="U8455">
        <v>0</v>
      </c>
      <c r="V8455">
        <v>0</v>
      </c>
      <c r="W8455" t="s">
        <v>19</v>
      </c>
      <c r="X8455" s="1">
        <v>42456</v>
      </c>
      <c r="Y8455" t="str">
        <f>_xlfn.XLOOKUP(bookings[[#This Row],[country]],countries[alpha-3-code],countries[Country])</f>
        <v>Spain</v>
      </c>
      <c r="Z8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55">
        <f>bookings[[#This Row],[weekend_nights]]+bookings[[#This Row],[week_nights]]</f>
        <v>7</v>
      </c>
    </row>
    <row r="8456" spans="7:27" x14ac:dyDescent="0.2">
      <c r="G8456" t="s">
        <v>20</v>
      </c>
      <c r="H8456">
        <v>0</v>
      </c>
      <c r="I8456" s="1">
        <v>42268</v>
      </c>
      <c r="J8456">
        <v>2015</v>
      </c>
      <c r="K8456">
        <v>1</v>
      </c>
      <c r="L8456">
        <v>3</v>
      </c>
      <c r="M8456" s="6">
        <v>124</v>
      </c>
      <c r="N8456" t="s">
        <v>17</v>
      </c>
      <c r="O8456">
        <v>2</v>
      </c>
      <c r="P8456">
        <v>0</v>
      </c>
      <c r="Q8456">
        <v>0</v>
      </c>
      <c r="R8456" t="s">
        <v>85</v>
      </c>
      <c r="S8456">
        <v>0</v>
      </c>
      <c r="T8456">
        <v>0</v>
      </c>
      <c r="U8456">
        <v>0</v>
      </c>
      <c r="V8456">
        <v>2</v>
      </c>
      <c r="W8456" t="s">
        <v>19</v>
      </c>
      <c r="X8456" s="1">
        <v>42272</v>
      </c>
      <c r="Y8456" t="str">
        <f>_xlfn.XLOOKUP(bookings[[#This Row],[country]],countries[alpha-3-code],countries[Country])</f>
        <v>India</v>
      </c>
      <c r="Z8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56">
        <f>bookings[[#This Row],[weekend_nights]]+bookings[[#This Row],[week_nights]]</f>
        <v>4</v>
      </c>
    </row>
    <row r="8457" spans="7:27" x14ac:dyDescent="0.2">
      <c r="G8457" t="s">
        <v>20</v>
      </c>
      <c r="H8457">
        <v>0</v>
      </c>
      <c r="I8457" s="1">
        <v>42659</v>
      </c>
      <c r="J8457">
        <v>2016</v>
      </c>
      <c r="K8457">
        <v>2</v>
      </c>
      <c r="L8457">
        <v>0</v>
      </c>
      <c r="M8457" s="6">
        <v>120</v>
      </c>
      <c r="N8457" t="s">
        <v>17</v>
      </c>
      <c r="O8457">
        <v>2</v>
      </c>
      <c r="P8457">
        <v>0</v>
      </c>
      <c r="Q8457">
        <v>0</v>
      </c>
      <c r="R8457" t="s">
        <v>29</v>
      </c>
      <c r="S8457">
        <v>0</v>
      </c>
      <c r="T8457">
        <v>0</v>
      </c>
      <c r="U8457">
        <v>0</v>
      </c>
      <c r="V8457">
        <v>0</v>
      </c>
      <c r="W8457" t="s">
        <v>19</v>
      </c>
      <c r="X8457" s="1">
        <v>42661</v>
      </c>
      <c r="Y8457" t="str">
        <f>_xlfn.XLOOKUP(bookings[[#This Row],[country]],countries[alpha-3-code],countries[Country])</f>
        <v>Spain</v>
      </c>
      <c r="Z8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57">
        <f>bookings[[#This Row],[weekend_nights]]+bookings[[#This Row],[week_nights]]</f>
        <v>2</v>
      </c>
    </row>
    <row r="8458" spans="7:27" x14ac:dyDescent="0.2">
      <c r="G8458" t="s">
        <v>20</v>
      </c>
      <c r="H8458">
        <v>0</v>
      </c>
      <c r="I8458" s="1">
        <v>42588</v>
      </c>
      <c r="J8458">
        <v>2016</v>
      </c>
      <c r="K8458">
        <v>2</v>
      </c>
      <c r="L8458">
        <v>1</v>
      </c>
      <c r="M8458" s="6">
        <v>121.21</v>
      </c>
      <c r="N8458" t="s">
        <v>18</v>
      </c>
      <c r="O8458">
        <v>3</v>
      </c>
      <c r="P8458">
        <v>0</v>
      </c>
      <c r="Q8458">
        <v>0</v>
      </c>
      <c r="R8458" t="s">
        <v>27</v>
      </c>
      <c r="S8458">
        <v>0</v>
      </c>
      <c r="T8458">
        <v>0</v>
      </c>
      <c r="U8458">
        <v>0</v>
      </c>
      <c r="V8458">
        <v>1</v>
      </c>
      <c r="W8458" t="s">
        <v>19</v>
      </c>
      <c r="X8458" s="1">
        <v>42591</v>
      </c>
      <c r="Y8458" t="str">
        <f>_xlfn.XLOOKUP(bookings[[#This Row],[country]],countries[alpha-3-code],countries[Country])</f>
        <v>Germany</v>
      </c>
      <c r="Z8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58">
        <f>bookings[[#This Row],[weekend_nights]]+bookings[[#This Row],[week_nights]]</f>
        <v>3</v>
      </c>
    </row>
    <row r="8459" spans="7:27" x14ac:dyDescent="0.2">
      <c r="G8459" t="s">
        <v>14</v>
      </c>
      <c r="H8459">
        <v>1</v>
      </c>
      <c r="I8459" s="1">
        <v>42914</v>
      </c>
      <c r="J8459">
        <v>2017</v>
      </c>
      <c r="K8459">
        <v>2</v>
      </c>
      <c r="L8459">
        <v>6</v>
      </c>
      <c r="M8459" s="6">
        <v>140</v>
      </c>
      <c r="N8459" t="s">
        <v>17</v>
      </c>
      <c r="O8459">
        <v>2</v>
      </c>
      <c r="P8459">
        <v>0</v>
      </c>
      <c r="Q8459">
        <v>0</v>
      </c>
      <c r="R8459" t="s">
        <v>31</v>
      </c>
      <c r="S8459">
        <v>0</v>
      </c>
      <c r="T8459">
        <v>0</v>
      </c>
      <c r="U8459">
        <v>0</v>
      </c>
      <c r="V8459">
        <v>1</v>
      </c>
      <c r="W8459" t="s">
        <v>23</v>
      </c>
      <c r="X8459" s="1">
        <v>42901</v>
      </c>
      <c r="Y8459" t="str">
        <f>_xlfn.XLOOKUP(bookings[[#This Row],[country]],countries[alpha-3-code],countries[Country])</f>
        <v>United Kingdom of Great Britain and Northern Ireland</v>
      </c>
      <c r="Z8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59">
        <f>bookings[[#This Row],[weekend_nights]]+bookings[[#This Row],[week_nights]]</f>
        <v>8</v>
      </c>
    </row>
    <row r="8460" spans="7:27" x14ac:dyDescent="0.2">
      <c r="G8460" t="s">
        <v>20</v>
      </c>
      <c r="H8460">
        <v>0</v>
      </c>
      <c r="I8460" s="1">
        <v>42258</v>
      </c>
      <c r="J8460">
        <v>2015</v>
      </c>
      <c r="K8460">
        <v>0</v>
      </c>
      <c r="L8460">
        <v>1</v>
      </c>
      <c r="M8460" s="6">
        <v>80</v>
      </c>
      <c r="N8460" t="s">
        <v>17</v>
      </c>
      <c r="O8460">
        <v>1</v>
      </c>
      <c r="P8460">
        <v>0</v>
      </c>
      <c r="Q8460">
        <v>0</v>
      </c>
      <c r="R8460" t="s">
        <v>26</v>
      </c>
      <c r="S8460">
        <v>0</v>
      </c>
      <c r="T8460">
        <v>0</v>
      </c>
      <c r="U8460">
        <v>0</v>
      </c>
      <c r="V8460">
        <v>0</v>
      </c>
      <c r="W8460" t="s">
        <v>19</v>
      </c>
      <c r="X8460" s="1">
        <v>42259</v>
      </c>
      <c r="Y8460" t="str">
        <f>_xlfn.XLOOKUP(bookings[[#This Row],[country]],countries[alpha-3-code],countries[Country])</f>
        <v>Portugal</v>
      </c>
      <c r="Z8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60">
        <f>bookings[[#This Row],[weekend_nights]]+bookings[[#This Row],[week_nights]]</f>
        <v>1</v>
      </c>
    </row>
    <row r="8461" spans="7:27" x14ac:dyDescent="0.2">
      <c r="G8461" t="s">
        <v>14</v>
      </c>
      <c r="H8461">
        <v>1</v>
      </c>
      <c r="I8461" s="1">
        <v>42680</v>
      </c>
      <c r="J8461">
        <v>2016</v>
      </c>
      <c r="K8461">
        <v>2</v>
      </c>
      <c r="L8461">
        <v>3</v>
      </c>
      <c r="M8461" s="6">
        <v>37.799999999999997</v>
      </c>
      <c r="N8461" t="s">
        <v>17</v>
      </c>
      <c r="O8461">
        <v>2</v>
      </c>
      <c r="P8461">
        <v>0</v>
      </c>
      <c r="Q8461">
        <v>0</v>
      </c>
      <c r="R8461" t="s">
        <v>31</v>
      </c>
      <c r="S8461">
        <v>0</v>
      </c>
      <c r="T8461">
        <v>0</v>
      </c>
      <c r="U8461">
        <v>0</v>
      </c>
      <c r="V8461">
        <v>1</v>
      </c>
      <c r="W8461" t="s">
        <v>23</v>
      </c>
      <c r="X8461" s="1">
        <v>42659</v>
      </c>
      <c r="Y8461" t="str">
        <f>_xlfn.XLOOKUP(bookings[[#This Row],[country]],countries[alpha-3-code],countries[Country])</f>
        <v>United Kingdom of Great Britain and Northern Ireland</v>
      </c>
      <c r="Z8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61">
        <f>bookings[[#This Row],[weekend_nights]]+bookings[[#This Row],[week_nights]]</f>
        <v>5</v>
      </c>
    </row>
    <row r="8462" spans="7:27" x14ac:dyDescent="0.2">
      <c r="G8462" t="s">
        <v>14</v>
      </c>
      <c r="H8462">
        <v>1</v>
      </c>
      <c r="I8462" s="1">
        <v>42282</v>
      </c>
      <c r="J8462">
        <v>2015</v>
      </c>
      <c r="K8462">
        <v>3</v>
      </c>
      <c r="L8462">
        <v>6</v>
      </c>
      <c r="M8462" s="6">
        <v>86</v>
      </c>
      <c r="N8462" t="s">
        <v>17</v>
      </c>
      <c r="O8462">
        <v>2</v>
      </c>
      <c r="P8462">
        <v>0</v>
      </c>
      <c r="Q8462">
        <v>0</v>
      </c>
      <c r="R8462" t="s">
        <v>26</v>
      </c>
      <c r="S8462">
        <v>0</v>
      </c>
      <c r="T8462">
        <v>0</v>
      </c>
      <c r="U8462">
        <v>0</v>
      </c>
      <c r="V8462">
        <v>2</v>
      </c>
      <c r="W8462" t="s">
        <v>23</v>
      </c>
      <c r="X8462" s="1">
        <v>42227</v>
      </c>
      <c r="Y8462" t="str">
        <f>_xlfn.XLOOKUP(bookings[[#This Row],[country]],countries[alpha-3-code],countries[Country])</f>
        <v>Portugal</v>
      </c>
      <c r="Z8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62">
        <f>bookings[[#This Row],[weekend_nights]]+bookings[[#This Row],[week_nights]]</f>
        <v>9</v>
      </c>
    </row>
    <row r="8463" spans="7:27" x14ac:dyDescent="0.2">
      <c r="G8463" t="s">
        <v>20</v>
      </c>
      <c r="H8463">
        <v>0</v>
      </c>
      <c r="I8463" s="1">
        <v>42372</v>
      </c>
      <c r="J8463">
        <v>2016</v>
      </c>
      <c r="K8463">
        <v>1</v>
      </c>
      <c r="L8463">
        <v>0</v>
      </c>
      <c r="M8463" s="6">
        <v>71.52</v>
      </c>
      <c r="N8463" t="s">
        <v>33</v>
      </c>
      <c r="O8463">
        <v>2</v>
      </c>
      <c r="P8463">
        <v>0</v>
      </c>
      <c r="Q8463">
        <v>0</v>
      </c>
      <c r="R8463" t="s">
        <v>43</v>
      </c>
      <c r="S8463">
        <v>0</v>
      </c>
      <c r="T8463">
        <v>0</v>
      </c>
      <c r="U8463">
        <v>0</v>
      </c>
      <c r="V8463">
        <v>1</v>
      </c>
      <c r="W8463" t="s">
        <v>19</v>
      </c>
      <c r="X8463" s="1">
        <v>42373</v>
      </c>
      <c r="Y8463" t="str">
        <f>_xlfn.XLOOKUP(bookings[[#This Row],[country]],countries[alpha-3-code],countries[Country])</f>
        <v>Brazil</v>
      </c>
      <c r="Z8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463">
        <f>bookings[[#This Row],[weekend_nights]]+bookings[[#This Row],[week_nights]]</f>
        <v>1</v>
      </c>
    </row>
    <row r="8464" spans="7:27" x14ac:dyDescent="0.2">
      <c r="G8464" t="s">
        <v>20</v>
      </c>
      <c r="H8464">
        <v>1</v>
      </c>
      <c r="I8464" s="1">
        <v>42490</v>
      </c>
      <c r="J8464">
        <v>2016</v>
      </c>
      <c r="K8464">
        <v>2</v>
      </c>
      <c r="L8464">
        <v>5</v>
      </c>
      <c r="M8464" s="6">
        <v>106.74</v>
      </c>
      <c r="N8464" t="s">
        <v>18</v>
      </c>
      <c r="O8464">
        <v>2</v>
      </c>
      <c r="P8464">
        <v>0</v>
      </c>
      <c r="Q8464">
        <v>0</v>
      </c>
      <c r="R8464" t="s">
        <v>32</v>
      </c>
      <c r="S8464">
        <v>0</v>
      </c>
      <c r="T8464">
        <v>0</v>
      </c>
      <c r="U8464">
        <v>0</v>
      </c>
      <c r="V8464">
        <v>1</v>
      </c>
      <c r="W8464" t="s">
        <v>48</v>
      </c>
      <c r="X8464" s="1">
        <v>42490</v>
      </c>
      <c r="Y8464" t="str">
        <f>_xlfn.XLOOKUP(bookings[[#This Row],[country]],countries[alpha-3-code],countries[Country])</f>
        <v>France</v>
      </c>
      <c r="Z8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64">
        <f>bookings[[#This Row],[weekend_nights]]+bookings[[#This Row],[week_nights]]</f>
        <v>7</v>
      </c>
    </row>
    <row r="8465" spans="7:27" x14ac:dyDescent="0.2">
      <c r="G8465" t="s">
        <v>20</v>
      </c>
      <c r="H8465">
        <v>1</v>
      </c>
      <c r="I8465" s="1">
        <v>42592</v>
      </c>
      <c r="J8465">
        <v>2016</v>
      </c>
      <c r="K8465">
        <v>0</v>
      </c>
      <c r="L8465">
        <v>2</v>
      </c>
      <c r="M8465" s="6">
        <v>96.3</v>
      </c>
      <c r="N8465" t="s">
        <v>17</v>
      </c>
      <c r="O8465">
        <v>2</v>
      </c>
      <c r="P8465">
        <v>0</v>
      </c>
      <c r="Q8465">
        <v>0</v>
      </c>
      <c r="R8465" t="s">
        <v>31</v>
      </c>
      <c r="S8465">
        <v>0</v>
      </c>
      <c r="T8465">
        <v>0</v>
      </c>
      <c r="U8465">
        <v>0</v>
      </c>
      <c r="V8465">
        <v>0</v>
      </c>
      <c r="W8465" t="s">
        <v>23</v>
      </c>
      <c r="X8465" s="1">
        <v>42568</v>
      </c>
      <c r="Y8465" t="str">
        <f>_xlfn.XLOOKUP(bookings[[#This Row],[country]],countries[alpha-3-code],countries[Country])</f>
        <v>United Kingdom of Great Britain and Northern Ireland</v>
      </c>
      <c r="Z8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65">
        <f>bookings[[#This Row],[weekend_nights]]+bookings[[#This Row],[week_nights]]</f>
        <v>2</v>
      </c>
    </row>
    <row r="8466" spans="7:27" x14ac:dyDescent="0.2">
      <c r="G8466" t="s">
        <v>20</v>
      </c>
      <c r="H8466">
        <v>0</v>
      </c>
      <c r="I8466" s="1">
        <v>42343</v>
      </c>
      <c r="J8466">
        <v>2015</v>
      </c>
      <c r="K8466">
        <v>2</v>
      </c>
      <c r="L8466">
        <v>1</v>
      </c>
      <c r="M8466" s="6">
        <v>112.1</v>
      </c>
      <c r="N8466" t="s">
        <v>17</v>
      </c>
      <c r="O8466">
        <v>2</v>
      </c>
      <c r="P8466">
        <v>0</v>
      </c>
      <c r="Q8466">
        <v>0</v>
      </c>
      <c r="R8466" t="s">
        <v>29</v>
      </c>
      <c r="S8466">
        <v>0</v>
      </c>
      <c r="T8466">
        <v>0</v>
      </c>
      <c r="U8466">
        <v>0</v>
      </c>
      <c r="V8466">
        <v>0</v>
      </c>
      <c r="W8466" t="s">
        <v>19</v>
      </c>
      <c r="X8466" s="1">
        <v>42346</v>
      </c>
      <c r="Y8466" t="str">
        <f>_xlfn.XLOOKUP(bookings[[#This Row],[country]],countries[alpha-3-code],countries[Country])</f>
        <v>Spain</v>
      </c>
      <c r="Z8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466">
        <f>bookings[[#This Row],[weekend_nights]]+bookings[[#This Row],[week_nights]]</f>
        <v>3</v>
      </c>
    </row>
    <row r="8467" spans="7:27" x14ac:dyDescent="0.2">
      <c r="G8467" t="s">
        <v>14</v>
      </c>
      <c r="H8467">
        <v>0</v>
      </c>
      <c r="I8467" s="1">
        <v>42498</v>
      </c>
      <c r="J8467">
        <v>2016</v>
      </c>
      <c r="K8467">
        <v>2</v>
      </c>
      <c r="L8467">
        <v>5</v>
      </c>
      <c r="M8467" s="6">
        <v>126</v>
      </c>
      <c r="N8467" t="s">
        <v>44</v>
      </c>
      <c r="O8467">
        <v>2</v>
      </c>
      <c r="P8467">
        <v>0</v>
      </c>
      <c r="Q8467">
        <v>0</v>
      </c>
      <c r="R8467" t="s">
        <v>24</v>
      </c>
      <c r="S8467">
        <v>0</v>
      </c>
      <c r="T8467">
        <v>0</v>
      </c>
      <c r="U8467">
        <v>0</v>
      </c>
      <c r="V8467">
        <v>0</v>
      </c>
      <c r="W8467" t="s">
        <v>19</v>
      </c>
      <c r="X8467" s="1">
        <v>42505</v>
      </c>
      <c r="Y8467" t="str">
        <f>_xlfn.XLOOKUP(bookings[[#This Row],[country]],countries[alpha-3-code],countries[Country])</f>
        <v>Ireland</v>
      </c>
      <c r="Z8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67">
        <f>bookings[[#This Row],[weekend_nights]]+bookings[[#This Row],[week_nights]]</f>
        <v>7</v>
      </c>
    </row>
    <row r="8468" spans="7:27" x14ac:dyDescent="0.2">
      <c r="G8468" t="s">
        <v>14</v>
      </c>
      <c r="H8468">
        <v>0</v>
      </c>
      <c r="I8468" s="1">
        <v>42250</v>
      </c>
      <c r="J8468">
        <v>2015</v>
      </c>
      <c r="K8468">
        <v>0</v>
      </c>
      <c r="L8468">
        <v>3</v>
      </c>
      <c r="M8468" s="6">
        <v>88.2</v>
      </c>
      <c r="N8468" t="s">
        <v>17</v>
      </c>
      <c r="O8468">
        <v>2</v>
      </c>
      <c r="P8468">
        <v>0</v>
      </c>
      <c r="Q8468">
        <v>0</v>
      </c>
      <c r="R8468" t="s">
        <v>39</v>
      </c>
      <c r="S8468">
        <v>0</v>
      </c>
      <c r="T8468">
        <v>0</v>
      </c>
      <c r="U8468">
        <v>0</v>
      </c>
      <c r="V8468">
        <v>0</v>
      </c>
      <c r="W8468" t="s">
        <v>19</v>
      </c>
      <c r="X8468" s="1">
        <v>42253</v>
      </c>
      <c r="Y8468" t="str">
        <f>_xlfn.XLOOKUP(bookings[[#This Row],[country]],countries[alpha-3-code],countries[Country])</f>
        <v>Italy</v>
      </c>
      <c r="Z8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68">
        <f>bookings[[#This Row],[weekend_nights]]+bookings[[#This Row],[week_nights]]</f>
        <v>3</v>
      </c>
    </row>
    <row r="8469" spans="7:27" x14ac:dyDescent="0.2">
      <c r="G8469" t="s">
        <v>14</v>
      </c>
      <c r="H8469">
        <v>1</v>
      </c>
      <c r="I8469" s="1">
        <v>42663</v>
      </c>
      <c r="J8469">
        <v>2016</v>
      </c>
      <c r="K8469">
        <v>1</v>
      </c>
      <c r="L8469">
        <v>3</v>
      </c>
      <c r="M8469" s="6">
        <v>49</v>
      </c>
      <c r="N8469" t="s">
        <v>17</v>
      </c>
      <c r="O8469">
        <v>2</v>
      </c>
      <c r="P8469">
        <v>0</v>
      </c>
      <c r="Q8469">
        <v>0</v>
      </c>
      <c r="R8469" t="s">
        <v>26</v>
      </c>
      <c r="S8469">
        <v>0</v>
      </c>
      <c r="T8469">
        <v>0</v>
      </c>
      <c r="U8469">
        <v>0</v>
      </c>
      <c r="V8469">
        <v>0</v>
      </c>
      <c r="W8469" t="s">
        <v>23</v>
      </c>
      <c r="X8469" s="1">
        <v>42627</v>
      </c>
      <c r="Y8469" t="str">
        <f>_xlfn.XLOOKUP(bookings[[#This Row],[country]],countries[alpha-3-code],countries[Country])</f>
        <v>Portugal</v>
      </c>
      <c r="Z8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69">
        <f>bookings[[#This Row],[weekend_nights]]+bookings[[#This Row],[week_nights]]</f>
        <v>4</v>
      </c>
    </row>
    <row r="8470" spans="7:27" x14ac:dyDescent="0.2">
      <c r="G8470" t="s">
        <v>20</v>
      </c>
      <c r="H8470">
        <v>1</v>
      </c>
      <c r="I8470" s="1">
        <v>42280</v>
      </c>
      <c r="J8470">
        <v>2015</v>
      </c>
      <c r="K8470">
        <v>2</v>
      </c>
      <c r="L8470">
        <v>1</v>
      </c>
      <c r="M8470" s="6">
        <v>62.8</v>
      </c>
      <c r="N8470" t="s">
        <v>17</v>
      </c>
      <c r="O8470">
        <v>2</v>
      </c>
      <c r="P8470">
        <v>0</v>
      </c>
      <c r="Q8470">
        <v>0</v>
      </c>
      <c r="R8470" t="s">
        <v>26</v>
      </c>
      <c r="S8470">
        <v>0</v>
      </c>
      <c r="T8470">
        <v>1</v>
      </c>
      <c r="U8470">
        <v>0</v>
      </c>
      <c r="V8470">
        <v>0</v>
      </c>
      <c r="W8470" t="s">
        <v>23</v>
      </c>
      <c r="X8470" s="1">
        <v>42005</v>
      </c>
      <c r="Y8470" t="str">
        <f>_xlfn.XLOOKUP(bookings[[#This Row],[country]],countries[alpha-3-code],countries[Country])</f>
        <v>Portugal</v>
      </c>
      <c r="Z8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70">
        <f>bookings[[#This Row],[weekend_nights]]+bookings[[#This Row],[week_nights]]</f>
        <v>3</v>
      </c>
    </row>
    <row r="8471" spans="7:27" x14ac:dyDescent="0.2">
      <c r="G8471" t="s">
        <v>20</v>
      </c>
      <c r="H8471">
        <v>0</v>
      </c>
      <c r="I8471" s="1">
        <v>42886</v>
      </c>
      <c r="J8471">
        <v>2017</v>
      </c>
      <c r="K8471">
        <v>0</v>
      </c>
      <c r="L8471">
        <v>1</v>
      </c>
      <c r="M8471" s="6">
        <v>140</v>
      </c>
      <c r="N8471" t="s">
        <v>17</v>
      </c>
      <c r="O8471">
        <v>2</v>
      </c>
      <c r="P8471">
        <v>0</v>
      </c>
      <c r="Q8471">
        <v>0</v>
      </c>
      <c r="R8471" t="s">
        <v>61</v>
      </c>
      <c r="S8471">
        <v>0</v>
      </c>
      <c r="T8471">
        <v>0</v>
      </c>
      <c r="U8471">
        <v>0</v>
      </c>
      <c r="V8471">
        <v>1</v>
      </c>
      <c r="W8471" t="s">
        <v>19</v>
      </c>
      <c r="X8471" s="1">
        <v>42887</v>
      </c>
      <c r="Y8471" t="str">
        <f>_xlfn.XLOOKUP(bookings[[#This Row],[country]],countries[alpha-3-code],countries[Country])</f>
        <v>Luxembourg</v>
      </c>
      <c r="Z8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71">
        <f>bookings[[#This Row],[weekend_nights]]+bookings[[#This Row],[week_nights]]</f>
        <v>1</v>
      </c>
    </row>
    <row r="8472" spans="7:27" x14ac:dyDescent="0.2">
      <c r="G8472" t="s">
        <v>20</v>
      </c>
      <c r="H8472">
        <v>0</v>
      </c>
      <c r="I8472" s="1">
        <v>42326</v>
      </c>
      <c r="J8472">
        <v>2015</v>
      </c>
      <c r="K8472">
        <v>0</v>
      </c>
      <c r="L8472">
        <v>4</v>
      </c>
      <c r="M8472" s="6">
        <v>60</v>
      </c>
      <c r="N8472" t="s">
        <v>18</v>
      </c>
      <c r="O8472">
        <v>2</v>
      </c>
      <c r="P8472">
        <v>0</v>
      </c>
      <c r="Q8472">
        <v>0</v>
      </c>
      <c r="R8472" t="s">
        <v>32</v>
      </c>
      <c r="S8472">
        <v>0</v>
      </c>
      <c r="T8472">
        <v>0</v>
      </c>
      <c r="U8472">
        <v>0</v>
      </c>
      <c r="V8472">
        <v>1</v>
      </c>
      <c r="W8472" t="s">
        <v>19</v>
      </c>
      <c r="X8472" s="1">
        <v>42330</v>
      </c>
      <c r="Y8472" t="str">
        <f>_xlfn.XLOOKUP(bookings[[#This Row],[country]],countries[alpha-3-code],countries[Country])</f>
        <v>France</v>
      </c>
      <c r="Z8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72">
        <f>bookings[[#This Row],[weekend_nights]]+bookings[[#This Row],[week_nights]]</f>
        <v>4</v>
      </c>
    </row>
    <row r="8473" spans="7:27" x14ac:dyDescent="0.2">
      <c r="G8473" t="s">
        <v>14</v>
      </c>
      <c r="H8473">
        <v>1</v>
      </c>
      <c r="I8473" s="1">
        <v>42903</v>
      </c>
      <c r="J8473">
        <v>2017</v>
      </c>
      <c r="K8473">
        <v>2</v>
      </c>
      <c r="L8473">
        <v>3</v>
      </c>
      <c r="M8473" s="6">
        <v>100.8</v>
      </c>
      <c r="N8473" t="s">
        <v>25</v>
      </c>
      <c r="O8473">
        <v>2</v>
      </c>
      <c r="P8473">
        <v>0</v>
      </c>
      <c r="Q8473">
        <v>0</v>
      </c>
      <c r="R8473" t="s">
        <v>26</v>
      </c>
      <c r="S8473">
        <v>0</v>
      </c>
      <c r="T8473">
        <v>0</v>
      </c>
      <c r="U8473">
        <v>0</v>
      </c>
      <c r="V8473">
        <v>0</v>
      </c>
      <c r="W8473" t="s">
        <v>23</v>
      </c>
      <c r="X8473" s="1">
        <v>42893</v>
      </c>
      <c r="Y8473" t="str">
        <f>_xlfn.XLOOKUP(bookings[[#This Row],[country]],countries[alpha-3-code],countries[Country])</f>
        <v>Portugal</v>
      </c>
      <c r="Z8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73">
        <f>bookings[[#This Row],[weekend_nights]]+bookings[[#This Row],[week_nights]]</f>
        <v>5</v>
      </c>
    </row>
    <row r="8474" spans="7:27" x14ac:dyDescent="0.2">
      <c r="G8474" t="s">
        <v>20</v>
      </c>
      <c r="H8474">
        <v>1</v>
      </c>
      <c r="I8474" s="1">
        <v>42727</v>
      </c>
      <c r="J8474">
        <v>2016</v>
      </c>
      <c r="K8474">
        <v>2</v>
      </c>
      <c r="L8474">
        <v>2</v>
      </c>
      <c r="M8474" s="6">
        <v>130.9</v>
      </c>
      <c r="N8474" t="s">
        <v>18</v>
      </c>
      <c r="O8474">
        <v>3</v>
      </c>
      <c r="P8474">
        <v>0</v>
      </c>
      <c r="Q8474">
        <v>0</v>
      </c>
      <c r="R8474" t="s">
        <v>29</v>
      </c>
      <c r="S8474">
        <v>0</v>
      </c>
      <c r="T8474">
        <v>0</v>
      </c>
      <c r="U8474">
        <v>0</v>
      </c>
      <c r="V8474">
        <v>0</v>
      </c>
      <c r="W8474" t="s">
        <v>23</v>
      </c>
      <c r="X8474" s="1">
        <v>42667</v>
      </c>
      <c r="Y8474" t="str">
        <f>_xlfn.XLOOKUP(bookings[[#This Row],[country]],countries[alpha-3-code],countries[Country])</f>
        <v>Spain</v>
      </c>
      <c r="Z8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474">
        <f>bookings[[#This Row],[weekend_nights]]+bookings[[#This Row],[week_nights]]</f>
        <v>4</v>
      </c>
    </row>
    <row r="8475" spans="7:27" x14ac:dyDescent="0.2">
      <c r="G8475" t="s">
        <v>20</v>
      </c>
      <c r="H8475">
        <v>0</v>
      </c>
      <c r="I8475" s="1">
        <v>42260</v>
      </c>
      <c r="J8475">
        <v>2015</v>
      </c>
      <c r="K8475">
        <v>2</v>
      </c>
      <c r="L8475">
        <v>3</v>
      </c>
      <c r="M8475" s="6">
        <v>113</v>
      </c>
      <c r="N8475" t="s">
        <v>17</v>
      </c>
      <c r="O8475">
        <v>2</v>
      </c>
      <c r="P8475">
        <v>0</v>
      </c>
      <c r="Q8475">
        <v>0</v>
      </c>
      <c r="R8475" t="s">
        <v>32</v>
      </c>
      <c r="S8475">
        <v>0</v>
      </c>
      <c r="T8475">
        <v>0</v>
      </c>
      <c r="U8475">
        <v>0</v>
      </c>
      <c r="V8475">
        <v>0</v>
      </c>
      <c r="W8475" t="s">
        <v>19</v>
      </c>
      <c r="X8475" s="1">
        <v>42265</v>
      </c>
      <c r="Y8475" t="str">
        <f>_xlfn.XLOOKUP(bookings[[#This Row],[country]],countries[alpha-3-code],countries[Country])</f>
        <v>France</v>
      </c>
      <c r="Z8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75">
        <f>bookings[[#This Row],[weekend_nights]]+bookings[[#This Row],[week_nights]]</f>
        <v>5</v>
      </c>
    </row>
    <row r="8476" spans="7:27" x14ac:dyDescent="0.2">
      <c r="G8476" t="s">
        <v>14</v>
      </c>
      <c r="H8476">
        <v>0</v>
      </c>
      <c r="I8476" s="1">
        <v>42263</v>
      </c>
      <c r="J8476">
        <v>2015</v>
      </c>
      <c r="K8476">
        <v>2</v>
      </c>
      <c r="L8476">
        <v>5</v>
      </c>
      <c r="M8476" s="6">
        <v>85.5</v>
      </c>
      <c r="N8476" t="s">
        <v>17</v>
      </c>
      <c r="O8476">
        <v>2</v>
      </c>
      <c r="P8476">
        <v>0</v>
      </c>
      <c r="Q8476">
        <v>0</v>
      </c>
      <c r="R8476" t="s">
        <v>31</v>
      </c>
      <c r="S8476">
        <v>0</v>
      </c>
      <c r="T8476">
        <v>0</v>
      </c>
      <c r="U8476">
        <v>0</v>
      </c>
      <c r="V8476">
        <v>0</v>
      </c>
      <c r="W8476" t="s">
        <v>19</v>
      </c>
      <c r="X8476" s="1">
        <v>42270</v>
      </c>
      <c r="Y8476" t="str">
        <f>_xlfn.XLOOKUP(bookings[[#This Row],[country]],countries[alpha-3-code],countries[Country])</f>
        <v>United Kingdom of Great Britain and Northern Ireland</v>
      </c>
      <c r="Z8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76">
        <f>bookings[[#This Row],[weekend_nights]]+bookings[[#This Row],[week_nights]]</f>
        <v>7</v>
      </c>
    </row>
    <row r="8477" spans="7:27" x14ac:dyDescent="0.2">
      <c r="G8477" t="s">
        <v>14</v>
      </c>
      <c r="H8477">
        <v>0</v>
      </c>
      <c r="I8477" s="1">
        <v>42586</v>
      </c>
      <c r="J8477">
        <v>2016</v>
      </c>
      <c r="K8477">
        <v>3</v>
      </c>
      <c r="L8477">
        <v>8</v>
      </c>
      <c r="M8477" s="6">
        <v>221</v>
      </c>
      <c r="N8477" t="s">
        <v>17</v>
      </c>
      <c r="O8477">
        <v>2</v>
      </c>
      <c r="P8477">
        <v>0</v>
      </c>
      <c r="Q8477">
        <v>0</v>
      </c>
      <c r="R8477" t="s">
        <v>29</v>
      </c>
      <c r="S8477">
        <v>0</v>
      </c>
      <c r="T8477">
        <v>0</v>
      </c>
      <c r="U8477">
        <v>0</v>
      </c>
      <c r="V8477">
        <v>0</v>
      </c>
      <c r="W8477" t="s">
        <v>19</v>
      </c>
      <c r="X8477" s="1">
        <v>42597</v>
      </c>
      <c r="Y8477" t="str">
        <f>_xlfn.XLOOKUP(bookings[[#This Row],[country]],countries[alpha-3-code],countries[Country])</f>
        <v>Spain</v>
      </c>
      <c r="Z8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77">
        <f>bookings[[#This Row],[weekend_nights]]+bookings[[#This Row],[week_nights]]</f>
        <v>11</v>
      </c>
    </row>
    <row r="8478" spans="7:27" x14ac:dyDescent="0.2">
      <c r="G8478" t="s">
        <v>20</v>
      </c>
      <c r="H8478">
        <v>0</v>
      </c>
      <c r="I8478" s="1">
        <v>42267</v>
      </c>
      <c r="J8478">
        <v>2015</v>
      </c>
      <c r="K8478">
        <v>2</v>
      </c>
      <c r="L8478">
        <v>1</v>
      </c>
      <c r="M8478" s="6">
        <v>124</v>
      </c>
      <c r="N8478" t="s">
        <v>17</v>
      </c>
      <c r="O8478">
        <v>2</v>
      </c>
      <c r="P8478">
        <v>0</v>
      </c>
      <c r="Q8478">
        <v>0</v>
      </c>
      <c r="R8478" t="s">
        <v>26</v>
      </c>
      <c r="S8478">
        <v>0</v>
      </c>
      <c r="T8478">
        <v>0</v>
      </c>
      <c r="U8478">
        <v>0</v>
      </c>
      <c r="V8478">
        <v>2</v>
      </c>
      <c r="W8478" t="s">
        <v>19</v>
      </c>
      <c r="X8478" s="1">
        <v>42270</v>
      </c>
      <c r="Y8478" t="str">
        <f>_xlfn.XLOOKUP(bookings[[#This Row],[country]],countries[alpha-3-code],countries[Country])</f>
        <v>Portugal</v>
      </c>
      <c r="Z8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78">
        <f>bookings[[#This Row],[weekend_nights]]+bookings[[#This Row],[week_nights]]</f>
        <v>3</v>
      </c>
    </row>
    <row r="8479" spans="7:27" x14ac:dyDescent="0.2">
      <c r="G8479" t="s">
        <v>14</v>
      </c>
      <c r="H8479">
        <v>0</v>
      </c>
      <c r="I8479" s="1">
        <v>42692</v>
      </c>
      <c r="J8479">
        <v>2016</v>
      </c>
      <c r="K8479">
        <v>0</v>
      </c>
      <c r="L8479">
        <v>1</v>
      </c>
      <c r="M8479" s="6">
        <v>71</v>
      </c>
      <c r="N8479" t="s">
        <v>17</v>
      </c>
      <c r="O8479">
        <v>2</v>
      </c>
      <c r="P8479">
        <v>0</v>
      </c>
      <c r="Q8479">
        <v>0</v>
      </c>
      <c r="R8479" t="s">
        <v>26</v>
      </c>
      <c r="S8479">
        <v>0</v>
      </c>
      <c r="T8479">
        <v>0</v>
      </c>
      <c r="U8479">
        <v>0</v>
      </c>
      <c r="V8479">
        <v>1</v>
      </c>
      <c r="W8479" t="s">
        <v>19</v>
      </c>
      <c r="X8479" s="1">
        <v>42693</v>
      </c>
      <c r="Y8479" t="str">
        <f>_xlfn.XLOOKUP(bookings[[#This Row],[country]],countries[alpha-3-code],countries[Country])</f>
        <v>Portugal</v>
      </c>
      <c r="Z8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79">
        <f>bookings[[#This Row],[weekend_nights]]+bookings[[#This Row],[week_nights]]</f>
        <v>1</v>
      </c>
    </row>
    <row r="8480" spans="7:27" x14ac:dyDescent="0.2">
      <c r="G8480" t="s">
        <v>14</v>
      </c>
      <c r="H8480">
        <v>0</v>
      </c>
      <c r="I8480" s="1">
        <v>42382</v>
      </c>
      <c r="J8480">
        <v>2016</v>
      </c>
      <c r="K8480">
        <v>2</v>
      </c>
      <c r="L8480">
        <v>5</v>
      </c>
      <c r="M8480" s="6">
        <v>39.79</v>
      </c>
      <c r="N8480" t="s">
        <v>17</v>
      </c>
      <c r="O8480">
        <v>1</v>
      </c>
      <c r="P8480">
        <v>0</v>
      </c>
      <c r="Q8480">
        <v>0</v>
      </c>
      <c r="R8480" t="s">
        <v>31</v>
      </c>
      <c r="S8480">
        <v>0</v>
      </c>
      <c r="T8480">
        <v>0</v>
      </c>
      <c r="U8480">
        <v>0</v>
      </c>
      <c r="V8480">
        <v>0</v>
      </c>
      <c r="W8480" t="s">
        <v>19</v>
      </c>
      <c r="X8480" s="1">
        <v>42389</v>
      </c>
      <c r="Y8480" t="str">
        <f>_xlfn.XLOOKUP(bookings[[#This Row],[country]],countries[alpha-3-code],countries[Country])</f>
        <v>United Kingdom of Great Britain and Northern Ireland</v>
      </c>
      <c r="Z8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480">
        <f>bookings[[#This Row],[weekend_nights]]+bookings[[#This Row],[week_nights]]</f>
        <v>7</v>
      </c>
    </row>
    <row r="8481" spans="7:27" x14ac:dyDescent="0.2">
      <c r="G8481" t="s">
        <v>14</v>
      </c>
      <c r="H8481">
        <v>1</v>
      </c>
      <c r="I8481" s="1">
        <v>42207</v>
      </c>
      <c r="J8481">
        <v>2015</v>
      </c>
      <c r="K8481">
        <v>0</v>
      </c>
      <c r="L8481">
        <v>4</v>
      </c>
      <c r="M8481" s="6">
        <v>135</v>
      </c>
      <c r="N8481" t="s">
        <v>18</v>
      </c>
      <c r="O8481">
        <v>2</v>
      </c>
      <c r="P8481">
        <v>0</v>
      </c>
      <c r="Q8481">
        <v>0</v>
      </c>
      <c r="R8481" t="s">
        <v>26</v>
      </c>
      <c r="S8481">
        <v>0</v>
      </c>
      <c r="T8481">
        <v>0</v>
      </c>
      <c r="U8481">
        <v>0</v>
      </c>
      <c r="V8481">
        <v>1</v>
      </c>
      <c r="W8481" t="s">
        <v>23</v>
      </c>
      <c r="X8481" s="1">
        <v>42164</v>
      </c>
      <c r="Y8481" t="str">
        <f>_xlfn.XLOOKUP(bookings[[#This Row],[country]],countries[alpha-3-code],countries[Country])</f>
        <v>Portugal</v>
      </c>
      <c r="Z8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81">
        <f>bookings[[#This Row],[weekend_nights]]+bookings[[#This Row],[week_nights]]</f>
        <v>4</v>
      </c>
    </row>
    <row r="8482" spans="7:27" x14ac:dyDescent="0.2">
      <c r="G8482" t="s">
        <v>14</v>
      </c>
      <c r="H8482">
        <v>1</v>
      </c>
      <c r="I8482" s="1">
        <v>42570</v>
      </c>
      <c r="J8482">
        <v>2016</v>
      </c>
      <c r="K8482">
        <v>0</v>
      </c>
      <c r="L8482">
        <v>1</v>
      </c>
      <c r="M8482" s="6">
        <v>0</v>
      </c>
      <c r="N8482" t="s">
        <v>17</v>
      </c>
      <c r="O8482">
        <v>1</v>
      </c>
      <c r="P8482">
        <v>0</v>
      </c>
      <c r="Q8482">
        <v>0</v>
      </c>
      <c r="R8482" t="s">
        <v>26</v>
      </c>
      <c r="S8482">
        <v>0</v>
      </c>
      <c r="T8482">
        <v>0</v>
      </c>
      <c r="U8482">
        <v>0</v>
      </c>
      <c r="V8482">
        <v>0</v>
      </c>
      <c r="W8482" t="s">
        <v>23</v>
      </c>
      <c r="X8482" s="1">
        <v>42570</v>
      </c>
      <c r="Y8482" t="str">
        <f>_xlfn.XLOOKUP(bookings[[#This Row],[country]],countries[alpha-3-code],countries[Country])</f>
        <v>Portugal</v>
      </c>
      <c r="Z8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82">
        <f>bookings[[#This Row],[weekend_nights]]+bookings[[#This Row],[week_nights]]</f>
        <v>1</v>
      </c>
    </row>
    <row r="8483" spans="7:27" x14ac:dyDescent="0.2">
      <c r="G8483" t="s">
        <v>20</v>
      </c>
      <c r="H8483">
        <v>1</v>
      </c>
      <c r="I8483" s="1">
        <v>42865</v>
      </c>
      <c r="J8483">
        <v>2017</v>
      </c>
      <c r="K8483">
        <v>0</v>
      </c>
      <c r="L8483">
        <v>1</v>
      </c>
      <c r="M8483" s="6">
        <v>90</v>
      </c>
      <c r="N8483" t="s">
        <v>17</v>
      </c>
      <c r="O8483">
        <v>2</v>
      </c>
      <c r="P8483">
        <v>0</v>
      </c>
      <c r="Q8483">
        <v>0</v>
      </c>
      <c r="R8483" t="s">
        <v>26</v>
      </c>
      <c r="S8483">
        <v>0</v>
      </c>
      <c r="T8483">
        <v>0</v>
      </c>
      <c r="U8483">
        <v>0</v>
      </c>
      <c r="V8483">
        <v>0</v>
      </c>
      <c r="W8483" t="s">
        <v>23</v>
      </c>
      <c r="X8483" s="1">
        <v>42860</v>
      </c>
      <c r="Y8483" t="str">
        <f>_xlfn.XLOOKUP(bookings[[#This Row],[country]],countries[alpha-3-code],countries[Country])</f>
        <v>Portugal</v>
      </c>
      <c r="Z8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83">
        <f>bookings[[#This Row],[weekend_nights]]+bookings[[#This Row],[week_nights]]</f>
        <v>1</v>
      </c>
    </row>
    <row r="8484" spans="7:27" x14ac:dyDescent="0.2">
      <c r="G8484" t="s">
        <v>14</v>
      </c>
      <c r="H8484">
        <v>0</v>
      </c>
      <c r="I8484" s="1">
        <v>42484</v>
      </c>
      <c r="J8484">
        <v>2016</v>
      </c>
      <c r="K8484">
        <v>2</v>
      </c>
      <c r="L8484">
        <v>0</v>
      </c>
      <c r="M8484" s="6">
        <v>81</v>
      </c>
      <c r="N8484" t="s">
        <v>18</v>
      </c>
      <c r="O8484">
        <v>1</v>
      </c>
      <c r="P8484">
        <v>0</v>
      </c>
      <c r="Q8484">
        <v>0</v>
      </c>
      <c r="R8484" t="s">
        <v>60</v>
      </c>
      <c r="S8484">
        <v>0</v>
      </c>
      <c r="T8484">
        <v>0</v>
      </c>
      <c r="U8484">
        <v>0</v>
      </c>
      <c r="V8484">
        <v>1</v>
      </c>
      <c r="W8484" t="s">
        <v>19</v>
      </c>
      <c r="X8484" s="1">
        <v>42486</v>
      </c>
      <c r="Y8484" t="str">
        <f>_xlfn.XLOOKUP(bookings[[#This Row],[country]],countries[alpha-3-code],countries[Country])</f>
        <v>Denmark</v>
      </c>
      <c r="Z8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84">
        <f>bookings[[#This Row],[weekend_nights]]+bookings[[#This Row],[week_nights]]</f>
        <v>2</v>
      </c>
    </row>
    <row r="8485" spans="7:27" x14ac:dyDescent="0.2">
      <c r="G8485" t="s">
        <v>14</v>
      </c>
      <c r="H8485">
        <v>1</v>
      </c>
      <c r="I8485" s="1">
        <v>42469</v>
      </c>
      <c r="J8485">
        <v>2016</v>
      </c>
      <c r="K8485">
        <v>2</v>
      </c>
      <c r="L8485">
        <v>5</v>
      </c>
      <c r="M8485" s="6">
        <v>72</v>
      </c>
      <c r="N8485" t="s">
        <v>18</v>
      </c>
      <c r="O8485">
        <v>2</v>
      </c>
      <c r="P8485">
        <v>0</v>
      </c>
      <c r="Q8485">
        <v>0</v>
      </c>
      <c r="R8485" t="s">
        <v>31</v>
      </c>
      <c r="S8485">
        <v>0</v>
      </c>
      <c r="T8485">
        <v>0</v>
      </c>
      <c r="U8485">
        <v>0</v>
      </c>
      <c r="V8485">
        <v>0</v>
      </c>
      <c r="W8485" t="s">
        <v>23</v>
      </c>
      <c r="X8485" s="1">
        <v>42383</v>
      </c>
      <c r="Y8485" t="str">
        <f>_xlfn.XLOOKUP(bookings[[#This Row],[country]],countries[alpha-3-code],countries[Country])</f>
        <v>United Kingdom of Great Britain and Northern Ireland</v>
      </c>
      <c r="Z8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85">
        <f>bookings[[#This Row],[weekend_nights]]+bookings[[#This Row],[week_nights]]</f>
        <v>7</v>
      </c>
    </row>
    <row r="8486" spans="7:27" x14ac:dyDescent="0.2">
      <c r="G8486" t="s">
        <v>14</v>
      </c>
      <c r="H8486">
        <v>0</v>
      </c>
      <c r="I8486" s="1">
        <v>42848</v>
      </c>
      <c r="J8486">
        <v>2017</v>
      </c>
      <c r="K8486">
        <v>2</v>
      </c>
      <c r="L8486">
        <v>5</v>
      </c>
      <c r="M8486" s="6">
        <v>80.94</v>
      </c>
      <c r="N8486" t="s">
        <v>18</v>
      </c>
      <c r="O8486">
        <v>2</v>
      </c>
      <c r="P8486">
        <v>0</v>
      </c>
      <c r="Q8486">
        <v>0</v>
      </c>
      <c r="R8486" t="s">
        <v>31</v>
      </c>
      <c r="S8486">
        <v>0</v>
      </c>
      <c r="T8486">
        <v>0</v>
      </c>
      <c r="U8486">
        <v>0</v>
      </c>
      <c r="V8486">
        <v>0</v>
      </c>
      <c r="W8486" t="s">
        <v>19</v>
      </c>
      <c r="X8486" s="1">
        <v>42855</v>
      </c>
      <c r="Y8486" t="str">
        <f>_xlfn.XLOOKUP(bookings[[#This Row],[country]],countries[alpha-3-code],countries[Country])</f>
        <v>United Kingdom of Great Britain and Northern Ireland</v>
      </c>
      <c r="Z8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86">
        <f>bookings[[#This Row],[weekend_nights]]+bookings[[#This Row],[week_nights]]</f>
        <v>7</v>
      </c>
    </row>
    <row r="8487" spans="7:27" x14ac:dyDescent="0.2">
      <c r="G8487" t="s">
        <v>14</v>
      </c>
      <c r="H8487">
        <v>0</v>
      </c>
      <c r="I8487" s="1">
        <v>42864</v>
      </c>
      <c r="J8487">
        <v>2017</v>
      </c>
      <c r="K8487">
        <v>0</v>
      </c>
      <c r="L8487">
        <v>4</v>
      </c>
      <c r="M8487" s="6">
        <v>109.5</v>
      </c>
      <c r="N8487" t="s">
        <v>25</v>
      </c>
      <c r="O8487">
        <v>2</v>
      </c>
      <c r="P8487">
        <v>0</v>
      </c>
      <c r="Q8487">
        <v>0</v>
      </c>
      <c r="R8487" t="s">
        <v>31</v>
      </c>
      <c r="S8487">
        <v>0</v>
      </c>
      <c r="T8487">
        <v>0</v>
      </c>
      <c r="U8487">
        <v>0</v>
      </c>
      <c r="V8487">
        <v>0</v>
      </c>
      <c r="W8487" t="s">
        <v>19</v>
      </c>
      <c r="X8487" s="1">
        <v>42868</v>
      </c>
      <c r="Y8487" t="str">
        <f>_xlfn.XLOOKUP(bookings[[#This Row],[country]],countries[alpha-3-code],countries[Country])</f>
        <v>United Kingdom of Great Britain and Northern Ireland</v>
      </c>
      <c r="Z8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87">
        <f>bookings[[#This Row],[weekend_nights]]+bookings[[#This Row],[week_nights]]</f>
        <v>4</v>
      </c>
    </row>
    <row r="8488" spans="7:27" x14ac:dyDescent="0.2">
      <c r="G8488" t="s">
        <v>20</v>
      </c>
      <c r="H8488">
        <v>0</v>
      </c>
      <c r="I8488" s="1">
        <v>42437</v>
      </c>
      <c r="J8488">
        <v>2016</v>
      </c>
      <c r="K8488">
        <v>0</v>
      </c>
      <c r="L8488">
        <v>1</v>
      </c>
      <c r="M8488" s="6">
        <v>87</v>
      </c>
      <c r="N8488" t="s">
        <v>17</v>
      </c>
      <c r="O8488">
        <v>2</v>
      </c>
      <c r="P8488">
        <v>0</v>
      </c>
      <c r="Q8488">
        <v>0</v>
      </c>
      <c r="R8488" t="s">
        <v>42</v>
      </c>
      <c r="S8488">
        <v>0</v>
      </c>
      <c r="T8488">
        <v>0</v>
      </c>
      <c r="U8488">
        <v>0</v>
      </c>
      <c r="V8488">
        <v>0</v>
      </c>
      <c r="W8488" t="s">
        <v>19</v>
      </c>
      <c r="X8488" s="1">
        <v>42438</v>
      </c>
      <c r="Y8488" t="str">
        <f>_xlfn.XLOOKUP(bookings[[#This Row],[country]],countries[alpha-3-code],countries[Country])</f>
        <v>Romania</v>
      </c>
      <c r="Z8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88">
        <f>bookings[[#This Row],[weekend_nights]]+bookings[[#This Row],[week_nights]]</f>
        <v>1</v>
      </c>
    </row>
    <row r="8489" spans="7:27" x14ac:dyDescent="0.2">
      <c r="G8489" t="s">
        <v>14</v>
      </c>
      <c r="H8489">
        <v>1</v>
      </c>
      <c r="I8489" s="1">
        <v>42565</v>
      </c>
      <c r="J8489">
        <v>2016</v>
      </c>
      <c r="K8489">
        <v>1</v>
      </c>
      <c r="L8489">
        <v>3</v>
      </c>
      <c r="M8489" s="6">
        <v>177.5</v>
      </c>
      <c r="N8489" t="s">
        <v>18</v>
      </c>
      <c r="O8489">
        <v>2</v>
      </c>
      <c r="P8489">
        <v>0</v>
      </c>
      <c r="Q8489">
        <v>0</v>
      </c>
      <c r="R8489" t="s">
        <v>61</v>
      </c>
      <c r="S8489">
        <v>0</v>
      </c>
      <c r="T8489">
        <v>0</v>
      </c>
      <c r="U8489">
        <v>0</v>
      </c>
      <c r="V8489">
        <v>0</v>
      </c>
      <c r="W8489" t="s">
        <v>23</v>
      </c>
      <c r="X8489" s="1">
        <v>42534</v>
      </c>
      <c r="Y8489" t="str">
        <f>_xlfn.XLOOKUP(bookings[[#This Row],[country]],countries[alpha-3-code],countries[Country])</f>
        <v>Luxembourg</v>
      </c>
      <c r="Z8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89">
        <f>bookings[[#This Row],[weekend_nights]]+bookings[[#This Row],[week_nights]]</f>
        <v>4</v>
      </c>
    </row>
    <row r="8490" spans="7:27" x14ac:dyDescent="0.2">
      <c r="G8490" t="s">
        <v>20</v>
      </c>
      <c r="H8490">
        <v>0</v>
      </c>
      <c r="I8490" s="1">
        <v>42962</v>
      </c>
      <c r="J8490">
        <v>2017</v>
      </c>
      <c r="K8490">
        <v>0</v>
      </c>
      <c r="L8490">
        <v>2</v>
      </c>
      <c r="M8490" s="6">
        <v>180</v>
      </c>
      <c r="N8490" t="s">
        <v>17</v>
      </c>
      <c r="O8490">
        <v>2</v>
      </c>
      <c r="P8490">
        <v>1</v>
      </c>
      <c r="Q8490">
        <v>0</v>
      </c>
      <c r="R8490" t="s">
        <v>120</v>
      </c>
      <c r="S8490">
        <v>0</v>
      </c>
      <c r="T8490">
        <v>0</v>
      </c>
      <c r="U8490">
        <v>0</v>
      </c>
      <c r="V8490">
        <v>3</v>
      </c>
      <c r="W8490" t="s">
        <v>19</v>
      </c>
      <c r="X8490" s="1">
        <v>42964</v>
      </c>
      <c r="Y8490" t="str">
        <f>_xlfn.XLOOKUP(bookings[[#This Row],[country]],countries[alpha-3-code],countries[Country])</f>
        <v>Ecuador</v>
      </c>
      <c r="Z8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90">
        <f>bookings[[#This Row],[weekend_nights]]+bookings[[#This Row],[week_nights]]</f>
        <v>2</v>
      </c>
    </row>
    <row r="8491" spans="7:27" x14ac:dyDescent="0.2">
      <c r="G8491" t="s">
        <v>20</v>
      </c>
      <c r="H8491">
        <v>1</v>
      </c>
      <c r="I8491" s="1">
        <v>42767</v>
      </c>
      <c r="J8491">
        <v>2017</v>
      </c>
      <c r="K8491">
        <v>0</v>
      </c>
      <c r="L8491">
        <v>3</v>
      </c>
      <c r="M8491" s="6">
        <v>60</v>
      </c>
      <c r="N8491" t="s">
        <v>17</v>
      </c>
      <c r="O8491">
        <v>2</v>
      </c>
      <c r="P8491">
        <v>0</v>
      </c>
      <c r="Q8491">
        <v>0</v>
      </c>
      <c r="R8491" t="s">
        <v>26</v>
      </c>
      <c r="S8491">
        <v>0</v>
      </c>
      <c r="T8491">
        <v>0</v>
      </c>
      <c r="U8491">
        <v>0</v>
      </c>
      <c r="V8491">
        <v>0</v>
      </c>
      <c r="W8491" t="s">
        <v>23</v>
      </c>
      <c r="X8491" s="1">
        <v>42711</v>
      </c>
      <c r="Y8491" t="str">
        <f>_xlfn.XLOOKUP(bookings[[#This Row],[country]],countries[alpha-3-code],countries[Country])</f>
        <v>Portugal</v>
      </c>
      <c r="Z8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491">
        <f>bookings[[#This Row],[weekend_nights]]+bookings[[#This Row],[week_nights]]</f>
        <v>3</v>
      </c>
    </row>
    <row r="8492" spans="7:27" x14ac:dyDescent="0.2">
      <c r="G8492" t="s">
        <v>20</v>
      </c>
      <c r="H8492">
        <v>1</v>
      </c>
      <c r="I8492" s="1">
        <v>42820</v>
      </c>
      <c r="J8492">
        <v>2017</v>
      </c>
      <c r="K8492">
        <v>1</v>
      </c>
      <c r="L8492">
        <v>0</v>
      </c>
      <c r="M8492" s="6">
        <v>79.2</v>
      </c>
      <c r="N8492" t="s">
        <v>17</v>
      </c>
      <c r="O8492">
        <v>2</v>
      </c>
      <c r="P8492">
        <v>0</v>
      </c>
      <c r="Q8492">
        <v>0</v>
      </c>
      <c r="R8492" t="s">
        <v>45</v>
      </c>
      <c r="S8492">
        <v>0</v>
      </c>
      <c r="T8492">
        <v>0</v>
      </c>
      <c r="U8492">
        <v>0</v>
      </c>
      <c r="V8492">
        <v>2</v>
      </c>
      <c r="W8492" t="s">
        <v>23</v>
      </c>
      <c r="X8492" s="1">
        <v>42784</v>
      </c>
      <c r="Y8492" t="str">
        <f>_xlfn.XLOOKUP(bookings[[#This Row],[country]],countries[alpha-3-code],countries[Country])</f>
        <v>United States of America (the)</v>
      </c>
      <c r="Z8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92">
        <f>bookings[[#This Row],[weekend_nights]]+bookings[[#This Row],[week_nights]]</f>
        <v>1</v>
      </c>
    </row>
    <row r="8493" spans="7:27" x14ac:dyDescent="0.2">
      <c r="G8493" t="s">
        <v>20</v>
      </c>
      <c r="H8493">
        <v>0</v>
      </c>
      <c r="I8493" s="1">
        <v>42839</v>
      </c>
      <c r="J8493">
        <v>2017</v>
      </c>
      <c r="K8493">
        <v>0</v>
      </c>
      <c r="L8493">
        <v>2</v>
      </c>
      <c r="M8493" s="6">
        <v>89.1</v>
      </c>
      <c r="N8493" t="s">
        <v>17</v>
      </c>
      <c r="O8493">
        <v>2</v>
      </c>
      <c r="P8493">
        <v>0</v>
      </c>
      <c r="Q8493">
        <v>0</v>
      </c>
      <c r="R8493" t="s">
        <v>27</v>
      </c>
      <c r="S8493">
        <v>0</v>
      </c>
      <c r="T8493">
        <v>0</v>
      </c>
      <c r="U8493">
        <v>0</v>
      </c>
      <c r="V8493">
        <v>1</v>
      </c>
      <c r="W8493" t="s">
        <v>19</v>
      </c>
      <c r="X8493" s="1">
        <v>42841</v>
      </c>
      <c r="Y8493" t="str">
        <f>_xlfn.XLOOKUP(bookings[[#This Row],[country]],countries[alpha-3-code],countries[Country])</f>
        <v>Germany</v>
      </c>
      <c r="Z8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93">
        <f>bookings[[#This Row],[weekend_nights]]+bookings[[#This Row],[week_nights]]</f>
        <v>2</v>
      </c>
    </row>
    <row r="8494" spans="7:27" x14ac:dyDescent="0.2">
      <c r="G8494" t="s">
        <v>20</v>
      </c>
      <c r="H8494">
        <v>1</v>
      </c>
      <c r="I8494" s="1">
        <v>42966</v>
      </c>
      <c r="J8494">
        <v>2017</v>
      </c>
      <c r="K8494">
        <v>0</v>
      </c>
      <c r="L8494">
        <v>1</v>
      </c>
      <c r="M8494" s="6">
        <v>180</v>
      </c>
      <c r="N8494" t="s">
        <v>17</v>
      </c>
      <c r="O8494">
        <v>2</v>
      </c>
      <c r="P8494">
        <v>1</v>
      </c>
      <c r="Q8494">
        <v>0</v>
      </c>
      <c r="R8494" t="s">
        <v>32</v>
      </c>
      <c r="S8494">
        <v>0</v>
      </c>
      <c r="T8494">
        <v>0</v>
      </c>
      <c r="U8494">
        <v>0</v>
      </c>
      <c r="V8494">
        <v>0</v>
      </c>
      <c r="W8494" t="s">
        <v>23</v>
      </c>
      <c r="X8494" s="1">
        <v>42929</v>
      </c>
      <c r="Y8494" t="str">
        <f>_xlfn.XLOOKUP(bookings[[#This Row],[country]],countries[alpha-3-code],countries[Country])</f>
        <v>France</v>
      </c>
      <c r="Z8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94">
        <f>bookings[[#This Row],[weekend_nights]]+bookings[[#This Row],[week_nights]]</f>
        <v>1</v>
      </c>
    </row>
    <row r="8495" spans="7:27" x14ac:dyDescent="0.2">
      <c r="G8495" t="s">
        <v>20</v>
      </c>
      <c r="H8495">
        <v>0</v>
      </c>
      <c r="I8495" s="1">
        <v>42612</v>
      </c>
      <c r="J8495">
        <v>2016</v>
      </c>
      <c r="K8495">
        <v>0</v>
      </c>
      <c r="L8495">
        <v>2</v>
      </c>
      <c r="M8495" s="6">
        <v>112.5</v>
      </c>
      <c r="N8495" t="s">
        <v>17</v>
      </c>
      <c r="O8495">
        <v>2</v>
      </c>
      <c r="P8495">
        <v>1</v>
      </c>
      <c r="Q8495">
        <v>0</v>
      </c>
      <c r="R8495" t="s">
        <v>36</v>
      </c>
      <c r="S8495">
        <v>0</v>
      </c>
      <c r="T8495">
        <v>0</v>
      </c>
      <c r="U8495">
        <v>0</v>
      </c>
      <c r="V8495">
        <v>1</v>
      </c>
      <c r="W8495" t="s">
        <v>19</v>
      </c>
      <c r="X8495" s="1">
        <v>42614</v>
      </c>
      <c r="Y8495" t="str">
        <f>_xlfn.XLOOKUP(bookings[[#This Row],[country]],countries[alpha-3-code],countries[Country])</f>
        <v>Austria</v>
      </c>
      <c r="Z8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495">
        <f>bookings[[#This Row],[weekend_nights]]+bookings[[#This Row],[week_nights]]</f>
        <v>2</v>
      </c>
    </row>
    <row r="8496" spans="7:27" x14ac:dyDescent="0.2">
      <c r="G8496" t="s">
        <v>20</v>
      </c>
      <c r="H8496">
        <v>1</v>
      </c>
      <c r="I8496" s="1">
        <v>42285</v>
      </c>
      <c r="J8496">
        <v>2015</v>
      </c>
      <c r="K8496">
        <v>1</v>
      </c>
      <c r="L8496">
        <v>3</v>
      </c>
      <c r="M8496" s="6">
        <v>72.75</v>
      </c>
      <c r="N8496" t="s">
        <v>17</v>
      </c>
      <c r="O8496">
        <v>2</v>
      </c>
      <c r="P8496">
        <v>0</v>
      </c>
      <c r="Q8496">
        <v>0</v>
      </c>
      <c r="R8496" t="s">
        <v>26</v>
      </c>
      <c r="S8496">
        <v>0</v>
      </c>
      <c r="T8496">
        <v>0</v>
      </c>
      <c r="U8496">
        <v>0</v>
      </c>
      <c r="V8496">
        <v>0</v>
      </c>
      <c r="W8496" t="s">
        <v>23</v>
      </c>
      <c r="X8496" s="1">
        <v>42284</v>
      </c>
      <c r="Y8496" t="str">
        <f>_xlfn.XLOOKUP(bookings[[#This Row],[country]],countries[alpha-3-code],countries[Country])</f>
        <v>Portugal</v>
      </c>
      <c r="Z8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96">
        <f>bookings[[#This Row],[weekend_nights]]+bookings[[#This Row],[week_nights]]</f>
        <v>4</v>
      </c>
    </row>
    <row r="8497" spans="7:27" x14ac:dyDescent="0.2">
      <c r="G8497" t="s">
        <v>20</v>
      </c>
      <c r="H8497">
        <v>0</v>
      </c>
      <c r="I8497" s="1">
        <v>42294</v>
      </c>
      <c r="J8497">
        <v>2015</v>
      </c>
      <c r="K8497">
        <v>2</v>
      </c>
      <c r="L8497">
        <v>2</v>
      </c>
      <c r="M8497" s="6">
        <v>89.25</v>
      </c>
      <c r="N8497" t="s">
        <v>17</v>
      </c>
      <c r="O8497">
        <v>2</v>
      </c>
      <c r="P8497">
        <v>0</v>
      </c>
      <c r="Q8497">
        <v>0</v>
      </c>
      <c r="R8497" t="s">
        <v>26</v>
      </c>
      <c r="S8497">
        <v>0</v>
      </c>
      <c r="T8497">
        <v>0</v>
      </c>
      <c r="U8497">
        <v>0</v>
      </c>
      <c r="V8497">
        <v>2</v>
      </c>
      <c r="W8497" t="s">
        <v>19</v>
      </c>
      <c r="X8497" s="1">
        <v>42298</v>
      </c>
      <c r="Y8497" t="str">
        <f>_xlfn.XLOOKUP(bookings[[#This Row],[country]],countries[alpha-3-code],countries[Country])</f>
        <v>Portugal</v>
      </c>
      <c r="Z8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97">
        <f>bookings[[#This Row],[weekend_nights]]+bookings[[#This Row],[week_nights]]</f>
        <v>4</v>
      </c>
    </row>
    <row r="8498" spans="7:27" x14ac:dyDescent="0.2">
      <c r="G8498" t="s">
        <v>14</v>
      </c>
      <c r="H8498">
        <v>1</v>
      </c>
      <c r="I8498" s="1">
        <v>42629</v>
      </c>
      <c r="J8498">
        <v>2016</v>
      </c>
      <c r="K8498">
        <v>1</v>
      </c>
      <c r="L8498">
        <v>2</v>
      </c>
      <c r="M8498" s="6">
        <v>110</v>
      </c>
      <c r="N8498" t="s">
        <v>17</v>
      </c>
      <c r="O8498">
        <v>2</v>
      </c>
      <c r="P8498">
        <v>0</v>
      </c>
      <c r="Q8498">
        <v>0</v>
      </c>
      <c r="R8498" t="s">
        <v>26</v>
      </c>
      <c r="S8498">
        <v>0</v>
      </c>
      <c r="T8498">
        <v>0</v>
      </c>
      <c r="U8498">
        <v>0</v>
      </c>
      <c r="V8498">
        <v>2</v>
      </c>
      <c r="W8498" t="s">
        <v>23</v>
      </c>
      <c r="X8498" s="1">
        <v>42368</v>
      </c>
      <c r="Y8498" t="str">
        <f>_xlfn.XLOOKUP(bookings[[#This Row],[country]],countries[alpha-3-code],countries[Country])</f>
        <v>Portugal</v>
      </c>
      <c r="Z8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498">
        <f>bookings[[#This Row],[weekend_nights]]+bookings[[#This Row],[week_nights]]</f>
        <v>3</v>
      </c>
    </row>
    <row r="8499" spans="7:27" x14ac:dyDescent="0.2">
      <c r="G8499" t="s">
        <v>20</v>
      </c>
      <c r="H8499">
        <v>1</v>
      </c>
      <c r="I8499" s="1">
        <v>42824</v>
      </c>
      <c r="J8499">
        <v>2017</v>
      </c>
      <c r="K8499">
        <v>0</v>
      </c>
      <c r="L8499">
        <v>2</v>
      </c>
      <c r="M8499" s="6">
        <v>62</v>
      </c>
      <c r="N8499" t="s">
        <v>17</v>
      </c>
      <c r="O8499">
        <v>2</v>
      </c>
      <c r="P8499">
        <v>0</v>
      </c>
      <c r="Q8499">
        <v>0</v>
      </c>
      <c r="R8499" t="s">
        <v>26</v>
      </c>
      <c r="S8499">
        <v>0</v>
      </c>
      <c r="T8499">
        <v>0</v>
      </c>
      <c r="U8499">
        <v>0</v>
      </c>
      <c r="V8499">
        <v>0</v>
      </c>
      <c r="W8499" t="s">
        <v>23</v>
      </c>
      <c r="X8499" s="1">
        <v>42298</v>
      </c>
      <c r="Y8499" t="str">
        <f>_xlfn.XLOOKUP(bookings[[#This Row],[country]],countries[alpha-3-code],countries[Country])</f>
        <v>Portugal</v>
      </c>
      <c r="Z8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499">
        <f>bookings[[#This Row],[weekend_nights]]+bookings[[#This Row],[week_nights]]</f>
        <v>2</v>
      </c>
    </row>
    <row r="8500" spans="7:27" x14ac:dyDescent="0.2">
      <c r="G8500" t="s">
        <v>20</v>
      </c>
      <c r="H8500">
        <v>0</v>
      </c>
      <c r="I8500" s="1">
        <v>42424</v>
      </c>
      <c r="J8500">
        <v>2016</v>
      </c>
      <c r="K8500">
        <v>0</v>
      </c>
      <c r="L8500">
        <v>1</v>
      </c>
      <c r="M8500" s="6">
        <v>94</v>
      </c>
      <c r="N8500" t="s">
        <v>17</v>
      </c>
      <c r="O8500">
        <v>1</v>
      </c>
      <c r="P8500">
        <v>0</v>
      </c>
      <c r="Q8500">
        <v>0</v>
      </c>
      <c r="R8500" t="s">
        <v>26</v>
      </c>
      <c r="S8500">
        <v>0</v>
      </c>
      <c r="T8500">
        <v>0</v>
      </c>
      <c r="U8500">
        <v>0</v>
      </c>
      <c r="V8500">
        <v>0</v>
      </c>
      <c r="W8500" t="s">
        <v>19</v>
      </c>
      <c r="X8500" s="1">
        <v>42425</v>
      </c>
      <c r="Y8500" t="str">
        <f>_xlfn.XLOOKUP(bookings[[#This Row],[country]],countries[alpha-3-code],countries[Country])</f>
        <v>Portugal</v>
      </c>
      <c r="Z8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00">
        <f>bookings[[#This Row],[weekend_nights]]+bookings[[#This Row],[week_nights]]</f>
        <v>1</v>
      </c>
    </row>
    <row r="8501" spans="7:27" x14ac:dyDescent="0.2">
      <c r="G8501" t="s">
        <v>14</v>
      </c>
      <c r="H8501">
        <v>0</v>
      </c>
      <c r="I8501" s="1">
        <v>42600</v>
      </c>
      <c r="J8501">
        <v>2016</v>
      </c>
      <c r="K8501">
        <v>2</v>
      </c>
      <c r="L8501">
        <v>6</v>
      </c>
      <c r="M8501" s="6">
        <v>205.2</v>
      </c>
      <c r="N8501" t="s">
        <v>17</v>
      </c>
      <c r="O8501">
        <v>2</v>
      </c>
      <c r="P8501">
        <v>0</v>
      </c>
      <c r="Q8501">
        <v>0</v>
      </c>
      <c r="R8501" t="s">
        <v>29</v>
      </c>
      <c r="S8501">
        <v>0</v>
      </c>
      <c r="T8501">
        <v>0</v>
      </c>
      <c r="U8501">
        <v>0</v>
      </c>
      <c r="V8501">
        <v>0</v>
      </c>
      <c r="W8501" t="s">
        <v>19</v>
      </c>
      <c r="X8501" s="1">
        <v>42608</v>
      </c>
      <c r="Y8501" t="str">
        <f>_xlfn.XLOOKUP(bookings[[#This Row],[country]],countries[alpha-3-code],countries[Country])</f>
        <v>Spain</v>
      </c>
      <c r="Z8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01">
        <f>bookings[[#This Row],[weekend_nights]]+bookings[[#This Row],[week_nights]]</f>
        <v>8</v>
      </c>
    </row>
    <row r="8502" spans="7:27" x14ac:dyDescent="0.2">
      <c r="G8502" t="s">
        <v>14</v>
      </c>
      <c r="H8502">
        <v>0</v>
      </c>
      <c r="I8502" s="1">
        <v>42646</v>
      </c>
      <c r="J8502">
        <v>2016</v>
      </c>
      <c r="K8502">
        <v>1</v>
      </c>
      <c r="L8502">
        <v>2</v>
      </c>
      <c r="M8502" s="6">
        <v>46</v>
      </c>
      <c r="N8502" t="s">
        <v>17</v>
      </c>
      <c r="O8502">
        <v>2</v>
      </c>
      <c r="P8502">
        <v>0</v>
      </c>
      <c r="Q8502">
        <v>0</v>
      </c>
      <c r="R8502" t="s">
        <v>29</v>
      </c>
      <c r="S8502">
        <v>0</v>
      </c>
      <c r="T8502">
        <v>0</v>
      </c>
      <c r="U8502">
        <v>0</v>
      </c>
      <c r="V8502">
        <v>0</v>
      </c>
      <c r="W8502" t="s">
        <v>19</v>
      </c>
      <c r="X8502" s="1">
        <v>42649</v>
      </c>
      <c r="Y8502" t="str">
        <f>_xlfn.XLOOKUP(bookings[[#This Row],[country]],countries[alpha-3-code],countries[Country])</f>
        <v>Spain</v>
      </c>
      <c r="Z8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02">
        <f>bookings[[#This Row],[weekend_nights]]+bookings[[#This Row],[week_nights]]</f>
        <v>3</v>
      </c>
    </row>
    <row r="8503" spans="7:27" x14ac:dyDescent="0.2">
      <c r="G8503" t="s">
        <v>14</v>
      </c>
      <c r="H8503">
        <v>0</v>
      </c>
      <c r="I8503" s="1">
        <v>42793</v>
      </c>
      <c r="J8503">
        <v>2017</v>
      </c>
      <c r="K8503">
        <v>1</v>
      </c>
      <c r="L8503">
        <v>0</v>
      </c>
      <c r="M8503" s="6">
        <v>54</v>
      </c>
      <c r="N8503" t="s">
        <v>35</v>
      </c>
      <c r="O8503">
        <v>2</v>
      </c>
      <c r="P8503">
        <v>2</v>
      </c>
      <c r="Q8503">
        <v>0</v>
      </c>
      <c r="R8503" t="s">
        <v>26</v>
      </c>
      <c r="S8503">
        <v>0</v>
      </c>
      <c r="T8503">
        <v>0</v>
      </c>
      <c r="U8503">
        <v>0</v>
      </c>
      <c r="V8503">
        <v>0</v>
      </c>
      <c r="W8503" t="s">
        <v>19</v>
      </c>
      <c r="X8503" s="1">
        <v>42794</v>
      </c>
      <c r="Y8503" t="str">
        <f>_xlfn.XLOOKUP(bookings[[#This Row],[country]],countries[alpha-3-code],countries[Country])</f>
        <v>Portugal</v>
      </c>
      <c r="Z8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03">
        <f>bookings[[#This Row],[weekend_nights]]+bookings[[#This Row],[week_nights]]</f>
        <v>1</v>
      </c>
    </row>
    <row r="8504" spans="7:27" x14ac:dyDescent="0.2">
      <c r="G8504" t="s">
        <v>20</v>
      </c>
      <c r="H8504">
        <v>0</v>
      </c>
      <c r="I8504" s="1">
        <v>42524</v>
      </c>
      <c r="J8504">
        <v>2016</v>
      </c>
      <c r="K8504">
        <v>0</v>
      </c>
      <c r="L8504">
        <v>2</v>
      </c>
      <c r="M8504" s="6">
        <v>0</v>
      </c>
      <c r="N8504" t="s">
        <v>17</v>
      </c>
      <c r="O8504">
        <v>1</v>
      </c>
      <c r="P8504">
        <v>0</v>
      </c>
      <c r="Q8504">
        <v>0</v>
      </c>
      <c r="R8504" t="s">
        <v>26</v>
      </c>
      <c r="S8504">
        <v>0</v>
      </c>
      <c r="T8504">
        <v>0</v>
      </c>
      <c r="U8504">
        <v>0</v>
      </c>
      <c r="V8504">
        <v>0</v>
      </c>
      <c r="W8504" t="s">
        <v>19</v>
      </c>
      <c r="X8504" s="1">
        <v>42526</v>
      </c>
      <c r="Y8504" t="str">
        <f>_xlfn.XLOOKUP(bookings[[#This Row],[country]],countries[alpha-3-code],countries[Country])</f>
        <v>Portugal</v>
      </c>
      <c r="Z8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04">
        <f>bookings[[#This Row],[weekend_nights]]+bookings[[#This Row],[week_nights]]</f>
        <v>2</v>
      </c>
    </row>
    <row r="8505" spans="7:27" x14ac:dyDescent="0.2">
      <c r="G8505" t="s">
        <v>20</v>
      </c>
      <c r="H8505">
        <v>0</v>
      </c>
      <c r="I8505" s="1">
        <v>42427</v>
      </c>
      <c r="J8505">
        <v>2016</v>
      </c>
      <c r="K8505">
        <v>2</v>
      </c>
      <c r="L8505">
        <v>2</v>
      </c>
      <c r="M8505" s="6">
        <v>76</v>
      </c>
      <c r="N8505" t="s">
        <v>17</v>
      </c>
      <c r="O8505">
        <v>1</v>
      </c>
      <c r="P8505">
        <v>0</v>
      </c>
      <c r="Q8505">
        <v>0</v>
      </c>
      <c r="R8505" t="s">
        <v>26</v>
      </c>
      <c r="S8505">
        <v>0</v>
      </c>
      <c r="T8505">
        <v>0</v>
      </c>
      <c r="U8505">
        <v>0</v>
      </c>
      <c r="V8505">
        <v>0</v>
      </c>
      <c r="W8505" t="s">
        <v>19</v>
      </c>
      <c r="X8505" s="1">
        <v>42431</v>
      </c>
      <c r="Y8505" t="str">
        <f>_xlfn.XLOOKUP(bookings[[#This Row],[country]],countries[alpha-3-code],countries[Country])</f>
        <v>Portugal</v>
      </c>
      <c r="Z8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05">
        <f>bookings[[#This Row],[weekend_nights]]+bookings[[#This Row],[week_nights]]</f>
        <v>4</v>
      </c>
    </row>
    <row r="8506" spans="7:27" x14ac:dyDescent="0.2">
      <c r="G8506" t="s">
        <v>14</v>
      </c>
      <c r="H8506">
        <v>0</v>
      </c>
      <c r="I8506" s="1">
        <v>42746</v>
      </c>
      <c r="J8506">
        <v>2017</v>
      </c>
      <c r="K8506">
        <v>0</v>
      </c>
      <c r="L8506">
        <v>2</v>
      </c>
      <c r="M8506" s="6">
        <v>65</v>
      </c>
      <c r="N8506" t="s">
        <v>18</v>
      </c>
      <c r="O8506">
        <v>1</v>
      </c>
      <c r="P8506">
        <v>0</v>
      </c>
      <c r="Q8506">
        <v>0</v>
      </c>
      <c r="R8506" t="s">
        <v>26</v>
      </c>
      <c r="S8506">
        <v>0</v>
      </c>
      <c r="T8506">
        <v>0</v>
      </c>
      <c r="U8506">
        <v>0</v>
      </c>
      <c r="V8506">
        <v>1</v>
      </c>
      <c r="W8506" t="s">
        <v>19</v>
      </c>
      <c r="X8506" s="1">
        <v>42748</v>
      </c>
      <c r="Y8506" t="str">
        <f>_xlfn.XLOOKUP(bookings[[#This Row],[country]],countries[alpha-3-code],countries[Country])</f>
        <v>Portugal</v>
      </c>
      <c r="Z8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06">
        <f>bookings[[#This Row],[weekend_nights]]+bookings[[#This Row],[week_nights]]</f>
        <v>2</v>
      </c>
    </row>
    <row r="8507" spans="7:27" x14ac:dyDescent="0.2">
      <c r="G8507" t="s">
        <v>20</v>
      </c>
      <c r="H8507">
        <v>0</v>
      </c>
      <c r="I8507" s="1">
        <v>42264</v>
      </c>
      <c r="J8507">
        <v>2015</v>
      </c>
      <c r="K8507">
        <v>0</v>
      </c>
      <c r="L8507">
        <v>1</v>
      </c>
      <c r="M8507" s="6">
        <v>115</v>
      </c>
      <c r="N8507" t="s">
        <v>18</v>
      </c>
      <c r="O8507">
        <v>2</v>
      </c>
      <c r="P8507">
        <v>0</v>
      </c>
      <c r="Q8507">
        <v>0</v>
      </c>
      <c r="R8507" t="s">
        <v>30</v>
      </c>
      <c r="S8507">
        <v>0</v>
      </c>
      <c r="T8507">
        <v>0</v>
      </c>
      <c r="U8507">
        <v>0</v>
      </c>
      <c r="V8507">
        <v>3</v>
      </c>
      <c r="W8507" t="s">
        <v>19</v>
      </c>
      <c r="X8507" s="1">
        <v>42265</v>
      </c>
      <c r="Y8507" t="str">
        <f>_xlfn.XLOOKUP(bookings[[#This Row],[country]],countries[alpha-3-code],countries[Country])</f>
        <v>China</v>
      </c>
      <c r="Z8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07">
        <f>bookings[[#This Row],[weekend_nights]]+bookings[[#This Row],[week_nights]]</f>
        <v>1</v>
      </c>
    </row>
    <row r="8508" spans="7:27" x14ac:dyDescent="0.2">
      <c r="G8508" t="s">
        <v>14</v>
      </c>
      <c r="H8508">
        <v>0</v>
      </c>
      <c r="I8508" s="1">
        <v>42693</v>
      </c>
      <c r="J8508">
        <v>2016</v>
      </c>
      <c r="K8508">
        <v>2</v>
      </c>
      <c r="L8508">
        <v>5</v>
      </c>
      <c r="M8508" s="6">
        <v>67.44</v>
      </c>
      <c r="N8508" t="s">
        <v>18</v>
      </c>
      <c r="O8508">
        <v>2</v>
      </c>
      <c r="P8508">
        <v>0</v>
      </c>
      <c r="Q8508">
        <v>0</v>
      </c>
      <c r="R8508" t="s">
        <v>31</v>
      </c>
      <c r="S8508">
        <v>0</v>
      </c>
      <c r="T8508">
        <v>0</v>
      </c>
      <c r="U8508">
        <v>0</v>
      </c>
      <c r="V8508">
        <v>0</v>
      </c>
      <c r="W8508" t="s">
        <v>19</v>
      </c>
      <c r="X8508" s="1">
        <v>42700</v>
      </c>
      <c r="Y8508" t="str">
        <f>_xlfn.XLOOKUP(bookings[[#This Row],[country]],countries[alpha-3-code],countries[Country])</f>
        <v>United Kingdom of Great Britain and Northern Ireland</v>
      </c>
      <c r="Z8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08">
        <f>bookings[[#This Row],[weekend_nights]]+bookings[[#This Row],[week_nights]]</f>
        <v>7</v>
      </c>
    </row>
    <row r="8509" spans="7:27" x14ac:dyDescent="0.2">
      <c r="G8509" t="s">
        <v>20</v>
      </c>
      <c r="H8509">
        <v>0</v>
      </c>
      <c r="I8509" s="1">
        <v>42447</v>
      </c>
      <c r="J8509">
        <v>2016</v>
      </c>
      <c r="K8509">
        <v>0</v>
      </c>
      <c r="L8509">
        <v>1</v>
      </c>
      <c r="M8509" s="6">
        <v>79</v>
      </c>
      <c r="N8509" t="s">
        <v>17</v>
      </c>
      <c r="O8509">
        <v>2</v>
      </c>
      <c r="P8509">
        <v>0</v>
      </c>
      <c r="Q8509">
        <v>0</v>
      </c>
      <c r="R8509" t="s">
        <v>43</v>
      </c>
      <c r="S8509">
        <v>0</v>
      </c>
      <c r="T8509">
        <v>0</v>
      </c>
      <c r="U8509">
        <v>0</v>
      </c>
      <c r="V8509">
        <v>0</v>
      </c>
      <c r="W8509" t="s">
        <v>19</v>
      </c>
      <c r="X8509" s="1">
        <v>42448</v>
      </c>
      <c r="Y8509" t="str">
        <f>_xlfn.XLOOKUP(bookings[[#This Row],[country]],countries[alpha-3-code],countries[Country])</f>
        <v>Brazil</v>
      </c>
      <c r="Z8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09">
        <f>bookings[[#This Row],[weekend_nights]]+bookings[[#This Row],[week_nights]]</f>
        <v>1</v>
      </c>
    </row>
    <row r="8510" spans="7:27" x14ac:dyDescent="0.2">
      <c r="G8510" t="s">
        <v>14</v>
      </c>
      <c r="H8510">
        <v>0</v>
      </c>
      <c r="I8510" s="1">
        <v>42636</v>
      </c>
      <c r="J8510">
        <v>2016</v>
      </c>
      <c r="K8510">
        <v>1</v>
      </c>
      <c r="L8510">
        <v>2</v>
      </c>
      <c r="M8510" s="6">
        <v>80</v>
      </c>
      <c r="N8510" t="s">
        <v>17</v>
      </c>
      <c r="O8510">
        <v>2</v>
      </c>
      <c r="P8510">
        <v>0</v>
      </c>
      <c r="Q8510">
        <v>0</v>
      </c>
      <c r="R8510" t="s">
        <v>24</v>
      </c>
      <c r="S8510">
        <v>0</v>
      </c>
      <c r="T8510">
        <v>0</v>
      </c>
      <c r="U8510">
        <v>0</v>
      </c>
      <c r="V8510">
        <v>1</v>
      </c>
      <c r="W8510" t="s">
        <v>19</v>
      </c>
      <c r="X8510" s="1">
        <v>42639</v>
      </c>
      <c r="Y8510" t="str">
        <f>_xlfn.XLOOKUP(bookings[[#This Row],[country]],countries[alpha-3-code],countries[Country])</f>
        <v>Ireland</v>
      </c>
      <c r="Z8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10">
        <f>bookings[[#This Row],[weekend_nights]]+bookings[[#This Row],[week_nights]]</f>
        <v>3</v>
      </c>
    </row>
    <row r="8511" spans="7:27" x14ac:dyDescent="0.2">
      <c r="G8511" t="s">
        <v>20</v>
      </c>
      <c r="H8511">
        <v>0</v>
      </c>
      <c r="I8511" s="1">
        <v>42668</v>
      </c>
      <c r="J8511">
        <v>2016</v>
      </c>
      <c r="K8511">
        <v>0</v>
      </c>
      <c r="L8511">
        <v>4</v>
      </c>
      <c r="M8511" s="6">
        <v>90.9</v>
      </c>
      <c r="N8511" t="s">
        <v>17</v>
      </c>
      <c r="O8511">
        <v>2</v>
      </c>
      <c r="P8511">
        <v>0</v>
      </c>
      <c r="Q8511">
        <v>0</v>
      </c>
      <c r="R8511" t="s">
        <v>32</v>
      </c>
      <c r="S8511">
        <v>0</v>
      </c>
      <c r="T8511">
        <v>0</v>
      </c>
      <c r="U8511">
        <v>0</v>
      </c>
      <c r="V8511">
        <v>1</v>
      </c>
      <c r="W8511" t="s">
        <v>19</v>
      </c>
      <c r="X8511" s="1">
        <v>42672</v>
      </c>
      <c r="Y8511" t="str">
        <f>_xlfn.XLOOKUP(bookings[[#This Row],[country]],countries[alpha-3-code],countries[Country])</f>
        <v>France</v>
      </c>
      <c r="Z8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11">
        <f>bookings[[#This Row],[weekend_nights]]+bookings[[#This Row],[week_nights]]</f>
        <v>4</v>
      </c>
    </row>
    <row r="8512" spans="7:27" x14ac:dyDescent="0.2">
      <c r="G8512" t="s">
        <v>20</v>
      </c>
      <c r="H8512">
        <v>0</v>
      </c>
      <c r="I8512" s="1">
        <v>42576</v>
      </c>
      <c r="J8512">
        <v>2016</v>
      </c>
      <c r="K8512">
        <v>1</v>
      </c>
      <c r="L8512">
        <v>3</v>
      </c>
      <c r="M8512" s="6">
        <v>93.84</v>
      </c>
      <c r="N8512" t="s">
        <v>18</v>
      </c>
      <c r="O8512">
        <v>3</v>
      </c>
      <c r="P8512">
        <v>0</v>
      </c>
      <c r="Q8512">
        <v>0</v>
      </c>
      <c r="R8512" t="s">
        <v>26</v>
      </c>
      <c r="S8512">
        <v>0</v>
      </c>
      <c r="T8512">
        <v>0</v>
      </c>
      <c r="U8512">
        <v>0</v>
      </c>
      <c r="V8512">
        <v>1</v>
      </c>
      <c r="W8512" t="s">
        <v>19</v>
      </c>
      <c r="X8512" s="1">
        <v>42580</v>
      </c>
      <c r="Y8512" t="str">
        <f>_xlfn.XLOOKUP(bookings[[#This Row],[country]],countries[alpha-3-code],countries[Country])</f>
        <v>Portugal</v>
      </c>
      <c r="Z8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12">
        <f>bookings[[#This Row],[weekend_nights]]+bookings[[#This Row],[week_nights]]</f>
        <v>4</v>
      </c>
    </row>
    <row r="8513" spans="7:27" x14ac:dyDescent="0.2">
      <c r="G8513" t="s">
        <v>20</v>
      </c>
      <c r="H8513">
        <v>1</v>
      </c>
      <c r="I8513" s="1">
        <v>42670</v>
      </c>
      <c r="J8513">
        <v>2016</v>
      </c>
      <c r="K8513">
        <v>0</v>
      </c>
      <c r="L8513">
        <v>2</v>
      </c>
      <c r="M8513" s="6">
        <v>62</v>
      </c>
      <c r="N8513" t="s">
        <v>17</v>
      </c>
      <c r="O8513">
        <v>2</v>
      </c>
      <c r="P8513">
        <v>0</v>
      </c>
      <c r="Q8513">
        <v>0</v>
      </c>
      <c r="R8513" t="s">
        <v>26</v>
      </c>
      <c r="S8513">
        <v>0</v>
      </c>
      <c r="T8513">
        <v>0</v>
      </c>
      <c r="U8513">
        <v>0</v>
      </c>
      <c r="V8513">
        <v>0</v>
      </c>
      <c r="W8513" t="s">
        <v>23</v>
      </c>
      <c r="X8513" s="1">
        <v>42298</v>
      </c>
      <c r="Y8513" t="str">
        <f>_xlfn.XLOOKUP(bookings[[#This Row],[country]],countries[alpha-3-code],countries[Country])</f>
        <v>Portugal</v>
      </c>
      <c r="Z8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13">
        <f>bookings[[#This Row],[weekend_nights]]+bookings[[#This Row],[week_nights]]</f>
        <v>2</v>
      </c>
    </row>
    <row r="8514" spans="7:27" x14ac:dyDescent="0.2">
      <c r="G8514" t="s">
        <v>20</v>
      </c>
      <c r="H8514">
        <v>1</v>
      </c>
      <c r="I8514" s="1">
        <v>42621</v>
      </c>
      <c r="J8514">
        <v>2016</v>
      </c>
      <c r="K8514">
        <v>0</v>
      </c>
      <c r="L8514">
        <v>1</v>
      </c>
      <c r="M8514" s="6">
        <v>118</v>
      </c>
      <c r="N8514" t="s">
        <v>17</v>
      </c>
      <c r="O8514">
        <v>2</v>
      </c>
      <c r="P8514">
        <v>0</v>
      </c>
      <c r="Q8514">
        <v>0</v>
      </c>
      <c r="R8514" t="s">
        <v>26</v>
      </c>
      <c r="S8514">
        <v>0</v>
      </c>
      <c r="T8514">
        <v>0</v>
      </c>
      <c r="U8514">
        <v>0</v>
      </c>
      <c r="V8514">
        <v>0</v>
      </c>
      <c r="W8514" t="s">
        <v>23</v>
      </c>
      <c r="X8514" s="1">
        <v>42598</v>
      </c>
      <c r="Y8514" t="str">
        <f>_xlfn.XLOOKUP(bookings[[#This Row],[country]],countries[alpha-3-code],countries[Country])</f>
        <v>Portugal</v>
      </c>
      <c r="Z85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14">
        <f>bookings[[#This Row],[weekend_nights]]+bookings[[#This Row],[week_nights]]</f>
        <v>1</v>
      </c>
    </row>
    <row r="8515" spans="7:27" x14ac:dyDescent="0.2">
      <c r="G8515" t="s">
        <v>14</v>
      </c>
      <c r="H8515">
        <v>0</v>
      </c>
      <c r="I8515" s="1">
        <v>42609</v>
      </c>
      <c r="J8515">
        <v>2016</v>
      </c>
      <c r="K8515">
        <v>2</v>
      </c>
      <c r="L8515">
        <v>5</v>
      </c>
      <c r="M8515" s="6">
        <v>186.71</v>
      </c>
      <c r="N8515" t="s">
        <v>17</v>
      </c>
      <c r="O8515">
        <v>2</v>
      </c>
      <c r="P8515">
        <v>0</v>
      </c>
      <c r="Q8515">
        <v>0</v>
      </c>
      <c r="R8515" t="s">
        <v>32</v>
      </c>
      <c r="S8515">
        <v>0</v>
      </c>
      <c r="T8515">
        <v>0</v>
      </c>
      <c r="U8515">
        <v>0</v>
      </c>
      <c r="V8515">
        <v>2</v>
      </c>
      <c r="W8515" t="s">
        <v>19</v>
      </c>
      <c r="X8515" s="1">
        <v>42616</v>
      </c>
      <c r="Y8515" t="str">
        <f>_xlfn.XLOOKUP(bookings[[#This Row],[country]],countries[alpha-3-code],countries[Country])</f>
        <v>France</v>
      </c>
      <c r="Z85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15">
        <f>bookings[[#This Row],[weekend_nights]]+bookings[[#This Row],[week_nights]]</f>
        <v>7</v>
      </c>
    </row>
    <row r="8516" spans="7:27" x14ac:dyDescent="0.2">
      <c r="G8516" t="s">
        <v>14</v>
      </c>
      <c r="H8516">
        <v>0</v>
      </c>
      <c r="I8516" s="1">
        <v>42610</v>
      </c>
      <c r="J8516">
        <v>2016</v>
      </c>
      <c r="K8516">
        <v>4</v>
      </c>
      <c r="L8516">
        <v>10</v>
      </c>
      <c r="M8516" s="6">
        <v>94.14</v>
      </c>
      <c r="N8516" t="s">
        <v>18</v>
      </c>
      <c r="O8516">
        <v>2</v>
      </c>
      <c r="P8516">
        <v>0</v>
      </c>
      <c r="Q8516">
        <v>0</v>
      </c>
      <c r="R8516" t="s">
        <v>24</v>
      </c>
      <c r="S8516">
        <v>0</v>
      </c>
      <c r="T8516">
        <v>0</v>
      </c>
      <c r="U8516">
        <v>0</v>
      </c>
      <c r="V8516">
        <v>1</v>
      </c>
      <c r="W8516" t="s">
        <v>19</v>
      </c>
      <c r="X8516" s="1">
        <v>42624</v>
      </c>
      <c r="Y8516" t="str">
        <f>_xlfn.XLOOKUP(bookings[[#This Row],[country]],countries[alpha-3-code],countries[Country])</f>
        <v>Ireland</v>
      </c>
      <c r="Z85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16">
        <f>bookings[[#This Row],[weekend_nights]]+bookings[[#This Row],[week_nights]]</f>
        <v>14</v>
      </c>
    </row>
    <row r="8517" spans="7:27" x14ac:dyDescent="0.2">
      <c r="G8517" t="s">
        <v>20</v>
      </c>
      <c r="H8517">
        <v>0</v>
      </c>
      <c r="I8517" s="1">
        <v>42753</v>
      </c>
      <c r="J8517">
        <v>2017</v>
      </c>
      <c r="K8517">
        <v>0</v>
      </c>
      <c r="L8517">
        <v>1</v>
      </c>
      <c r="M8517" s="6">
        <v>75</v>
      </c>
      <c r="N8517" t="s">
        <v>17</v>
      </c>
      <c r="O8517">
        <v>1</v>
      </c>
      <c r="P8517">
        <v>0</v>
      </c>
      <c r="Q8517">
        <v>0</v>
      </c>
      <c r="R8517" t="s">
        <v>91</v>
      </c>
      <c r="S8517">
        <v>0</v>
      </c>
      <c r="T8517">
        <v>0</v>
      </c>
      <c r="U8517">
        <v>0</v>
      </c>
      <c r="V8517">
        <v>0</v>
      </c>
      <c r="W8517" t="s">
        <v>19</v>
      </c>
      <c r="X8517" s="1">
        <v>42754</v>
      </c>
      <c r="Y8517" t="str">
        <f>_xlfn.XLOOKUP(bookings[[#This Row],[country]],countries[alpha-3-code],countries[Country])</f>
        <v>Mexico</v>
      </c>
      <c r="Z85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17">
        <f>bookings[[#This Row],[weekend_nights]]+bookings[[#This Row],[week_nights]]</f>
        <v>1</v>
      </c>
    </row>
    <row r="8518" spans="7:27" x14ac:dyDescent="0.2">
      <c r="G8518" t="s">
        <v>14</v>
      </c>
      <c r="H8518">
        <v>0</v>
      </c>
      <c r="I8518" s="1">
        <v>42255</v>
      </c>
      <c r="J8518">
        <v>2015</v>
      </c>
      <c r="K8518">
        <v>0</v>
      </c>
      <c r="L8518">
        <v>1</v>
      </c>
      <c r="M8518" s="6">
        <v>68.5</v>
      </c>
      <c r="N8518" t="s">
        <v>17</v>
      </c>
      <c r="O8518">
        <v>2</v>
      </c>
      <c r="P8518">
        <v>0</v>
      </c>
      <c r="Q8518">
        <v>0</v>
      </c>
      <c r="R8518" t="s">
        <v>27</v>
      </c>
      <c r="S8518">
        <v>0</v>
      </c>
      <c r="T8518">
        <v>0</v>
      </c>
      <c r="U8518">
        <v>0</v>
      </c>
      <c r="V8518">
        <v>0</v>
      </c>
      <c r="W8518" t="s">
        <v>19</v>
      </c>
      <c r="X8518" s="1">
        <v>42256</v>
      </c>
      <c r="Y8518" t="str">
        <f>_xlfn.XLOOKUP(bookings[[#This Row],[country]],countries[alpha-3-code],countries[Country])</f>
        <v>Germany</v>
      </c>
      <c r="Z85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18">
        <f>bookings[[#This Row],[weekend_nights]]+bookings[[#This Row],[week_nights]]</f>
        <v>1</v>
      </c>
    </row>
    <row r="8519" spans="7:27" x14ac:dyDescent="0.2">
      <c r="G8519" t="s">
        <v>20</v>
      </c>
      <c r="H8519">
        <v>0</v>
      </c>
      <c r="I8519" s="1">
        <v>42320</v>
      </c>
      <c r="J8519">
        <v>2015</v>
      </c>
      <c r="K8519">
        <v>1</v>
      </c>
      <c r="L8519">
        <v>3</v>
      </c>
      <c r="M8519" s="6">
        <v>90.95</v>
      </c>
      <c r="N8519" t="s">
        <v>17</v>
      </c>
      <c r="O8519">
        <v>2</v>
      </c>
      <c r="P8519">
        <v>0</v>
      </c>
      <c r="Q8519">
        <v>0</v>
      </c>
      <c r="R8519" t="s">
        <v>26</v>
      </c>
      <c r="S8519">
        <v>0</v>
      </c>
      <c r="T8519">
        <v>0</v>
      </c>
      <c r="U8519">
        <v>0</v>
      </c>
      <c r="V8519">
        <v>1</v>
      </c>
      <c r="W8519" t="s">
        <v>19</v>
      </c>
      <c r="X8519" s="1">
        <v>42324</v>
      </c>
      <c r="Y8519" t="str">
        <f>_xlfn.XLOOKUP(bookings[[#This Row],[country]],countries[alpha-3-code],countries[Country])</f>
        <v>Portugal</v>
      </c>
      <c r="Z85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19">
        <f>bookings[[#This Row],[weekend_nights]]+bookings[[#This Row],[week_nights]]</f>
        <v>4</v>
      </c>
    </row>
    <row r="8520" spans="7:27" x14ac:dyDescent="0.2">
      <c r="G8520" t="s">
        <v>14</v>
      </c>
      <c r="H8520">
        <v>0</v>
      </c>
      <c r="I8520" s="1">
        <v>42890</v>
      </c>
      <c r="J8520">
        <v>2017</v>
      </c>
      <c r="K8520">
        <v>2</v>
      </c>
      <c r="L8520">
        <v>2</v>
      </c>
      <c r="M8520" s="6">
        <v>64.5</v>
      </c>
      <c r="N8520" t="s">
        <v>17</v>
      </c>
      <c r="O8520">
        <v>2</v>
      </c>
      <c r="P8520">
        <v>0</v>
      </c>
      <c r="Q8520">
        <v>0</v>
      </c>
      <c r="R8520" t="s">
        <v>52</v>
      </c>
      <c r="S8520">
        <v>0</v>
      </c>
      <c r="T8520">
        <v>0</v>
      </c>
      <c r="U8520">
        <v>0</v>
      </c>
      <c r="V8520">
        <v>0</v>
      </c>
      <c r="W8520" t="s">
        <v>19</v>
      </c>
      <c r="X8520" s="1">
        <v>42894</v>
      </c>
      <c r="Y8520" t="e">
        <f>_xlfn.XLOOKUP(bookings[[#This Row],[country]],countries[alpha-3-code],countries[Country])</f>
        <v>#N/A</v>
      </c>
      <c r="Z85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20">
        <f>bookings[[#This Row],[weekend_nights]]+bookings[[#This Row],[week_nights]]</f>
        <v>4</v>
      </c>
    </row>
    <row r="8521" spans="7:27" x14ac:dyDescent="0.2">
      <c r="G8521" t="s">
        <v>14</v>
      </c>
      <c r="H8521">
        <v>1</v>
      </c>
      <c r="I8521" s="1">
        <v>42794</v>
      </c>
      <c r="J8521">
        <v>2017</v>
      </c>
      <c r="K8521">
        <v>0</v>
      </c>
      <c r="L8521">
        <v>2</v>
      </c>
      <c r="M8521" s="6">
        <v>35</v>
      </c>
      <c r="N8521" t="s">
        <v>17</v>
      </c>
      <c r="O8521">
        <v>2</v>
      </c>
      <c r="P8521">
        <v>0</v>
      </c>
      <c r="Q8521">
        <v>0</v>
      </c>
      <c r="R8521" t="s">
        <v>26</v>
      </c>
      <c r="S8521">
        <v>0</v>
      </c>
      <c r="T8521">
        <v>0</v>
      </c>
      <c r="U8521">
        <v>0</v>
      </c>
      <c r="V8521">
        <v>0</v>
      </c>
      <c r="W8521" t="s">
        <v>23</v>
      </c>
      <c r="X8521" s="1">
        <v>42754</v>
      </c>
      <c r="Y8521" t="str">
        <f>_xlfn.XLOOKUP(bookings[[#This Row],[country]],countries[alpha-3-code],countries[Country])</f>
        <v>Portugal</v>
      </c>
      <c r="Z85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21">
        <f>bookings[[#This Row],[weekend_nights]]+bookings[[#This Row],[week_nights]]</f>
        <v>2</v>
      </c>
    </row>
    <row r="8522" spans="7:27" x14ac:dyDescent="0.2">
      <c r="G8522" t="s">
        <v>20</v>
      </c>
      <c r="H8522">
        <v>0</v>
      </c>
      <c r="I8522" s="1">
        <v>42366</v>
      </c>
      <c r="J8522">
        <v>2015</v>
      </c>
      <c r="K8522">
        <v>1</v>
      </c>
      <c r="L8522">
        <v>1</v>
      </c>
      <c r="M8522" s="6">
        <v>100.5</v>
      </c>
      <c r="N8522" t="s">
        <v>33</v>
      </c>
      <c r="O8522">
        <v>2</v>
      </c>
      <c r="P8522">
        <v>0</v>
      </c>
      <c r="Q8522">
        <v>0</v>
      </c>
      <c r="R8522" t="s">
        <v>26</v>
      </c>
      <c r="S8522">
        <v>0</v>
      </c>
      <c r="T8522">
        <v>0</v>
      </c>
      <c r="U8522">
        <v>0</v>
      </c>
      <c r="V8522">
        <v>0</v>
      </c>
      <c r="W8522" t="s">
        <v>19</v>
      </c>
      <c r="X8522" s="1">
        <v>42368</v>
      </c>
      <c r="Y8522" t="str">
        <f>_xlfn.XLOOKUP(bookings[[#This Row],[country]],countries[alpha-3-code],countries[Country])</f>
        <v>Portugal</v>
      </c>
      <c r="Z85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22">
        <f>bookings[[#This Row],[weekend_nights]]+bookings[[#This Row],[week_nights]]</f>
        <v>2</v>
      </c>
    </row>
    <row r="8523" spans="7:27" x14ac:dyDescent="0.2">
      <c r="G8523" t="s">
        <v>14</v>
      </c>
      <c r="H8523">
        <v>0</v>
      </c>
      <c r="I8523" s="1">
        <v>42943</v>
      </c>
      <c r="J8523">
        <v>2017</v>
      </c>
      <c r="K8523">
        <v>1</v>
      </c>
      <c r="L8523">
        <v>3</v>
      </c>
      <c r="M8523" s="6">
        <v>165</v>
      </c>
      <c r="N8523" t="s">
        <v>18</v>
      </c>
      <c r="O8523">
        <v>2</v>
      </c>
      <c r="P8523">
        <v>0</v>
      </c>
      <c r="Q8523">
        <v>0</v>
      </c>
      <c r="R8523" t="s">
        <v>31</v>
      </c>
      <c r="S8523">
        <v>0</v>
      </c>
      <c r="T8523">
        <v>0</v>
      </c>
      <c r="U8523">
        <v>0</v>
      </c>
      <c r="V8523">
        <v>0</v>
      </c>
      <c r="W8523" t="s">
        <v>19</v>
      </c>
      <c r="X8523" s="1">
        <v>42947</v>
      </c>
      <c r="Y8523" t="str">
        <f>_xlfn.XLOOKUP(bookings[[#This Row],[country]],countries[alpha-3-code],countries[Country])</f>
        <v>United Kingdom of Great Britain and Northern Ireland</v>
      </c>
      <c r="Z85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23">
        <f>bookings[[#This Row],[weekend_nights]]+bookings[[#This Row],[week_nights]]</f>
        <v>4</v>
      </c>
    </row>
    <row r="8524" spans="7:27" x14ac:dyDescent="0.2">
      <c r="G8524" t="s">
        <v>20</v>
      </c>
      <c r="H8524">
        <v>0</v>
      </c>
      <c r="I8524" s="1">
        <v>42702</v>
      </c>
      <c r="J8524">
        <v>2016</v>
      </c>
      <c r="K8524">
        <v>1</v>
      </c>
      <c r="L8524">
        <v>1</v>
      </c>
      <c r="M8524" s="6">
        <v>65</v>
      </c>
      <c r="N8524" t="s">
        <v>17</v>
      </c>
      <c r="O8524">
        <v>1</v>
      </c>
      <c r="P8524">
        <v>0</v>
      </c>
      <c r="Q8524">
        <v>0</v>
      </c>
      <c r="R8524" t="s">
        <v>39</v>
      </c>
      <c r="S8524">
        <v>0</v>
      </c>
      <c r="T8524">
        <v>0</v>
      </c>
      <c r="U8524">
        <v>0</v>
      </c>
      <c r="V8524">
        <v>0</v>
      </c>
      <c r="W8524" t="s">
        <v>19</v>
      </c>
      <c r="X8524" s="1">
        <v>42704</v>
      </c>
      <c r="Y8524" t="str">
        <f>_xlfn.XLOOKUP(bookings[[#This Row],[country]],countries[alpha-3-code],countries[Country])</f>
        <v>Italy</v>
      </c>
      <c r="Z85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24">
        <f>bookings[[#This Row],[weekend_nights]]+bookings[[#This Row],[week_nights]]</f>
        <v>2</v>
      </c>
    </row>
    <row r="8525" spans="7:27" x14ac:dyDescent="0.2">
      <c r="G8525" t="s">
        <v>20</v>
      </c>
      <c r="H8525">
        <v>0</v>
      </c>
      <c r="I8525" s="1">
        <v>42574</v>
      </c>
      <c r="J8525">
        <v>2016</v>
      </c>
      <c r="K8525">
        <v>0</v>
      </c>
      <c r="L8525">
        <v>1</v>
      </c>
      <c r="M8525" s="6">
        <v>173.95</v>
      </c>
      <c r="N8525" t="s">
        <v>25</v>
      </c>
      <c r="O8525">
        <v>2</v>
      </c>
      <c r="P8525">
        <v>2</v>
      </c>
      <c r="Q8525">
        <v>0</v>
      </c>
      <c r="R8525" t="s">
        <v>26</v>
      </c>
      <c r="S8525">
        <v>0</v>
      </c>
      <c r="T8525">
        <v>0</v>
      </c>
      <c r="U8525">
        <v>0</v>
      </c>
      <c r="V8525">
        <v>1</v>
      </c>
      <c r="W8525" t="s">
        <v>19</v>
      </c>
      <c r="X8525" s="1">
        <v>42575</v>
      </c>
      <c r="Y8525" t="str">
        <f>_xlfn.XLOOKUP(bookings[[#This Row],[country]],countries[alpha-3-code],countries[Country])</f>
        <v>Portugal</v>
      </c>
      <c r="Z85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25">
        <f>bookings[[#This Row],[weekend_nights]]+bookings[[#This Row],[week_nights]]</f>
        <v>1</v>
      </c>
    </row>
    <row r="8526" spans="7:27" x14ac:dyDescent="0.2">
      <c r="G8526" t="s">
        <v>20</v>
      </c>
      <c r="H8526">
        <v>0</v>
      </c>
      <c r="I8526" s="1">
        <v>42880</v>
      </c>
      <c r="J8526">
        <v>2017</v>
      </c>
      <c r="K8526">
        <v>0</v>
      </c>
      <c r="L8526">
        <v>3</v>
      </c>
      <c r="M8526" s="6">
        <v>138.9</v>
      </c>
      <c r="N8526" t="s">
        <v>18</v>
      </c>
      <c r="O8526">
        <v>2</v>
      </c>
      <c r="P8526">
        <v>0</v>
      </c>
      <c r="Q8526">
        <v>0</v>
      </c>
      <c r="R8526" t="s">
        <v>32</v>
      </c>
      <c r="S8526">
        <v>0</v>
      </c>
      <c r="T8526">
        <v>0</v>
      </c>
      <c r="U8526">
        <v>0</v>
      </c>
      <c r="V8526">
        <v>1</v>
      </c>
      <c r="W8526" t="s">
        <v>19</v>
      </c>
      <c r="X8526" s="1">
        <v>42883</v>
      </c>
      <c r="Y8526" t="str">
        <f>_xlfn.XLOOKUP(bookings[[#This Row],[country]],countries[alpha-3-code],countries[Country])</f>
        <v>France</v>
      </c>
      <c r="Z85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26">
        <f>bookings[[#This Row],[weekend_nights]]+bookings[[#This Row],[week_nights]]</f>
        <v>3</v>
      </c>
    </row>
    <row r="8527" spans="7:27" x14ac:dyDescent="0.2">
      <c r="G8527" t="s">
        <v>20</v>
      </c>
      <c r="H8527">
        <v>0</v>
      </c>
      <c r="I8527" s="1">
        <v>42707</v>
      </c>
      <c r="J8527">
        <v>2016</v>
      </c>
      <c r="K8527">
        <v>2</v>
      </c>
      <c r="L8527">
        <v>1</v>
      </c>
      <c r="M8527" s="6">
        <v>78.3</v>
      </c>
      <c r="N8527" t="s">
        <v>17</v>
      </c>
      <c r="O8527">
        <v>2</v>
      </c>
      <c r="P8527">
        <v>0</v>
      </c>
      <c r="Q8527">
        <v>0</v>
      </c>
      <c r="R8527" t="s">
        <v>29</v>
      </c>
      <c r="S8527">
        <v>0</v>
      </c>
      <c r="T8527">
        <v>0</v>
      </c>
      <c r="U8527">
        <v>0</v>
      </c>
      <c r="V8527">
        <v>0</v>
      </c>
      <c r="W8527" t="s">
        <v>19</v>
      </c>
      <c r="X8527" s="1">
        <v>42710</v>
      </c>
      <c r="Y8527" t="str">
        <f>_xlfn.XLOOKUP(bookings[[#This Row],[country]],countries[alpha-3-code],countries[Country])</f>
        <v>Spain</v>
      </c>
      <c r="Z85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27">
        <f>bookings[[#This Row],[weekend_nights]]+bookings[[#This Row],[week_nights]]</f>
        <v>3</v>
      </c>
    </row>
    <row r="8528" spans="7:27" x14ac:dyDescent="0.2">
      <c r="G8528" t="s">
        <v>20</v>
      </c>
      <c r="H8528">
        <v>1</v>
      </c>
      <c r="I8528" s="1">
        <v>42544</v>
      </c>
      <c r="J8528">
        <v>2016</v>
      </c>
      <c r="K8528">
        <v>0</v>
      </c>
      <c r="L8528">
        <v>1</v>
      </c>
      <c r="M8528" s="6">
        <v>91</v>
      </c>
      <c r="N8528" t="s">
        <v>17</v>
      </c>
      <c r="O8528">
        <v>2</v>
      </c>
      <c r="P8528">
        <v>0</v>
      </c>
      <c r="Q8528">
        <v>0</v>
      </c>
      <c r="R8528" t="s">
        <v>26</v>
      </c>
      <c r="S8528">
        <v>0</v>
      </c>
      <c r="T8528">
        <v>0</v>
      </c>
      <c r="U8528">
        <v>0</v>
      </c>
      <c r="V8528">
        <v>1</v>
      </c>
      <c r="W8528" t="s">
        <v>23</v>
      </c>
      <c r="X8528" s="1">
        <v>42538</v>
      </c>
      <c r="Y8528" t="str">
        <f>_xlfn.XLOOKUP(bookings[[#This Row],[country]],countries[alpha-3-code],countries[Country])</f>
        <v>Portugal</v>
      </c>
      <c r="Z85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28">
        <f>bookings[[#This Row],[weekend_nights]]+bookings[[#This Row],[week_nights]]</f>
        <v>1</v>
      </c>
    </row>
    <row r="8529" spans="7:27" x14ac:dyDescent="0.2">
      <c r="G8529" t="s">
        <v>20</v>
      </c>
      <c r="H8529">
        <v>1</v>
      </c>
      <c r="I8529" s="1">
        <v>42655</v>
      </c>
      <c r="J8529">
        <v>2016</v>
      </c>
      <c r="K8529">
        <v>0</v>
      </c>
      <c r="L8529">
        <v>3</v>
      </c>
      <c r="M8529" s="6">
        <v>75</v>
      </c>
      <c r="N8529" t="s">
        <v>17</v>
      </c>
      <c r="O8529">
        <v>2</v>
      </c>
      <c r="P8529">
        <v>0</v>
      </c>
      <c r="Q8529">
        <v>0</v>
      </c>
      <c r="R8529" t="s">
        <v>26</v>
      </c>
      <c r="S8529">
        <v>0</v>
      </c>
      <c r="T8529">
        <v>0</v>
      </c>
      <c r="U8529">
        <v>0</v>
      </c>
      <c r="V8529">
        <v>0</v>
      </c>
      <c r="W8529" t="s">
        <v>23</v>
      </c>
      <c r="X8529" s="1">
        <v>42549</v>
      </c>
      <c r="Y8529" t="str">
        <f>_xlfn.XLOOKUP(bookings[[#This Row],[country]],countries[alpha-3-code],countries[Country])</f>
        <v>Portugal</v>
      </c>
      <c r="Z85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29">
        <f>bookings[[#This Row],[weekend_nights]]+bookings[[#This Row],[week_nights]]</f>
        <v>3</v>
      </c>
    </row>
    <row r="8530" spans="7:27" x14ac:dyDescent="0.2">
      <c r="G8530" t="s">
        <v>20</v>
      </c>
      <c r="H8530">
        <v>0</v>
      </c>
      <c r="I8530" s="1">
        <v>42405</v>
      </c>
      <c r="J8530">
        <v>2016</v>
      </c>
      <c r="K8530">
        <v>0</v>
      </c>
      <c r="L8530">
        <v>2</v>
      </c>
      <c r="M8530" s="6">
        <v>84.65</v>
      </c>
      <c r="N8530" t="s">
        <v>17</v>
      </c>
      <c r="O8530">
        <v>2</v>
      </c>
      <c r="P8530">
        <v>0</v>
      </c>
      <c r="Q8530">
        <v>0</v>
      </c>
      <c r="R8530" t="s">
        <v>26</v>
      </c>
      <c r="S8530">
        <v>0</v>
      </c>
      <c r="T8530">
        <v>0</v>
      </c>
      <c r="U8530">
        <v>0</v>
      </c>
      <c r="V8530">
        <v>0</v>
      </c>
      <c r="W8530" t="s">
        <v>19</v>
      </c>
      <c r="X8530" s="1">
        <v>42407</v>
      </c>
      <c r="Y8530" t="str">
        <f>_xlfn.XLOOKUP(bookings[[#This Row],[country]],countries[alpha-3-code],countries[Country])</f>
        <v>Portugal</v>
      </c>
      <c r="Z85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30">
        <f>bookings[[#This Row],[weekend_nights]]+bookings[[#This Row],[week_nights]]</f>
        <v>2</v>
      </c>
    </row>
    <row r="8531" spans="7:27" x14ac:dyDescent="0.2">
      <c r="G8531" t="s">
        <v>20</v>
      </c>
      <c r="H8531">
        <v>0</v>
      </c>
      <c r="I8531" s="1">
        <v>42733</v>
      </c>
      <c r="J8531">
        <v>2016</v>
      </c>
      <c r="K8531">
        <v>0</v>
      </c>
      <c r="L8531">
        <v>2</v>
      </c>
      <c r="M8531" s="6">
        <v>131.4</v>
      </c>
      <c r="N8531" t="s">
        <v>18</v>
      </c>
      <c r="O8531">
        <v>2</v>
      </c>
      <c r="P8531">
        <v>0</v>
      </c>
      <c r="Q8531">
        <v>0</v>
      </c>
      <c r="R8531" t="s">
        <v>98</v>
      </c>
      <c r="S8531">
        <v>0</v>
      </c>
      <c r="T8531">
        <v>0</v>
      </c>
      <c r="U8531">
        <v>0</v>
      </c>
      <c r="V8531">
        <v>1</v>
      </c>
      <c r="W8531" t="s">
        <v>19</v>
      </c>
      <c r="X8531" s="1">
        <v>42735</v>
      </c>
      <c r="Y8531" t="str">
        <f>_xlfn.XLOOKUP(bookings[[#This Row],[country]],countries[alpha-3-code],countries[Country])</f>
        <v>Slovakia</v>
      </c>
      <c r="Z85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31">
        <f>bookings[[#This Row],[weekend_nights]]+bookings[[#This Row],[week_nights]]</f>
        <v>2</v>
      </c>
    </row>
    <row r="8532" spans="7:27" x14ac:dyDescent="0.2">
      <c r="G8532" t="s">
        <v>20</v>
      </c>
      <c r="H8532">
        <v>0</v>
      </c>
      <c r="I8532" s="1">
        <v>42705</v>
      </c>
      <c r="J8532">
        <v>2016</v>
      </c>
      <c r="K8532">
        <v>1</v>
      </c>
      <c r="L8532">
        <v>3</v>
      </c>
      <c r="M8532" s="6">
        <v>57.6</v>
      </c>
      <c r="N8532" t="s">
        <v>17</v>
      </c>
      <c r="O8532">
        <v>2</v>
      </c>
      <c r="P8532">
        <v>0</v>
      </c>
      <c r="Q8532">
        <v>0</v>
      </c>
      <c r="R8532" t="s">
        <v>27</v>
      </c>
      <c r="S8532">
        <v>0</v>
      </c>
      <c r="T8532">
        <v>0</v>
      </c>
      <c r="U8532">
        <v>0</v>
      </c>
      <c r="V8532">
        <v>3</v>
      </c>
      <c r="W8532" t="s">
        <v>19</v>
      </c>
      <c r="X8532" s="1">
        <v>42709</v>
      </c>
      <c r="Y8532" t="str">
        <f>_xlfn.XLOOKUP(bookings[[#This Row],[country]],countries[alpha-3-code],countries[Country])</f>
        <v>Germany</v>
      </c>
      <c r="Z85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32">
        <f>bookings[[#This Row],[weekend_nights]]+bookings[[#This Row],[week_nights]]</f>
        <v>4</v>
      </c>
    </row>
    <row r="8533" spans="7:27" x14ac:dyDescent="0.2">
      <c r="G8533" t="s">
        <v>14</v>
      </c>
      <c r="H8533">
        <v>0</v>
      </c>
      <c r="I8533" s="1">
        <v>42438</v>
      </c>
      <c r="J8533">
        <v>2016</v>
      </c>
      <c r="K8533">
        <v>0</v>
      </c>
      <c r="L8533">
        <v>3</v>
      </c>
      <c r="M8533" s="6">
        <v>86.55</v>
      </c>
      <c r="N8533" t="s">
        <v>17</v>
      </c>
      <c r="O8533">
        <v>2</v>
      </c>
      <c r="P8533">
        <v>0</v>
      </c>
      <c r="Q8533">
        <v>0</v>
      </c>
      <c r="R8533" t="s">
        <v>31</v>
      </c>
      <c r="S8533">
        <v>0</v>
      </c>
      <c r="T8533">
        <v>0</v>
      </c>
      <c r="U8533">
        <v>0</v>
      </c>
      <c r="V8533">
        <v>0</v>
      </c>
      <c r="W8533" t="s">
        <v>19</v>
      </c>
      <c r="X8533" s="1">
        <v>42441</v>
      </c>
      <c r="Y8533" t="str">
        <f>_xlfn.XLOOKUP(bookings[[#This Row],[country]],countries[alpha-3-code],countries[Country])</f>
        <v>United Kingdom of Great Britain and Northern Ireland</v>
      </c>
      <c r="Z85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33">
        <f>bookings[[#This Row],[weekend_nights]]+bookings[[#This Row],[week_nights]]</f>
        <v>3</v>
      </c>
    </row>
    <row r="8534" spans="7:27" x14ac:dyDescent="0.2">
      <c r="G8534" t="s">
        <v>20</v>
      </c>
      <c r="H8534">
        <v>0</v>
      </c>
      <c r="I8534" s="1">
        <v>42864</v>
      </c>
      <c r="J8534">
        <v>2017</v>
      </c>
      <c r="K8534">
        <v>0</v>
      </c>
      <c r="L8534">
        <v>4</v>
      </c>
      <c r="M8534" s="6">
        <v>162</v>
      </c>
      <c r="N8534" t="s">
        <v>18</v>
      </c>
      <c r="O8534">
        <v>2</v>
      </c>
      <c r="P8534">
        <v>0</v>
      </c>
      <c r="Q8534">
        <v>0</v>
      </c>
      <c r="R8534" t="s">
        <v>31</v>
      </c>
      <c r="S8534">
        <v>0</v>
      </c>
      <c r="T8534">
        <v>0</v>
      </c>
      <c r="U8534">
        <v>0</v>
      </c>
      <c r="V8534">
        <v>1</v>
      </c>
      <c r="W8534" t="s">
        <v>19</v>
      </c>
      <c r="X8534" s="1">
        <v>42868</v>
      </c>
      <c r="Y8534" t="str">
        <f>_xlfn.XLOOKUP(bookings[[#This Row],[country]],countries[alpha-3-code],countries[Country])</f>
        <v>United Kingdom of Great Britain and Northern Ireland</v>
      </c>
      <c r="Z85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34">
        <f>bookings[[#This Row],[weekend_nights]]+bookings[[#This Row],[week_nights]]</f>
        <v>4</v>
      </c>
    </row>
    <row r="8535" spans="7:27" x14ac:dyDescent="0.2">
      <c r="G8535" t="s">
        <v>20</v>
      </c>
      <c r="H8535">
        <v>0</v>
      </c>
      <c r="I8535" s="1">
        <v>42416</v>
      </c>
      <c r="J8535">
        <v>2016</v>
      </c>
      <c r="K8535">
        <v>0</v>
      </c>
      <c r="L8535">
        <v>1</v>
      </c>
      <c r="M8535" s="6">
        <v>85</v>
      </c>
      <c r="N8535" t="s">
        <v>17</v>
      </c>
      <c r="O8535">
        <v>2</v>
      </c>
      <c r="P8535">
        <v>0</v>
      </c>
      <c r="Q8535">
        <v>0</v>
      </c>
      <c r="R8535" t="s">
        <v>38</v>
      </c>
      <c r="S8535">
        <v>0</v>
      </c>
      <c r="T8535">
        <v>0</v>
      </c>
      <c r="U8535">
        <v>0</v>
      </c>
      <c r="V8535">
        <v>0</v>
      </c>
      <c r="W8535" t="s">
        <v>19</v>
      </c>
      <c r="X8535" s="1">
        <v>42417</v>
      </c>
      <c r="Y8535" t="str">
        <f>_xlfn.XLOOKUP(bookings[[#This Row],[country]],countries[alpha-3-code],countries[Country])</f>
        <v>Hungary</v>
      </c>
      <c r="Z85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35">
        <f>bookings[[#This Row],[weekend_nights]]+bookings[[#This Row],[week_nights]]</f>
        <v>1</v>
      </c>
    </row>
    <row r="8536" spans="7:27" x14ac:dyDescent="0.2">
      <c r="G8536" t="s">
        <v>14</v>
      </c>
      <c r="H8536">
        <v>0</v>
      </c>
      <c r="I8536" s="1">
        <v>42588</v>
      </c>
      <c r="J8536">
        <v>2016</v>
      </c>
      <c r="K8536">
        <v>2</v>
      </c>
      <c r="L8536">
        <v>3</v>
      </c>
      <c r="M8536" s="6">
        <v>211</v>
      </c>
      <c r="N8536" t="s">
        <v>17</v>
      </c>
      <c r="O8536">
        <v>2</v>
      </c>
      <c r="P8536">
        <v>0</v>
      </c>
      <c r="Q8536">
        <v>0</v>
      </c>
      <c r="R8536" t="s">
        <v>26</v>
      </c>
      <c r="S8536">
        <v>0</v>
      </c>
      <c r="T8536">
        <v>0</v>
      </c>
      <c r="U8536">
        <v>0</v>
      </c>
      <c r="V8536">
        <v>1</v>
      </c>
      <c r="W8536" t="s">
        <v>19</v>
      </c>
      <c r="X8536" s="1">
        <v>42593</v>
      </c>
      <c r="Y8536" t="str">
        <f>_xlfn.XLOOKUP(bookings[[#This Row],[country]],countries[alpha-3-code],countries[Country])</f>
        <v>Portugal</v>
      </c>
      <c r="Z85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36">
        <f>bookings[[#This Row],[weekend_nights]]+bookings[[#This Row],[week_nights]]</f>
        <v>5</v>
      </c>
    </row>
    <row r="8537" spans="7:27" x14ac:dyDescent="0.2">
      <c r="G8537" t="s">
        <v>20</v>
      </c>
      <c r="H8537">
        <v>0</v>
      </c>
      <c r="I8537" s="1">
        <v>42594</v>
      </c>
      <c r="J8537">
        <v>2016</v>
      </c>
      <c r="K8537">
        <v>0</v>
      </c>
      <c r="L8537">
        <v>1</v>
      </c>
      <c r="M8537" s="6">
        <v>84</v>
      </c>
      <c r="N8537" t="s">
        <v>17</v>
      </c>
      <c r="O8537">
        <v>2</v>
      </c>
      <c r="P8537">
        <v>0</v>
      </c>
      <c r="Q8537">
        <v>0</v>
      </c>
      <c r="R8537" t="s">
        <v>26</v>
      </c>
      <c r="S8537">
        <v>0</v>
      </c>
      <c r="T8537">
        <v>0</v>
      </c>
      <c r="U8537">
        <v>0</v>
      </c>
      <c r="V8537">
        <v>0</v>
      </c>
      <c r="W8537" t="s">
        <v>19</v>
      </c>
      <c r="X8537" s="1">
        <v>42595</v>
      </c>
      <c r="Y8537" t="str">
        <f>_xlfn.XLOOKUP(bookings[[#This Row],[country]],countries[alpha-3-code],countries[Country])</f>
        <v>Portugal</v>
      </c>
      <c r="Z85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37">
        <f>bookings[[#This Row],[weekend_nights]]+bookings[[#This Row],[week_nights]]</f>
        <v>1</v>
      </c>
    </row>
    <row r="8538" spans="7:27" x14ac:dyDescent="0.2">
      <c r="G8538" t="s">
        <v>20</v>
      </c>
      <c r="H8538">
        <v>0</v>
      </c>
      <c r="I8538" s="1">
        <v>42899</v>
      </c>
      <c r="J8538">
        <v>2017</v>
      </c>
      <c r="K8538">
        <v>0</v>
      </c>
      <c r="L8538">
        <v>2</v>
      </c>
      <c r="M8538" s="6">
        <v>99</v>
      </c>
      <c r="N8538" t="s">
        <v>17</v>
      </c>
      <c r="O8538">
        <v>2</v>
      </c>
      <c r="P8538">
        <v>0</v>
      </c>
      <c r="Q8538">
        <v>0</v>
      </c>
      <c r="R8538" t="s">
        <v>61</v>
      </c>
      <c r="S8538">
        <v>0</v>
      </c>
      <c r="T8538">
        <v>0</v>
      </c>
      <c r="U8538">
        <v>0</v>
      </c>
      <c r="V8538">
        <v>0</v>
      </c>
      <c r="W8538" t="s">
        <v>19</v>
      </c>
      <c r="X8538" s="1">
        <v>42901</v>
      </c>
      <c r="Y8538" t="str">
        <f>_xlfn.XLOOKUP(bookings[[#This Row],[country]],countries[alpha-3-code],countries[Country])</f>
        <v>Luxembourg</v>
      </c>
      <c r="Z85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38">
        <f>bookings[[#This Row],[weekend_nights]]+bookings[[#This Row],[week_nights]]</f>
        <v>2</v>
      </c>
    </row>
    <row r="8539" spans="7:27" x14ac:dyDescent="0.2">
      <c r="G8539" t="s">
        <v>20</v>
      </c>
      <c r="H8539">
        <v>1</v>
      </c>
      <c r="I8539" s="1">
        <v>42339</v>
      </c>
      <c r="J8539">
        <v>2015</v>
      </c>
      <c r="K8539">
        <v>0</v>
      </c>
      <c r="L8539">
        <v>1</v>
      </c>
      <c r="M8539" s="6">
        <v>81</v>
      </c>
      <c r="N8539" t="s">
        <v>17</v>
      </c>
      <c r="O8539">
        <v>1</v>
      </c>
      <c r="P8539">
        <v>0</v>
      </c>
      <c r="Q8539">
        <v>0</v>
      </c>
      <c r="R8539" t="s">
        <v>26</v>
      </c>
      <c r="S8539">
        <v>0</v>
      </c>
      <c r="T8539">
        <v>1</v>
      </c>
      <c r="U8539">
        <v>0</v>
      </c>
      <c r="V8539">
        <v>0</v>
      </c>
      <c r="W8539" t="s">
        <v>23</v>
      </c>
      <c r="X8539" s="1">
        <v>42334</v>
      </c>
      <c r="Y8539" t="str">
        <f>_xlfn.XLOOKUP(bookings[[#This Row],[country]],countries[alpha-3-code],countries[Country])</f>
        <v>Portugal</v>
      </c>
      <c r="Z85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39">
        <f>bookings[[#This Row],[weekend_nights]]+bookings[[#This Row],[week_nights]]</f>
        <v>1</v>
      </c>
    </row>
    <row r="8540" spans="7:27" x14ac:dyDescent="0.2">
      <c r="G8540" t="s">
        <v>20</v>
      </c>
      <c r="H8540">
        <v>0</v>
      </c>
      <c r="I8540" s="1">
        <v>42643</v>
      </c>
      <c r="J8540">
        <v>2016</v>
      </c>
      <c r="K8540">
        <v>0</v>
      </c>
      <c r="L8540">
        <v>2</v>
      </c>
      <c r="M8540" s="6">
        <v>117.9</v>
      </c>
      <c r="N8540" t="s">
        <v>17</v>
      </c>
      <c r="O8540">
        <v>2</v>
      </c>
      <c r="P8540">
        <v>0</v>
      </c>
      <c r="Q8540">
        <v>0</v>
      </c>
      <c r="R8540" t="s">
        <v>31</v>
      </c>
      <c r="S8540">
        <v>0</v>
      </c>
      <c r="T8540">
        <v>0</v>
      </c>
      <c r="U8540">
        <v>0</v>
      </c>
      <c r="V8540">
        <v>2</v>
      </c>
      <c r="W8540" t="s">
        <v>19</v>
      </c>
      <c r="X8540" s="1">
        <v>42645</v>
      </c>
      <c r="Y8540" t="str">
        <f>_xlfn.XLOOKUP(bookings[[#This Row],[country]],countries[alpha-3-code],countries[Country])</f>
        <v>United Kingdom of Great Britain and Northern Ireland</v>
      </c>
      <c r="Z85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40">
        <f>bookings[[#This Row],[weekend_nights]]+bookings[[#This Row],[week_nights]]</f>
        <v>2</v>
      </c>
    </row>
    <row r="8541" spans="7:27" x14ac:dyDescent="0.2">
      <c r="G8541" t="s">
        <v>20</v>
      </c>
      <c r="H8541">
        <v>0</v>
      </c>
      <c r="I8541" s="1">
        <v>42415</v>
      </c>
      <c r="J8541">
        <v>2016</v>
      </c>
      <c r="K8541">
        <v>2</v>
      </c>
      <c r="L8541">
        <v>5</v>
      </c>
      <c r="M8541" s="6">
        <v>43.43</v>
      </c>
      <c r="N8541" t="s">
        <v>17</v>
      </c>
      <c r="O8541">
        <v>2</v>
      </c>
      <c r="P8541">
        <v>0</v>
      </c>
      <c r="Q8541">
        <v>0</v>
      </c>
      <c r="R8541" t="s">
        <v>27</v>
      </c>
      <c r="S8541">
        <v>0</v>
      </c>
      <c r="T8541">
        <v>0</v>
      </c>
      <c r="U8541">
        <v>0</v>
      </c>
      <c r="V8541">
        <v>0</v>
      </c>
      <c r="W8541" t="s">
        <v>19</v>
      </c>
      <c r="X8541" s="1">
        <v>42422</v>
      </c>
      <c r="Y8541" t="str">
        <f>_xlfn.XLOOKUP(bookings[[#This Row],[country]],countries[alpha-3-code],countries[Country])</f>
        <v>Germany</v>
      </c>
      <c r="Z85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41">
        <f>bookings[[#This Row],[weekend_nights]]+bookings[[#This Row],[week_nights]]</f>
        <v>7</v>
      </c>
    </row>
    <row r="8542" spans="7:27" x14ac:dyDescent="0.2">
      <c r="G8542" t="s">
        <v>14</v>
      </c>
      <c r="H8542">
        <v>0</v>
      </c>
      <c r="I8542" s="1">
        <v>42569</v>
      </c>
      <c r="J8542">
        <v>2016</v>
      </c>
      <c r="K8542">
        <v>2</v>
      </c>
      <c r="L8542">
        <v>5</v>
      </c>
      <c r="M8542" s="6">
        <v>102.41</v>
      </c>
      <c r="N8542" t="s">
        <v>17</v>
      </c>
      <c r="O8542">
        <v>2</v>
      </c>
      <c r="P8542">
        <v>0</v>
      </c>
      <c r="Q8542">
        <v>0</v>
      </c>
      <c r="R8542" t="s">
        <v>36</v>
      </c>
      <c r="S8542">
        <v>0</v>
      </c>
      <c r="T8542">
        <v>0</v>
      </c>
      <c r="U8542">
        <v>0</v>
      </c>
      <c r="V8542">
        <v>1</v>
      </c>
      <c r="W8542" t="s">
        <v>19</v>
      </c>
      <c r="X8542" s="1">
        <v>42576</v>
      </c>
      <c r="Y8542" t="str">
        <f>_xlfn.XLOOKUP(bookings[[#This Row],[country]],countries[alpha-3-code],countries[Country])</f>
        <v>Austria</v>
      </c>
      <c r="Z85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42">
        <f>bookings[[#This Row],[weekend_nights]]+bookings[[#This Row],[week_nights]]</f>
        <v>7</v>
      </c>
    </row>
    <row r="8543" spans="7:27" x14ac:dyDescent="0.2">
      <c r="G8543" t="s">
        <v>20</v>
      </c>
      <c r="H8543">
        <v>0</v>
      </c>
      <c r="I8543" s="1">
        <v>42593</v>
      </c>
      <c r="J8543">
        <v>2016</v>
      </c>
      <c r="K8543">
        <v>0</v>
      </c>
      <c r="L8543">
        <v>1</v>
      </c>
      <c r="M8543" s="6">
        <v>101.18</v>
      </c>
      <c r="N8543" t="s">
        <v>18</v>
      </c>
      <c r="O8543">
        <v>2</v>
      </c>
      <c r="P8543">
        <v>0</v>
      </c>
      <c r="Q8543">
        <v>0</v>
      </c>
      <c r="R8543" t="s">
        <v>16</v>
      </c>
      <c r="S8543">
        <v>0</v>
      </c>
      <c r="T8543">
        <v>0</v>
      </c>
      <c r="U8543">
        <v>0</v>
      </c>
      <c r="V8543">
        <v>1</v>
      </c>
      <c r="W8543" t="s">
        <v>19</v>
      </c>
      <c r="X8543" s="1">
        <v>42594</v>
      </c>
      <c r="Y8543" t="str">
        <f>_xlfn.XLOOKUP(bookings[[#This Row],[country]],countries[alpha-3-code],countries[Country])</f>
        <v>Switzerland</v>
      </c>
      <c r="Z85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43">
        <f>bookings[[#This Row],[weekend_nights]]+bookings[[#This Row],[week_nights]]</f>
        <v>1</v>
      </c>
    </row>
    <row r="8544" spans="7:27" x14ac:dyDescent="0.2">
      <c r="G8544" t="s">
        <v>14</v>
      </c>
      <c r="H8544">
        <v>0</v>
      </c>
      <c r="I8544" s="1">
        <v>42567</v>
      </c>
      <c r="J8544">
        <v>2016</v>
      </c>
      <c r="K8544">
        <v>2</v>
      </c>
      <c r="L8544">
        <v>5</v>
      </c>
      <c r="M8544" s="6">
        <v>90.1</v>
      </c>
      <c r="N8544" t="s">
        <v>17</v>
      </c>
      <c r="O8544">
        <v>1</v>
      </c>
      <c r="P8544">
        <v>0</v>
      </c>
      <c r="Q8544">
        <v>0</v>
      </c>
      <c r="R8544" t="s">
        <v>31</v>
      </c>
      <c r="S8544">
        <v>0</v>
      </c>
      <c r="T8544">
        <v>0</v>
      </c>
      <c r="U8544">
        <v>0</v>
      </c>
      <c r="V8544">
        <v>0</v>
      </c>
      <c r="W8544" t="s">
        <v>19</v>
      </c>
      <c r="X8544" s="1">
        <v>42574</v>
      </c>
      <c r="Y8544" t="str">
        <f>_xlfn.XLOOKUP(bookings[[#This Row],[country]],countries[alpha-3-code],countries[Country])</f>
        <v>United Kingdom of Great Britain and Northern Ireland</v>
      </c>
      <c r="Z85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44">
        <f>bookings[[#This Row],[weekend_nights]]+bookings[[#This Row],[week_nights]]</f>
        <v>7</v>
      </c>
    </row>
    <row r="8545" spans="7:27" x14ac:dyDescent="0.2">
      <c r="G8545" t="s">
        <v>20</v>
      </c>
      <c r="H8545">
        <v>1</v>
      </c>
      <c r="I8545" s="1">
        <v>42913</v>
      </c>
      <c r="J8545">
        <v>2017</v>
      </c>
      <c r="K8545">
        <v>2</v>
      </c>
      <c r="L8545">
        <v>5</v>
      </c>
      <c r="M8545" s="6">
        <v>130</v>
      </c>
      <c r="N8545" t="s">
        <v>17</v>
      </c>
      <c r="O8545">
        <v>1</v>
      </c>
      <c r="P8545">
        <v>0</v>
      </c>
      <c r="Q8545">
        <v>0</v>
      </c>
      <c r="R8545" t="s">
        <v>26</v>
      </c>
      <c r="S8545">
        <v>0</v>
      </c>
      <c r="T8545">
        <v>0</v>
      </c>
      <c r="U8545">
        <v>0</v>
      </c>
      <c r="V8545">
        <v>0</v>
      </c>
      <c r="W8545" t="s">
        <v>23</v>
      </c>
      <c r="X8545" s="1">
        <v>42772</v>
      </c>
      <c r="Y8545" t="str">
        <f>_xlfn.XLOOKUP(bookings[[#This Row],[country]],countries[alpha-3-code],countries[Country])</f>
        <v>Portugal</v>
      </c>
      <c r="Z85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45">
        <f>bookings[[#This Row],[weekend_nights]]+bookings[[#This Row],[week_nights]]</f>
        <v>7</v>
      </c>
    </row>
    <row r="8546" spans="7:27" x14ac:dyDescent="0.2">
      <c r="G8546" t="s">
        <v>14</v>
      </c>
      <c r="H8546">
        <v>0</v>
      </c>
      <c r="I8546" s="1">
        <v>42880</v>
      </c>
      <c r="J8546">
        <v>2017</v>
      </c>
      <c r="K8546">
        <v>0</v>
      </c>
      <c r="L8546">
        <v>3</v>
      </c>
      <c r="M8546" s="6">
        <v>72</v>
      </c>
      <c r="N8546" t="s">
        <v>25</v>
      </c>
      <c r="O8546">
        <v>1</v>
      </c>
      <c r="P8546">
        <v>0</v>
      </c>
      <c r="Q8546">
        <v>0</v>
      </c>
      <c r="R8546" t="s">
        <v>52</v>
      </c>
      <c r="S8546">
        <v>0</v>
      </c>
      <c r="T8546">
        <v>0</v>
      </c>
      <c r="U8546">
        <v>0</v>
      </c>
      <c r="V8546">
        <v>0</v>
      </c>
      <c r="W8546" t="s">
        <v>19</v>
      </c>
      <c r="X8546" s="1">
        <v>42883</v>
      </c>
      <c r="Y8546" t="e">
        <f>_xlfn.XLOOKUP(bookings[[#This Row],[country]],countries[alpha-3-code],countries[Country])</f>
        <v>#N/A</v>
      </c>
      <c r="Z85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46">
        <f>bookings[[#This Row],[weekend_nights]]+bookings[[#This Row],[week_nights]]</f>
        <v>3</v>
      </c>
    </row>
    <row r="8547" spans="7:27" x14ac:dyDescent="0.2">
      <c r="G8547" t="s">
        <v>20</v>
      </c>
      <c r="H8547">
        <v>0</v>
      </c>
      <c r="I8547" s="1">
        <v>42445</v>
      </c>
      <c r="J8547">
        <v>2016</v>
      </c>
      <c r="K8547">
        <v>0</v>
      </c>
      <c r="L8547">
        <v>2</v>
      </c>
      <c r="M8547" s="6">
        <v>88</v>
      </c>
      <c r="N8547" t="s">
        <v>17</v>
      </c>
      <c r="O8547">
        <v>1</v>
      </c>
      <c r="P8547">
        <v>0</v>
      </c>
      <c r="Q8547">
        <v>0</v>
      </c>
      <c r="R8547" t="s">
        <v>26</v>
      </c>
      <c r="S8547">
        <v>1</v>
      </c>
      <c r="T8547">
        <v>0</v>
      </c>
      <c r="U8547">
        <v>1</v>
      </c>
      <c r="V8547">
        <v>0</v>
      </c>
      <c r="W8547" t="s">
        <v>19</v>
      </c>
      <c r="X8547" s="1">
        <v>42447</v>
      </c>
      <c r="Y8547" t="str">
        <f>_xlfn.XLOOKUP(bookings[[#This Row],[country]],countries[alpha-3-code],countries[Country])</f>
        <v>Portugal</v>
      </c>
      <c r="Z85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47">
        <f>bookings[[#This Row],[weekend_nights]]+bookings[[#This Row],[week_nights]]</f>
        <v>2</v>
      </c>
    </row>
    <row r="8548" spans="7:27" x14ac:dyDescent="0.2">
      <c r="G8548" t="s">
        <v>20</v>
      </c>
      <c r="H8548">
        <v>0</v>
      </c>
      <c r="I8548" s="1">
        <v>42282</v>
      </c>
      <c r="J8548">
        <v>2015</v>
      </c>
      <c r="K8548">
        <v>1</v>
      </c>
      <c r="L8548">
        <v>1</v>
      </c>
      <c r="M8548" s="6">
        <v>109</v>
      </c>
      <c r="N8548" t="s">
        <v>17</v>
      </c>
      <c r="O8548">
        <v>1</v>
      </c>
      <c r="P8548">
        <v>0</v>
      </c>
      <c r="Q8548">
        <v>0</v>
      </c>
      <c r="R8548" t="s">
        <v>26</v>
      </c>
      <c r="S8548">
        <v>0</v>
      </c>
      <c r="T8548">
        <v>0</v>
      </c>
      <c r="U8548">
        <v>0</v>
      </c>
      <c r="V8548">
        <v>0</v>
      </c>
      <c r="W8548" t="s">
        <v>19</v>
      </c>
      <c r="X8548" s="1">
        <v>42284</v>
      </c>
      <c r="Y8548" t="str">
        <f>_xlfn.XLOOKUP(bookings[[#This Row],[country]],countries[alpha-3-code],countries[Country])</f>
        <v>Portugal</v>
      </c>
      <c r="Z85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48">
        <f>bookings[[#This Row],[weekend_nights]]+bookings[[#This Row],[week_nights]]</f>
        <v>2</v>
      </c>
    </row>
    <row r="8549" spans="7:27" x14ac:dyDescent="0.2">
      <c r="G8549" t="s">
        <v>14</v>
      </c>
      <c r="H8549">
        <v>0</v>
      </c>
      <c r="I8549" s="1">
        <v>42848</v>
      </c>
      <c r="J8549">
        <v>2017</v>
      </c>
      <c r="K8549">
        <v>2</v>
      </c>
      <c r="L8549">
        <v>4</v>
      </c>
      <c r="M8549" s="6">
        <v>93</v>
      </c>
      <c r="N8549" t="s">
        <v>17</v>
      </c>
      <c r="O8549">
        <v>2</v>
      </c>
      <c r="P8549">
        <v>0</v>
      </c>
      <c r="Q8549">
        <v>0</v>
      </c>
      <c r="R8549" t="s">
        <v>27</v>
      </c>
      <c r="S8549">
        <v>0</v>
      </c>
      <c r="T8549">
        <v>0</v>
      </c>
      <c r="U8549">
        <v>0</v>
      </c>
      <c r="V8549">
        <v>0</v>
      </c>
      <c r="W8549" t="s">
        <v>19</v>
      </c>
      <c r="X8549" s="1">
        <v>42854</v>
      </c>
      <c r="Y8549" t="str">
        <f>_xlfn.XLOOKUP(bookings[[#This Row],[country]],countries[alpha-3-code],countries[Country])</f>
        <v>Germany</v>
      </c>
      <c r="Z85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49">
        <f>bookings[[#This Row],[weekend_nights]]+bookings[[#This Row],[week_nights]]</f>
        <v>6</v>
      </c>
    </row>
    <row r="8550" spans="7:27" x14ac:dyDescent="0.2">
      <c r="G8550" t="s">
        <v>20</v>
      </c>
      <c r="H8550">
        <v>1</v>
      </c>
      <c r="I8550" s="1">
        <v>42240</v>
      </c>
      <c r="J8550">
        <v>2015</v>
      </c>
      <c r="K8550">
        <v>1</v>
      </c>
      <c r="L8550">
        <v>1</v>
      </c>
      <c r="M8550" s="6">
        <v>62</v>
      </c>
      <c r="N8550" t="s">
        <v>17</v>
      </c>
      <c r="O8550">
        <v>2</v>
      </c>
      <c r="P8550">
        <v>0</v>
      </c>
      <c r="Q8550">
        <v>0</v>
      </c>
      <c r="R8550" t="s">
        <v>26</v>
      </c>
      <c r="S8550">
        <v>0</v>
      </c>
      <c r="T8550">
        <v>1</v>
      </c>
      <c r="U8550">
        <v>0</v>
      </c>
      <c r="V8550">
        <v>0</v>
      </c>
      <c r="W8550" t="s">
        <v>23</v>
      </c>
      <c r="X8550" s="1">
        <v>42005</v>
      </c>
      <c r="Y8550" t="str">
        <f>_xlfn.XLOOKUP(bookings[[#This Row],[country]],countries[alpha-3-code],countries[Country])</f>
        <v>Portugal</v>
      </c>
      <c r="Z85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50">
        <f>bookings[[#This Row],[weekend_nights]]+bookings[[#This Row],[week_nights]]</f>
        <v>2</v>
      </c>
    </row>
    <row r="8551" spans="7:27" x14ac:dyDescent="0.2">
      <c r="G8551" t="s">
        <v>20</v>
      </c>
      <c r="H8551">
        <v>0</v>
      </c>
      <c r="I8551" s="1">
        <v>42804</v>
      </c>
      <c r="J8551">
        <v>2017</v>
      </c>
      <c r="K8551">
        <v>1</v>
      </c>
      <c r="L8551">
        <v>2</v>
      </c>
      <c r="M8551" s="6">
        <v>139.66999999999999</v>
      </c>
      <c r="N8551" t="s">
        <v>18</v>
      </c>
      <c r="O8551">
        <v>2</v>
      </c>
      <c r="P8551">
        <v>0</v>
      </c>
      <c r="Q8551">
        <v>0</v>
      </c>
      <c r="R8551" t="s">
        <v>31</v>
      </c>
      <c r="S8551">
        <v>0</v>
      </c>
      <c r="T8551">
        <v>0</v>
      </c>
      <c r="U8551">
        <v>0</v>
      </c>
      <c r="V8551">
        <v>3</v>
      </c>
      <c r="W8551" t="s">
        <v>19</v>
      </c>
      <c r="X8551" s="1">
        <v>42807</v>
      </c>
      <c r="Y8551" t="str">
        <f>_xlfn.XLOOKUP(bookings[[#This Row],[country]],countries[alpha-3-code],countries[Country])</f>
        <v>United Kingdom of Great Britain and Northern Ireland</v>
      </c>
      <c r="Z85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51">
        <f>bookings[[#This Row],[weekend_nights]]+bookings[[#This Row],[week_nights]]</f>
        <v>3</v>
      </c>
    </row>
    <row r="8552" spans="7:27" x14ac:dyDescent="0.2">
      <c r="G8552" t="s">
        <v>20</v>
      </c>
      <c r="H8552">
        <v>1</v>
      </c>
      <c r="I8552" s="1">
        <v>42219</v>
      </c>
      <c r="J8552">
        <v>2015</v>
      </c>
      <c r="K8552">
        <v>1</v>
      </c>
      <c r="L8552">
        <v>1</v>
      </c>
      <c r="M8552" s="6">
        <v>62</v>
      </c>
      <c r="N8552" t="s">
        <v>17</v>
      </c>
      <c r="O8552">
        <v>2</v>
      </c>
      <c r="P8552">
        <v>0</v>
      </c>
      <c r="Q8552">
        <v>0</v>
      </c>
      <c r="R8552" t="s">
        <v>26</v>
      </c>
      <c r="S8552">
        <v>0</v>
      </c>
      <c r="T8552">
        <v>1</v>
      </c>
      <c r="U8552">
        <v>0</v>
      </c>
      <c r="V8552">
        <v>0</v>
      </c>
      <c r="W8552" t="s">
        <v>23</v>
      </c>
      <c r="X8552" s="1">
        <v>42005</v>
      </c>
      <c r="Y8552" t="str">
        <f>_xlfn.XLOOKUP(bookings[[#This Row],[country]],countries[alpha-3-code],countries[Country])</f>
        <v>Portugal</v>
      </c>
      <c r="Z85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52">
        <f>bookings[[#This Row],[weekend_nights]]+bookings[[#This Row],[week_nights]]</f>
        <v>2</v>
      </c>
    </row>
    <row r="8553" spans="7:27" x14ac:dyDescent="0.2">
      <c r="G8553" t="s">
        <v>14</v>
      </c>
      <c r="H8553">
        <v>0</v>
      </c>
      <c r="I8553" s="1">
        <v>42490</v>
      </c>
      <c r="J8553">
        <v>2016</v>
      </c>
      <c r="K8553">
        <v>2</v>
      </c>
      <c r="L8553">
        <v>5</v>
      </c>
      <c r="M8553" s="6">
        <v>49.5</v>
      </c>
      <c r="N8553" t="s">
        <v>18</v>
      </c>
      <c r="O8553">
        <v>2</v>
      </c>
      <c r="P8553">
        <v>0</v>
      </c>
      <c r="Q8553">
        <v>0</v>
      </c>
      <c r="R8553" t="s">
        <v>51</v>
      </c>
      <c r="S8553">
        <v>0</v>
      </c>
      <c r="T8553">
        <v>0</v>
      </c>
      <c r="U8553">
        <v>0</v>
      </c>
      <c r="V8553">
        <v>0</v>
      </c>
      <c r="W8553" t="s">
        <v>19</v>
      </c>
      <c r="X8553" s="1">
        <v>42497</v>
      </c>
      <c r="Y8553" t="str">
        <f>_xlfn.XLOOKUP(bookings[[#This Row],[country]],countries[alpha-3-code],countries[Country])</f>
        <v>Sweden</v>
      </c>
      <c r="Z85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53">
        <f>bookings[[#This Row],[weekend_nights]]+bookings[[#This Row],[week_nights]]</f>
        <v>7</v>
      </c>
    </row>
    <row r="8554" spans="7:27" x14ac:dyDescent="0.2">
      <c r="G8554" t="s">
        <v>20</v>
      </c>
      <c r="H8554">
        <v>0</v>
      </c>
      <c r="I8554" s="1">
        <v>42460</v>
      </c>
      <c r="J8554">
        <v>2016</v>
      </c>
      <c r="K8554">
        <v>0</v>
      </c>
      <c r="L8554">
        <v>3</v>
      </c>
      <c r="M8554" s="6">
        <v>65</v>
      </c>
      <c r="N8554" t="s">
        <v>17</v>
      </c>
      <c r="O8554">
        <v>2</v>
      </c>
      <c r="P8554">
        <v>0</v>
      </c>
      <c r="Q8554">
        <v>0</v>
      </c>
      <c r="R8554" t="s">
        <v>34</v>
      </c>
      <c r="S8554">
        <v>0</v>
      </c>
      <c r="T8554">
        <v>0</v>
      </c>
      <c r="U8554">
        <v>0</v>
      </c>
      <c r="V8554">
        <v>0</v>
      </c>
      <c r="W8554" t="s">
        <v>19</v>
      </c>
      <c r="X8554" s="1">
        <v>42463</v>
      </c>
      <c r="Y8554" t="str">
        <f>_xlfn.XLOOKUP(bookings[[#This Row],[country]],countries[alpha-3-code],countries[Country])</f>
        <v>Israel</v>
      </c>
      <c r="Z85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54">
        <f>bookings[[#This Row],[weekend_nights]]+bookings[[#This Row],[week_nights]]</f>
        <v>3</v>
      </c>
    </row>
    <row r="8555" spans="7:27" x14ac:dyDescent="0.2">
      <c r="G8555" t="s">
        <v>20</v>
      </c>
      <c r="H8555">
        <v>0</v>
      </c>
      <c r="I8555" s="1">
        <v>42851</v>
      </c>
      <c r="J8555">
        <v>2017</v>
      </c>
      <c r="K8555">
        <v>1</v>
      </c>
      <c r="L8555">
        <v>4</v>
      </c>
      <c r="M8555" s="6">
        <v>92</v>
      </c>
      <c r="N8555" t="s">
        <v>17</v>
      </c>
      <c r="O8555">
        <v>2</v>
      </c>
      <c r="P8555">
        <v>0</v>
      </c>
      <c r="Q8555">
        <v>0</v>
      </c>
      <c r="R8555" t="s">
        <v>31</v>
      </c>
      <c r="S8555">
        <v>0</v>
      </c>
      <c r="T8555">
        <v>0</v>
      </c>
      <c r="U8555">
        <v>0</v>
      </c>
      <c r="V8555">
        <v>0</v>
      </c>
      <c r="W8555" t="s">
        <v>19</v>
      </c>
      <c r="X8555" s="1">
        <v>42856</v>
      </c>
      <c r="Y8555" t="str">
        <f>_xlfn.XLOOKUP(bookings[[#This Row],[country]],countries[alpha-3-code],countries[Country])</f>
        <v>United Kingdom of Great Britain and Northern Ireland</v>
      </c>
      <c r="Z85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55">
        <f>bookings[[#This Row],[weekend_nights]]+bookings[[#This Row],[week_nights]]</f>
        <v>5</v>
      </c>
    </row>
    <row r="8556" spans="7:27" x14ac:dyDescent="0.2">
      <c r="G8556" t="s">
        <v>20</v>
      </c>
      <c r="H8556">
        <v>0</v>
      </c>
      <c r="I8556" s="1">
        <v>42852</v>
      </c>
      <c r="J8556">
        <v>2017</v>
      </c>
      <c r="K8556">
        <v>0</v>
      </c>
      <c r="L8556">
        <v>3</v>
      </c>
      <c r="M8556" s="6">
        <v>0</v>
      </c>
      <c r="N8556" t="s">
        <v>17</v>
      </c>
      <c r="O8556">
        <v>2</v>
      </c>
      <c r="P8556">
        <v>0</v>
      </c>
      <c r="Q8556">
        <v>0</v>
      </c>
      <c r="R8556" t="s">
        <v>32</v>
      </c>
      <c r="S8556">
        <v>0</v>
      </c>
      <c r="T8556">
        <v>0</v>
      </c>
      <c r="U8556">
        <v>0</v>
      </c>
      <c r="V8556">
        <v>2</v>
      </c>
      <c r="W8556" t="s">
        <v>19</v>
      </c>
      <c r="X8556" s="1">
        <v>42855</v>
      </c>
      <c r="Y8556" t="str">
        <f>_xlfn.XLOOKUP(bookings[[#This Row],[country]],countries[alpha-3-code],countries[Country])</f>
        <v>France</v>
      </c>
      <c r="Z85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56">
        <f>bookings[[#This Row],[weekend_nights]]+bookings[[#This Row],[week_nights]]</f>
        <v>3</v>
      </c>
    </row>
    <row r="8557" spans="7:27" x14ac:dyDescent="0.2">
      <c r="G8557" t="s">
        <v>20</v>
      </c>
      <c r="H8557">
        <v>0</v>
      </c>
      <c r="I8557" s="1">
        <v>42587</v>
      </c>
      <c r="J8557">
        <v>2016</v>
      </c>
      <c r="K8557">
        <v>0</v>
      </c>
      <c r="L8557">
        <v>1</v>
      </c>
      <c r="M8557" s="6">
        <v>297</v>
      </c>
      <c r="N8557" t="s">
        <v>22</v>
      </c>
      <c r="O8557">
        <v>2</v>
      </c>
      <c r="P8557">
        <v>2</v>
      </c>
      <c r="Q8557">
        <v>0</v>
      </c>
      <c r="R8557" t="s">
        <v>32</v>
      </c>
      <c r="S8557">
        <v>0</v>
      </c>
      <c r="T8557">
        <v>0</v>
      </c>
      <c r="U8557">
        <v>0</v>
      </c>
      <c r="V8557">
        <v>1</v>
      </c>
      <c r="W8557" t="s">
        <v>19</v>
      </c>
      <c r="X8557" s="1">
        <v>42588</v>
      </c>
      <c r="Y8557" t="str">
        <f>_xlfn.XLOOKUP(bookings[[#This Row],[country]],countries[alpha-3-code],countries[Country])</f>
        <v>France</v>
      </c>
      <c r="Z85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57">
        <f>bookings[[#This Row],[weekend_nights]]+bookings[[#This Row],[week_nights]]</f>
        <v>1</v>
      </c>
    </row>
    <row r="8558" spans="7:27" x14ac:dyDescent="0.2">
      <c r="G8558" t="s">
        <v>20</v>
      </c>
      <c r="H8558">
        <v>0</v>
      </c>
      <c r="I8558" s="1">
        <v>42829</v>
      </c>
      <c r="J8558">
        <v>2017</v>
      </c>
      <c r="K8558">
        <v>0</v>
      </c>
      <c r="L8558">
        <v>2</v>
      </c>
      <c r="M8558" s="6">
        <v>84</v>
      </c>
      <c r="N8558" t="s">
        <v>17</v>
      </c>
      <c r="O8558">
        <v>1</v>
      </c>
      <c r="P8558">
        <v>0</v>
      </c>
      <c r="Q8558">
        <v>0</v>
      </c>
      <c r="R8558" t="s">
        <v>24</v>
      </c>
      <c r="S8558">
        <v>0</v>
      </c>
      <c r="T8558">
        <v>0</v>
      </c>
      <c r="U8558">
        <v>0</v>
      </c>
      <c r="V8558">
        <v>1</v>
      </c>
      <c r="W8558" t="s">
        <v>19</v>
      </c>
      <c r="X8558" s="1">
        <v>42831</v>
      </c>
      <c r="Y8558" t="str">
        <f>_xlfn.XLOOKUP(bookings[[#This Row],[country]],countries[alpha-3-code],countries[Country])</f>
        <v>Ireland</v>
      </c>
      <c r="Z85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58">
        <f>bookings[[#This Row],[weekend_nights]]+bookings[[#This Row],[week_nights]]</f>
        <v>2</v>
      </c>
    </row>
    <row r="8559" spans="7:27" x14ac:dyDescent="0.2">
      <c r="G8559" t="s">
        <v>20</v>
      </c>
      <c r="H8559">
        <v>1</v>
      </c>
      <c r="I8559" s="1">
        <v>42874</v>
      </c>
      <c r="J8559">
        <v>2017</v>
      </c>
      <c r="K8559">
        <v>0</v>
      </c>
      <c r="L8559">
        <v>1</v>
      </c>
      <c r="M8559" s="6">
        <v>90</v>
      </c>
      <c r="N8559" t="s">
        <v>17</v>
      </c>
      <c r="O8559">
        <v>1</v>
      </c>
      <c r="P8559">
        <v>0</v>
      </c>
      <c r="Q8559">
        <v>0</v>
      </c>
      <c r="R8559" t="s">
        <v>26</v>
      </c>
      <c r="S8559">
        <v>0</v>
      </c>
      <c r="T8559">
        <v>0</v>
      </c>
      <c r="U8559">
        <v>0</v>
      </c>
      <c r="V8559">
        <v>0</v>
      </c>
      <c r="W8559" t="s">
        <v>23</v>
      </c>
      <c r="X8559" s="1">
        <v>42699</v>
      </c>
      <c r="Y8559" t="str">
        <f>_xlfn.XLOOKUP(bookings[[#This Row],[country]],countries[alpha-3-code],countries[Country])</f>
        <v>Portugal</v>
      </c>
      <c r="Z85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59">
        <f>bookings[[#This Row],[weekend_nights]]+bookings[[#This Row],[week_nights]]</f>
        <v>1</v>
      </c>
    </row>
    <row r="8560" spans="7:27" x14ac:dyDescent="0.2">
      <c r="G8560" t="s">
        <v>20</v>
      </c>
      <c r="H8560">
        <v>0</v>
      </c>
      <c r="I8560" s="1">
        <v>42567</v>
      </c>
      <c r="J8560">
        <v>2016</v>
      </c>
      <c r="K8560">
        <v>1</v>
      </c>
      <c r="L8560">
        <v>1</v>
      </c>
      <c r="M8560" s="6">
        <v>112</v>
      </c>
      <c r="N8560" t="s">
        <v>17</v>
      </c>
      <c r="O8560">
        <v>2</v>
      </c>
      <c r="P8560">
        <v>0</v>
      </c>
      <c r="Q8560">
        <v>0</v>
      </c>
      <c r="R8560" t="s">
        <v>32</v>
      </c>
      <c r="S8560">
        <v>0</v>
      </c>
      <c r="T8560">
        <v>0</v>
      </c>
      <c r="U8560">
        <v>0</v>
      </c>
      <c r="V8560">
        <v>0</v>
      </c>
      <c r="W8560" t="s">
        <v>19</v>
      </c>
      <c r="X8560" s="1">
        <v>42569</v>
      </c>
      <c r="Y8560" t="str">
        <f>_xlfn.XLOOKUP(bookings[[#This Row],[country]],countries[alpha-3-code],countries[Country])</f>
        <v>France</v>
      </c>
      <c r="Z85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60">
        <f>bookings[[#This Row],[weekend_nights]]+bookings[[#This Row],[week_nights]]</f>
        <v>2</v>
      </c>
    </row>
    <row r="8561" spans="7:27" x14ac:dyDescent="0.2">
      <c r="G8561" t="s">
        <v>20</v>
      </c>
      <c r="H8561">
        <v>1</v>
      </c>
      <c r="I8561" s="1">
        <v>42878</v>
      </c>
      <c r="J8561">
        <v>2017</v>
      </c>
      <c r="K8561">
        <v>0</v>
      </c>
      <c r="L8561">
        <v>1</v>
      </c>
      <c r="M8561" s="6">
        <v>90</v>
      </c>
      <c r="N8561" t="s">
        <v>17</v>
      </c>
      <c r="O8561">
        <v>2</v>
      </c>
      <c r="P8561">
        <v>0</v>
      </c>
      <c r="Q8561">
        <v>0</v>
      </c>
      <c r="R8561" t="s">
        <v>26</v>
      </c>
      <c r="S8561">
        <v>0</v>
      </c>
      <c r="T8561">
        <v>0</v>
      </c>
      <c r="U8561">
        <v>0</v>
      </c>
      <c r="V8561">
        <v>0</v>
      </c>
      <c r="W8561" t="s">
        <v>23</v>
      </c>
      <c r="X8561" s="1">
        <v>42794</v>
      </c>
      <c r="Y8561" t="str">
        <f>_xlfn.XLOOKUP(bookings[[#This Row],[country]],countries[alpha-3-code],countries[Country])</f>
        <v>Portugal</v>
      </c>
      <c r="Z85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61">
        <f>bookings[[#This Row],[weekend_nights]]+bookings[[#This Row],[week_nights]]</f>
        <v>1</v>
      </c>
    </row>
    <row r="8562" spans="7:27" x14ac:dyDescent="0.2">
      <c r="G8562" t="s">
        <v>20</v>
      </c>
      <c r="H8562">
        <v>1</v>
      </c>
      <c r="I8562" s="1">
        <v>42660</v>
      </c>
      <c r="J8562">
        <v>2016</v>
      </c>
      <c r="K8562">
        <v>1</v>
      </c>
      <c r="L8562">
        <v>2</v>
      </c>
      <c r="M8562" s="6">
        <v>95</v>
      </c>
      <c r="N8562" t="s">
        <v>17</v>
      </c>
      <c r="O8562">
        <v>2</v>
      </c>
      <c r="P8562">
        <v>0</v>
      </c>
      <c r="Q8562">
        <v>0</v>
      </c>
      <c r="R8562" t="s">
        <v>26</v>
      </c>
      <c r="S8562">
        <v>0</v>
      </c>
      <c r="T8562">
        <v>1</v>
      </c>
      <c r="U8562">
        <v>0</v>
      </c>
      <c r="V8562">
        <v>0</v>
      </c>
      <c r="W8562" t="s">
        <v>23</v>
      </c>
      <c r="X8562" s="1">
        <v>42375</v>
      </c>
      <c r="Y8562" t="str">
        <f>_xlfn.XLOOKUP(bookings[[#This Row],[country]],countries[alpha-3-code],countries[Country])</f>
        <v>Portugal</v>
      </c>
      <c r="Z85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62">
        <f>bookings[[#This Row],[weekend_nights]]+bookings[[#This Row],[week_nights]]</f>
        <v>3</v>
      </c>
    </row>
    <row r="8563" spans="7:27" x14ac:dyDescent="0.2">
      <c r="G8563" t="s">
        <v>20</v>
      </c>
      <c r="H8563">
        <v>1</v>
      </c>
      <c r="I8563" s="1">
        <v>42948</v>
      </c>
      <c r="J8563">
        <v>2017</v>
      </c>
      <c r="K8563">
        <v>0</v>
      </c>
      <c r="L8563">
        <v>3</v>
      </c>
      <c r="M8563" s="6">
        <v>125</v>
      </c>
      <c r="N8563" t="s">
        <v>17</v>
      </c>
      <c r="O8563">
        <v>2</v>
      </c>
      <c r="P8563">
        <v>0</v>
      </c>
      <c r="Q8563">
        <v>0</v>
      </c>
      <c r="R8563" t="s">
        <v>39</v>
      </c>
      <c r="S8563">
        <v>0</v>
      </c>
      <c r="T8563">
        <v>0</v>
      </c>
      <c r="U8563">
        <v>0</v>
      </c>
      <c r="V8563">
        <v>1</v>
      </c>
      <c r="W8563" t="s">
        <v>23</v>
      </c>
      <c r="X8563" s="1">
        <v>42930</v>
      </c>
      <c r="Y8563" t="str">
        <f>_xlfn.XLOOKUP(bookings[[#This Row],[country]],countries[alpha-3-code],countries[Country])</f>
        <v>Italy</v>
      </c>
      <c r="Z85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63">
        <f>bookings[[#This Row],[weekend_nights]]+bookings[[#This Row],[week_nights]]</f>
        <v>3</v>
      </c>
    </row>
    <row r="8564" spans="7:27" x14ac:dyDescent="0.2">
      <c r="G8564" t="s">
        <v>20</v>
      </c>
      <c r="H8564">
        <v>0</v>
      </c>
      <c r="I8564" s="1">
        <v>42668</v>
      </c>
      <c r="J8564">
        <v>2016</v>
      </c>
      <c r="K8564">
        <v>0</v>
      </c>
      <c r="L8564">
        <v>4</v>
      </c>
      <c r="M8564" s="6">
        <v>71.459999999999994</v>
      </c>
      <c r="N8564" t="s">
        <v>18</v>
      </c>
      <c r="O8564">
        <v>2</v>
      </c>
      <c r="P8564">
        <v>0</v>
      </c>
      <c r="Q8564">
        <v>0</v>
      </c>
      <c r="R8564" t="s">
        <v>52</v>
      </c>
      <c r="S8564">
        <v>0</v>
      </c>
      <c r="T8564">
        <v>0</v>
      </c>
      <c r="U8564">
        <v>0</v>
      </c>
      <c r="V8564">
        <v>1</v>
      </c>
      <c r="W8564" t="s">
        <v>19</v>
      </c>
      <c r="X8564" s="1">
        <v>42672</v>
      </c>
      <c r="Y8564" t="e">
        <f>_xlfn.XLOOKUP(bookings[[#This Row],[country]],countries[alpha-3-code],countries[Country])</f>
        <v>#N/A</v>
      </c>
      <c r="Z85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64">
        <f>bookings[[#This Row],[weekend_nights]]+bookings[[#This Row],[week_nights]]</f>
        <v>4</v>
      </c>
    </row>
    <row r="8565" spans="7:27" x14ac:dyDescent="0.2">
      <c r="G8565" t="s">
        <v>14</v>
      </c>
      <c r="H8565">
        <v>1</v>
      </c>
      <c r="I8565" s="1">
        <v>42433</v>
      </c>
      <c r="J8565">
        <v>2016</v>
      </c>
      <c r="K8565">
        <v>0</v>
      </c>
      <c r="L8565">
        <v>2</v>
      </c>
      <c r="M8565" s="6">
        <v>68</v>
      </c>
      <c r="N8565" t="s">
        <v>25</v>
      </c>
      <c r="O8565">
        <v>2</v>
      </c>
      <c r="P8565">
        <v>0</v>
      </c>
      <c r="Q8565">
        <v>0</v>
      </c>
      <c r="R8565" t="s">
        <v>26</v>
      </c>
      <c r="S8565">
        <v>0</v>
      </c>
      <c r="T8565">
        <v>0</v>
      </c>
      <c r="U8565">
        <v>0</v>
      </c>
      <c r="V8565">
        <v>0</v>
      </c>
      <c r="W8565" t="s">
        <v>23</v>
      </c>
      <c r="X8565" s="1">
        <v>42433</v>
      </c>
      <c r="Y8565" t="str">
        <f>_xlfn.XLOOKUP(bookings[[#This Row],[country]],countries[alpha-3-code],countries[Country])</f>
        <v>Portugal</v>
      </c>
      <c r="Z85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65">
        <f>bookings[[#This Row],[weekend_nights]]+bookings[[#This Row],[week_nights]]</f>
        <v>2</v>
      </c>
    </row>
    <row r="8566" spans="7:27" x14ac:dyDescent="0.2">
      <c r="G8566" t="s">
        <v>20</v>
      </c>
      <c r="H8566">
        <v>1</v>
      </c>
      <c r="I8566" s="1">
        <v>42778</v>
      </c>
      <c r="J8566">
        <v>2017</v>
      </c>
      <c r="K8566">
        <v>2</v>
      </c>
      <c r="L8566">
        <v>2</v>
      </c>
      <c r="M8566" s="6">
        <v>85</v>
      </c>
      <c r="N8566" t="s">
        <v>17</v>
      </c>
      <c r="O8566">
        <v>2</v>
      </c>
      <c r="P8566">
        <v>0</v>
      </c>
      <c r="Q8566">
        <v>0</v>
      </c>
      <c r="R8566" t="s">
        <v>31</v>
      </c>
      <c r="S8566">
        <v>0</v>
      </c>
      <c r="T8566">
        <v>0</v>
      </c>
      <c r="U8566">
        <v>0</v>
      </c>
      <c r="V8566">
        <v>0</v>
      </c>
      <c r="W8566" t="s">
        <v>23</v>
      </c>
      <c r="X8566" s="1">
        <v>42739</v>
      </c>
      <c r="Y8566" t="str">
        <f>_xlfn.XLOOKUP(bookings[[#This Row],[country]],countries[alpha-3-code],countries[Country])</f>
        <v>United Kingdom of Great Britain and Northern Ireland</v>
      </c>
      <c r="Z85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66">
        <f>bookings[[#This Row],[weekend_nights]]+bookings[[#This Row],[week_nights]]</f>
        <v>4</v>
      </c>
    </row>
    <row r="8567" spans="7:27" x14ac:dyDescent="0.2">
      <c r="G8567" t="s">
        <v>20</v>
      </c>
      <c r="H8567">
        <v>1</v>
      </c>
      <c r="I8567" s="1">
        <v>42554</v>
      </c>
      <c r="J8567">
        <v>2016</v>
      </c>
      <c r="K8567">
        <v>2</v>
      </c>
      <c r="L8567">
        <v>3</v>
      </c>
      <c r="M8567" s="6">
        <v>108.9</v>
      </c>
      <c r="N8567" t="s">
        <v>17</v>
      </c>
      <c r="O8567">
        <v>1</v>
      </c>
      <c r="P8567">
        <v>0</v>
      </c>
      <c r="Q8567">
        <v>0</v>
      </c>
      <c r="R8567" t="s">
        <v>58</v>
      </c>
      <c r="S8567">
        <v>0</v>
      </c>
      <c r="T8567">
        <v>0</v>
      </c>
      <c r="U8567">
        <v>0</v>
      </c>
      <c r="V8567">
        <v>0</v>
      </c>
      <c r="W8567" t="s">
        <v>23</v>
      </c>
      <c r="X8567" s="1">
        <v>42513</v>
      </c>
      <c r="Y8567" t="str">
        <f>_xlfn.XLOOKUP(bookings[[#This Row],[country]],countries[alpha-3-code],countries[Country])</f>
        <v>Belgium</v>
      </c>
      <c r="Z85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67">
        <f>bookings[[#This Row],[weekend_nights]]+bookings[[#This Row],[week_nights]]</f>
        <v>5</v>
      </c>
    </row>
    <row r="8568" spans="7:27" x14ac:dyDescent="0.2">
      <c r="G8568" t="s">
        <v>14</v>
      </c>
      <c r="H8568">
        <v>1</v>
      </c>
      <c r="I8568" s="1">
        <v>42600</v>
      </c>
      <c r="J8568">
        <v>2016</v>
      </c>
      <c r="K8568">
        <v>0</v>
      </c>
      <c r="L8568">
        <v>2</v>
      </c>
      <c r="M8568" s="6">
        <v>214</v>
      </c>
      <c r="N8568" t="s">
        <v>25</v>
      </c>
      <c r="O8568">
        <v>2</v>
      </c>
      <c r="P8568">
        <v>0</v>
      </c>
      <c r="Q8568">
        <v>0</v>
      </c>
      <c r="R8568" t="s">
        <v>45</v>
      </c>
      <c r="S8568">
        <v>0</v>
      </c>
      <c r="T8568">
        <v>0</v>
      </c>
      <c r="U8568">
        <v>0</v>
      </c>
      <c r="V8568">
        <v>0</v>
      </c>
      <c r="W8568" t="s">
        <v>23</v>
      </c>
      <c r="X8568" s="1">
        <v>42546</v>
      </c>
      <c r="Y8568" t="str">
        <f>_xlfn.XLOOKUP(bookings[[#This Row],[country]],countries[alpha-3-code],countries[Country])</f>
        <v>United States of America (the)</v>
      </c>
      <c r="Z85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68">
        <f>bookings[[#This Row],[weekend_nights]]+bookings[[#This Row],[week_nights]]</f>
        <v>2</v>
      </c>
    </row>
    <row r="8569" spans="7:27" x14ac:dyDescent="0.2">
      <c r="G8569" t="s">
        <v>20</v>
      </c>
      <c r="H8569">
        <v>0</v>
      </c>
      <c r="I8569" s="1">
        <v>42299</v>
      </c>
      <c r="J8569">
        <v>2015</v>
      </c>
      <c r="K8569">
        <v>1</v>
      </c>
      <c r="L8569">
        <v>3</v>
      </c>
      <c r="M8569" s="6">
        <v>58.76</v>
      </c>
      <c r="N8569" t="s">
        <v>17</v>
      </c>
      <c r="O8569">
        <v>2</v>
      </c>
      <c r="P8569">
        <v>0</v>
      </c>
      <c r="Q8569">
        <v>0</v>
      </c>
      <c r="R8569" t="s">
        <v>16</v>
      </c>
      <c r="S8569">
        <v>0</v>
      </c>
      <c r="T8569">
        <v>0</v>
      </c>
      <c r="U8569">
        <v>0</v>
      </c>
      <c r="V8569">
        <v>1</v>
      </c>
      <c r="W8569" t="s">
        <v>19</v>
      </c>
      <c r="X8569" s="1">
        <v>42303</v>
      </c>
      <c r="Y8569" t="str">
        <f>_xlfn.XLOOKUP(bookings[[#This Row],[country]],countries[alpha-3-code],countries[Country])</f>
        <v>Switzerland</v>
      </c>
      <c r="Z85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69">
        <f>bookings[[#This Row],[weekend_nights]]+bookings[[#This Row],[week_nights]]</f>
        <v>4</v>
      </c>
    </row>
    <row r="8570" spans="7:27" x14ac:dyDescent="0.2">
      <c r="G8570" t="s">
        <v>20</v>
      </c>
      <c r="H8570">
        <v>1</v>
      </c>
      <c r="I8570" s="1">
        <v>42656</v>
      </c>
      <c r="J8570">
        <v>2016</v>
      </c>
      <c r="K8570">
        <v>0</v>
      </c>
      <c r="L8570">
        <v>3</v>
      </c>
      <c r="M8570" s="6">
        <v>105</v>
      </c>
      <c r="N8570" t="s">
        <v>17</v>
      </c>
      <c r="O8570">
        <v>2</v>
      </c>
      <c r="P8570">
        <v>0</v>
      </c>
      <c r="Q8570">
        <v>0</v>
      </c>
      <c r="R8570" t="s">
        <v>26</v>
      </c>
      <c r="S8570">
        <v>0</v>
      </c>
      <c r="T8570">
        <v>0</v>
      </c>
      <c r="U8570">
        <v>0</v>
      </c>
      <c r="V8570">
        <v>0</v>
      </c>
      <c r="W8570" t="s">
        <v>23</v>
      </c>
      <c r="X8570" s="1">
        <v>42619</v>
      </c>
      <c r="Y8570" t="str">
        <f>_xlfn.XLOOKUP(bookings[[#This Row],[country]],countries[alpha-3-code],countries[Country])</f>
        <v>Portugal</v>
      </c>
      <c r="Z85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70">
        <f>bookings[[#This Row],[weekend_nights]]+bookings[[#This Row],[week_nights]]</f>
        <v>3</v>
      </c>
    </row>
    <row r="8571" spans="7:27" x14ac:dyDescent="0.2">
      <c r="G8571" t="s">
        <v>20</v>
      </c>
      <c r="H8571">
        <v>0</v>
      </c>
      <c r="I8571" s="1">
        <v>42966</v>
      </c>
      <c r="J8571">
        <v>2017</v>
      </c>
      <c r="K8571">
        <v>2</v>
      </c>
      <c r="L8571">
        <v>5</v>
      </c>
      <c r="M8571" s="6">
        <v>149.79</v>
      </c>
      <c r="N8571" t="s">
        <v>17</v>
      </c>
      <c r="O8571">
        <v>2</v>
      </c>
      <c r="P8571">
        <v>0</v>
      </c>
      <c r="Q8571">
        <v>0</v>
      </c>
      <c r="R8571" t="s">
        <v>42</v>
      </c>
      <c r="S8571">
        <v>0</v>
      </c>
      <c r="T8571">
        <v>0</v>
      </c>
      <c r="U8571">
        <v>0</v>
      </c>
      <c r="V8571">
        <v>3</v>
      </c>
      <c r="W8571" t="s">
        <v>19</v>
      </c>
      <c r="X8571" s="1">
        <v>42973</v>
      </c>
      <c r="Y8571" t="str">
        <f>_xlfn.XLOOKUP(bookings[[#This Row],[country]],countries[alpha-3-code],countries[Country])</f>
        <v>Romania</v>
      </c>
      <c r="Z85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71">
        <f>bookings[[#This Row],[weekend_nights]]+bookings[[#This Row],[week_nights]]</f>
        <v>7</v>
      </c>
    </row>
    <row r="8572" spans="7:27" x14ac:dyDescent="0.2">
      <c r="G8572" t="s">
        <v>20</v>
      </c>
      <c r="H8572">
        <v>1</v>
      </c>
      <c r="I8572" s="1">
        <v>42553</v>
      </c>
      <c r="J8572">
        <v>2016</v>
      </c>
      <c r="K8572">
        <v>0</v>
      </c>
      <c r="L8572">
        <v>1</v>
      </c>
      <c r="M8572" s="6">
        <v>150.30000000000001</v>
      </c>
      <c r="N8572" t="s">
        <v>18</v>
      </c>
      <c r="O8572">
        <v>3</v>
      </c>
      <c r="P8572">
        <v>0</v>
      </c>
      <c r="Q8572">
        <v>0</v>
      </c>
      <c r="R8572" t="s">
        <v>89</v>
      </c>
      <c r="S8572">
        <v>0</v>
      </c>
      <c r="T8572">
        <v>0</v>
      </c>
      <c r="U8572">
        <v>0</v>
      </c>
      <c r="V8572">
        <v>0</v>
      </c>
      <c r="W8572" t="s">
        <v>23</v>
      </c>
      <c r="X8572" s="1">
        <v>42520</v>
      </c>
      <c r="Y8572" t="str">
        <f>_xlfn.XLOOKUP(bookings[[#This Row],[country]],countries[alpha-3-code],countries[Country])</f>
        <v>Hong Kong</v>
      </c>
      <c r="Z85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72">
        <f>bookings[[#This Row],[weekend_nights]]+bookings[[#This Row],[week_nights]]</f>
        <v>1</v>
      </c>
    </row>
    <row r="8573" spans="7:27" x14ac:dyDescent="0.2">
      <c r="G8573" t="s">
        <v>14</v>
      </c>
      <c r="H8573">
        <v>1</v>
      </c>
      <c r="I8573" s="1">
        <v>42860</v>
      </c>
      <c r="J8573">
        <v>2017</v>
      </c>
      <c r="K8573">
        <v>6</v>
      </c>
      <c r="L8573">
        <v>12</v>
      </c>
      <c r="M8573" s="6">
        <v>75</v>
      </c>
      <c r="N8573" t="s">
        <v>18</v>
      </c>
      <c r="O8573">
        <v>2</v>
      </c>
      <c r="P8573">
        <v>0</v>
      </c>
      <c r="Q8573">
        <v>0</v>
      </c>
      <c r="R8573" t="s">
        <v>31</v>
      </c>
      <c r="S8573">
        <v>0</v>
      </c>
      <c r="T8573">
        <v>0</v>
      </c>
      <c r="U8573">
        <v>0</v>
      </c>
      <c r="V8573">
        <v>0</v>
      </c>
      <c r="W8573" t="s">
        <v>23</v>
      </c>
      <c r="X8573" s="1">
        <v>42531</v>
      </c>
      <c r="Y8573" t="str">
        <f>_xlfn.XLOOKUP(bookings[[#This Row],[country]],countries[alpha-3-code],countries[Country])</f>
        <v>United Kingdom of Great Britain and Northern Ireland</v>
      </c>
      <c r="Z85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73">
        <f>bookings[[#This Row],[weekend_nights]]+bookings[[#This Row],[week_nights]]</f>
        <v>18</v>
      </c>
    </row>
    <row r="8574" spans="7:27" x14ac:dyDescent="0.2">
      <c r="G8574" t="s">
        <v>14</v>
      </c>
      <c r="H8574">
        <v>1</v>
      </c>
      <c r="I8574" s="1">
        <v>42803</v>
      </c>
      <c r="J8574">
        <v>2017</v>
      </c>
      <c r="K8574">
        <v>0</v>
      </c>
      <c r="L8574">
        <v>3</v>
      </c>
      <c r="M8574" s="6">
        <v>65</v>
      </c>
      <c r="N8574" t="s">
        <v>17</v>
      </c>
      <c r="O8574">
        <v>2</v>
      </c>
      <c r="P8574">
        <v>0</v>
      </c>
      <c r="Q8574">
        <v>0</v>
      </c>
      <c r="R8574" t="s">
        <v>26</v>
      </c>
      <c r="S8574">
        <v>0</v>
      </c>
      <c r="T8574">
        <v>0</v>
      </c>
      <c r="U8574">
        <v>0</v>
      </c>
      <c r="V8574">
        <v>1</v>
      </c>
      <c r="W8574" t="s">
        <v>23</v>
      </c>
      <c r="X8574" s="1">
        <v>42688</v>
      </c>
      <c r="Y8574" t="str">
        <f>_xlfn.XLOOKUP(bookings[[#This Row],[country]],countries[alpha-3-code],countries[Country])</f>
        <v>Portugal</v>
      </c>
      <c r="Z85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74">
        <f>bookings[[#This Row],[weekend_nights]]+bookings[[#This Row],[week_nights]]</f>
        <v>3</v>
      </c>
    </row>
    <row r="8575" spans="7:27" x14ac:dyDescent="0.2">
      <c r="G8575" t="s">
        <v>14</v>
      </c>
      <c r="H8575">
        <v>0</v>
      </c>
      <c r="I8575" s="1">
        <v>42969</v>
      </c>
      <c r="J8575">
        <v>2017</v>
      </c>
      <c r="K8575">
        <v>1</v>
      </c>
      <c r="L8575">
        <v>5</v>
      </c>
      <c r="M8575" s="6">
        <v>279.33</v>
      </c>
      <c r="N8575" t="s">
        <v>25</v>
      </c>
      <c r="O8575">
        <v>2</v>
      </c>
      <c r="P8575">
        <v>0</v>
      </c>
      <c r="Q8575">
        <v>0</v>
      </c>
      <c r="R8575" t="s">
        <v>29</v>
      </c>
      <c r="S8575">
        <v>0</v>
      </c>
      <c r="T8575">
        <v>0</v>
      </c>
      <c r="U8575">
        <v>0</v>
      </c>
      <c r="V8575">
        <v>3</v>
      </c>
      <c r="W8575" t="s">
        <v>19</v>
      </c>
      <c r="X8575" s="1">
        <v>42975</v>
      </c>
      <c r="Y8575" t="str">
        <f>_xlfn.XLOOKUP(bookings[[#This Row],[country]],countries[alpha-3-code],countries[Country])</f>
        <v>Spain</v>
      </c>
      <c r="Z85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75">
        <f>bookings[[#This Row],[weekend_nights]]+bookings[[#This Row],[week_nights]]</f>
        <v>6</v>
      </c>
    </row>
    <row r="8576" spans="7:27" x14ac:dyDescent="0.2">
      <c r="G8576" t="s">
        <v>20</v>
      </c>
      <c r="H8576">
        <v>1</v>
      </c>
      <c r="I8576" s="1">
        <v>42617</v>
      </c>
      <c r="J8576">
        <v>2016</v>
      </c>
      <c r="K8576">
        <v>4</v>
      </c>
      <c r="L8576">
        <v>6</v>
      </c>
      <c r="M8576" s="6">
        <v>89.17</v>
      </c>
      <c r="N8576" t="s">
        <v>17</v>
      </c>
      <c r="O8576">
        <v>1</v>
      </c>
      <c r="P8576">
        <v>0</v>
      </c>
      <c r="Q8576">
        <v>0</v>
      </c>
      <c r="R8576" t="s">
        <v>45</v>
      </c>
      <c r="S8576">
        <v>0</v>
      </c>
      <c r="T8576">
        <v>0</v>
      </c>
      <c r="U8576">
        <v>0</v>
      </c>
      <c r="V8576">
        <v>0</v>
      </c>
      <c r="W8576" t="s">
        <v>23</v>
      </c>
      <c r="X8576" s="1">
        <v>42374</v>
      </c>
      <c r="Y8576" t="str">
        <f>_xlfn.XLOOKUP(bookings[[#This Row],[country]],countries[alpha-3-code],countries[Country])</f>
        <v>United States of America (the)</v>
      </c>
      <c r="Z85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76">
        <f>bookings[[#This Row],[weekend_nights]]+bookings[[#This Row],[week_nights]]</f>
        <v>10</v>
      </c>
    </row>
    <row r="8577" spans="7:27" x14ac:dyDescent="0.2">
      <c r="G8577" t="s">
        <v>20</v>
      </c>
      <c r="H8577">
        <v>0</v>
      </c>
      <c r="I8577" s="1">
        <v>42754</v>
      </c>
      <c r="J8577">
        <v>2017</v>
      </c>
      <c r="K8577">
        <v>0</v>
      </c>
      <c r="L8577">
        <v>3</v>
      </c>
      <c r="M8577" s="6">
        <v>116.4</v>
      </c>
      <c r="N8577" t="s">
        <v>17</v>
      </c>
      <c r="O8577">
        <v>3</v>
      </c>
      <c r="P8577">
        <v>0</v>
      </c>
      <c r="Q8577">
        <v>0</v>
      </c>
      <c r="R8577" t="s">
        <v>29</v>
      </c>
      <c r="S8577">
        <v>0</v>
      </c>
      <c r="T8577">
        <v>0</v>
      </c>
      <c r="U8577">
        <v>0</v>
      </c>
      <c r="V8577">
        <v>3</v>
      </c>
      <c r="W8577" t="s">
        <v>19</v>
      </c>
      <c r="X8577" s="1">
        <v>42757</v>
      </c>
      <c r="Y8577" t="str">
        <f>_xlfn.XLOOKUP(bookings[[#This Row],[country]],countries[alpha-3-code],countries[Country])</f>
        <v>Spain</v>
      </c>
      <c r="Z85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77">
        <f>bookings[[#This Row],[weekend_nights]]+bookings[[#This Row],[week_nights]]</f>
        <v>3</v>
      </c>
    </row>
    <row r="8578" spans="7:27" x14ac:dyDescent="0.2">
      <c r="G8578" t="s">
        <v>20</v>
      </c>
      <c r="H8578">
        <v>0</v>
      </c>
      <c r="I8578" s="1">
        <v>42434</v>
      </c>
      <c r="J8578">
        <v>2016</v>
      </c>
      <c r="K8578">
        <v>2</v>
      </c>
      <c r="L8578">
        <v>1</v>
      </c>
      <c r="M8578" s="6">
        <v>80.3</v>
      </c>
      <c r="N8578" t="s">
        <v>17</v>
      </c>
      <c r="O8578">
        <v>2</v>
      </c>
      <c r="P8578">
        <v>0</v>
      </c>
      <c r="Q8578">
        <v>0</v>
      </c>
      <c r="R8578" t="s">
        <v>26</v>
      </c>
      <c r="S8578">
        <v>0</v>
      </c>
      <c r="T8578">
        <v>0</v>
      </c>
      <c r="U8578">
        <v>0</v>
      </c>
      <c r="V8578">
        <v>0</v>
      </c>
      <c r="W8578" t="s">
        <v>19</v>
      </c>
      <c r="X8578" s="1">
        <v>42437</v>
      </c>
      <c r="Y8578" t="str">
        <f>_xlfn.XLOOKUP(bookings[[#This Row],[country]],countries[alpha-3-code],countries[Country])</f>
        <v>Portugal</v>
      </c>
      <c r="Z85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78">
        <f>bookings[[#This Row],[weekend_nights]]+bookings[[#This Row],[week_nights]]</f>
        <v>3</v>
      </c>
    </row>
    <row r="8579" spans="7:27" x14ac:dyDescent="0.2">
      <c r="G8579" t="s">
        <v>20</v>
      </c>
      <c r="H8579">
        <v>0</v>
      </c>
      <c r="I8579" s="1">
        <v>42277</v>
      </c>
      <c r="J8579">
        <v>2015</v>
      </c>
      <c r="K8579">
        <v>0</v>
      </c>
      <c r="L8579">
        <v>3</v>
      </c>
      <c r="M8579" s="6">
        <v>100</v>
      </c>
      <c r="N8579" t="s">
        <v>17</v>
      </c>
      <c r="O8579">
        <v>1</v>
      </c>
      <c r="P8579">
        <v>0</v>
      </c>
      <c r="Q8579">
        <v>0</v>
      </c>
      <c r="R8579" t="s">
        <v>26</v>
      </c>
      <c r="S8579">
        <v>0</v>
      </c>
      <c r="T8579">
        <v>0</v>
      </c>
      <c r="U8579">
        <v>0</v>
      </c>
      <c r="V8579">
        <v>0</v>
      </c>
      <c r="W8579" t="s">
        <v>19</v>
      </c>
      <c r="X8579" s="1">
        <v>42280</v>
      </c>
      <c r="Y8579" t="str">
        <f>_xlfn.XLOOKUP(bookings[[#This Row],[country]],countries[alpha-3-code],countries[Country])</f>
        <v>Portugal</v>
      </c>
      <c r="Z85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79">
        <f>bookings[[#This Row],[weekend_nights]]+bookings[[#This Row],[week_nights]]</f>
        <v>3</v>
      </c>
    </row>
    <row r="8580" spans="7:27" x14ac:dyDescent="0.2">
      <c r="G8580" t="s">
        <v>20</v>
      </c>
      <c r="H8580">
        <v>0</v>
      </c>
      <c r="I8580" s="1">
        <v>42733</v>
      </c>
      <c r="J8580">
        <v>2016</v>
      </c>
      <c r="K8580">
        <v>2</v>
      </c>
      <c r="L8580">
        <v>3</v>
      </c>
      <c r="M8580" s="6">
        <v>80</v>
      </c>
      <c r="N8580" t="s">
        <v>17</v>
      </c>
      <c r="O8580">
        <v>2</v>
      </c>
      <c r="P8580">
        <v>0</v>
      </c>
      <c r="Q8580">
        <v>0</v>
      </c>
      <c r="R8580" t="s">
        <v>51</v>
      </c>
      <c r="S8580">
        <v>0</v>
      </c>
      <c r="T8580">
        <v>0</v>
      </c>
      <c r="U8580">
        <v>0</v>
      </c>
      <c r="V8580">
        <v>0</v>
      </c>
      <c r="W8580" t="s">
        <v>19</v>
      </c>
      <c r="X8580" s="1">
        <v>42738</v>
      </c>
      <c r="Y8580" t="str">
        <f>_xlfn.XLOOKUP(bookings[[#This Row],[country]],countries[alpha-3-code],countries[Country])</f>
        <v>Sweden</v>
      </c>
      <c r="Z85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80">
        <f>bookings[[#This Row],[weekend_nights]]+bookings[[#This Row],[week_nights]]</f>
        <v>5</v>
      </c>
    </row>
    <row r="8581" spans="7:27" x14ac:dyDescent="0.2">
      <c r="G8581" t="s">
        <v>14</v>
      </c>
      <c r="H8581">
        <v>1</v>
      </c>
      <c r="I8581" s="1">
        <v>42243</v>
      </c>
      <c r="J8581">
        <v>2015</v>
      </c>
      <c r="K8581">
        <v>1</v>
      </c>
      <c r="L8581">
        <v>3</v>
      </c>
      <c r="M8581" s="6">
        <v>124.5</v>
      </c>
      <c r="N8581" t="s">
        <v>17</v>
      </c>
      <c r="O8581">
        <v>2</v>
      </c>
      <c r="P8581">
        <v>0</v>
      </c>
      <c r="Q8581">
        <v>0</v>
      </c>
      <c r="R8581" t="s">
        <v>26</v>
      </c>
      <c r="S8581">
        <v>0</v>
      </c>
      <c r="T8581">
        <v>0</v>
      </c>
      <c r="U8581">
        <v>0</v>
      </c>
      <c r="V8581">
        <v>1</v>
      </c>
      <c r="W8581" t="s">
        <v>23</v>
      </c>
      <c r="X8581" s="1">
        <v>42233</v>
      </c>
      <c r="Y8581" t="str">
        <f>_xlfn.XLOOKUP(bookings[[#This Row],[country]],countries[alpha-3-code],countries[Country])</f>
        <v>Portugal</v>
      </c>
      <c r="Z85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81">
        <f>bookings[[#This Row],[weekend_nights]]+bookings[[#This Row],[week_nights]]</f>
        <v>4</v>
      </c>
    </row>
    <row r="8582" spans="7:27" x14ac:dyDescent="0.2">
      <c r="G8582" t="s">
        <v>20</v>
      </c>
      <c r="H8582">
        <v>1</v>
      </c>
      <c r="I8582" s="1">
        <v>42720</v>
      </c>
      <c r="J8582">
        <v>2016</v>
      </c>
      <c r="K8582">
        <v>1</v>
      </c>
      <c r="L8582">
        <v>2</v>
      </c>
      <c r="M8582" s="6">
        <v>79.2</v>
      </c>
      <c r="N8582" t="s">
        <v>17</v>
      </c>
      <c r="O8582">
        <v>2</v>
      </c>
      <c r="P8582">
        <v>0</v>
      </c>
      <c r="Q8582">
        <v>0</v>
      </c>
      <c r="R8582" t="s">
        <v>27</v>
      </c>
      <c r="S8582">
        <v>0</v>
      </c>
      <c r="T8582">
        <v>0</v>
      </c>
      <c r="U8582">
        <v>0</v>
      </c>
      <c r="V8582">
        <v>0</v>
      </c>
      <c r="W8582" t="s">
        <v>23</v>
      </c>
      <c r="X8582" s="1">
        <v>42579</v>
      </c>
      <c r="Y8582" t="str">
        <f>_xlfn.XLOOKUP(bookings[[#This Row],[country]],countries[alpha-3-code],countries[Country])</f>
        <v>Germany</v>
      </c>
      <c r="Z85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82">
        <f>bookings[[#This Row],[weekend_nights]]+bookings[[#This Row],[week_nights]]</f>
        <v>3</v>
      </c>
    </row>
    <row r="8583" spans="7:27" x14ac:dyDescent="0.2">
      <c r="G8583" t="s">
        <v>20</v>
      </c>
      <c r="H8583">
        <v>0</v>
      </c>
      <c r="I8583" s="1">
        <v>42608</v>
      </c>
      <c r="J8583">
        <v>2016</v>
      </c>
      <c r="K8583">
        <v>1</v>
      </c>
      <c r="L8583">
        <v>2</v>
      </c>
      <c r="M8583" s="6">
        <v>147.72999999999999</v>
      </c>
      <c r="N8583" t="s">
        <v>25</v>
      </c>
      <c r="O8583">
        <v>1</v>
      </c>
      <c r="P8583">
        <v>0</v>
      </c>
      <c r="Q8583">
        <v>0</v>
      </c>
      <c r="R8583" t="s">
        <v>43</v>
      </c>
      <c r="S8583">
        <v>0</v>
      </c>
      <c r="T8583">
        <v>0</v>
      </c>
      <c r="U8583">
        <v>0</v>
      </c>
      <c r="V8583">
        <v>0</v>
      </c>
      <c r="W8583" t="s">
        <v>19</v>
      </c>
      <c r="X8583" s="1">
        <v>42611</v>
      </c>
      <c r="Y8583" t="str">
        <f>_xlfn.XLOOKUP(bookings[[#This Row],[country]],countries[alpha-3-code],countries[Country])</f>
        <v>Brazil</v>
      </c>
      <c r="Z85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83">
        <f>bookings[[#This Row],[weekend_nights]]+bookings[[#This Row],[week_nights]]</f>
        <v>3</v>
      </c>
    </row>
    <row r="8584" spans="7:27" x14ac:dyDescent="0.2">
      <c r="G8584" t="s">
        <v>14</v>
      </c>
      <c r="H8584">
        <v>0</v>
      </c>
      <c r="I8584" s="1">
        <v>42966</v>
      </c>
      <c r="J8584">
        <v>2017</v>
      </c>
      <c r="K8584">
        <v>4</v>
      </c>
      <c r="L8584">
        <v>10</v>
      </c>
      <c r="M8584" s="6">
        <v>135</v>
      </c>
      <c r="N8584" t="s">
        <v>18</v>
      </c>
      <c r="O8584">
        <v>2</v>
      </c>
      <c r="P8584">
        <v>0</v>
      </c>
      <c r="Q8584">
        <v>0</v>
      </c>
      <c r="R8584" t="s">
        <v>31</v>
      </c>
      <c r="S8584">
        <v>0</v>
      </c>
      <c r="T8584">
        <v>0</v>
      </c>
      <c r="U8584">
        <v>0</v>
      </c>
      <c r="V8584">
        <v>0</v>
      </c>
      <c r="W8584" t="s">
        <v>19</v>
      </c>
      <c r="X8584" s="1">
        <v>42980</v>
      </c>
      <c r="Y8584" t="str">
        <f>_xlfn.XLOOKUP(bookings[[#This Row],[country]],countries[alpha-3-code],countries[Country])</f>
        <v>United Kingdom of Great Britain and Northern Ireland</v>
      </c>
      <c r="Z85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84">
        <f>bookings[[#This Row],[weekend_nights]]+bookings[[#This Row],[week_nights]]</f>
        <v>14</v>
      </c>
    </row>
    <row r="8585" spans="7:27" x14ac:dyDescent="0.2">
      <c r="G8585" t="s">
        <v>20</v>
      </c>
      <c r="H8585">
        <v>1</v>
      </c>
      <c r="I8585" s="1">
        <v>42633</v>
      </c>
      <c r="J8585">
        <v>2016</v>
      </c>
      <c r="K8585">
        <v>0</v>
      </c>
      <c r="L8585">
        <v>2</v>
      </c>
      <c r="M8585" s="6">
        <v>90</v>
      </c>
      <c r="N8585" t="s">
        <v>17</v>
      </c>
      <c r="O8585">
        <v>2</v>
      </c>
      <c r="P8585">
        <v>0</v>
      </c>
      <c r="Q8585">
        <v>0</v>
      </c>
      <c r="R8585" t="s">
        <v>26</v>
      </c>
      <c r="S8585">
        <v>0</v>
      </c>
      <c r="T8585">
        <v>1</v>
      </c>
      <c r="U8585">
        <v>0</v>
      </c>
      <c r="V8585">
        <v>0</v>
      </c>
      <c r="W8585" t="s">
        <v>23</v>
      </c>
      <c r="X8585" s="1">
        <v>42319</v>
      </c>
      <c r="Y8585" t="str">
        <f>_xlfn.XLOOKUP(bookings[[#This Row],[country]],countries[alpha-3-code],countries[Country])</f>
        <v>Portugal</v>
      </c>
      <c r="Z85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85">
        <f>bookings[[#This Row],[weekend_nights]]+bookings[[#This Row],[week_nights]]</f>
        <v>2</v>
      </c>
    </row>
    <row r="8586" spans="7:27" x14ac:dyDescent="0.2">
      <c r="G8586" t="s">
        <v>20</v>
      </c>
      <c r="H8586">
        <v>1</v>
      </c>
      <c r="I8586" s="1">
        <v>42538</v>
      </c>
      <c r="J8586">
        <v>2016</v>
      </c>
      <c r="K8586">
        <v>2</v>
      </c>
      <c r="L8586">
        <v>2</v>
      </c>
      <c r="M8586" s="6">
        <v>119.22</v>
      </c>
      <c r="N8586" t="s">
        <v>33</v>
      </c>
      <c r="O8586">
        <v>2</v>
      </c>
      <c r="P8586">
        <v>0</v>
      </c>
      <c r="Q8586">
        <v>0</v>
      </c>
      <c r="R8586" t="s">
        <v>26</v>
      </c>
      <c r="S8586">
        <v>0</v>
      </c>
      <c r="T8586">
        <v>0</v>
      </c>
      <c r="U8586">
        <v>0</v>
      </c>
      <c r="V8586">
        <v>1</v>
      </c>
      <c r="W8586" t="s">
        <v>23</v>
      </c>
      <c r="X8586" s="1">
        <v>42494</v>
      </c>
      <c r="Y8586" t="str">
        <f>_xlfn.XLOOKUP(bookings[[#This Row],[country]],countries[alpha-3-code],countries[Country])</f>
        <v>Portugal</v>
      </c>
      <c r="Z85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86">
        <f>bookings[[#This Row],[weekend_nights]]+bookings[[#This Row],[week_nights]]</f>
        <v>4</v>
      </c>
    </row>
    <row r="8587" spans="7:27" x14ac:dyDescent="0.2">
      <c r="G8587" t="s">
        <v>20</v>
      </c>
      <c r="H8587">
        <v>1</v>
      </c>
      <c r="I8587" s="1">
        <v>42639</v>
      </c>
      <c r="J8587">
        <v>2016</v>
      </c>
      <c r="K8587">
        <v>1</v>
      </c>
      <c r="L8587">
        <v>0</v>
      </c>
      <c r="M8587" s="6">
        <v>129</v>
      </c>
      <c r="N8587" t="s">
        <v>17</v>
      </c>
      <c r="O8587">
        <v>2</v>
      </c>
      <c r="P8587">
        <v>0</v>
      </c>
      <c r="Q8587">
        <v>0</v>
      </c>
      <c r="R8587" t="s">
        <v>55</v>
      </c>
      <c r="S8587">
        <v>0</v>
      </c>
      <c r="T8587">
        <v>0</v>
      </c>
      <c r="U8587">
        <v>0</v>
      </c>
      <c r="V8587">
        <v>1</v>
      </c>
      <c r="W8587" t="s">
        <v>23</v>
      </c>
      <c r="X8587" s="1">
        <v>42634</v>
      </c>
      <c r="Y8587" t="str">
        <f>_xlfn.XLOOKUP(bookings[[#This Row],[country]],countries[alpha-3-code],countries[Country])</f>
        <v>Korea (the Republic of)</v>
      </c>
      <c r="Z85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87">
        <f>bookings[[#This Row],[weekend_nights]]+bookings[[#This Row],[week_nights]]</f>
        <v>1</v>
      </c>
    </row>
    <row r="8588" spans="7:27" x14ac:dyDescent="0.2">
      <c r="G8588" t="s">
        <v>20</v>
      </c>
      <c r="H8588">
        <v>0</v>
      </c>
      <c r="I8588" s="1">
        <v>42647</v>
      </c>
      <c r="J8588">
        <v>2016</v>
      </c>
      <c r="K8588">
        <v>0</v>
      </c>
      <c r="L8588">
        <v>3</v>
      </c>
      <c r="M8588" s="6">
        <v>118.8</v>
      </c>
      <c r="N8588" t="s">
        <v>17</v>
      </c>
      <c r="O8588">
        <v>2</v>
      </c>
      <c r="P8588">
        <v>0</v>
      </c>
      <c r="Q8588">
        <v>0</v>
      </c>
      <c r="R8588" t="s">
        <v>58</v>
      </c>
      <c r="S8588">
        <v>0</v>
      </c>
      <c r="T8588">
        <v>0</v>
      </c>
      <c r="U8588">
        <v>0</v>
      </c>
      <c r="V8588">
        <v>2</v>
      </c>
      <c r="W8588" t="s">
        <v>19</v>
      </c>
      <c r="X8588" s="1">
        <v>42650</v>
      </c>
      <c r="Y8588" t="str">
        <f>_xlfn.XLOOKUP(bookings[[#This Row],[country]],countries[alpha-3-code],countries[Country])</f>
        <v>Belgium</v>
      </c>
      <c r="Z85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88">
        <f>bookings[[#This Row],[weekend_nights]]+bookings[[#This Row],[week_nights]]</f>
        <v>3</v>
      </c>
    </row>
    <row r="8589" spans="7:27" x14ac:dyDescent="0.2">
      <c r="G8589" t="s">
        <v>14</v>
      </c>
      <c r="H8589">
        <v>0</v>
      </c>
      <c r="I8589" s="1">
        <v>42954</v>
      </c>
      <c r="J8589">
        <v>2017</v>
      </c>
      <c r="K8589">
        <v>3</v>
      </c>
      <c r="L8589">
        <v>7</v>
      </c>
      <c r="M8589" s="6">
        <v>232</v>
      </c>
      <c r="N8589" t="s">
        <v>18</v>
      </c>
      <c r="O8589">
        <v>2</v>
      </c>
      <c r="P8589">
        <v>0</v>
      </c>
      <c r="Q8589">
        <v>0</v>
      </c>
      <c r="R8589" t="s">
        <v>32</v>
      </c>
      <c r="S8589">
        <v>0</v>
      </c>
      <c r="T8589">
        <v>0</v>
      </c>
      <c r="U8589">
        <v>0</v>
      </c>
      <c r="V8589">
        <v>2</v>
      </c>
      <c r="W8589" t="s">
        <v>19</v>
      </c>
      <c r="X8589" s="1">
        <v>42964</v>
      </c>
      <c r="Y8589" t="str">
        <f>_xlfn.XLOOKUP(bookings[[#This Row],[country]],countries[alpha-3-code],countries[Country])</f>
        <v>France</v>
      </c>
      <c r="Z85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89">
        <f>bookings[[#This Row],[weekend_nights]]+bookings[[#This Row],[week_nights]]</f>
        <v>10</v>
      </c>
    </row>
    <row r="8590" spans="7:27" x14ac:dyDescent="0.2">
      <c r="G8590" t="s">
        <v>14</v>
      </c>
      <c r="H8590">
        <v>0</v>
      </c>
      <c r="I8590" s="1">
        <v>42743</v>
      </c>
      <c r="J8590">
        <v>2017</v>
      </c>
      <c r="K8590">
        <v>8</v>
      </c>
      <c r="L8590">
        <v>20</v>
      </c>
      <c r="M8590" s="6">
        <v>54.35</v>
      </c>
      <c r="N8590" t="s">
        <v>17</v>
      </c>
      <c r="O8590">
        <v>2</v>
      </c>
      <c r="P8590">
        <v>0</v>
      </c>
      <c r="Q8590">
        <v>0</v>
      </c>
      <c r="R8590" t="s">
        <v>31</v>
      </c>
      <c r="S8590">
        <v>0</v>
      </c>
      <c r="T8590">
        <v>0</v>
      </c>
      <c r="U8590">
        <v>0</v>
      </c>
      <c r="V8590">
        <v>0</v>
      </c>
      <c r="W8590" t="s">
        <v>19</v>
      </c>
      <c r="X8590" s="1">
        <v>42771</v>
      </c>
      <c r="Y8590" t="str">
        <f>_xlfn.XLOOKUP(bookings[[#This Row],[country]],countries[alpha-3-code],countries[Country])</f>
        <v>United Kingdom of Great Britain and Northern Ireland</v>
      </c>
      <c r="Z85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90">
        <f>bookings[[#This Row],[weekend_nights]]+bookings[[#This Row],[week_nights]]</f>
        <v>28</v>
      </c>
    </row>
    <row r="8591" spans="7:27" x14ac:dyDescent="0.2">
      <c r="G8591" t="s">
        <v>20</v>
      </c>
      <c r="H8591">
        <v>0</v>
      </c>
      <c r="I8591" s="1">
        <v>42258</v>
      </c>
      <c r="J8591">
        <v>2015</v>
      </c>
      <c r="K8591">
        <v>0</v>
      </c>
      <c r="L8591">
        <v>2</v>
      </c>
      <c r="M8591" s="6">
        <v>60</v>
      </c>
      <c r="N8591" t="s">
        <v>17</v>
      </c>
      <c r="O8591">
        <v>2</v>
      </c>
      <c r="P8591">
        <v>0</v>
      </c>
      <c r="Q8591">
        <v>0</v>
      </c>
      <c r="R8591" t="s">
        <v>26</v>
      </c>
      <c r="S8591">
        <v>0</v>
      </c>
      <c r="T8591">
        <v>0</v>
      </c>
      <c r="U8591">
        <v>0</v>
      </c>
      <c r="V8591">
        <v>0</v>
      </c>
      <c r="W8591" t="s">
        <v>19</v>
      </c>
      <c r="X8591" s="1">
        <v>42260</v>
      </c>
      <c r="Y8591" t="str">
        <f>_xlfn.XLOOKUP(bookings[[#This Row],[country]],countries[alpha-3-code],countries[Country])</f>
        <v>Portugal</v>
      </c>
      <c r="Z85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91">
        <f>bookings[[#This Row],[weekend_nights]]+bookings[[#This Row],[week_nights]]</f>
        <v>2</v>
      </c>
    </row>
    <row r="8592" spans="7:27" x14ac:dyDescent="0.2">
      <c r="G8592" t="s">
        <v>20</v>
      </c>
      <c r="H8592">
        <v>1</v>
      </c>
      <c r="I8592" s="1">
        <v>42642</v>
      </c>
      <c r="J8592">
        <v>2016</v>
      </c>
      <c r="K8592">
        <v>0</v>
      </c>
      <c r="L8592">
        <v>2</v>
      </c>
      <c r="M8592" s="6">
        <v>62</v>
      </c>
      <c r="N8592" t="s">
        <v>17</v>
      </c>
      <c r="O8592">
        <v>2</v>
      </c>
      <c r="P8592">
        <v>0</v>
      </c>
      <c r="Q8592">
        <v>0</v>
      </c>
      <c r="R8592" t="s">
        <v>26</v>
      </c>
      <c r="S8592">
        <v>0</v>
      </c>
      <c r="T8592">
        <v>0</v>
      </c>
      <c r="U8592">
        <v>0</v>
      </c>
      <c r="V8592">
        <v>0</v>
      </c>
      <c r="W8592" t="s">
        <v>23</v>
      </c>
      <c r="X8592" s="1">
        <v>42298</v>
      </c>
      <c r="Y8592" t="str">
        <f>_xlfn.XLOOKUP(bookings[[#This Row],[country]],countries[alpha-3-code],countries[Country])</f>
        <v>Portugal</v>
      </c>
      <c r="Z85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92">
        <f>bookings[[#This Row],[weekend_nights]]+bookings[[#This Row],[week_nights]]</f>
        <v>2</v>
      </c>
    </row>
    <row r="8593" spans="7:27" x14ac:dyDescent="0.2">
      <c r="G8593" t="s">
        <v>20</v>
      </c>
      <c r="H8593">
        <v>1</v>
      </c>
      <c r="I8593" s="1">
        <v>42802</v>
      </c>
      <c r="J8593">
        <v>2017</v>
      </c>
      <c r="K8593">
        <v>0</v>
      </c>
      <c r="L8593">
        <v>4</v>
      </c>
      <c r="M8593" s="6">
        <v>85</v>
      </c>
      <c r="N8593" t="s">
        <v>17</v>
      </c>
      <c r="O8593">
        <v>2</v>
      </c>
      <c r="P8593">
        <v>0</v>
      </c>
      <c r="Q8593">
        <v>0</v>
      </c>
      <c r="R8593" t="s">
        <v>27</v>
      </c>
      <c r="S8593">
        <v>0</v>
      </c>
      <c r="T8593">
        <v>0</v>
      </c>
      <c r="U8593">
        <v>0</v>
      </c>
      <c r="V8593">
        <v>0</v>
      </c>
      <c r="W8593" t="s">
        <v>23</v>
      </c>
      <c r="X8593" s="1">
        <v>42591</v>
      </c>
      <c r="Y8593" t="str">
        <f>_xlfn.XLOOKUP(bookings[[#This Row],[country]],countries[alpha-3-code],countries[Country])</f>
        <v>Germany</v>
      </c>
      <c r="Z85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93">
        <f>bookings[[#This Row],[weekend_nights]]+bookings[[#This Row],[week_nights]]</f>
        <v>4</v>
      </c>
    </row>
    <row r="8594" spans="7:27" x14ac:dyDescent="0.2">
      <c r="G8594" t="s">
        <v>20</v>
      </c>
      <c r="H8594">
        <v>0</v>
      </c>
      <c r="I8594" s="1">
        <v>42626</v>
      </c>
      <c r="J8594">
        <v>2016</v>
      </c>
      <c r="K8594">
        <v>0</v>
      </c>
      <c r="L8594">
        <v>3</v>
      </c>
      <c r="M8594" s="6">
        <v>95</v>
      </c>
      <c r="N8594" t="s">
        <v>17</v>
      </c>
      <c r="O8594">
        <v>2</v>
      </c>
      <c r="P8594">
        <v>0</v>
      </c>
      <c r="Q8594">
        <v>0</v>
      </c>
      <c r="R8594" t="s">
        <v>36</v>
      </c>
      <c r="S8594">
        <v>0</v>
      </c>
      <c r="T8594">
        <v>0</v>
      </c>
      <c r="U8594">
        <v>0</v>
      </c>
      <c r="V8594">
        <v>0</v>
      </c>
      <c r="W8594" t="s">
        <v>19</v>
      </c>
      <c r="X8594" s="1">
        <v>42629</v>
      </c>
      <c r="Y8594" t="str">
        <f>_xlfn.XLOOKUP(bookings[[#This Row],[country]],countries[alpha-3-code],countries[Country])</f>
        <v>Austria</v>
      </c>
      <c r="Z85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594">
        <f>bookings[[#This Row],[weekend_nights]]+bookings[[#This Row],[week_nights]]</f>
        <v>3</v>
      </c>
    </row>
    <row r="8595" spans="7:27" x14ac:dyDescent="0.2">
      <c r="G8595" t="s">
        <v>20</v>
      </c>
      <c r="H8595">
        <v>1</v>
      </c>
      <c r="I8595" s="1">
        <v>42733</v>
      </c>
      <c r="J8595">
        <v>2016</v>
      </c>
      <c r="K8595">
        <v>0</v>
      </c>
      <c r="L8595">
        <v>3</v>
      </c>
      <c r="M8595" s="6">
        <v>79.5</v>
      </c>
      <c r="N8595" t="s">
        <v>17</v>
      </c>
      <c r="O8595">
        <v>2</v>
      </c>
      <c r="P8595">
        <v>0</v>
      </c>
      <c r="Q8595">
        <v>0</v>
      </c>
      <c r="R8595" t="s">
        <v>31</v>
      </c>
      <c r="S8595">
        <v>0</v>
      </c>
      <c r="T8595">
        <v>0</v>
      </c>
      <c r="U8595">
        <v>0</v>
      </c>
      <c r="V8595">
        <v>2</v>
      </c>
      <c r="W8595" t="s">
        <v>23</v>
      </c>
      <c r="X8595" s="1">
        <v>42697</v>
      </c>
      <c r="Y8595" t="str">
        <f>_xlfn.XLOOKUP(bookings[[#This Row],[country]],countries[alpha-3-code],countries[Country])</f>
        <v>United Kingdom of Great Britain and Northern Ireland</v>
      </c>
      <c r="Z85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95">
        <f>bookings[[#This Row],[weekend_nights]]+bookings[[#This Row],[week_nights]]</f>
        <v>3</v>
      </c>
    </row>
    <row r="8596" spans="7:27" x14ac:dyDescent="0.2">
      <c r="G8596" t="s">
        <v>20</v>
      </c>
      <c r="H8596">
        <v>0</v>
      </c>
      <c r="I8596" s="1">
        <v>42496</v>
      </c>
      <c r="J8596">
        <v>2016</v>
      </c>
      <c r="K8596">
        <v>0</v>
      </c>
      <c r="L8596">
        <v>2</v>
      </c>
      <c r="M8596" s="6">
        <v>114.3</v>
      </c>
      <c r="N8596" t="s">
        <v>17</v>
      </c>
      <c r="O8596">
        <v>2</v>
      </c>
      <c r="P8596">
        <v>0</v>
      </c>
      <c r="Q8596">
        <v>0</v>
      </c>
      <c r="R8596" t="s">
        <v>29</v>
      </c>
      <c r="S8596">
        <v>0</v>
      </c>
      <c r="T8596">
        <v>0</v>
      </c>
      <c r="U8596">
        <v>0</v>
      </c>
      <c r="V8596">
        <v>1</v>
      </c>
      <c r="W8596" t="s">
        <v>19</v>
      </c>
      <c r="X8596" s="1">
        <v>42498</v>
      </c>
      <c r="Y8596" t="str">
        <f>_xlfn.XLOOKUP(bookings[[#This Row],[country]],countries[alpha-3-code],countries[Country])</f>
        <v>Spain</v>
      </c>
      <c r="Z85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96">
        <f>bookings[[#This Row],[weekend_nights]]+bookings[[#This Row],[week_nights]]</f>
        <v>2</v>
      </c>
    </row>
    <row r="8597" spans="7:27" x14ac:dyDescent="0.2">
      <c r="G8597" t="s">
        <v>20</v>
      </c>
      <c r="H8597">
        <v>0</v>
      </c>
      <c r="I8597" s="1">
        <v>42549</v>
      </c>
      <c r="J8597">
        <v>2016</v>
      </c>
      <c r="K8597">
        <v>1</v>
      </c>
      <c r="L8597">
        <v>5</v>
      </c>
      <c r="M8597" s="6">
        <v>117.9</v>
      </c>
      <c r="N8597" t="s">
        <v>17</v>
      </c>
      <c r="O8597">
        <v>2</v>
      </c>
      <c r="P8597">
        <v>0</v>
      </c>
      <c r="Q8597">
        <v>0</v>
      </c>
      <c r="R8597" t="s">
        <v>32</v>
      </c>
      <c r="S8597">
        <v>0</v>
      </c>
      <c r="T8597">
        <v>0</v>
      </c>
      <c r="U8597">
        <v>0</v>
      </c>
      <c r="V8597">
        <v>1</v>
      </c>
      <c r="W8597" t="s">
        <v>19</v>
      </c>
      <c r="X8597" s="1">
        <v>42555</v>
      </c>
      <c r="Y8597" t="str">
        <f>_xlfn.XLOOKUP(bookings[[#This Row],[country]],countries[alpha-3-code],countries[Country])</f>
        <v>France</v>
      </c>
      <c r="Z85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597">
        <f>bookings[[#This Row],[weekend_nights]]+bookings[[#This Row],[week_nights]]</f>
        <v>6</v>
      </c>
    </row>
    <row r="8598" spans="7:27" x14ac:dyDescent="0.2">
      <c r="G8598" t="s">
        <v>14</v>
      </c>
      <c r="H8598">
        <v>0</v>
      </c>
      <c r="I8598" s="1">
        <v>42392</v>
      </c>
      <c r="J8598">
        <v>2016</v>
      </c>
      <c r="K8598">
        <v>0</v>
      </c>
      <c r="L8598">
        <v>1</v>
      </c>
      <c r="M8598" s="6">
        <v>48</v>
      </c>
      <c r="N8598" t="s">
        <v>17</v>
      </c>
      <c r="O8598">
        <v>2</v>
      </c>
      <c r="P8598">
        <v>0</v>
      </c>
      <c r="Q8598">
        <v>0</v>
      </c>
      <c r="R8598" t="s">
        <v>94</v>
      </c>
      <c r="S8598">
        <v>0</v>
      </c>
      <c r="T8598">
        <v>0</v>
      </c>
      <c r="U8598">
        <v>0</v>
      </c>
      <c r="V8598">
        <v>2</v>
      </c>
      <c r="W8598" t="s">
        <v>19</v>
      </c>
      <c r="X8598" s="1">
        <v>42393</v>
      </c>
      <c r="Y8598" t="str">
        <f>_xlfn.XLOOKUP(bookings[[#This Row],[country]],countries[alpha-3-code],countries[Country])</f>
        <v>Ukraine</v>
      </c>
      <c r="Z85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598">
        <f>bookings[[#This Row],[weekend_nights]]+bookings[[#This Row],[week_nights]]</f>
        <v>1</v>
      </c>
    </row>
    <row r="8599" spans="7:27" x14ac:dyDescent="0.2">
      <c r="G8599" t="s">
        <v>20</v>
      </c>
      <c r="H8599">
        <v>0</v>
      </c>
      <c r="I8599" s="1">
        <v>42515</v>
      </c>
      <c r="J8599">
        <v>2016</v>
      </c>
      <c r="K8599">
        <v>0</v>
      </c>
      <c r="L8599">
        <v>1</v>
      </c>
      <c r="M8599" s="6">
        <v>119</v>
      </c>
      <c r="N8599" t="s">
        <v>17</v>
      </c>
      <c r="O8599">
        <v>2</v>
      </c>
      <c r="P8599">
        <v>0</v>
      </c>
      <c r="Q8599">
        <v>0</v>
      </c>
      <c r="R8599" t="s">
        <v>57</v>
      </c>
      <c r="S8599">
        <v>0</v>
      </c>
      <c r="T8599">
        <v>0</v>
      </c>
      <c r="U8599">
        <v>0</v>
      </c>
      <c r="V8599">
        <v>0</v>
      </c>
      <c r="W8599" t="s">
        <v>19</v>
      </c>
      <c r="X8599" s="1">
        <v>42516</v>
      </c>
      <c r="Y8599" t="str">
        <f>_xlfn.XLOOKUP(bookings[[#This Row],[country]],countries[alpha-3-code],countries[Country])</f>
        <v>Turkey</v>
      </c>
      <c r="Z85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599">
        <f>bookings[[#This Row],[weekend_nights]]+bookings[[#This Row],[week_nights]]</f>
        <v>1</v>
      </c>
    </row>
    <row r="8600" spans="7:27" x14ac:dyDescent="0.2">
      <c r="G8600" t="s">
        <v>20</v>
      </c>
      <c r="H8600">
        <v>0</v>
      </c>
      <c r="I8600" s="1">
        <v>42278</v>
      </c>
      <c r="J8600">
        <v>2015</v>
      </c>
      <c r="K8600">
        <v>2</v>
      </c>
      <c r="L8600">
        <v>5</v>
      </c>
      <c r="M8600" s="6">
        <v>171.71</v>
      </c>
      <c r="N8600" t="s">
        <v>17</v>
      </c>
      <c r="O8600">
        <v>2</v>
      </c>
      <c r="P8600">
        <v>0</v>
      </c>
      <c r="Q8600">
        <v>0</v>
      </c>
      <c r="R8600" t="s">
        <v>32</v>
      </c>
      <c r="S8600">
        <v>0</v>
      </c>
      <c r="T8600">
        <v>0</v>
      </c>
      <c r="U8600">
        <v>0</v>
      </c>
      <c r="V8600">
        <v>0</v>
      </c>
      <c r="W8600" t="s">
        <v>19</v>
      </c>
      <c r="X8600" s="1">
        <v>42285</v>
      </c>
      <c r="Y8600" t="str">
        <f>_xlfn.XLOOKUP(bookings[[#This Row],[country]],countries[alpha-3-code],countries[Country])</f>
        <v>France</v>
      </c>
      <c r="Z86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00">
        <f>bookings[[#This Row],[weekend_nights]]+bookings[[#This Row],[week_nights]]</f>
        <v>7</v>
      </c>
    </row>
    <row r="8601" spans="7:27" x14ac:dyDescent="0.2">
      <c r="G8601" t="s">
        <v>20</v>
      </c>
      <c r="H8601">
        <v>1</v>
      </c>
      <c r="I8601" s="1">
        <v>42254</v>
      </c>
      <c r="J8601">
        <v>2015</v>
      </c>
      <c r="K8601">
        <v>1</v>
      </c>
      <c r="L8601">
        <v>1</v>
      </c>
      <c r="M8601" s="6">
        <v>62</v>
      </c>
      <c r="N8601" t="s">
        <v>17</v>
      </c>
      <c r="O8601">
        <v>2</v>
      </c>
      <c r="P8601">
        <v>0</v>
      </c>
      <c r="Q8601">
        <v>0</v>
      </c>
      <c r="R8601" t="s">
        <v>26</v>
      </c>
      <c r="S8601">
        <v>0</v>
      </c>
      <c r="T8601">
        <v>1</v>
      </c>
      <c r="U8601">
        <v>0</v>
      </c>
      <c r="V8601">
        <v>0</v>
      </c>
      <c r="W8601" t="s">
        <v>23</v>
      </c>
      <c r="X8601" s="1">
        <v>42005</v>
      </c>
      <c r="Y8601" t="str">
        <f>_xlfn.XLOOKUP(bookings[[#This Row],[country]],countries[alpha-3-code],countries[Country])</f>
        <v>Portugal</v>
      </c>
      <c r="Z86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01">
        <f>bookings[[#This Row],[weekend_nights]]+bookings[[#This Row],[week_nights]]</f>
        <v>2</v>
      </c>
    </row>
    <row r="8602" spans="7:27" x14ac:dyDescent="0.2">
      <c r="G8602" t="s">
        <v>14</v>
      </c>
      <c r="H8602">
        <v>0</v>
      </c>
      <c r="I8602" s="1">
        <v>42736</v>
      </c>
      <c r="J8602">
        <v>2017</v>
      </c>
      <c r="K8602">
        <v>1</v>
      </c>
      <c r="L8602">
        <v>0</v>
      </c>
      <c r="M8602" s="6">
        <v>106</v>
      </c>
      <c r="N8602" t="s">
        <v>18</v>
      </c>
      <c r="O8602">
        <v>2</v>
      </c>
      <c r="P8602">
        <v>0</v>
      </c>
      <c r="Q8602">
        <v>0</v>
      </c>
      <c r="R8602" t="s">
        <v>31</v>
      </c>
      <c r="S8602">
        <v>0</v>
      </c>
      <c r="T8602">
        <v>0</v>
      </c>
      <c r="U8602">
        <v>0</v>
      </c>
      <c r="V8602">
        <v>0</v>
      </c>
      <c r="W8602" t="s">
        <v>19</v>
      </c>
      <c r="X8602" s="1">
        <v>42737</v>
      </c>
      <c r="Y8602" t="str">
        <f>_xlfn.XLOOKUP(bookings[[#This Row],[country]],countries[alpha-3-code],countries[Country])</f>
        <v>United Kingdom of Great Britain and Northern Ireland</v>
      </c>
      <c r="Z86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02">
        <f>bookings[[#This Row],[weekend_nights]]+bookings[[#This Row],[week_nights]]</f>
        <v>1</v>
      </c>
    </row>
    <row r="8603" spans="7:27" x14ac:dyDescent="0.2">
      <c r="G8603" t="s">
        <v>14</v>
      </c>
      <c r="H8603">
        <v>0</v>
      </c>
      <c r="I8603" s="1">
        <v>42602</v>
      </c>
      <c r="J8603">
        <v>2016</v>
      </c>
      <c r="K8603">
        <v>1</v>
      </c>
      <c r="L8603">
        <v>1</v>
      </c>
      <c r="M8603" s="6">
        <v>206</v>
      </c>
      <c r="N8603" t="s">
        <v>17</v>
      </c>
      <c r="O8603">
        <v>2</v>
      </c>
      <c r="P8603">
        <v>0</v>
      </c>
      <c r="Q8603">
        <v>0</v>
      </c>
      <c r="R8603" t="s">
        <v>29</v>
      </c>
      <c r="S8603">
        <v>0</v>
      </c>
      <c r="T8603">
        <v>0</v>
      </c>
      <c r="U8603">
        <v>0</v>
      </c>
      <c r="V8603">
        <v>1</v>
      </c>
      <c r="W8603" t="s">
        <v>19</v>
      </c>
      <c r="X8603" s="1">
        <v>42604</v>
      </c>
      <c r="Y8603" t="str">
        <f>_xlfn.XLOOKUP(bookings[[#This Row],[country]],countries[alpha-3-code],countries[Country])</f>
        <v>Spain</v>
      </c>
      <c r="Z86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03">
        <f>bookings[[#This Row],[weekend_nights]]+bookings[[#This Row],[week_nights]]</f>
        <v>2</v>
      </c>
    </row>
    <row r="8604" spans="7:27" x14ac:dyDescent="0.2">
      <c r="G8604" t="s">
        <v>20</v>
      </c>
      <c r="H8604">
        <v>1</v>
      </c>
      <c r="I8604" s="1">
        <v>42257</v>
      </c>
      <c r="J8604">
        <v>2015</v>
      </c>
      <c r="K8604">
        <v>0</v>
      </c>
      <c r="L8604">
        <v>2</v>
      </c>
      <c r="M8604" s="6">
        <v>126</v>
      </c>
      <c r="N8604" t="s">
        <v>17</v>
      </c>
      <c r="O8604">
        <v>2</v>
      </c>
      <c r="P8604">
        <v>0</v>
      </c>
      <c r="Q8604">
        <v>0</v>
      </c>
      <c r="R8604" t="s">
        <v>26</v>
      </c>
      <c r="S8604">
        <v>0</v>
      </c>
      <c r="T8604">
        <v>0</v>
      </c>
      <c r="U8604">
        <v>0</v>
      </c>
      <c r="V8604">
        <v>0</v>
      </c>
      <c r="W8604" t="s">
        <v>23</v>
      </c>
      <c r="X8604" s="1">
        <v>42233</v>
      </c>
      <c r="Y8604" t="str">
        <f>_xlfn.XLOOKUP(bookings[[#This Row],[country]],countries[alpha-3-code],countries[Country])</f>
        <v>Portugal</v>
      </c>
      <c r="Z86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04">
        <f>bookings[[#This Row],[weekend_nights]]+bookings[[#This Row],[week_nights]]</f>
        <v>2</v>
      </c>
    </row>
    <row r="8605" spans="7:27" x14ac:dyDescent="0.2">
      <c r="G8605" t="s">
        <v>14</v>
      </c>
      <c r="H8605">
        <v>0</v>
      </c>
      <c r="I8605" s="1">
        <v>42594</v>
      </c>
      <c r="J8605">
        <v>2016</v>
      </c>
      <c r="K8605">
        <v>1</v>
      </c>
      <c r="L8605">
        <v>2</v>
      </c>
      <c r="M8605" s="6">
        <v>189</v>
      </c>
      <c r="N8605" t="s">
        <v>17</v>
      </c>
      <c r="O8605">
        <v>2</v>
      </c>
      <c r="P8605">
        <v>0</v>
      </c>
      <c r="Q8605">
        <v>0</v>
      </c>
      <c r="R8605" t="s">
        <v>29</v>
      </c>
      <c r="S8605">
        <v>0</v>
      </c>
      <c r="T8605">
        <v>0</v>
      </c>
      <c r="U8605">
        <v>0</v>
      </c>
      <c r="V8605">
        <v>0</v>
      </c>
      <c r="W8605" t="s">
        <v>19</v>
      </c>
      <c r="X8605" s="1">
        <v>42597</v>
      </c>
      <c r="Y8605" t="str">
        <f>_xlfn.XLOOKUP(bookings[[#This Row],[country]],countries[alpha-3-code],countries[Country])</f>
        <v>Spain</v>
      </c>
      <c r="Z86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05">
        <f>bookings[[#This Row],[weekend_nights]]+bookings[[#This Row],[week_nights]]</f>
        <v>3</v>
      </c>
    </row>
    <row r="8606" spans="7:27" x14ac:dyDescent="0.2">
      <c r="G8606" t="s">
        <v>20</v>
      </c>
      <c r="H8606">
        <v>0</v>
      </c>
      <c r="I8606" s="1">
        <v>42696</v>
      </c>
      <c r="J8606">
        <v>2016</v>
      </c>
      <c r="K8606">
        <v>0</v>
      </c>
      <c r="L8606">
        <v>1</v>
      </c>
      <c r="M8606" s="6">
        <v>88</v>
      </c>
      <c r="N8606" t="s">
        <v>17</v>
      </c>
      <c r="O8606">
        <v>1</v>
      </c>
      <c r="P8606">
        <v>0</v>
      </c>
      <c r="Q8606">
        <v>0</v>
      </c>
      <c r="R8606" t="s">
        <v>26</v>
      </c>
      <c r="S8606">
        <v>1</v>
      </c>
      <c r="T8606">
        <v>0</v>
      </c>
      <c r="U8606">
        <v>1</v>
      </c>
      <c r="V8606">
        <v>0</v>
      </c>
      <c r="W8606" t="s">
        <v>19</v>
      </c>
      <c r="X8606" s="1">
        <v>42697</v>
      </c>
      <c r="Y8606" t="str">
        <f>_xlfn.XLOOKUP(bookings[[#This Row],[country]],countries[alpha-3-code],countries[Country])</f>
        <v>Portugal</v>
      </c>
      <c r="Z86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06">
        <f>bookings[[#This Row],[weekend_nights]]+bookings[[#This Row],[week_nights]]</f>
        <v>1</v>
      </c>
    </row>
    <row r="8607" spans="7:27" x14ac:dyDescent="0.2">
      <c r="G8607" t="s">
        <v>20</v>
      </c>
      <c r="H8607">
        <v>0</v>
      </c>
      <c r="I8607" s="1">
        <v>42685</v>
      </c>
      <c r="J8607">
        <v>2016</v>
      </c>
      <c r="K8607">
        <v>0</v>
      </c>
      <c r="L8607">
        <v>1</v>
      </c>
      <c r="M8607" s="6">
        <v>90</v>
      </c>
      <c r="N8607" t="s">
        <v>17</v>
      </c>
      <c r="O8607">
        <v>2</v>
      </c>
      <c r="P8607">
        <v>0</v>
      </c>
      <c r="Q8607">
        <v>0</v>
      </c>
      <c r="R8607" t="s">
        <v>74</v>
      </c>
      <c r="S8607">
        <v>0</v>
      </c>
      <c r="T8607">
        <v>0</v>
      </c>
      <c r="U8607">
        <v>0</v>
      </c>
      <c r="V8607">
        <v>0</v>
      </c>
      <c r="W8607" t="s">
        <v>19</v>
      </c>
      <c r="X8607" s="1">
        <v>42686</v>
      </c>
      <c r="Y8607" t="str">
        <f>_xlfn.XLOOKUP(bookings[[#This Row],[country]],countries[alpha-3-code],countries[Country])</f>
        <v>Thailand</v>
      </c>
      <c r="Z86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07">
        <f>bookings[[#This Row],[weekend_nights]]+bookings[[#This Row],[week_nights]]</f>
        <v>1</v>
      </c>
    </row>
    <row r="8608" spans="7:27" x14ac:dyDescent="0.2">
      <c r="G8608" t="s">
        <v>20</v>
      </c>
      <c r="H8608">
        <v>0</v>
      </c>
      <c r="I8608" s="1">
        <v>42890</v>
      </c>
      <c r="J8608">
        <v>2017</v>
      </c>
      <c r="K8608">
        <v>2</v>
      </c>
      <c r="L8608">
        <v>2</v>
      </c>
      <c r="M8608" s="6">
        <v>68.88</v>
      </c>
      <c r="N8608" t="s">
        <v>17</v>
      </c>
      <c r="O8608">
        <v>1</v>
      </c>
      <c r="P8608">
        <v>0</v>
      </c>
      <c r="Q8608">
        <v>0</v>
      </c>
      <c r="R8608" t="s">
        <v>27</v>
      </c>
      <c r="S8608">
        <v>0</v>
      </c>
      <c r="T8608">
        <v>0</v>
      </c>
      <c r="U8608">
        <v>0</v>
      </c>
      <c r="V8608">
        <v>0</v>
      </c>
      <c r="W8608" t="s">
        <v>19</v>
      </c>
      <c r="X8608" s="1">
        <v>42894</v>
      </c>
      <c r="Y8608" t="str">
        <f>_xlfn.XLOOKUP(bookings[[#This Row],[country]],countries[alpha-3-code],countries[Country])</f>
        <v>Germany</v>
      </c>
      <c r="Z86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08">
        <f>bookings[[#This Row],[weekend_nights]]+bookings[[#This Row],[week_nights]]</f>
        <v>4</v>
      </c>
    </row>
    <row r="8609" spans="7:27" x14ac:dyDescent="0.2">
      <c r="G8609" t="s">
        <v>14</v>
      </c>
      <c r="H8609">
        <v>1</v>
      </c>
      <c r="I8609" s="1">
        <v>42287</v>
      </c>
      <c r="J8609">
        <v>2015</v>
      </c>
      <c r="K8609">
        <v>0</v>
      </c>
      <c r="L8609">
        <v>1</v>
      </c>
      <c r="M8609" s="6">
        <v>67.5</v>
      </c>
      <c r="N8609" t="s">
        <v>17</v>
      </c>
      <c r="O8609">
        <v>2</v>
      </c>
      <c r="P8609">
        <v>1</v>
      </c>
      <c r="Q8609">
        <v>0</v>
      </c>
      <c r="R8609" t="s">
        <v>26</v>
      </c>
      <c r="S8609">
        <v>0</v>
      </c>
      <c r="T8609">
        <v>0</v>
      </c>
      <c r="U8609">
        <v>0</v>
      </c>
      <c r="V8609">
        <v>0</v>
      </c>
      <c r="W8609" t="s">
        <v>48</v>
      </c>
      <c r="X8609" s="1">
        <v>42287</v>
      </c>
      <c r="Y8609" t="str">
        <f>_xlfn.XLOOKUP(bookings[[#This Row],[country]],countries[alpha-3-code],countries[Country])</f>
        <v>Portugal</v>
      </c>
      <c r="Z86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09">
        <f>bookings[[#This Row],[weekend_nights]]+bookings[[#This Row],[week_nights]]</f>
        <v>1</v>
      </c>
    </row>
    <row r="8610" spans="7:27" x14ac:dyDescent="0.2">
      <c r="G8610" t="s">
        <v>20</v>
      </c>
      <c r="H8610">
        <v>0</v>
      </c>
      <c r="I8610" s="1">
        <v>42290</v>
      </c>
      <c r="J8610">
        <v>2015</v>
      </c>
      <c r="K8610">
        <v>0</v>
      </c>
      <c r="L8610">
        <v>3</v>
      </c>
      <c r="M8610" s="6">
        <v>112</v>
      </c>
      <c r="N8610" t="s">
        <v>17</v>
      </c>
      <c r="O8610">
        <v>2</v>
      </c>
      <c r="P8610">
        <v>0</v>
      </c>
      <c r="Q8610">
        <v>0</v>
      </c>
      <c r="R8610" t="s">
        <v>26</v>
      </c>
      <c r="S8610">
        <v>0</v>
      </c>
      <c r="T8610">
        <v>0</v>
      </c>
      <c r="U8610">
        <v>0</v>
      </c>
      <c r="V8610">
        <v>0</v>
      </c>
      <c r="W8610" t="s">
        <v>19</v>
      </c>
      <c r="X8610" s="1">
        <v>42293</v>
      </c>
      <c r="Y8610" t="str">
        <f>_xlfn.XLOOKUP(bookings[[#This Row],[country]],countries[alpha-3-code],countries[Country])</f>
        <v>Portugal</v>
      </c>
      <c r="Z86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10">
        <f>bookings[[#This Row],[weekend_nights]]+bookings[[#This Row],[week_nights]]</f>
        <v>3</v>
      </c>
    </row>
    <row r="8611" spans="7:27" x14ac:dyDescent="0.2">
      <c r="G8611" t="s">
        <v>14</v>
      </c>
      <c r="H8611">
        <v>1</v>
      </c>
      <c r="I8611" s="1">
        <v>42839</v>
      </c>
      <c r="J8611">
        <v>2017</v>
      </c>
      <c r="K8611">
        <v>2</v>
      </c>
      <c r="L8611">
        <v>4</v>
      </c>
      <c r="M8611" s="6">
        <v>88.5</v>
      </c>
      <c r="N8611" t="s">
        <v>25</v>
      </c>
      <c r="O8611">
        <v>2</v>
      </c>
      <c r="P8611">
        <v>0</v>
      </c>
      <c r="Q8611">
        <v>0</v>
      </c>
      <c r="R8611" t="s">
        <v>27</v>
      </c>
      <c r="S8611">
        <v>0</v>
      </c>
      <c r="T8611">
        <v>0</v>
      </c>
      <c r="U8611">
        <v>0</v>
      </c>
      <c r="V8611">
        <v>3</v>
      </c>
      <c r="W8611" t="s">
        <v>23</v>
      </c>
      <c r="X8611" s="1">
        <v>42698</v>
      </c>
      <c r="Y8611" t="str">
        <f>_xlfn.XLOOKUP(bookings[[#This Row],[country]],countries[alpha-3-code],countries[Country])</f>
        <v>Germany</v>
      </c>
      <c r="Z86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11">
        <f>bookings[[#This Row],[weekend_nights]]+bookings[[#This Row],[week_nights]]</f>
        <v>6</v>
      </c>
    </row>
    <row r="8612" spans="7:27" x14ac:dyDescent="0.2">
      <c r="G8612" t="s">
        <v>20</v>
      </c>
      <c r="H8612">
        <v>1</v>
      </c>
      <c r="I8612" s="1">
        <v>42840</v>
      </c>
      <c r="J8612">
        <v>2017</v>
      </c>
      <c r="K8612">
        <v>2</v>
      </c>
      <c r="L8612">
        <v>2</v>
      </c>
      <c r="M8612" s="6">
        <v>95</v>
      </c>
      <c r="N8612" t="s">
        <v>17</v>
      </c>
      <c r="O8612">
        <v>2</v>
      </c>
      <c r="P8612">
        <v>0</v>
      </c>
      <c r="Q8612">
        <v>0</v>
      </c>
      <c r="R8612" t="s">
        <v>26</v>
      </c>
      <c r="S8612">
        <v>0</v>
      </c>
      <c r="T8612">
        <v>0</v>
      </c>
      <c r="U8612">
        <v>0</v>
      </c>
      <c r="V8612">
        <v>0</v>
      </c>
      <c r="W8612" t="s">
        <v>23</v>
      </c>
      <c r="X8612" s="1">
        <v>42753</v>
      </c>
      <c r="Y8612" t="str">
        <f>_xlfn.XLOOKUP(bookings[[#This Row],[country]],countries[alpha-3-code],countries[Country])</f>
        <v>Portugal</v>
      </c>
      <c r="Z86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12">
        <f>bookings[[#This Row],[weekend_nights]]+bookings[[#This Row],[week_nights]]</f>
        <v>4</v>
      </c>
    </row>
    <row r="8613" spans="7:27" x14ac:dyDescent="0.2">
      <c r="G8613" t="s">
        <v>20</v>
      </c>
      <c r="H8613">
        <v>0</v>
      </c>
      <c r="I8613" s="1">
        <v>42472</v>
      </c>
      <c r="J8613">
        <v>2016</v>
      </c>
      <c r="K8613">
        <v>0</v>
      </c>
      <c r="L8613">
        <v>2</v>
      </c>
      <c r="M8613" s="6">
        <v>96.3</v>
      </c>
      <c r="N8613" t="s">
        <v>17</v>
      </c>
      <c r="O8613">
        <v>2</v>
      </c>
      <c r="P8613">
        <v>0</v>
      </c>
      <c r="Q8613">
        <v>0</v>
      </c>
      <c r="R8613" t="s">
        <v>16</v>
      </c>
      <c r="S8613">
        <v>0</v>
      </c>
      <c r="T8613">
        <v>0</v>
      </c>
      <c r="U8613">
        <v>0</v>
      </c>
      <c r="V8613">
        <v>1</v>
      </c>
      <c r="W8613" t="s">
        <v>19</v>
      </c>
      <c r="X8613" s="1">
        <v>42474</v>
      </c>
      <c r="Y8613" t="str">
        <f>_xlfn.XLOOKUP(bookings[[#This Row],[country]],countries[alpha-3-code],countries[Country])</f>
        <v>Switzerland</v>
      </c>
      <c r="Z86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13">
        <f>bookings[[#This Row],[weekend_nights]]+bookings[[#This Row],[week_nights]]</f>
        <v>2</v>
      </c>
    </row>
    <row r="8614" spans="7:27" x14ac:dyDescent="0.2">
      <c r="G8614" t="s">
        <v>14</v>
      </c>
      <c r="H8614">
        <v>1</v>
      </c>
      <c r="I8614" s="1">
        <v>42736</v>
      </c>
      <c r="J8614">
        <v>2017</v>
      </c>
      <c r="K8614">
        <v>4</v>
      </c>
      <c r="L8614">
        <v>10</v>
      </c>
      <c r="M8614" s="6">
        <v>41.4</v>
      </c>
      <c r="N8614" t="s">
        <v>17</v>
      </c>
      <c r="O8614">
        <v>1</v>
      </c>
      <c r="P8614">
        <v>0</v>
      </c>
      <c r="Q8614">
        <v>0</v>
      </c>
      <c r="R8614" t="s">
        <v>26</v>
      </c>
      <c r="S8614">
        <v>0</v>
      </c>
      <c r="T8614">
        <v>0</v>
      </c>
      <c r="U8614">
        <v>0</v>
      </c>
      <c r="V8614">
        <v>0</v>
      </c>
      <c r="W8614" t="s">
        <v>23</v>
      </c>
      <c r="X8614" s="1">
        <v>42711</v>
      </c>
      <c r="Y8614" t="str">
        <f>_xlfn.XLOOKUP(bookings[[#This Row],[country]],countries[alpha-3-code],countries[Country])</f>
        <v>Portugal</v>
      </c>
      <c r="Z86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14">
        <f>bookings[[#This Row],[weekend_nights]]+bookings[[#This Row],[week_nights]]</f>
        <v>14</v>
      </c>
    </row>
    <row r="8615" spans="7:27" x14ac:dyDescent="0.2">
      <c r="G8615" t="s">
        <v>20</v>
      </c>
      <c r="H8615">
        <v>1</v>
      </c>
      <c r="I8615" s="1">
        <v>42643</v>
      </c>
      <c r="J8615">
        <v>2016</v>
      </c>
      <c r="K8615">
        <v>1</v>
      </c>
      <c r="L8615">
        <v>2</v>
      </c>
      <c r="M8615" s="6">
        <v>120</v>
      </c>
      <c r="N8615" t="s">
        <v>17</v>
      </c>
      <c r="O8615">
        <v>2</v>
      </c>
      <c r="P8615">
        <v>0</v>
      </c>
      <c r="Q8615">
        <v>0</v>
      </c>
      <c r="R8615" t="s">
        <v>26</v>
      </c>
      <c r="S8615">
        <v>0</v>
      </c>
      <c r="T8615">
        <v>0</v>
      </c>
      <c r="U8615">
        <v>0</v>
      </c>
      <c r="V8615">
        <v>0</v>
      </c>
      <c r="W8615" t="s">
        <v>23</v>
      </c>
      <c r="X8615" s="1">
        <v>42444</v>
      </c>
      <c r="Y8615" t="str">
        <f>_xlfn.XLOOKUP(bookings[[#This Row],[country]],countries[alpha-3-code],countries[Country])</f>
        <v>Portugal</v>
      </c>
      <c r="Z86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15">
        <f>bookings[[#This Row],[weekend_nights]]+bookings[[#This Row],[week_nights]]</f>
        <v>3</v>
      </c>
    </row>
    <row r="8616" spans="7:27" x14ac:dyDescent="0.2">
      <c r="G8616" t="s">
        <v>20</v>
      </c>
      <c r="H8616">
        <v>1</v>
      </c>
      <c r="I8616" s="1">
        <v>42341</v>
      </c>
      <c r="J8616">
        <v>2015</v>
      </c>
      <c r="K8616">
        <v>0</v>
      </c>
      <c r="L8616">
        <v>3</v>
      </c>
      <c r="M8616" s="6">
        <v>75</v>
      </c>
      <c r="N8616" t="s">
        <v>17</v>
      </c>
      <c r="O8616">
        <v>2</v>
      </c>
      <c r="P8616">
        <v>0</v>
      </c>
      <c r="Q8616">
        <v>0</v>
      </c>
      <c r="R8616" t="s">
        <v>26</v>
      </c>
      <c r="S8616">
        <v>0</v>
      </c>
      <c r="T8616">
        <v>0</v>
      </c>
      <c r="U8616">
        <v>0</v>
      </c>
      <c r="V8616">
        <v>0</v>
      </c>
      <c r="W8616" t="s">
        <v>23</v>
      </c>
      <c r="X8616" s="1">
        <v>42254</v>
      </c>
      <c r="Y8616" t="str">
        <f>_xlfn.XLOOKUP(bookings[[#This Row],[country]],countries[alpha-3-code],countries[Country])</f>
        <v>Portugal</v>
      </c>
      <c r="Z86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16">
        <f>bookings[[#This Row],[weekend_nights]]+bookings[[#This Row],[week_nights]]</f>
        <v>3</v>
      </c>
    </row>
    <row r="8617" spans="7:27" x14ac:dyDescent="0.2">
      <c r="G8617" t="s">
        <v>20</v>
      </c>
      <c r="H8617">
        <v>0</v>
      </c>
      <c r="I8617" s="1">
        <v>42488</v>
      </c>
      <c r="J8617">
        <v>2016</v>
      </c>
      <c r="K8617">
        <v>0</v>
      </c>
      <c r="L8617">
        <v>1</v>
      </c>
      <c r="M8617" s="6">
        <v>109.8</v>
      </c>
      <c r="N8617" t="s">
        <v>18</v>
      </c>
      <c r="O8617">
        <v>2</v>
      </c>
      <c r="P8617">
        <v>0</v>
      </c>
      <c r="Q8617">
        <v>0</v>
      </c>
      <c r="R8617" t="s">
        <v>31</v>
      </c>
      <c r="S8617">
        <v>0</v>
      </c>
      <c r="T8617">
        <v>0</v>
      </c>
      <c r="U8617">
        <v>0</v>
      </c>
      <c r="V8617">
        <v>1</v>
      </c>
      <c r="W8617" t="s">
        <v>19</v>
      </c>
      <c r="X8617" s="1">
        <v>42489</v>
      </c>
      <c r="Y8617" t="str">
        <f>_xlfn.XLOOKUP(bookings[[#This Row],[country]],countries[alpha-3-code],countries[Country])</f>
        <v>United Kingdom of Great Britain and Northern Ireland</v>
      </c>
      <c r="Z86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17">
        <f>bookings[[#This Row],[weekend_nights]]+bookings[[#This Row],[week_nights]]</f>
        <v>1</v>
      </c>
    </row>
    <row r="8618" spans="7:27" x14ac:dyDescent="0.2">
      <c r="G8618" t="s">
        <v>20</v>
      </c>
      <c r="H8618">
        <v>0</v>
      </c>
      <c r="I8618" s="1">
        <v>42308</v>
      </c>
      <c r="J8618">
        <v>2015</v>
      </c>
      <c r="K8618">
        <v>0</v>
      </c>
      <c r="L8618">
        <v>1</v>
      </c>
      <c r="M8618" s="6">
        <v>89</v>
      </c>
      <c r="N8618" t="s">
        <v>17</v>
      </c>
      <c r="O8618">
        <v>2</v>
      </c>
      <c r="P8618">
        <v>0</v>
      </c>
      <c r="Q8618">
        <v>0</v>
      </c>
      <c r="R8618" t="s">
        <v>26</v>
      </c>
      <c r="S8618">
        <v>1</v>
      </c>
      <c r="T8618">
        <v>0</v>
      </c>
      <c r="U8618">
        <v>1</v>
      </c>
      <c r="V8618">
        <v>0</v>
      </c>
      <c r="W8618" t="s">
        <v>19</v>
      </c>
      <c r="X8618" s="1">
        <v>42309</v>
      </c>
      <c r="Y8618" t="str">
        <f>_xlfn.XLOOKUP(bookings[[#This Row],[country]],countries[alpha-3-code],countries[Country])</f>
        <v>Portugal</v>
      </c>
      <c r="Z86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18">
        <f>bookings[[#This Row],[weekend_nights]]+bookings[[#This Row],[week_nights]]</f>
        <v>1</v>
      </c>
    </row>
    <row r="8619" spans="7:27" x14ac:dyDescent="0.2">
      <c r="G8619" t="s">
        <v>20</v>
      </c>
      <c r="H8619">
        <v>0</v>
      </c>
      <c r="I8619" s="1">
        <v>42634</v>
      </c>
      <c r="J8619">
        <v>2016</v>
      </c>
      <c r="K8619">
        <v>1</v>
      </c>
      <c r="L8619">
        <v>4</v>
      </c>
      <c r="M8619" s="6">
        <v>0</v>
      </c>
      <c r="N8619" t="s">
        <v>18</v>
      </c>
      <c r="O8619">
        <v>2</v>
      </c>
      <c r="P8619">
        <v>0</v>
      </c>
      <c r="Q8619">
        <v>0</v>
      </c>
      <c r="R8619" t="s">
        <v>26</v>
      </c>
      <c r="S8619">
        <v>0</v>
      </c>
      <c r="T8619">
        <v>0</v>
      </c>
      <c r="U8619">
        <v>0</v>
      </c>
      <c r="V8619">
        <v>1</v>
      </c>
      <c r="W8619" t="s">
        <v>19</v>
      </c>
      <c r="X8619" s="1">
        <v>42639</v>
      </c>
      <c r="Y8619" t="str">
        <f>_xlfn.XLOOKUP(bookings[[#This Row],[country]],countries[alpha-3-code],countries[Country])</f>
        <v>Portugal</v>
      </c>
      <c r="Z86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19">
        <f>bookings[[#This Row],[weekend_nights]]+bookings[[#This Row],[week_nights]]</f>
        <v>5</v>
      </c>
    </row>
    <row r="8620" spans="7:27" x14ac:dyDescent="0.2">
      <c r="G8620" t="s">
        <v>14</v>
      </c>
      <c r="H8620">
        <v>1</v>
      </c>
      <c r="I8620" s="1">
        <v>42835</v>
      </c>
      <c r="J8620">
        <v>2017</v>
      </c>
      <c r="K8620">
        <v>3</v>
      </c>
      <c r="L8620">
        <v>6</v>
      </c>
      <c r="M8620" s="6">
        <v>76.900000000000006</v>
      </c>
      <c r="N8620" t="s">
        <v>18</v>
      </c>
      <c r="O8620">
        <v>2</v>
      </c>
      <c r="P8620">
        <v>0</v>
      </c>
      <c r="Q8620">
        <v>0</v>
      </c>
      <c r="R8620" t="s">
        <v>47</v>
      </c>
      <c r="S8620">
        <v>0</v>
      </c>
      <c r="T8620">
        <v>0</v>
      </c>
      <c r="U8620">
        <v>0</v>
      </c>
      <c r="V8620">
        <v>1</v>
      </c>
      <c r="W8620" t="s">
        <v>23</v>
      </c>
      <c r="X8620" s="1">
        <v>42634</v>
      </c>
      <c r="Y8620" t="str">
        <f>_xlfn.XLOOKUP(bookings[[#This Row],[country]],countries[alpha-3-code],countries[Country])</f>
        <v>Russian Federation (the)</v>
      </c>
      <c r="Z86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20">
        <f>bookings[[#This Row],[weekend_nights]]+bookings[[#This Row],[week_nights]]</f>
        <v>9</v>
      </c>
    </row>
    <row r="8621" spans="7:27" x14ac:dyDescent="0.2">
      <c r="G8621" t="s">
        <v>20</v>
      </c>
      <c r="H8621">
        <v>1</v>
      </c>
      <c r="I8621" s="1">
        <v>42208</v>
      </c>
      <c r="J8621">
        <v>2015</v>
      </c>
      <c r="K8621">
        <v>0</v>
      </c>
      <c r="L8621">
        <v>2</v>
      </c>
      <c r="M8621" s="6">
        <v>62.8</v>
      </c>
      <c r="N8621" t="s">
        <v>17</v>
      </c>
      <c r="O8621">
        <v>2</v>
      </c>
      <c r="P8621">
        <v>0</v>
      </c>
      <c r="Q8621">
        <v>0</v>
      </c>
      <c r="R8621" t="s">
        <v>26</v>
      </c>
      <c r="S8621">
        <v>1</v>
      </c>
      <c r="T8621">
        <v>1</v>
      </c>
      <c r="U8621">
        <v>0</v>
      </c>
      <c r="V8621">
        <v>0</v>
      </c>
      <c r="W8621" t="s">
        <v>23</v>
      </c>
      <c r="X8621" s="1">
        <v>41929</v>
      </c>
      <c r="Y8621" t="str">
        <f>_xlfn.XLOOKUP(bookings[[#This Row],[country]],countries[alpha-3-code],countries[Country])</f>
        <v>Portugal</v>
      </c>
      <c r="Z86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21">
        <f>bookings[[#This Row],[weekend_nights]]+bookings[[#This Row],[week_nights]]</f>
        <v>2</v>
      </c>
    </row>
    <row r="8622" spans="7:27" x14ac:dyDescent="0.2">
      <c r="G8622" t="s">
        <v>20</v>
      </c>
      <c r="H8622">
        <v>1</v>
      </c>
      <c r="I8622" s="1">
        <v>42474</v>
      </c>
      <c r="J8622">
        <v>2016</v>
      </c>
      <c r="K8622">
        <v>0</v>
      </c>
      <c r="L8622">
        <v>2</v>
      </c>
      <c r="M8622" s="6">
        <v>62</v>
      </c>
      <c r="N8622" t="s">
        <v>17</v>
      </c>
      <c r="O8622">
        <v>2</v>
      </c>
      <c r="P8622">
        <v>0</v>
      </c>
      <c r="Q8622">
        <v>0</v>
      </c>
      <c r="R8622" t="s">
        <v>26</v>
      </c>
      <c r="S8622">
        <v>0</v>
      </c>
      <c r="T8622">
        <v>0</v>
      </c>
      <c r="U8622">
        <v>0</v>
      </c>
      <c r="V8622">
        <v>0</v>
      </c>
      <c r="W8622" t="s">
        <v>23</v>
      </c>
      <c r="X8622" s="1">
        <v>42298</v>
      </c>
      <c r="Y8622" t="str">
        <f>_xlfn.XLOOKUP(bookings[[#This Row],[country]],countries[alpha-3-code],countries[Country])</f>
        <v>Portugal</v>
      </c>
      <c r="Z86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22">
        <f>bookings[[#This Row],[weekend_nights]]+bookings[[#This Row],[week_nights]]</f>
        <v>2</v>
      </c>
    </row>
    <row r="8623" spans="7:27" x14ac:dyDescent="0.2">
      <c r="G8623" t="s">
        <v>20</v>
      </c>
      <c r="H8623">
        <v>1</v>
      </c>
      <c r="I8623" s="1">
        <v>42875</v>
      </c>
      <c r="J8623">
        <v>2017</v>
      </c>
      <c r="K8623">
        <v>2</v>
      </c>
      <c r="L8623">
        <v>1</v>
      </c>
      <c r="M8623" s="6">
        <v>90</v>
      </c>
      <c r="N8623" t="s">
        <v>17</v>
      </c>
      <c r="O8623">
        <v>2</v>
      </c>
      <c r="P8623">
        <v>0</v>
      </c>
      <c r="Q8623">
        <v>0</v>
      </c>
      <c r="R8623" t="s">
        <v>26</v>
      </c>
      <c r="S8623">
        <v>0</v>
      </c>
      <c r="T8623">
        <v>0</v>
      </c>
      <c r="U8623">
        <v>0</v>
      </c>
      <c r="V8623">
        <v>0</v>
      </c>
      <c r="W8623" t="s">
        <v>23</v>
      </c>
      <c r="X8623" s="1">
        <v>42835</v>
      </c>
      <c r="Y8623" t="str">
        <f>_xlfn.XLOOKUP(bookings[[#This Row],[country]],countries[alpha-3-code],countries[Country])</f>
        <v>Portugal</v>
      </c>
      <c r="Z86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23">
        <f>bookings[[#This Row],[weekend_nights]]+bookings[[#This Row],[week_nights]]</f>
        <v>3</v>
      </c>
    </row>
    <row r="8624" spans="7:27" x14ac:dyDescent="0.2">
      <c r="G8624" t="s">
        <v>20</v>
      </c>
      <c r="H8624">
        <v>0</v>
      </c>
      <c r="I8624" s="1">
        <v>42600</v>
      </c>
      <c r="J8624">
        <v>2016</v>
      </c>
      <c r="K8624">
        <v>0</v>
      </c>
      <c r="L8624">
        <v>2</v>
      </c>
      <c r="M8624" s="6">
        <v>90</v>
      </c>
      <c r="N8624" t="s">
        <v>17</v>
      </c>
      <c r="O8624">
        <v>1</v>
      </c>
      <c r="P8624">
        <v>0</v>
      </c>
      <c r="Q8624">
        <v>0</v>
      </c>
      <c r="R8624" t="s">
        <v>27</v>
      </c>
      <c r="S8624">
        <v>0</v>
      </c>
      <c r="T8624">
        <v>0</v>
      </c>
      <c r="U8624">
        <v>0</v>
      </c>
      <c r="V8624">
        <v>0</v>
      </c>
      <c r="W8624" t="s">
        <v>19</v>
      </c>
      <c r="X8624" s="1">
        <v>42602</v>
      </c>
      <c r="Y8624" t="str">
        <f>_xlfn.XLOOKUP(bookings[[#This Row],[country]],countries[alpha-3-code],countries[Country])</f>
        <v>Germany</v>
      </c>
      <c r="Z86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24">
        <f>bookings[[#This Row],[weekend_nights]]+bookings[[#This Row],[week_nights]]</f>
        <v>2</v>
      </c>
    </row>
    <row r="8625" spans="7:27" x14ac:dyDescent="0.2">
      <c r="G8625" t="s">
        <v>20</v>
      </c>
      <c r="H8625">
        <v>0</v>
      </c>
      <c r="I8625" s="1">
        <v>42487</v>
      </c>
      <c r="J8625">
        <v>2016</v>
      </c>
      <c r="K8625">
        <v>0</v>
      </c>
      <c r="L8625">
        <v>4</v>
      </c>
      <c r="M8625" s="6">
        <v>80.75</v>
      </c>
      <c r="N8625" t="s">
        <v>17</v>
      </c>
      <c r="O8625">
        <v>2</v>
      </c>
      <c r="P8625">
        <v>0</v>
      </c>
      <c r="Q8625">
        <v>0</v>
      </c>
      <c r="R8625" t="s">
        <v>32</v>
      </c>
      <c r="S8625">
        <v>0</v>
      </c>
      <c r="T8625">
        <v>0</v>
      </c>
      <c r="U8625">
        <v>0</v>
      </c>
      <c r="V8625">
        <v>0</v>
      </c>
      <c r="W8625" t="s">
        <v>19</v>
      </c>
      <c r="X8625" s="1">
        <v>42491</v>
      </c>
      <c r="Y8625" t="str">
        <f>_xlfn.XLOOKUP(bookings[[#This Row],[country]],countries[alpha-3-code],countries[Country])</f>
        <v>France</v>
      </c>
      <c r="Z86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25">
        <f>bookings[[#This Row],[weekend_nights]]+bookings[[#This Row],[week_nights]]</f>
        <v>4</v>
      </c>
    </row>
    <row r="8626" spans="7:27" x14ac:dyDescent="0.2">
      <c r="G8626" t="s">
        <v>20</v>
      </c>
      <c r="H8626">
        <v>0</v>
      </c>
      <c r="I8626" s="1">
        <v>42238</v>
      </c>
      <c r="J8626">
        <v>2015</v>
      </c>
      <c r="K8626">
        <v>2</v>
      </c>
      <c r="L8626">
        <v>1</v>
      </c>
      <c r="M8626" s="6">
        <v>138.5</v>
      </c>
      <c r="N8626" t="s">
        <v>17</v>
      </c>
      <c r="O8626">
        <v>3</v>
      </c>
      <c r="P8626">
        <v>0</v>
      </c>
      <c r="Q8626">
        <v>0</v>
      </c>
      <c r="R8626" t="s">
        <v>39</v>
      </c>
      <c r="S8626">
        <v>0</v>
      </c>
      <c r="T8626">
        <v>0</v>
      </c>
      <c r="U8626">
        <v>0</v>
      </c>
      <c r="V8626">
        <v>1</v>
      </c>
      <c r="W8626" t="s">
        <v>19</v>
      </c>
      <c r="X8626" s="1">
        <v>42241</v>
      </c>
      <c r="Y8626" t="str">
        <f>_xlfn.XLOOKUP(bookings[[#This Row],[country]],countries[alpha-3-code],countries[Country])</f>
        <v>Italy</v>
      </c>
      <c r="Z86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26">
        <f>bookings[[#This Row],[weekend_nights]]+bookings[[#This Row],[week_nights]]</f>
        <v>3</v>
      </c>
    </row>
    <row r="8627" spans="7:27" x14ac:dyDescent="0.2">
      <c r="G8627" t="s">
        <v>20</v>
      </c>
      <c r="H8627">
        <v>0</v>
      </c>
      <c r="I8627" s="1">
        <v>42965</v>
      </c>
      <c r="J8627">
        <v>2017</v>
      </c>
      <c r="K8627">
        <v>0</v>
      </c>
      <c r="L8627">
        <v>2</v>
      </c>
      <c r="M8627" s="6">
        <v>189</v>
      </c>
      <c r="N8627" t="s">
        <v>17</v>
      </c>
      <c r="O8627">
        <v>2</v>
      </c>
      <c r="P8627">
        <v>0</v>
      </c>
      <c r="Q8627">
        <v>0</v>
      </c>
      <c r="R8627" t="s">
        <v>29</v>
      </c>
      <c r="S8627">
        <v>0</v>
      </c>
      <c r="T8627">
        <v>0</v>
      </c>
      <c r="U8627">
        <v>0</v>
      </c>
      <c r="V8627">
        <v>2</v>
      </c>
      <c r="W8627" t="s">
        <v>19</v>
      </c>
      <c r="X8627" s="1">
        <v>42967</v>
      </c>
      <c r="Y8627" t="str">
        <f>_xlfn.XLOOKUP(bookings[[#This Row],[country]],countries[alpha-3-code],countries[Country])</f>
        <v>Spain</v>
      </c>
      <c r="Z86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27">
        <f>bookings[[#This Row],[weekend_nights]]+bookings[[#This Row],[week_nights]]</f>
        <v>2</v>
      </c>
    </row>
    <row r="8628" spans="7:27" x14ac:dyDescent="0.2">
      <c r="G8628" t="s">
        <v>14</v>
      </c>
      <c r="H8628">
        <v>0</v>
      </c>
      <c r="I8628" s="1">
        <v>42541</v>
      </c>
      <c r="J8628">
        <v>2016</v>
      </c>
      <c r="K8628">
        <v>2</v>
      </c>
      <c r="L8628">
        <v>5</v>
      </c>
      <c r="M8628" s="6">
        <v>68.400000000000006</v>
      </c>
      <c r="N8628" t="s">
        <v>18</v>
      </c>
      <c r="O8628">
        <v>2</v>
      </c>
      <c r="P8628">
        <v>0</v>
      </c>
      <c r="Q8628">
        <v>0</v>
      </c>
      <c r="R8628" t="s">
        <v>42</v>
      </c>
      <c r="S8628">
        <v>0</v>
      </c>
      <c r="T8628">
        <v>0</v>
      </c>
      <c r="U8628">
        <v>0</v>
      </c>
      <c r="V8628">
        <v>0</v>
      </c>
      <c r="W8628" t="s">
        <v>19</v>
      </c>
      <c r="X8628" s="1">
        <v>42548</v>
      </c>
      <c r="Y8628" t="str">
        <f>_xlfn.XLOOKUP(bookings[[#This Row],[country]],countries[alpha-3-code],countries[Country])</f>
        <v>Romania</v>
      </c>
      <c r="Z86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28">
        <f>bookings[[#This Row],[weekend_nights]]+bookings[[#This Row],[week_nights]]</f>
        <v>7</v>
      </c>
    </row>
    <row r="8629" spans="7:27" x14ac:dyDescent="0.2">
      <c r="G8629" t="s">
        <v>14</v>
      </c>
      <c r="H8629">
        <v>0</v>
      </c>
      <c r="I8629" s="1">
        <v>42799</v>
      </c>
      <c r="J8629">
        <v>2017</v>
      </c>
      <c r="K8629">
        <v>1</v>
      </c>
      <c r="L8629">
        <v>0</v>
      </c>
      <c r="M8629" s="6">
        <v>70</v>
      </c>
      <c r="N8629" t="s">
        <v>18</v>
      </c>
      <c r="O8629">
        <v>1</v>
      </c>
      <c r="P8629">
        <v>0</v>
      </c>
      <c r="Q8629">
        <v>0</v>
      </c>
      <c r="R8629" t="s">
        <v>58</v>
      </c>
      <c r="S8629">
        <v>1</v>
      </c>
      <c r="T8629">
        <v>0</v>
      </c>
      <c r="U8629">
        <v>0</v>
      </c>
      <c r="V8629">
        <v>0</v>
      </c>
      <c r="W8629" t="s">
        <v>19</v>
      </c>
      <c r="X8629" s="1">
        <v>42800</v>
      </c>
      <c r="Y8629" t="str">
        <f>_xlfn.XLOOKUP(bookings[[#This Row],[country]],countries[alpha-3-code],countries[Country])</f>
        <v>Belgium</v>
      </c>
      <c r="Z86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29">
        <f>bookings[[#This Row],[weekend_nights]]+bookings[[#This Row],[week_nights]]</f>
        <v>1</v>
      </c>
    </row>
    <row r="8630" spans="7:27" x14ac:dyDescent="0.2">
      <c r="G8630" t="s">
        <v>20</v>
      </c>
      <c r="H8630">
        <v>1</v>
      </c>
      <c r="I8630" s="1">
        <v>42265</v>
      </c>
      <c r="J8630">
        <v>2015</v>
      </c>
      <c r="K8630">
        <v>0</v>
      </c>
      <c r="L8630">
        <v>2</v>
      </c>
      <c r="M8630" s="6">
        <v>101.5</v>
      </c>
      <c r="N8630" t="s">
        <v>17</v>
      </c>
      <c r="O8630">
        <v>2</v>
      </c>
      <c r="P8630">
        <v>0</v>
      </c>
      <c r="Q8630">
        <v>0</v>
      </c>
      <c r="R8630" t="s">
        <v>26</v>
      </c>
      <c r="S8630">
        <v>0</v>
      </c>
      <c r="T8630">
        <v>0</v>
      </c>
      <c r="U8630">
        <v>0</v>
      </c>
      <c r="V8630">
        <v>0</v>
      </c>
      <c r="W8630" t="s">
        <v>23</v>
      </c>
      <c r="X8630" s="1">
        <v>42191</v>
      </c>
      <c r="Y8630" t="str">
        <f>_xlfn.XLOOKUP(bookings[[#This Row],[country]],countries[alpha-3-code],countries[Country])</f>
        <v>Portugal</v>
      </c>
      <c r="Z86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30">
        <f>bookings[[#This Row],[weekend_nights]]+bookings[[#This Row],[week_nights]]</f>
        <v>2</v>
      </c>
    </row>
    <row r="8631" spans="7:27" x14ac:dyDescent="0.2">
      <c r="G8631" t="s">
        <v>14</v>
      </c>
      <c r="H8631">
        <v>0</v>
      </c>
      <c r="I8631" s="1">
        <v>42637</v>
      </c>
      <c r="J8631">
        <v>2016</v>
      </c>
      <c r="K8631">
        <v>2</v>
      </c>
      <c r="L8631">
        <v>2</v>
      </c>
      <c r="M8631" s="6">
        <v>163.5</v>
      </c>
      <c r="N8631" t="s">
        <v>18</v>
      </c>
      <c r="O8631">
        <v>2</v>
      </c>
      <c r="P8631">
        <v>0</v>
      </c>
      <c r="Q8631">
        <v>0</v>
      </c>
      <c r="R8631" t="s">
        <v>29</v>
      </c>
      <c r="S8631">
        <v>0</v>
      </c>
      <c r="T8631">
        <v>0</v>
      </c>
      <c r="U8631">
        <v>0</v>
      </c>
      <c r="V8631">
        <v>0</v>
      </c>
      <c r="W8631" t="s">
        <v>19</v>
      </c>
      <c r="X8631" s="1">
        <v>42641</v>
      </c>
      <c r="Y8631" t="str">
        <f>_xlfn.XLOOKUP(bookings[[#This Row],[country]],countries[alpha-3-code],countries[Country])</f>
        <v>Spain</v>
      </c>
      <c r="Z86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31">
        <f>bookings[[#This Row],[weekend_nights]]+bookings[[#This Row],[week_nights]]</f>
        <v>4</v>
      </c>
    </row>
    <row r="8632" spans="7:27" x14ac:dyDescent="0.2">
      <c r="G8632" t="s">
        <v>20</v>
      </c>
      <c r="H8632">
        <v>1</v>
      </c>
      <c r="I8632" s="1">
        <v>42512</v>
      </c>
      <c r="J8632">
        <v>2016</v>
      </c>
      <c r="K8632">
        <v>2</v>
      </c>
      <c r="L8632">
        <v>3</v>
      </c>
      <c r="M8632" s="6">
        <v>132.6</v>
      </c>
      <c r="N8632" t="s">
        <v>18</v>
      </c>
      <c r="O8632">
        <v>2</v>
      </c>
      <c r="P8632">
        <v>0</v>
      </c>
      <c r="Q8632">
        <v>0</v>
      </c>
      <c r="R8632" t="s">
        <v>27</v>
      </c>
      <c r="S8632">
        <v>0</v>
      </c>
      <c r="T8632">
        <v>0</v>
      </c>
      <c r="U8632">
        <v>0</v>
      </c>
      <c r="V8632">
        <v>0</v>
      </c>
      <c r="W8632" t="s">
        <v>23</v>
      </c>
      <c r="X8632" s="1">
        <v>42440</v>
      </c>
      <c r="Y8632" t="str">
        <f>_xlfn.XLOOKUP(bookings[[#This Row],[country]],countries[alpha-3-code],countries[Country])</f>
        <v>Germany</v>
      </c>
      <c r="Z86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32">
        <f>bookings[[#This Row],[weekend_nights]]+bookings[[#This Row],[week_nights]]</f>
        <v>5</v>
      </c>
    </row>
    <row r="8633" spans="7:27" x14ac:dyDescent="0.2">
      <c r="G8633" t="s">
        <v>20</v>
      </c>
      <c r="H8633">
        <v>1</v>
      </c>
      <c r="I8633" s="1">
        <v>42426</v>
      </c>
      <c r="J8633">
        <v>2016</v>
      </c>
      <c r="K8633">
        <v>0</v>
      </c>
      <c r="L8633">
        <v>2</v>
      </c>
      <c r="M8633" s="6">
        <v>79</v>
      </c>
      <c r="N8633" t="s">
        <v>17</v>
      </c>
      <c r="O8633">
        <v>2</v>
      </c>
      <c r="P8633">
        <v>0</v>
      </c>
      <c r="Q8633">
        <v>0</v>
      </c>
      <c r="R8633" t="s">
        <v>29</v>
      </c>
      <c r="S8633">
        <v>0</v>
      </c>
      <c r="T8633">
        <v>0</v>
      </c>
      <c r="U8633">
        <v>0</v>
      </c>
      <c r="V8633">
        <v>0</v>
      </c>
      <c r="W8633" t="s">
        <v>23</v>
      </c>
      <c r="X8633" s="1">
        <v>42420</v>
      </c>
      <c r="Y8633" t="str">
        <f>_xlfn.XLOOKUP(bookings[[#This Row],[country]],countries[alpha-3-code],countries[Country])</f>
        <v>Spain</v>
      </c>
      <c r="Z86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33">
        <f>bookings[[#This Row],[weekend_nights]]+bookings[[#This Row],[week_nights]]</f>
        <v>2</v>
      </c>
    </row>
    <row r="8634" spans="7:27" x14ac:dyDescent="0.2">
      <c r="G8634" t="s">
        <v>14</v>
      </c>
      <c r="H8634">
        <v>0</v>
      </c>
      <c r="I8634" s="1">
        <v>42515</v>
      </c>
      <c r="J8634">
        <v>2016</v>
      </c>
      <c r="K8634">
        <v>1</v>
      </c>
      <c r="L8634">
        <v>4</v>
      </c>
      <c r="M8634" s="6">
        <v>65</v>
      </c>
      <c r="N8634" t="s">
        <v>17</v>
      </c>
      <c r="O8634">
        <v>2</v>
      </c>
      <c r="P8634">
        <v>0</v>
      </c>
      <c r="Q8634">
        <v>0</v>
      </c>
      <c r="R8634" t="s">
        <v>31</v>
      </c>
      <c r="S8634">
        <v>0</v>
      </c>
      <c r="T8634">
        <v>0</v>
      </c>
      <c r="U8634">
        <v>0</v>
      </c>
      <c r="V8634">
        <v>0</v>
      </c>
      <c r="W8634" t="s">
        <v>19</v>
      </c>
      <c r="X8634" s="1">
        <v>42520</v>
      </c>
      <c r="Y8634" t="str">
        <f>_xlfn.XLOOKUP(bookings[[#This Row],[country]],countries[alpha-3-code],countries[Country])</f>
        <v>United Kingdom of Great Britain and Northern Ireland</v>
      </c>
      <c r="Z86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34">
        <f>bookings[[#This Row],[weekend_nights]]+bookings[[#This Row],[week_nights]]</f>
        <v>5</v>
      </c>
    </row>
    <row r="8635" spans="7:27" x14ac:dyDescent="0.2">
      <c r="G8635" t="s">
        <v>20</v>
      </c>
      <c r="H8635">
        <v>0</v>
      </c>
      <c r="I8635" s="1">
        <v>42653</v>
      </c>
      <c r="J8635">
        <v>2016</v>
      </c>
      <c r="K8635">
        <v>1</v>
      </c>
      <c r="L8635">
        <v>0</v>
      </c>
      <c r="M8635" s="6">
        <v>95</v>
      </c>
      <c r="N8635" t="s">
        <v>17</v>
      </c>
      <c r="O8635">
        <v>1</v>
      </c>
      <c r="P8635">
        <v>0</v>
      </c>
      <c r="Q8635">
        <v>0</v>
      </c>
      <c r="R8635" t="s">
        <v>39</v>
      </c>
      <c r="S8635">
        <v>0</v>
      </c>
      <c r="T8635">
        <v>0</v>
      </c>
      <c r="U8635">
        <v>0</v>
      </c>
      <c r="V8635">
        <v>0</v>
      </c>
      <c r="W8635" t="s">
        <v>19</v>
      </c>
      <c r="X8635" s="1">
        <v>42654</v>
      </c>
      <c r="Y8635" t="str">
        <f>_xlfn.XLOOKUP(bookings[[#This Row],[country]],countries[alpha-3-code],countries[Country])</f>
        <v>Italy</v>
      </c>
      <c r="Z86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35">
        <f>bookings[[#This Row],[weekend_nights]]+bookings[[#This Row],[week_nights]]</f>
        <v>1</v>
      </c>
    </row>
    <row r="8636" spans="7:27" x14ac:dyDescent="0.2">
      <c r="G8636" t="s">
        <v>14</v>
      </c>
      <c r="H8636">
        <v>1</v>
      </c>
      <c r="I8636" s="1">
        <v>42834</v>
      </c>
      <c r="J8636">
        <v>2017</v>
      </c>
      <c r="K8636">
        <v>2</v>
      </c>
      <c r="L8636">
        <v>5</v>
      </c>
      <c r="M8636" s="6">
        <v>80</v>
      </c>
      <c r="N8636" t="s">
        <v>17</v>
      </c>
      <c r="O8636">
        <v>2</v>
      </c>
      <c r="P8636">
        <v>0</v>
      </c>
      <c r="Q8636">
        <v>0</v>
      </c>
      <c r="R8636" t="s">
        <v>26</v>
      </c>
      <c r="S8636">
        <v>0</v>
      </c>
      <c r="T8636">
        <v>0</v>
      </c>
      <c r="U8636">
        <v>0</v>
      </c>
      <c r="V8636">
        <v>0</v>
      </c>
      <c r="W8636" t="s">
        <v>23</v>
      </c>
      <c r="X8636" s="1">
        <v>42794</v>
      </c>
      <c r="Y8636" t="str">
        <f>_xlfn.XLOOKUP(bookings[[#This Row],[country]],countries[alpha-3-code],countries[Country])</f>
        <v>Portugal</v>
      </c>
      <c r="Z86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36">
        <f>bookings[[#This Row],[weekend_nights]]+bookings[[#This Row],[week_nights]]</f>
        <v>7</v>
      </c>
    </row>
    <row r="8637" spans="7:27" x14ac:dyDescent="0.2">
      <c r="G8637" t="s">
        <v>20</v>
      </c>
      <c r="H8637">
        <v>0</v>
      </c>
      <c r="I8637" s="1">
        <v>42648</v>
      </c>
      <c r="J8637">
        <v>2016</v>
      </c>
      <c r="K8637">
        <v>0</v>
      </c>
      <c r="L8637">
        <v>3</v>
      </c>
      <c r="M8637" s="6">
        <v>100.8</v>
      </c>
      <c r="N8637" t="s">
        <v>17</v>
      </c>
      <c r="O8637">
        <v>1</v>
      </c>
      <c r="P8637">
        <v>0</v>
      </c>
      <c r="Q8637">
        <v>0</v>
      </c>
      <c r="R8637" t="s">
        <v>51</v>
      </c>
      <c r="S8637">
        <v>0</v>
      </c>
      <c r="T8637">
        <v>0</v>
      </c>
      <c r="U8637">
        <v>0</v>
      </c>
      <c r="V8637">
        <v>0</v>
      </c>
      <c r="W8637" t="s">
        <v>19</v>
      </c>
      <c r="X8637" s="1">
        <v>42651</v>
      </c>
      <c r="Y8637" t="str">
        <f>_xlfn.XLOOKUP(bookings[[#This Row],[country]],countries[alpha-3-code],countries[Country])</f>
        <v>Sweden</v>
      </c>
      <c r="Z86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37">
        <f>bookings[[#This Row],[weekend_nights]]+bookings[[#This Row],[week_nights]]</f>
        <v>3</v>
      </c>
    </row>
    <row r="8638" spans="7:27" x14ac:dyDescent="0.2">
      <c r="G8638" t="s">
        <v>20</v>
      </c>
      <c r="H8638">
        <v>1</v>
      </c>
      <c r="I8638" s="1">
        <v>42677</v>
      </c>
      <c r="J8638">
        <v>2016</v>
      </c>
      <c r="K8638">
        <v>0</v>
      </c>
      <c r="L8638">
        <v>3</v>
      </c>
      <c r="M8638" s="6">
        <v>89</v>
      </c>
      <c r="N8638" t="s">
        <v>17</v>
      </c>
      <c r="O8638">
        <v>2</v>
      </c>
      <c r="P8638">
        <v>0</v>
      </c>
      <c r="Q8638">
        <v>0</v>
      </c>
      <c r="R8638" t="s">
        <v>26</v>
      </c>
      <c r="S8638">
        <v>0</v>
      </c>
      <c r="T8638">
        <v>0</v>
      </c>
      <c r="U8638">
        <v>0</v>
      </c>
      <c r="V8638">
        <v>0</v>
      </c>
      <c r="W8638" t="s">
        <v>23</v>
      </c>
      <c r="X8638" s="1">
        <v>42401</v>
      </c>
      <c r="Y8638" t="str">
        <f>_xlfn.XLOOKUP(bookings[[#This Row],[country]],countries[alpha-3-code],countries[Country])</f>
        <v>Portugal</v>
      </c>
      <c r="Z86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38">
        <f>bookings[[#This Row],[weekend_nights]]+bookings[[#This Row],[week_nights]]</f>
        <v>3</v>
      </c>
    </row>
    <row r="8639" spans="7:27" x14ac:dyDescent="0.2">
      <c r="G8639" t="s">
        <v>14</v>
      </c>
      <c r="H8639">
        <v>1</v>
      </c>
      <c r="I8639" s="1">
        <v>42770</v>
      </c>
      <c r="J8639">
        <v>2017</v>
      </c>
      <c r="K8639">
        <v>0</v>
      </c>
      <c r="L8639">
        <v>1</v>
      </c>
      <c r="M8639" s="6">
        <v>48</v>
      </c>
      <c r="N8639" t="s">
        <v>17</v>
      </c>
      <c r="O8639">
        <v>2</v>
      </c>
      <c r="P8639">
        <v>0</v>
      </c>
      <c r="Q8639">
        <v>0</v>
      </c>
      <c r="R8639" t="s">
        <v>26</v>
      </c>
      <c r="S8639">
        <v>0</v>
      </c>
      <c r="T8639">
        <v>0</v>
      </c>
      <c r="U8639">
        <v>0</v>
      </c>
      <c r="V8639">
        <v>2</v>
      </c>
      <c r="W8639" t="s">
        <v>23</v>
      </c>
      <c r="X8639" s="1">
        <v>42770</v>
      </c>
      <c r="Y8639" t="str">
        <f>_xlfn.XLOOKUP(bookings[[#This Row],[country]],countries[alpha-3-code],countries[Country])</f>
        <v>Portugal</v>
      </c>
      <c r="Z86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39">
        <f>bookings[[#This Row],[weekend_nights]]+bookings[[#This Row],[week_nights]]</f>
        <v>1</v>
      </c>
    </row>
    <row r="8640" spans="7:27" x14ac:dyDescent="0.2">
      <c r="G8640" t="s">
        <v>20</v>
      </c>
      <c r="H8640">
        <v>0</v>
      </c>
      <c r="I8640" s="1">
        <v>42786</v>
      </c>
      <c r="J8640">
        <v>2017</v>
      </c>
      <c r="K8640">
        <v>1</v>
      </c>
      <c r="L8640">
        <v>3</v>
      </c>
      <c r="M8640" s="6">
        <v>90.1</v>
      </c>
      <c r="N8640" t="s">
        <v>17</v>
      </c>
      <c r="O8640">
        <v>2</v>
      </c>
      <c r="P8640">
        <v>0</v>
      </c>
      <c r="Q8640">
        <v>0</v>
      </c>
      <c r="R8640" t="s">
        <v>32</v>
      </c>
      <c r="S8640">
        <v>0</v>
      </c>
      <c r="T8640">
        <v>0</v>
      </c>
      <c r="U8640">
        <v>0</v>
      </c>
      <c r="V8640">
        <v>2</v>
      </c>
      <c r="W8640" t="s">
        <v>19</v>
      </c>
      <c r="X8640" s="1">
        <v>42790</v>
      </c>
      <c r="Y8640" t="str">
        <f>_xlfn.XLOOKUP(bookings[[#This Row],[country]],countries[alpha-3-code],countries[Country])</f>
        <v>France</v>
      </c>
      <c r="Z86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40">
        <f>bookings[[#This Row],[weekend_nights]]+bookings[[#This Row],[week_nights]]</f>
        <v>4</v>
      </c>
    </row>
    <row r="8641" spans="7:27" x14ac:dyDescent="0.2">
      <c r="G8641" t="s">
        <v>20</v>
      </c>
      <c r="H8641">
        <v>0</v>
      </c>
      <c r="I8641" s="1">
        <v>42569</v>
      </c>
      <c r="J8641">
        <v>2016</v>
      </c>
      <c r="K8641">
        <v>3</v>
      </c>
      <c r="L8641">
        <v>6</v>
      </c>
      <c r="M8641" s="6">
        <v>120.8</v>
      </c>
      <c r="N8641" t="s">
        <v>18</v>
      </c>
      <c r="O8641">
        <v>2</v>
      </c>
      <c r="P8641">
        <v>0</v>
      </c>
      <c r="Q8641">
        <v>0</v>
      </c>
      <c r="R8641" t="s">
        <v>32</v>
      </c>
      <c r="S8641">
        <v>0</v>
      </c>
      <c r="T8641">
        <v>0</v>
      </c>
      <c r="U8641">
        <v>0</v>
      </c>
      <c r="V8641">
        <v>3</v>
      </c>
      <c r="W8641" t="s">
        <v>19</v>
      </c>
      <c r="X8641" s="1">
        <v>42578</v>
      </c>
      <c r="Y8641" t="str">
        <f>_xlfn.XLOOKUP(bookings[[#This Row],[country]],countries[alpha-3-code],countries[Country])</f>
        <v>France</v>
      </c>
      <c r="Z86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41">
        <f>bookings[[#This Row],[weekend_nights]]+bookings[[#This Row],[week_nights]]</f>
        <v>9</v>
      </c>
    </row>
    <row r="8642" spans="7:27" x14ac:dyDescent="0.2">
      <c r="G8642" t="s">
        <v>14</v>
      </c>
      <c r="H8642">
        <v>1</v>
      </c>
      <c r="I8642" s="1">
        <v>42740</v>
      </c>
      <c r="J8642">
        <v>2017</v>
      </c>
      <c r="K8642">
        <v>2</v>
      </c>
      <c r="L8642">
        <v>5</v>
      </c>
      <c r="M8642" s="6">
        <v>80.099999999999994</v>
      </c>
      <c r="N8642" t="s">
        <v>18</v>
      </c>
      <c r="O8642">
        <v>1</v>
      </c>
      <c r="P8642">
        <v>0</v>
      </c>
      <c r="Q8642">
        <v>0</v>
      </c>
      <c r="R8642" t="s">
        <v>76</v>
      </c>
      <c r="S8642">
        <v>0</v>
      </c>
      <c r="T8642">
        <v>0</v>
      </c>
      <c r="U8642">
        <v>0</v>
      </c>
      <c r="V8642">
        <v>1</v>
      </c>
      <c r="W8642" t="s">
        <v>23</v>
      </c>
      <c r="X8642" s="1">
        <v>42554</v>
      </c>
      <c r="Y8642" t="str">
        <f>_xlfn.XLOOKUP(bookings[[#This Row],[country]],countries[alpha-3-code],countries[Country])</f>
        <v>Estonia</v>
      </c>
      <c r="Z86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42">
        <f>bookings[[#This Row],[weekend_nights]]+bookings[[#This Row],[week_nights]]</f>
        <v>7</v>
      </c>
    </row>
    <row r="8643" spans="7:27" x14ac:dyDescent="0.2">
      <c r="G8643" t="s">
        <v>20</v>
      </c>
      <c r="H8643">
        <v>0</v>
      </c>
      <c r="I8643" s="1">
        <v>42427</v>
      </c>
      <c r="J8643">
        <v>2016</v>
      </c>
      <c r="K8643">
        <v>1</v>
      </c>
      <c r="L8643">
        <v>1</v>
      </c>
      <c r="M8643" s="6">
        <v>135</v>
      </c>
      <c r="N8643" t="s">
        <v>18</v>
      </c>
      <c r="O8643">
        <v>3</v>
      </c>
      <c r="P8643">
        <v>0</v>
      </c>
      <c r="Q8643">
        <v>0</v>
      </c>
      <c r="R8643" t="s">
        <v>29</v>
      </c>
      <c r="S8643">
        <v>0</v>
      </c>
      <c r="T8643">
        <v>0</v>
      </c>
      <c r="U8643">
        <v>0</v>
      </c>
      <c r="V8643">
        <v>1</v>
      </c>
      <c r="W8643" t="s">
        <v>19</v>
      </c>
      <c r="X8643" s="1">
        <v>42429</v>
      </c>
      <c r="Y8643" t="str">
        <f>_xlfn.XLOOKUP(bookings[[#This Row],[country]],countries[alpha-3-code],countries[Country])</f>
        <v>Spain</v>
      </c>
      <c r="Z86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43">
        <f>bookings[[#This Row],[weekend_nights]]+bookings[[#This Row],[week_nights]]</f>
        <v>2</v>
      </c>
    </row>
    <row r="8644" spans="7:27" x14ac:dyDescent="0.2">
      <c r="G8644" t="s">
        <v>20</v>
      </c>
      <c r="H8644">
        <v>1</v>
      </c>
      <c r="I8644" s="1">
        <v>42861</v>
      </c>
      <c r="J8644">
        <v>2017</v>
      </c>
      <c r="K8644">
        <v>2</v>
      </c>
      <c r="L8644">
        <v>2</v>
      </c>
      <c r="M8644" s="6">
        <v>135</v>
      </c>
      <c r="N8644" t="s">
        <v>18</v>
      </c>
      <c r="O8644">
        <v>2</v>
      </c>
      <c r="P8644">
        <v>0</v>
      </c>
      <c r="Q8644">
        <v>0</v>
      </c>
      <c r="R8644" t="s">
        <v>32</v>
      </c>
      <c r="S8644">
        <v>0</v>
      </c>
      <c r="T8644">
        <v>0</v>
      </c>
      <c r="U8644">
        <v>0</v>
      </c>
      <c r="V8644">
        <v>0</v>
      </c>
      <c r="W8644" t="s">
        <v>23</v>
      </c>
      <c r="X8644" s="1">
        <v>42798</v>
      </c>
      <c r="Y8644" t="str">
        <f>_xlfn.XLOOKUP(bookings[[#This Row],[country]],countries[alpha-3-code],countries[Country])</f>
        <v>France</v>
      </c>
      <c r="Z86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44">
        <f>bookings[[#This Row],[weekend_nights]]+bookings[[#This Row],[week_nights]]</f>
        <v>4</v>
      </c>
    </row>
    <row r="8645" spans="7:27" x14ac:dyDescent="0.2">
      <c r="G8645" t="s">
        <v>20</v>
      </c>
      <c r="H8645">
        <v>0</v>
      </c>
      <c r="I8645" s="1">
        <v>42367</v>
      </c>
      <c r="J8645">
        <v>2015</v>
      </c>
      <c r="K8645">
        <v>0</v>
      </c>
      <c r="L8645">
        <v>3</v>
      </c>
      <c r="M8645" s="6">
        <v>75</v>
      </c>
      <c r="N8645" t="s">
        <v>17</v>
      </c>
      <c r="O8645">
        <v>2</v>
      </c>
      <c r="P8645">
        <v>0</v>
      </c>
      <c r="Q8645">
        <v>0</v>
      </c>
      <c r="R8645" t="s">
        <v>36</v>
      </c>
      <c r="S8645">
        <v>0</v>
      </c>
      <c r="T8645">
        <v>0</v>
      </c>
      <c r="U8645">
        <v>0</v>
      </c>
      <c r="V8645">
        <v>0</v>
      </c>
      <c r="W8645" t="s">
        <v>19</v>
      </c>
      <c r="X8645" s="1">
        <v>42370</v>
      </c>
      <c r="Y8645" t="str">
        <f>_xlfn.XLOOKUP(bookings[[#This Row],[country]],countries[alpha-3-code],countries[Country])</f>
        <v>Austria</v>
      </c>
      <c r="Z86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45">
        <f>bookings[[#This Row],[weekend_nights]]+bookings[[#This Row],[week_nights]]</f>
        <v>3</v>
      </c>
    </row>
    <row r="8646" spans="7:27" x14ac:dyDescent="0.2">
      <c r="G8646" t="s">
        <v>20</v>
      </c>
      <c r="H8646">
        <v>0</v>
      </c>
      <c r="I8646" s="1">
        <v>42662</v>
      </c>
      <c r="J8646">
        <v>2016</v>
      </c>
      <c r="K8646">
        <v>6</v>
      </c>
      <c r="L8646">
        <v>17</v>
      </c>
      <c r="M8646" s="6">
        <v>170</v>
      </c>
      <c r="N8646" t="s">
        <v>25</v>
      </c>
      <c r="O8646">
        <v>1</v>
      </c>
      <c r="P8646">
        <v>0</v>
      </c>
      <c r="Q8646">
        <v>0</v>
      </c>
      <c r="R8646" t="s">
        <v>75</v>
      </c>
      <c r="S8646">
        <v>0</v>
      </c>
      <c r="T8646">
        <v>0</v>
      </c>
      <c r="U8646">
        <v>0</v>
      </c>
      <c r="V8646">
        <v>0</v>
      </c>
      <c r="W8646" t="s">
        <v>19</v>
      </c>
      <c r="X8646" s="1">
        <v>42685</v>
      </c>
      <c r="Y8646" t="str">
        <f>_xlfn.XLOOKUP(bookings[[#This Row],[country]],countries[alpha-3-code],countries[Country])</f>
        <v>Japan</v>
      </c>
      <c r="Z86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46">
        <f>bookings[[#This Row],[weekend_nights]]+bookings[[#This Row],[week_nights]]</f>
        <v>23</v>
      </c>
    </row>
    <row r="8647" spans="7:27" x14ac:dyDescent="0.2">
      <c r="G8647" t="s">
        <v>20</v>
      </c>
      <c r="H8647">
        <v>0</v>
      </c>
      <c r="I8647" s="1">
        <v>42848</v>
      </c>
      <c r="J8647">
        <v>2017</v>
      </c>
      <c r="K8647">
        <v>2</v>
      </c>
      <c r="L8647">
        <v>3</v>
      </c>
      <c r="M8647" s="6">
        <v>108</v>
      </c>
      <c r="N8647" t="s">
        <v>17</v>
      </c>
      <c r="O8647">
        <v>2</v>
      </c>
      <c r="P8647">
        <v>0</v>
      </c>
      <c r="Q8647">
        <v>0</v>
      </c>
      <c r="R8647" t="s">
        <v>32</v>
      </c>
      <c r="S8647">
        <v>0</v>
      </c>
      <c r="T8647">
        <v>0</v>
      </c>
      <c r="U8647">
        <v>0</v>
      </c>
      <c r="V8647">
        <v>1</v>
      </c>
      <c r="W8647" t="s">
        <v>19</v>
      </c>
      <c r="X8647" s="1">
        <v>42853</v>
      </c>
      <c r="Y8647" t="str">
        <f>_xlfn.XLOOKUP(bookings[[#This Row],[country]],countries[alpha-3-code],countries[Country])</f>
        <v>France</v>
      </c>
      <c r="Z86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47">
        <f>bookings[[#This Row],[weekend_nights]]+bookings[[#This Row],[week_nights]]</f>
        <v>5</v>
      </c>
    </row>
    <row r="8648" spans="7:27" x14ac:dyDescent="0.2">
      <c r="G8648" t="s">
        <v>14</v>
      </c>
      <c r="H8648">
        <v>0</v>
      </c>
      <c r="I8648" s="1">
        <v>42782</v>
      </c>
      <c r="J8648">
        <v>2017</v>
      </c>
      <c r="K8648">
        <v>0</v>
      </c>
      <c r="L8648">
        <v>1</v>
      </c>
      <c r="M8648" s="6">
        <v>68</v>
      </c>
      <c r="N8648" t="s">
        <v>18</v>
      </c>
      <c r="O8648">
        <v>2</v>
      </c>
      <c r="P8648">
        <v>0</v>
      </c>
      <c r="Q8648">
        <v>0</v>
      </c>
      <c r="R8648" t="s">
        <v>45</v>
      </c>
      <c r="S8648">
        <v>0</v>
      </c>
      <c r="T8648">
        <v>0</v>
      </c>
      <c r="U8648">
        <v>0</v>
      </c>
      <c r="V8648">
        <v>0</v>
      </c>
      <c r="W8648" t="s">
        <v>19</v>
      </c>
      <c r="X8648" s="1">
        <v>42783</v>
      </c>
      <c r="Y8648" t="str">
        <f>_xlfn.XLOOKUP(bookings[[#This Row],[country]],countries[alpha-3-code],countries[Country])</f>
        <v>United States of America (the)</v>
      </c>
      <c r="Z86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48">
        <f>bookings[[#This Row],[weekend_nights]]+bookings[[#This Row],[week_nights]]</f>
        <v>1</v>
      </c>
    </row>
    <row r="8649" spans="7:27" x14ac:dyDescent="0.2">
      <c r="G8649" t="s">
        <v>20</v>
      </c>
      <c r="H8649">
        <v>0</v>
      </c>
      <c r="I8649" s="1">
        <v>42791</v>
      </c>
      <c r="J8649">
        <v>2017</v>
      </c>
      <c r="K8649">
        <v>0</v>
      </c>
      <c r="L8649">
        <v>1</v>
      </c>
      <c r="M8649" s="6">
        <v>88</v>
      </c>
      <c r="N8649" t="s">
        <v>17</v>
      </c>
      <c r="O8649">
        <v>2</v>
      </c>
      <c r="P8649">
        <v>0</v>
      </c>
      <c r="Q8649">
        <v>0</v>
      </c>
      <c r="R8649" t="s">
        <v>26</v>
      </c>
      <c r="S8649">
        <v>0</v>
      </c>
      <c r="T8649">
        <v>0</v>
      </c>
      <c r="U8649">
        <v>0</v>
      </c>
      <c r="V8649">
        <v>0</v>
      </c>
      <c r="W8649" t="s">
        <v>19</v>
      </c>
      <c r="X8649" s="1">
        <v>42792</v>
      </c>
      <c r="Y8649" t="str">
        <f>_xlfn.XLOOKUP(bookings[[#This Row],[country]],countries[alpha-3-code],countries[Country])</f>
        <v>Portugal</v>
      </c>
      <c r="Z86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49">
        <f>bookings[[#This Row],[weekend_nights]]+bookings[[#This Row],[week_nights]]</f>
        <v>1</v>
      </c>
    </row>
    <row r="8650" spans="7:27" x14ac:dyDescent="0.2">
      <c r="G8650" t="s">
        <v>20</v>
      </c>
      <c r="H8650">
        <v>0</v>
      </c>
      <c r="I8650" s="1">
        <v>42731</v>
      </c>
      <c r="J8650">
        <v>2016</v>
      </c>
      <c r="K8650">
        <v>0</v>
      </c>
      <c r="L8650">
        <v>5</v>
      </c>
      <c r="M8650" s="6">
        <v>64.599999999999994</v>
      </c>
      <c r="N8650" t="s">
        <v>17</v>
      </c>
      <c r="O8650">
        <v>2</v>
      </c>
      <c r="P8650">
        <v>0</v>
      </c>
      <c r="Q8650">
        <v>0</v>
      </c>
      <c r="R8650" t="s">
        <v>31</v>
      </c>
      <c r="S8650">
        <v>0</v>
      </c>
      <c r="T8650">
        <v>0</v>
      </c>
      <c r="U8650">
        <v>0</v>
      </c>
      <c r="V8650">
        <v>0</v>
      </c>
      <c r="W8650" t="s">
        <v>19</v>
      </c>
      <c r="X8650" s="1">
        <v>42736</v>
      </c>
      <c r="Y8650" t="str">
        <f>_xlfn.XLOOKUP(bookings[[#This Row],[country]],countries[alpha-3-code],countries[Country])</f>
        <v>United Kingdom of Great Britain and Northern Ireland</v>
      </c>
      <c r="Z86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50">
        <f>bookings[[#This Row],[weekend_nights]]+bookings[[#This Row],[week_nights]]</f>
        <v>5</v>
      </c>
    </row>
    <row r="8651" spans="7:27" x14ac:dyDescent="0.2">
      <c r="G8651" t="s">
        <v>20</v>
      </c>
      <c r="H8651">
        <v>1</v>
      </c>
      <c r="I8651" s="1">
        <v>42640</v>
      </c>
      <c r="J8651">
        <v>2016</v>
      </c>
      <c r="K8651">
        <v>0</v>
      </c>
      <c r="L8651">
        <v>1</v>
      </c>
      <c r="M8651" s="6">
        <v>75</v>
      </c>
      <c r="N8651" t="s">
        <v>17</v>
      </c>
      <c r="O8651">
        <v>2</v>
      </c>
      <c r="P8651">
        <v>0</v>
      </c>
      <c r="Q8651">
        <v>0</v>
      </c>
      <c r="R8651" t="s">
        <v>26</v>
      </c>
      <c r="S8651">
        <v>0</v>
      </c>
      <c r="T8651">
        <v>0</v>
      </c>
      <c r="U8651">
        <v>0</v>
      </c>
      <c r="V8651">
        <v>2</v>
      </c>
      <c r="W8651" t="s">
        <v>23</v>
      </c>
      <c r="X8651" s="1">
        <v>42636</v>
      </c>
      <c r="Y8651" t="str">
        <f>_xlfn.XLOOKUP(bookings[[#This Row],[country]],countries[alpha-3-code],countries[Country])</f>
        <v>Portugal</v>
      </c>
      <c r="Z86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51">
        <f>bookings[[#This Row],[weekend_nights]]+bookings[[#This Row],[week_nights]]</f>
        <v>1</v>
      </c>
    </row>
    <row r="8652" spans="7:27" x14ac:dyDescent="0.2">
      <c r="G8652" t="s">
        <v>20</v>
      </c>
      <c r="H8652">
        <v>1</v>
      </c>
      <c r="I8652" s="1">
        <v>42890</v>
      </c>
      <c r="J8652">
        <v>2017</v>
      </c>
      <c r="K8652">
        <v>2</v>
      </c>
      <c r="L8652">
        <v>2</v>
      </c>
      <c r="M8652" s="6">
        <v>120</v>
      </c>
      <c r="N8652" t="s">
        <v>17</v>
      </c>
      <c r="O8652">
        <v>2</v>
      </c>
      <c r="P8652">
        <v>0</v>
      </c>
      <c r="Q8652">
        <v>0</v>
      </c>
      <c r="R8652" t="s">
        <v>26</v>
      </c>
      <c r="S8652">
        <v>0</v>
      </c>
      <c r="T8652">
        <v>0</v>
      </c>
      <c r="U8652">
        <v>0</v>
      </c>
      <c r="V8652">
        <v>0</v>
      </c>
      <c r="W8652" t="s">
        <v>23</v>
      </c>
      <c r="X8652" s="1">
        <v>42717</v>
      </c>
      <c r="Y8652" t="str">
        <f>_xlfn.XLOOKUP(bookings[[#This Row],[country]],countries[alpha-3-code],countries[Country])</f>
        <v>Portugal</v>
      </c>
      <c r="Z86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52">
        <f>bookings[[#This Row],[weekend_nights]]+bookings[[#This Row],[week_nights]]</f>
        <v>4</v>
      </c>
    </row>
    <row r="8653" spans="7:27" x14ac:dyDescent="0.2">
      <c r="G8653" t="s">
        <v>20</v>
      </c>
      <c r="H8653">
        <v>0</v>
      </c>
      <c r="I8653" s="1">
        <v>42564</v>
      </c>
      <c r="J8653">
        <v>2016</v>
      </c>
      <c r="K8653">
        <v>0</v>
      </c>
      <c r="L8653">
        <v>4</v>
      </c>
      <c r="M8653" s="6">
        <v>79.56</v>
      </c>
      <c r="N8653" t="s">
        <v>17</v>
      </c>
      <c r="O8653">
        <v>2</v>
      </c>
      <c r="P8653">
        <v>0</v>
      </c>
      <c r="Q8653">
        <v>0</v>
      </c>
      <c r="R8653" t="s">
        <v>32</v>
      </c>
      <c r="S8653">
        <v>0</v>
      </c>
      <c r="T8653">
        <v>0</v>
      </c>
      <c r="U8653">
        <v>0</v>
      </c>
      <c r="V8653">
        <v>0</v>
      </c>
      <c r="W8653" t="s">
        <v>19</v>
      </c>
      <c r="X8653" s="1">
        <v>42568</v>
      </c>
      <c r="Y8653" t="str">
        <f>_xlfn.XLOOKUP(bookings[[#This Row],[country]],countries[alpha-3-code],countries[Country])</f>
        <v>France</v>
      </c>
      <c r="Z86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53">
        <f>bookings[[#This Row],[weekend_nights]]+bookings[[#This Row],[week_nights]]</f>
        <v>4</v>
      </c>
    </row>
    <row r="8654" spans="7:27" x14ac:dyDescent="0.2">
      <c r="G8654" t="s">
        <v>20</v>
      </c>
      <c r="H8654">
        <v>1</v>
      </c>
      <c r="I8654" s="1">
        <v>42698</v>
      </c>
      <c r="J8654">
        <v>2016</v>
      </c>
      <c r="K8654">
        <v>0</v>
      </c>
      <c r="L8654">
        <v>2</v>
      </c>
      <c r="M8654" s="6">
        <v>62.8</v>
      </c>
      <c r="N8654" t="s">
        <v>17</v>
      </c>
      <c r="O8654">
        <v>2</v>
      </c>
      <c r="P8654">
        <v>0</v>
      </c>
      <c r="Q8654">
        <v>0</v>
      </c>
      <c r="R8654" t="s">
        <v>26</v>
      </c>
      <c r="S8654">
        <v>0</v>
      </c>
      <c r="T8654">
        <v>0</v>
      </c>
      <c r="U8654">
        <v>0</v>
      </c>
      <c r="V8654">
        <v>0</v>
      </c>
      <c r="W8654" t="s">
        <v>23</v>
      </c>
      <c r="X8654" s="1">
        <v>42298</v>
      </c>
      <c r="Y8654" t="str">
        <f>_xlfn.XLOOKUP(bookings[[#This Row],[country]],countries[alpha-3-code],countries[Country])</f>
        <v>Portugal</v>
      </c>
      <c r="Z86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54">
        <f>bookings[[#This Row],[weekend_nights]]+bookings[[#This Row],[week_nights]]</f>
        <v>2</v>
      </c>
    </row>
    <row r="8655" spans="7:27" x14ac:dyDescent="0.2">
      <c r="G8655" t="s">
        <v>20</v>
      </c>
      <c r="H8655">
        <v>1</v>
      </c>
      <c r="I8655" s="1">
        <v>42388</v>
      </c>
      <c r="J8655">
        <v>2016</v>
      </c>
      <c r="K8655">
        <v>0</v>
      </c>
      <c r="L8655">
        <v>3</v>
      </c>
      <c r="M8655" s="6">
        <v>80</v>
      </c>
      <c r="N8655" t="s">
        <v>17</v>
      </c>
      <c r="O8655">
        <v>1</v>
      </c>
      <c r="P8655">
        <v>0</v>
      </c>
      <c r="Q8655">
        <v>0</v>
      </c>
      <c r="R8655" t="s">
        <v>26</v>
      </c>
      <c r="S8655">
        <v>0</v>
      </c>
      <c r="T8655">
        <v>0</v>
      </c>
      <c r="U8655">
        <v>0</v>
      </c>
      <c r="V8655">
        <v>0</v>
      </c>
      <c r="W8655" t="s">
        <v>23</v>
      </c>
      <c r="X8655" s="1">
        <v>42322</v>
      </c>
      <c r="Y8655" t="str">
        <f>_xlfn.XLOOKUP(bookings[[#This Row],[country]],countries[alpha-3-code],countries[Country])</f>
        <v>Portugal</v>
      </c>
      <c r="Z86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55">
        <f>bookings[[#This Row],[weekend_nights]]+bookings[[#This Row],[week_nights]]</f>
        <v>3</v>
      </c>
    </row>
    <row r="8656" spans="7:27" x14ac:dyDescent="0.2">
      <c r="G8656" t="s">
        <v>20</v>
      </c>
      <c r="H8656">
        <v>0</v>
      </c>
      <c r="I8656" s="1">
        <v>42889</v>
      </c>
      <c r="J8656">
        <v>2017</v>
      </c>
      <c r="K8656">
        <v>0</v>
      </c>
      <c r="L8656">
        <v>1</v>
      </c>
      <c r="M8656" s="6">
        <v>130</v>
      </c>
      <c r="N8656" t="s">
        <v>17</v>
      </c>
      <c r="O8656">
        <v>1</v>
      </c>
      <c r="P8656">
        <v>0</v>
      </c>
      <c r="Q8656">
        <v>0</v>
      </c>
      <c r="R8656" t="s">
        <v>45</v>
      </c>
      <c r="S8656">
        <v>0</v>
      </c>
      <c r="T8656">
        <v>0</v>
      </c>
      <c r="U8656">
        <v>0</v>
      </c>
      <c r="V8656">
        <v>0</v>
      </c>
      <c r="W8656" t="s">
        <v>19</v>
      </c>
      <c r="X8656" s="1">
        <v>42890</v>
      </c>
      <c r="Y8656" t="str">
        <f>_xlfn.XLOOKUP(bookings[[#This Row],[country]],countries[alpha-3-code],countries[Country])</f>
        <v>United States of America (the)</v>
      </c>
      <c r="Z86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56">
        <f>bookings[[#This Row],[weekend_nights]]+bookings[[#This Row],[week_nights]]</f>
        <v>1</v>
      </c>
    </row>
    <row r="8657" spans="7:27" x14ac:dyDescent="0.2">
      <c r="G8657" t="s">
        <v>20</v>
      </c>
      <c r="H8657">
        <v>1</v>
      </c>
      <c r="I8657" s="1">
        <v>42663</v>
      </c>
      <c r="J8657">
        <v>2016</v>
      </c>
      <c r="K8657">
        <v>0</v>
      </c>
      <c r="L8657">
        <v>3</v>
      </c>
      <c r="M8657" s="6">
        <v>132.30000000000001</v>
      </c>
      <c r="N8657" t="s">
        <v>18</v>
      </c>
      <c r="O8657">
        <v>2</v>
      </c>
      <c r="P8657">
        <v>0</v>
      </c>
      <c r="Q8657">
        <v>0</v>
      </c>
      <c r="R8657" t="s">
        <v>31</v>
      </c>
      <c r="S8657">
        <v>0</v>
      </c>
      <c r="T8657">
        <v>0</v>
      </c>
      <c r="U8657">
        <v>0</v>
      </c>
      <c r="V8657">
        <v>0</v>
      </c>
      <c r="W8657" t="s">
        <v>23</v>
      </c>
      <c r="X8657" s="1">
        <v>42597</v>
      </c>
      <c r="Y8657" t="str">
        <f>_xlfn.XLOOKUP(bookings[[#This Row],[country]],countries[alpha-3-code],countries[Country])</f>
        <v>United Kingdom of Great Britain and Northern Ireland</v>
      </c>
      <c r="Z86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57">
        <f>bookings[[#This Row],[weekend_nights]]+bookings[[#This Row],[week_nights]]</f>
        <v>3</v>
      </c>
    </row>
    <row r="8658" spans="7:27" x14ac:dyDescent="0.2">
      <c r="G8658" t="s">
        <v>20</v>
      </c>
      <c r="H8658">
        <v>0</v>
      </c>
      <c r="I8658" s="1">
        <v>42545</v>
      </c>
      <c r="J8658">
        <v>2016</v>
      </c>
      <c r="K8658">
        <v>1</v>
      </c>
      <c r="L8658">
        <v>2</v>
      </c>
      <c r="M8658" s="6">
        <v>65</v>
      </c>
      <c r="N8658" t="s">
        <v>17</v>
      </c>
      <c r="O8658">
        <v>2</v>
      </c>
      <c r="P8658">
        <v>0</v>
      </c>
      <c r="Q8658">
        <v>0</v>
      </c>
      <c r="R8658" t="s">
        <v>26</v>
      </c>
      <c r="S8658">
        <v>0</v>
      </c>
      <c r="T8658">
        <v>0</v>
      </c>
      <c r="U8658">
        <v>0</v>
      </c>
      <c r="V8658">
        <v>1</v>
      </c>
      <c r="W8658" t="s">
        <v>19</v>
      </c>
      <c r="X8658" s="1">
        <v>42548</v>
      </c>
      <c r="Y8658" t="str">
        <f>_xlfn.XLOOKUP(bookings[[#This Row],[country]],countries[alpha-3-code],countries[Country])</f>
        <v>Portugal</v>
      </c>
      <c r="Z86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58">
        <f>bookings[[#This Row],[weekend_nights]]+bookings[[#This Row],[week_nights]]</f>
        <v>3</v>
      </c>
    </row>
    <row r="8659" spans="7:27" x14ac:dyDescent="0.2">
      <c r="G8659" t="s">
        <v>14</v>
      </c>
      <c r="H8659">
        <v>0</v>
      </c>
      <c r="I8659" s="1">
        <v>42747</v>
      </c>
      <c r="J8659">
        <v>2017</v>
      </c>
      <c r="K8659">
        <v>0</v>
      </c>
      <c r="L8659">
        <v>1</v>
      </c>
      <c r="M8659" s="6">
        <v>44</v>
      </c>
      <c r="N8659" t="s">
        <v>17</v>
      </c>
      <c r="O8659">
        <v>2</v>
      </c>
      <c r="P8659">
        <v>0</v>
      </c>
      <c r="Q8659">
        <v>0</v>
      </c>
      <c r="R8659" t="s">
        <v>26</v>
      </c>
      <c r="S8659">
        <v>0</v>
      </c>
      <c r="T8659">
        <v>0</v>
      </c>
      <c r="U8659">
        <v>0</v>
      </c>
      <c r="V8659">
        <v>0</v>
      </c>
      <c r="W8659" t="s">
        <v>19</v>
      </c>
      <c r="X8659" s="1">
        <v>42748</v>
      </c>
      <c r="Y8659" t="str">
        <f>_xlfn.XLOOKUP(bookings[[#This Row],[country]],countries[alpha-3-code],countries[Country])</f>
        <v>Portugal</v>
      </c>
      <c r="Z86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59">
        <f>bookings[[#This Row],[weekend_nights]]+bookings[[#This Row],[week_nights]]</f>
        <v>1</v>
      </c>
    </row>
    <row r="8660" spans="7:27" x14ac:dyDescent="0.2">
      <c r="G8660" t="s">
        <v>20</v>
      </c>
      <c r="H8660">
        <v>0</v>
      </c>
      <c r="I8660" s="1">
        <v>42248</v>
      </c>
      <c r="J8660">
        <v>2015</v>
      </c>
      <c r="K8660">
        <v>0</v>
      </c>
      <c r="L8660">
        <v>1</v>
      </c>
      <c r="M8660" s="6">
        <v>0</v>
      </c>
      <c r="N8660" t="s">
        <v>17</v>
      </c>
      <c r="O8660">
        <v>1</v>
      </c>
      <c r="P8660">
        <v>0</v>
      </c>
      <c r="Q8660">
        <v>0</v>
      </c>
      <c r="R8660" t="s">
        <v>26</v>
      </c>
      <c r="S8660">
        <v>0</v>
      </c>
      <c r="T8660">
        <v>0</v>
      </c>
      <c r="U8660">
        <v>0</v>
      </c>
      <c r="V8660">
        <v>1</v>
      </c>
      <c r="W8660" t="s">
        <v>19</v>
      </c>
      <c r="X8660" s="1">
        <v>42249</v>
      </c>
      <c r="Y8660" t="str">
        <f>_xlfn.XLOOKUP(bookings[[#This Row],[country]],countries[alpha-3-code],countries[Country])</f>
        <v>Portugal</v>
      </c>
      <c r="Z86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60">
        <f>bookings[[#This Row],[weekend_nights]]+bookings[[#This Row],[week_nights]]</f>
        <v>1</v>
      </c>
    </row>
    <row r="8661" spans="7:27" x14ac:dyDescent="0.2">
      <c r="G8661" t="s">
        <v>20</v>
      </c>
      <c r="H8661">
        <v>0</v>
      </c>
      <c r="I8661" s="1">
        <v>42548</v>
      </c>
      <c r="J8661">
        <v>2016</v>
      </c>
      <c r="K8661">
        <v>1</v>
      </c>
      <c r="L8661">
        <v>3</v>
      </c>
      <c r="M8661" s="6">
        <v>72</v>
      </c>
      <c r="N8661" t="s">
        <v>17</v>
      </c>
      <c r="O8661">
        <v>1</v>
      </c>
      <c r="P8661">
        <v>0</v>
      </c>
      <c r="Q8661">
        <v>0</v>
      </c>
      <c r="R8661" t="s">
        <v>26</v>
      </c>
      <c r="S8661">
        <v>0</v>
      </c>
      <c r="T8661">
        <v>0</v>
      </c>
      <c r="U8661">
        <v>0</v>
      </c>
      <c r="V8661">
        <v>0</v>
      </c>
      <c r="W8661" t="s">
        <v>19</v>
      </c>
      <c r="X8661" s="1">
        <v>42552</v>
      </c>
      <c r="Y8661" t="str">
        <f>_xlfn.XLOOKUP(bookings[[#This Row],[country]],countries[alpha-3-code],countries[Country])</f>
        <v>Portugal</v>
      </c>
      <c r="Z86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61">
        <f>bookings[[#This Row],[weekend_nights]]+bookings[[#This Row],[week_nights]]</f>
        <v>4</v>
      </c>
    </row>
    <row r="8662" spans="7:27" x14ac:dyDescent="0.2">
      <c r="G8662" t="s">
        <v>20</v>
      </c>
      <c r="H8662">
        <v>1</v>
      </c>
      <c r="I8662" s="1">
        <v>42252</v>
      </c>
      <c r="J8662">
        <v>2015</v>
      </c>
      <c r="K8662">
        <v>2</v>
      </c>
      <c r="L8662">
        <v>2</v>
      </c>
      <c r="M8662" s="6">
        <v>62</v>
      </c>
      <c r="N8662" t="s">
        <v>17</v>
      </c>
      <c r="O8662">
        <v>2</v>
      </c>
      <c r="P8662">
        <v>0</v>
      </c>
      <c r="Q8662">
        <v>0</v>
      </c>
      <c r="R8662" t="s">
        <v>26</v>
      </c>
      <c r="S8662">
        <v>0</v>
      </c>
      <c r="T8662">
        <v>1</v>
      </c>
      <c r="U8662">
        <v>0</v>
      </c>
      <c r="V8662">
        <v>0</v>
      </c>
      <c r="W8662" t="s">
        <v>23</v>
      </c>
      <c r="X8662" s="1">
        <v>42191</v>
      </c>
      <c r="Y8662" t="str">
        <f>_xlfn.XLOOKUP(bookings[[#This Row],[country]],countries[alpha-3-code],countries[Country])</f>
        <v>Portugal</v>
      </c>
      <c r="Z86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62">
        <f>bookings[[#This Row],[weekend_nights]]+bookings[[#This Row],[week_nights]]</f>
        <v>4</v>
      </c>
    </row>
    <row r="8663" spans="7:27" x14ac:dyDescent="0.2">
      <c r="G8663" t="s">
        <v>20</v>
      </c>
      <c r="H8663">
        <v>1</v>
      </c>
      <c r="I8663" s="1">
        <v>42948</v>
      </c>
      <c r="J8663">
        <v>2017</v>
      </c>
      <c r="K8663">
        <v>2</v>
      </c>
      <c r="L8663">
        <v>5</v>
      </c>
      <c r="M8663" s="6">
        <v>141.43</v>
      </c>
      <c r="N8663" t="s">
        <v>17</v>
      </c>
      <c r="O8663">
        <v>2</v>
      </c>
      <c r="P8663">
        <v>0</v>
      </c>
      <c r="Q8663">
        <v>0</v>
      </c>
      <c r="R8663" t="s">
        <v>32</v>
      </c>
      <c r="S8663">
        <v>0</v>
      </c>
      <c r="T8663">
        <v>0</v>
      </c>
      <c r="U8663">
        <v>0</v>
      </c>
      <c r="V8663">
        <v>1</v>
      </c>
      <c r="W8663" t="s">
        <v>23</v>
      </c>
      <c r="X8663" s="1">
        <v>42885</v>
      </c>
      <c r="Y8663" t="str">
        <f>_xlfn.XLOOKUP(bookings[[#This Row],[country]],countries[alpha-3-code],countries[Country])</f>
        <v>France</v>
      </c>
      <c r="Z86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63">
        <f>bookings[[#This Row],[weekend_nights]]+bookings[[#This Row],[week_nights]]</f>
        <v>7</v>
      </c>
    </row>
    <row r="8664" spans="7:27" x14ac:dyDescent="0.2">
      <c r="G8664" t="s">
        <v>14</v>
      </c>
      <c r="H8664">
        <v>0</v>
      </c>
      <c r="I8664" s="1">
        <v>42730</v>
      </c>
      <c r="J8664">
        <v>2016</v>
      </c>
      <c r="K8664">
        <v>1</v>
      </c>
      <c r="L8664">
        <v>2</v>
      </c>
      <c r="M8664" s="6">
        <v>60</v>
      </c>
      <c r="N8664" t="s">
        <v>17</v>
      </c>
      <c r="O8664">
        <v>2</v>
      </c>
      <c r="P8664">
        <v>0</v>
      </c>
      <c r="Q8664">
        <v>0</v>
      </c>
      <c r="R8664" t="s">
        <v>26</v>
      </c>
      <c r="S8664">
        <v>0</v>
      </c>
      <c r="T8664">
        <v>0</v>
      </c>
      <c r="U8664">
        <v>0</v>
      </c>
      <c r="V8664">
        <v>0</v>
      </c>
      <c r="W8664" t="s">
        <v>19</v>
      </c>
      <c r="X8664" s="1">
        <v>42733</v>
      </c>
      <c r="Y8664" t="str">
        <f>_xlfn.XLOOKUP(bookings[[#This Row],[country]],countries[alpha-3-code],countries[Country])</f>
        <v>Portugal</v>
      </c>
      <c r="Z86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64">
        <f>bookings[[#This Row],[weekend_nights]]+bookings[[#This Row],[week_nights]]</f>
        <v>3</v>
      </c>
    </row>
    <row r="8665" spans="7:27" x14ac:dyDescent="0.2">
      <c r="G8665" t="s">
        <v>14</v>
      </c>
      <c r="H8665">
        <v>1</v>
      </c>
      <c r="I8665" s="1">
        <v>42667</v>
      </c>
      <c r="J8665">
        <v>2016</v>
      </c>
      <c r="K8665">
        <v>1</v>
      </c>
      <c r="L8665">
        <v>2</v>
      </c>
      <c r="M8665" s="6">
        <v>105</v>
      </c>
      <c r="N8665" t="s">
        <v>18</v>
      </c>
      <c r="O8665">
        <v>2</v>
      </c>
      <c r="P8665">
        <v>0</v>
      </c>
      <c r="Q8665">
        <v>0</v>
      </c>
      <c r="R8665" t="s">
        <v>31</v>
      </c>
      <c r="S8665">
        <v>0</v>
      </c>
      <c r="T8665">
        <v>0</v>
      </c>
      <c r="U8665">
        <v>0</v>
      </c>
      <c r="V8665">
        <v>0</v>
      </c>
      <c r="W8665" t="s">
        <v>23</v>
      </c>
      <c r="X8665" s="1">
        <v>42627</v>
      </c>
      <c r="Y8665" t="str">
        <f>_xlfn.XLOOKUP(bookings[[#This Row],[country]],countries[alpha-3-code],countries[Country])</f>
        <v>United Kingdom of Great Britain and Northern Ireland</v>
      </c>
      <c r="Z86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65">
        <f>bookings[[#This Row],[weekend_nights]]+bookings[[#This Row],[week_nights]]</f>
        <v>3</v>
      </c>
    </row>
    <row r="8666" spans="7:27" x14ac:dyDescent="0.2">
      <c r="G8666" t="s">
        <v>20</v>
      </c>
      <c r="H8666">
        <v>0</v>
      </c>
      <c r="I8666" s="1">
        <v>42585</v>
      </c>
      <c r="J8666">
        <v>2016</v>
      </c>
      <c r="K8666">
        <v>0</v>
      </c>
      <c r="L8666">
        <v>4</v>
      </c>
      <c r="M8666" s="6">
        <v>161.1</v>
      </c>
      <c r="N8666" t="s">
        <v>17</v>
      </c>
      <c r="O8666">
        <v>2</v>
      </c>
      <c r="P8666">
        <v>1</v>
      </c>
      <c r="Q8666">
        <v>0</v>
      </c>
      <c r="R8666" t="s">
        <v>29</v>
      </c>
      <c r="S8666">
        <v>0</v>
      </c>
      <c r="T8666">
        <v>0</v>
      </c>
      <c r="U8666">
        <v>0</v>
      </c>
      <c r="V8666">
        <v>1</v>
      </c>
      <c r="W8666" t="s">
        <v>19</v>
      </c>
      <c r="X8666" s="1">
        <v>42589</v>
      </c>
      <c r="Y8666" t="str">
        <f>_xlfn.XLOOKUP(bookings[[#This Row],[country]],countries[alpha-3-code],countries[Country])</f>
        <v>Spain</v>
      </c>
      <c r="Z86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66">
        <f>bookings[[#This Row],[weekend_nights]]+bookings[[#This Row],[week_nights]]</f>
        <v>4</v>
      </c>
    </row>
    <row r="8667" spans="7:27" x14ac:dyDescent="0.2">
      <c r="G8667" t="s">
        <v>20</v>
      </c>
      <c r="H8667">
        <v>0</v>
      </c>
      <c r="I8667" s="1">
        <v>42791</v>
      </c>
      <c r="J8667">
        <v>2017</v>
      </c>
      <c r="K8667">
        <v>0</v>
      </c>
      <c r="L8667">
        <v>1</v>
      </c>
      <c r="M8667" s="6">
        <v>75</v>
      </c>
      <c r="N8667" t="s">
        <v>17</v>
      </c>
      <c r="O8667">
        <v>1</v>
      </c>
      <c r="P8667">
        <v>0</v>
      </c>
      <c r="Q8667">
        <v>0</v>
      </c>
      <c r="R8667" t="s">
        <v>26</v>
      </c>
      <c r="S8667">
        <v>0</v>
      </c>
      <c r="T8667">
        <v>0</v>
      </c>
      <c r="U8667">
        <v>0</v>
      </c>
      <c r="V8667">
        <v>0</v>
      </c>
      <c r="W8667" t="s">
        <v>19</v>
      </c>
      <c r="X8667" s="1">
        <v>42792</v>
      </c>
      <c r="Y8667" t="str">
        <f>_xlfn.XLOOKUP(bookings[[#This Row],[country]],countries[alpha-3-code],countries[Country])</f>
        <v>Portugal</v>
      </c>
      <c r="Z86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67">
        <f>bookings[[#This Row],[weekend_nights]]+bookings[[#This Row],[week_nights]]</f>
        <v>1</v>
      </c>
    </row>
    <row r="8668" spans="7:27" x14ac:dyDescent="0.2">
      <c r="G8668" t="s">
        <v>20</v>
      </c>
      <c r="H8668">
        <v>0</v>
      </c>
      <c r="I8668" s="1">
        <v>42576</v>
      </c>
      <c r="J8668">
        <v>2016</v>
      </c>
      <c r="K8668">
        <v>1</v>
      </c>
      <c r="L8668">
        <v>0</v>
      </c>
      <c r="M8668" s="6">
        <v>121.5</v>
      </c>
      <c r="N8668" t="s">
        <v>17</v>
      </c>
      <c r="O8668">
        <v>2</v>
      </c>
      <c r="P8668">
        <v>1</v>
      </c>
      <c r="Q8668">
        <v>0</v>
      </c>
      <c r="R8668" t="s">
        <v>58</v>
      </c>
      <c r="S8668">
        <v>0</v>
      </c>
      <c r="T8668">
        <v>0</v>
      </c>
      <c r="U8668">
        <v>0</v>
      </c>
      <c r="V8668">
        <v>2</v>
      </c>
      <c r="W8668" t="s">
        <v>19</v>
      </c>
      <c r="X8668" s="1">
        <v>42577</v>
      </c>
      <c r="Y8668" t="str">
        <f>_xlfn.XLOOKUP(bookings[[#This Row],[country]],countries[alpha-3-code],countries[Country])</f>
        <v>Belgium</v>
      </c>
      <c r="Z86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68">
        <f>bookings[[#This Row],[weekend_nights]]+bookings[[#This Row],[week_nights]]</f>
        <v>1</v>
      </c>
    </row>
    <row r="8669" spans="7:27" x14ac:dyDescent="0.2">
      <c r="G8669" t="s">
        <v>20</v>
      </c>
      <c r="H8669">
        <v>1</v>
      </c>
      <c r="I8669" s="1">
        <v>42536</v>
      </c>
      <c r="J8669">
        <v>2016</v>
      </c>
      <c r="K8669">
        <v>0</v>
      </c>
      <c r="L8669">
        <v>2</v>
      </c>
      <c r="M8669" s="6">
        <v>130</v>
      </c>
      <c r="N8669" t="s">
        <v>17</v>
      </c>
      <c r="O8669">
        <v>1</v>
      </c>
      <c r="P8669">
        <v>0</v>
      </c>
      <c r="Q8669">
        <v>0</v>
      </c>
      <c r="R8669" t="s">
        <v>26</v>
      </c>
      <c r="S8669">
        <v>0</v>
      </c>
      <c r="T8669">
        <v>0</v>
      </c>
      <c r="U8669">
        <v>0</v>
      </c>
      <c r="V8669">
        <v>0</v>
      </c>
      <c r="W8669" t="s">
        <v>23</v>
      </c>
      <c r="X8669" s="1">
        <v>42387</v>
      </c>
      <c r="Y8669" t="str">
        <f>_xlfn.XLOOKUP(bookings[[#This Row],[country]],countries[alpha-3-code],countries[Country])</f>
        <v>Portugal</v>
      </c>
      <c r="Z86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69">
        <f>bookings[[#This Row],[weekend_nights]]+bookings[[#This Row],[week_nights]]</f>
        <v>2</v>
      </c>
    </row>
    <row r="8670" spans="7:27" x14ac:dyDescent="0.2">
      <c r="G8670" t="s">
        <v>14</v>
      </c>
      <c r="H8670">
        <v>0</v>
      </c>
      <c r="I8670" s="1">
        <v>42549</v>
      </c>
      <c r="J8670">
        <v>2016</v>
      </c>
      <c r="K8670">
        <v>4</v>
      </c>
      <c r="L8670">
        <v>10</v>
      </c>
      <c r="M8670" s="6">
        <v>85.3</v>
      </c>
      <c r="N8670" t="s">
        <v>25</v>
      </c>
      <c r="O8670">
        <v>2</v>
      </c>
      <c r="P8670">
        <v>0</v>
      </c>
      <c r="Q8670">
        <v>0</v>
      </c>
      <c r="R8670" t="s">
        <v>31</v>
      </c>
      <c r="S8670">
        <v>0</v>
      </c>
      <c r="T8670">
        <v>0</v>
      </c>
      <c r="U8670">
        <v>0</v>
      </c>
      <c r="V8670">
        <v>0</v>
      </c>
      <c r="W8670" t="s">
        <v>19</v>
      </c>
      <c r="X8670" s="1">
        <v>42563</v>
      </c>
      <c r="Y8670" t="str">
        <f>_xlfn.XLOOKUP(bookings[[#This Row],[country]],countries[alpha-3-code],countries[Country])</f>
        <v>United Kingdom of Great Britain and Northern Ireland</v>
      </c>
      <c r="Z86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70">
        <f>bookings[[#This Row],[weekend_nights]]+bookings[[#This Row],[week_nights]]</f>
        <v>14</v>
      </c>
    </row>
    <row r="8671" spans="7:27" x14ac:dyDescent="0.2">
      <c r="G8671" t="s">
        <v>20</v>
      </c>
      <c r="H8671">
        <v>0</v>
      </c>
      <c r="I8671" s="1">
        <v>42483</v>
      </c>
      <c r="J8671">
        <v>2016</v>
      </c>
      <c r="K8671">
        <v>1</v>
      </c>
      <c r="L8671">
        <v>1</v>
      </c>
      <c r="M8671" s="6">
        <v>118.8</v>
      </c>
      <c r="N8671" t="s">
        <v>18</v>
      </c>
      <c r="O8671">
        <v>2</v>
      </c>
      <c r="P8671">
        <v>0</v>
      </c>
      <c r="Q8671">
        <v>0</v>
      </c>
      <c r="R8671" t="s">
        <v>26</v>
      </c>
      <c r="S8671">
        <v>0</v>
      </c>
      <c r="T8671">
        <v>0</v>
      </c>
      <c r="U8671">
        <v>0</v>
      </c>
      <c r="V8671">
        <v>1</v>
      </c>
      <c r="W8671" t="s">
        <v>19</v>
      </c>
      <c r="X8671" s="1">
        <v>42485</v>
      </c>
      <c r="Y8671" t="str">
        <f>_xlfn.XLOOKUP(bookings[[#This Row],[country]],countries[alpha-3-code],countries[Country])</f>
        <v>Portugal</v>
      </c>
      <c r="Z86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71">
        <f>bookings[[#This Row],[weekend_nights]]+bookings[[#This Row],[week_nights]]</f>
        <v>2</v>
      </c>
    </row>
    <row r="8672" spans="7:27" x14ac:dyDescent="0.2">
      <c r="G8672" t="s">
        <v>20</v>
      </c>
      <c r="H8672">
        <v>0</v>
      </c>
      <c r="I8672" s="1">
        <v>42561</v>
      </c>
      <c r="J8672">
        <v>2016</v>
      </c>
      <c r="K8672">
        <v>1</v>
      </c>
      <c r="L8672">
        <v>0</v>
      </c>
      <c r="M8672" s="6">
        <v>85.5</v>
      </c>
      <c r="N8672" t="s">
        <v>17</v>
      </c>
      <c r="O8672">
        <v>2</v>
      </c>
      <c r="P8672">
        <v>0</v>
      </c>
      <c r="Q8672">
        <v>0</v>
      </c>
      <c r="R8672" t="s">
        <v>31</v>
      </c>
      <c r="S8672">
        <v>0</v>
      </c>
      <c r="T8672">
        <v>0</v>
      </c>
      <c r="U8672">
        <v>0</v>
      </c>
      <c r="V8672">
        <v>0</v>
      </c>
      <c r="W8672" t="s">
        <v>19</v>
      </c>
      <c r="X8672" s="1">
        <v>42562</v>
      </c>
      <c r="Y8672" t="str">
        <f>_xlfn.XLOOKUP(bookings[[#This Row],[country]],countries[alpha-3-code],countries[Country])</f>
        <v>United Kingdom of Great Britain and Northern Ireland</v>
      </c>
      <c r="Z86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72">
        <f>bookings[[#This Row],[weekend_nights]]+bookings[[#This Row],[week_nights]]</f>
        <v>1</v>
      </c>
    </row>
    <row r="8673" spans="7:27" x14ac:dyDescent="0.2">
      <c r="G8673" t="s">
        <v>20</v>
      </c>
      <c r="H8673">
        <v>1</v>
      </c>
      <c r="I8673" s="1">
        <v>42230</v>
      </c>
      <c r="J8673">
        <v>2015</v>
      </c>
      <c r="K8673">
        <v>0</v>
      </c>
      <c r="L8673">
        <v>2</v>
      </c>
      <c r="M8673" s="6">
        <v>101.5</v>
      </c>
      <c r="N8673" t="s">
        <v>17</v>
      </c>
      <c r="O8673">
        <v>2</v>
      </c>
      <c r="P8673">
        <v>0</v>
      </c>
      <c r="Q8673">
        <v>0</v>
      </c>
      <c r="R8673" t="s">
        <v>26</v>
      </c>
      <c r="S8673">
        <v>0</v>
      </c>
      <c r="T8673">
        <v>0</v>
      </c>
      <c r="U8673">
        <v>0</v>
      </c>
      <c r="V8673">
        <v>0</v>
      </c>
      <c r="W8673" t="s">
        <v>23</v>
      </c>
      <c r="X8673" s="1">
        <v>42191</v>
      </c>
      <c r="Y8673" t="str">
        <f>_xlfn.XLOOKUP(bookings[[#This Row],[country]],countries[alpha-3-code],countries[Country])</f>
        <v>Portugal</v>
      </c>
      <c r="Z86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73">
        <f>bookings[[#This Row],[weekend_nights]]+bookings[[#This Row],[week_nights]]</f>
        <v>2</v>
      </c>
    </row>
    <row r="8674" spans="7:27" x14ac:dyDescent="0.2">
      <c r="G8674" t="s">
        <v>20</v>
      </c>
      <c r="H8674">
        <v>1</v>
      </c>
      <c r="I8674" s="1">
        <v>42931</v>
      </c>
      <c r="J8674">
        <v>2017</v>
      </c>
      <c r="K8674">
        <v>2</v>
      </c>
      <c r="L8674">
        <v>2</v>
      </c>
      <c r="M8674" s="6">
        <v>107.1</v>
      </c>
      <c r="N8674" t="s">
        <v>17</v>
      </c>
      <c r="O8674">
        <v>2</v>
      </c>
      <c r="P8674">
        <v>0</v>
      </c>
      <c r="Q8674">
        <v>0</v>
      </c>
      <c r="R8674" t="s">
        <v>58</v>
      </c>
      <c r="S8674">
        <v>0</v>
      </c>
      <c r="T8674">
        <v>0</v>
      </c>
      <c r="U8674">
        <v>0</v>
      </c>
      <c r="V8674">
        <v>0</v>
      </c>
      <c r="W8674" t="s">
        <v>23</v>
      </c>
      <c r="X8674" s="1">
        <v>42781</v>
      </c>
      <c r="Y8674" t="str">
        <f>_xlfn.XLOOKUP(bookings[[#This Row],[country]],countries[alpha-3-code],countries[Country])</f>
        <v>Belgium</v>
      </c>
      <c r="Z86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74">
        <f>bookings[[#This Row],[weekend_nights]]+bookings[[#This Row],[week_nights]]</f>
        <v>4</v>
      </c>
    </row>
    <row r="8675" spans="7:27" x14ac:dyDescent="0.2">
      <c r="G8675" t="s">
        <v>20</v>
      </c>
      <c r="H8675">
        <v>0</v>
      </c>
      <c r="I8675" s="1">
        <v>42316</v>
      </c>
      <c r="J8675">
        <v>2015</v>
      </c>
      <c r="K8675">
        <v>2</v>
      </c>
      <c r="L8675">
        <v>3</v>
      </c>
      <c r="M8675" s="6">
        <v>87.7</v>
      </c>
      <c r="N8675" t="s">
        <v>33</v>
      </c>
      <c r="O8675">
        <v>2</v>
      </c>
      <c r="P8675">
        <v>0</v>
      </c>
      <c r="Q8675">
        <v>0</v>
      </c>
      <c r="R8675" t="s">
        <v>124</v>
      </c>
      <c r="S8675">
        <v>0</v>
      </c>
      <c r="T8675">
        <v>0</v>
      </c>
      <c r="U8675">
        <v>0</v>
      </c>
      <c r="V8675">
        <v>0</v>
      </c>
      <c r="W8675" t="s">
        <v>19</v>
      </c>
      <c r="X8675" s="1">
        <v>42321</v>
      </c>
      <c r="Y8675" t="str">
        <f>_xlfn.XLOOKUP(bookings[[#This Row],[country]],countries[alpha-3-code],countries[Country])</f>
        <v>Iraq</v>
      </c>
      <c r="Z86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75">
        <f>bookings[[#This Row],[weekend_nights]]+bookings[[#This Row],[week_nights]]</f>
        <v>5</v>
      </c>
    </row>
    <row r="8676" spans="7:27" x14ac:dyDescent="0.2">
      <c r="G8676" t="s">
        <v>20</v>
      </c>
      <c r="H8676">
        <v>0</v>
      </c>
      <c r="I8676" s="1">
        <v>42691</v>
      </c>
      <c r="J8676">
        <v>2016</v>
      </c>
      <c r="K8676">
        <v>1</v>
      </c>
      <c r="L8676">
        <v>3</v>
      </c>
      <c r="M8676" s="6">
        <v>89.9</v>
      </c>
      <c r="N8676" t="s">
        <v>17</v>
      </c>
      <c r="O8676">
        <v>2</v>
      </c>
      <c r="P8676">
        <v>0</v>
      </c>
      <c r="Q8676">
        <v>0</v>
      </c>
      <c r="R8676" t="s">
        <v>32</v>
      </c>
      <c r="S8676">
        <v>0</v>
      </c>
      <c r="T8676">
        <v>0</v>
      </c>
      <c r="U8676">
        <v>0</v>
      </c>
      <c r="V8676">
        <v>1</v>
      </c>
      <c r="W8676" t="s">
        <v>19</v>
      </c>
      <c r="X8676" s="1">
        <v>42695</v>
      </c>
      <c r="Y8676" t="str">
        <f>_xlfn.XLOOKUP(bookings[[#This Row],[country]],countries[alpha-3-code],countries[Country])</f>
        <v>France</v>
      </c>
      <c r="Z86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76">
        <f>bookings[[#This Row],[weekend_nights]]+bookings[[#This Row],[week_nights]]</f>
        <v>4</v>
      </c>
    </row>
    <row r="8677" spans="7:27" x14ac:dyDescent="0.2">
      <c r="G8677" t="s">
        <v>14</v>
      </c>
      <c r="H8677">
        <v>1</v>
      </c>
      <c r="I8677" s="1">
        <v>42833</v>
      </c>
      <c r="J8677">
        <v>2017</v>
      </c>
      <c r="K8677">
        <v>2</v>
      </c>
      <c r="L8677">
        <v>5</v>
      </c>
      <c r="M8677" s="6">
        <v>48</v>
      </c>
      <c r="N8677" t="s">
        <v>17</v>
      </c>
      <c r="O8677">
        <v>2</v>
      </c>
      <c r="P8677">
        <v>0</v>
      </c>
      <c r="Q8677">
        <v>0</v>
      </c>
      <c r="R8677" t="s">
        <v>26</v>
      </c>
      <c r="S8677">
        <v>0</v>
      </c>
      <c r="T8677">
        <v>0</v>
      </c>
      <c r="U8677">
        <v>0</v>
      </c>
      <c r="V8677">
        <v>0</v>
      </c>
      <c r="W8677" t="s">
        <v>23</v>
      </c>
      <c r="X8677" s="1">
        <v>42761</v>
      </c>
      <c r="Y8677" t="str">
        <f>_xlfn.XLOOKUP(bookings[[#This Row],[country]],countries[alpha-3-code],countries[Country])</f>
        <v>Portugal</v>
      </c>
      <c r="Z86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77">
        <f>bookings[[#This Row],[weekend_nights]]+bookings[[#This Row],[week_nights]]</f>
        <v>7</v>
      </c>
    </row>
    <row r="8678" spans="7:27" x14ac:dyDescent="0.2">
      <c r="G8678" t="s">
        <v>20</v>
      </c>
      <c r="H8678">
        <v>1</v>
      </c>
      <c r="I8678" s="1">
        <v>42551</v>
      </c>
      <c r="J8678">
        <v>2016</v>
      </c>
      <c r="K8678">
        <v>0</v>
      </c>
      <c r="L8678">
        <v>1</v>
      </c>
      <c r="M8678" s="6">
        <v>85.5</v>
      </c>
      <c r="N8678" t="s">
        <v>17</v>
      </c>
      <c r="O8678">
        <v>2</v>
      </c>
      <c r="P8678">
        <v>0</v>
      </c>
      <c r="Q8678">
        <v>0</v>
      </c>
      <c r="R8678" t="s">
        <v>32</v>
      </c>
      <c r="S8678">
        <v>0</v>
      </c>
      <c r="T8678">
        <v>0</v>
      </c>
      <c r="U8678">
        <v>0</v>
      </c>
      <c r="V8678">
        <v>0</v>
      </c>
      <c r="W8678" t="s">
        <v>23</v>
      </c>
      <c r="X8678" s="1">
        <v>42521</v>
      </c>
      <c r="Y8678" t="str">
        <f>_xlfn.XLOOKUP(bookings[[#This Row],[country]],countries[alpha-3-code],countries[Country])</f>
        <v>France</v>
      </c>
      <c r="Z86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78">
        <f>bookings[[#This Row],[weekend_nights]]+bookings[[#This Row],[week_nights]]</f>
        <v>1</v>
      </c>
    </row>
    <row r="8679" spans="7:27" x14ac:dyDescent="0.2">
      <c r="G8679" t="s">
        <v>20</v>
      </c>
      <c r="H8679">
        <v>0</v>
      </c>
      <c r="I8679" s="1">
        <v>42448</v>
      </c>
      <c r="J8679">
        <v>2016</v>
      </c>
      <c r="K8679">
        <v>2</v>
      </c>
      <c r="L8679">
        <v>1</v>
      </c>
      <c r="M8679" s="6">
        <v>105.3</v>
      </c>
      <c r="N8679" t="s">
        <v>18</v>
      </c>
      <c r="O8679">
        <v>2</v>
      </c>
      <c r="P8679">
        <v>0</v>
      </c>
      <c r="Q8679">
        <v>0</v>
      </c>
      <c r="R8679" t="s">
        <v>115</v>
      </c>
      <c r="S8679">
        <v>0</v>
      </c>
      <c r="T8679">
        <v>0</v>
      </c>
      <c r="U8679">
        <v>0</v>
      </c>
      <c r="V8679">
        <v>2</v>
      </c>
      <c r="W8679" t="s">
        <v>19</v>
      </c>
      <c r="X8679" s="1">
        <v>42451</v>
      </c>
      <c r="Y8679" t="str">
        <f>_xlfn.XLOOKUP(bookings[[#This Row],[country]],countries[alpha-3-code],countries[Country])</f>
        <v>Kazakhstan</v>
      </c>
      <c r="Z86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79">
        <f>bookings[[#This Row],[weekend_nights]]+bookings[[#This Row],[week_nights]]</f>
        <v>3</v>
      </c>
    </row>
    <row r="8680" spans="7:27" x14ac:dyDescent="0.2">
      <c r="G8680" t="s">
        <v>14</v>
      </c>
      <c r="H8680">
        <v>0</v>
      </c>
      <c r="I8680" s="1">
        <v>42645</v>
      </c>
      <c r="J8680">
        <v>2016</v>
      </c>
      <c r="K8680">
        <v>2</v>
      </c>
      <c r="L8680">
        <v>2</v>
      </c>
      <c r="M8680" s="6">
        <v>46</v>
      </c>
      <c r="N8680" t="s">
        <v>17</v>
      </c>
      <c r="O8680">
        <v>2</v>
      </c>
      <c r="P8680">
        <v>0</v>
      </c>
      <c r="Q8680">
        <v>0</v>
      </c>
      <c r="R8680" t="s">
        <v>52</v>
      </c>
      <c r="S8680">
        <v>0</v>
      </c>
      <c r="T8680">
        <v>0</v>
      </c>
      <c r="U8680">
        <v>0</v>
      </c>
      <c r="V8680">
        <v>0</v>
      </c>
      <c r="W8680" t="s">
        <v>19</v>
      </c>
      <c r="X8680" s="1">
        <v>42649</v>
      </c>
      <c r="Y8680" t="e">
        <f>_xlfn.XLOOKUP(bookings[[#This Row],[country]],countries[alpha-3-code],countries[Country])</f>
        <v>#N/A</v>
      </c>
      <c r="Z86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80">
        <f>bookings[[#This Row],[weekend_nights]]+bookings[[#This Row],[week_nights]]</f>
        <v>4</v>
      </c>
    </row>
    <row r="8681" spans="7:27" x14ac:dyDescent="0.2">
      <c r="G8681" t="s">
        <v>14</v>
      </c>
      <c r="H8681">
        <v>0</v>
      </c>
      <c r="I8681" s="1">
        <v>42543</v>
      </c>
      <c r="J8681">
        <v>2016</v>
      </c>
      <c r="K8681">
        <v>4</v>
      </c>
      <c r="L8681">
        <v>10</v>
      </c>
      <c r="M8681" s="6">
        <v>90.71</v>
      </c>
      <c r="N8681" t="s">
        <v>18</v>
      </c>
      <c r="O8681">
        <v>2</v>
      </c>
      <c r="P8681">
        <v>0</v>
      </c>
      <c r="Q8681">
        <v>0</v>
      </c>
      <c r="R8681" t="s">
        <v>26</v>
      </c>
      <c r="S8681">
        <v>0</v>
      </c>
      <c r="T8681">
        <v>0</v>
      </c>
      <c r="U8681">
        <v>0</v>
      </c>
      <c r="V8681">
        <v>2</v>
      </c>
      <c r="W8681" t="s">
        <v>19</v>
      </c>
      <c r="X8681" s="1">
        <v>42557</v>
      </c>
      <c r="Y8681" t="str">
        <f>_xlfn.XLOOKUP(bookings[[#This Row],[country]],countries[alpha-3-code],countries[Country])</f>
        <v>Portugal</v>
      </c>
      <c r="Z86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81">
        <f>bookings[[#This Row],[weekend_nights]]+bookings[[#This Row],[week_nights]]</f>
        <v>14</v>
      </c>
    </row>
    <row r="8682" spans="7:27" x14ac:dyDescent="0.2">
      <c r="G8682" t="s">
        <v>20</v>
      </c>
      <c r="H8682">
        <v>0</v>
      </c>
      <c r="I8682" s="1">
        <v>42756</v>
      </c>
      <c r="J8682">
        <v>2017</v>
      </c>
      <c r="K8682">
        <v>2</v>
      </c>
      <c r="L8682">
        <v>2</v>
      </c>
      <c r="M8682" s="6">
        <v>65</v>
      </c>
      <c r="N8682" t="s">
        <v>17</v>
      </c>
      <c r="O8682">
        <v>1</v>
      </c>
      <c r="P8682">
        <v>0</v>
      </c>
      <c r="Q8682">
        <v>0</v>
      </c>
      <c r="R8682" t="s">
        <v>45</v>
      </c>
      <c r="S8682">
        <v>0</v>
      </c>
      <c r="T8682">
        <v>0</v>
      </c>
      <c r="U8682">
        <v>0</v>
      </c>
      <c r="V8682">
        <v>0</v>
      </c>
      <c r="W8682" t="s">
        <v>19</v>
      </c>
      <c r="X8682" s="1">
        <v>42760</v>
      </c>
      <c r="Y8682" t="str">
        <f>_xlfn.XLOOKUP(bookings[[#This Row],[country]],countries[alpha-3-code],countries[Country])</f>
        <v>United States of America (the)</v>
      </c>
      <c r="Z86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82">
        <f>bookings[[#This Row],[weekend_nights]]+bookings[[#This Row],[week_nights]]</f>
        <v>4</v>
      </c>
    </row>
    <row r="8683" spans="7:27" x14ac:dyDescent="0.2">
      <c r="G8683" t="s">
        <v>20</v>
      </c>
      <c r="H8683">
        <v>1</v>
      </c>
      <c r="I8683" s="1">
        <v>42701</v>
      </c>
      <c r="J8683">
        <v>2016</v>
      </c>
      <c r="K8683">
        <v>2</v>
      </c>
      <c r="L8683">
        <v>2</v>
      </c>
      <c r="M8683" s="6">
        <v>85</v>
      </c>
      <c r="N8683" t="s">
        <v>17</v>
      </c>
      <c r="O8683">
        <v>2</v>
      </c>
      <c r="P8683">
        <v>0</v>
      </c>
      <c r="Q8683">
        <v>0</v>
      </c>
      <c r="R8683" t="s">
        <v>59</v>
      </c>
      <c r="S8683">
        <v>0</v>
      </c>
      <c r="T8683">
        <v>0</v>
      </c>
      <c r="U8683">
        <v>0</v>
      </c>
      <c r="V8683">
        <v>0</v>
      </c>
      <c r="W8683" t="s">
        <v>23</v>
      </c>
      <c r="X8683" s="1">
        <v>42684</v>
      </c>
      <c r="Y8683" t="str">
        <f>_xlfn.XLOOKUP(bookings[[#This Row],[country]],countries[alpha-3-code],countries[Country])</f>
        <v>Netherlands (the)</v>
      </c>
      <c r="Z86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83">
        <f>bookings[[#This Row],[weekend_nights]]+bookings[[#This Row],[week_nights]]</f>
        <v>4</v>
      </c>
    </row>
    <row r="8684" spans="7:27" x14ac:dyDescent="0.2">
      <c r="G8684" t="s">
        <v>14</v>
      </c>
      <c r="H8684">
        <v>0</v>
      </c>
      <c r="I8684" s="1">
        <v>42464</v>
      </c>
      <c r="J8684">
        <v>2016</v>
      </c>
      <c r="K8684">
        <v>1</v>
      </c>
      <c r="L8684">
        <v>0</v>
      </c>
      <c r="M8684" s="6">
        <v>65</v>
      </c>
      <c r="N8684" t="s">
        <v>17</v>
      </c>
      <c r="O8684">
        <v>2</v>
      </c>
      <c r="P8684">
        <v>0</v>
      </c>
      <c r="Q8684">
        <v>0</v>
      </c>
      <c r="R8684" t="s">
        <v>29</v>
      </c>
      <c r="S8684">
        <v>0</v>
      </c>
      <c r="T8684">
        <v>0</v>
      </c>
      <c r="U8684">
        <v>0</v>
      </c>
      <c r="V8684">
        <v>1</v>
      </c>
      <c r="W8684" t="s">
        <v>19</v>
      </c>
      <c r="X8684" s="1">
        <v>42465</v>
      </c>
      <c r="Y8684" t="str">
        <f>_xlfn.XLOOKUP(bookings[[#This Row],[country]],countries[alpha-3-code],countries[Country])</f>
        <v>Spain</v>
      </c>
      <c r="Z86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84">
        <f>bookings[[#This Row],[weekend_nights]]+bookings[[#This Row],[week_nights]]</f>
        <v>1</v>
      </c>
    </row>
    <row r="8685" spans="7:27" x14ac:dyDescent="0.2">
      <c r="G8685" t="s">
        <v>20</v>
      </c>
      <c r="H8685">
        <v>0</v>
      </c>
      <c r="I8685" s="1">
        <v>42862</v>
      </c>
      <c r="J8685">
        <v>2017</v>
      </c>
      <c r="K8685">
        <v>2</v>
      </c>
      <c r="L8685">
        <v>1</v>
      </c>
      <c r="M8685" s="6">
        <v>150</v>
      </c>
      <c r="N8685" t="s">
        <v>17</v>
      </c>
      <c r="O8685">
        <v>2</v>
      </c>
      <c r="P8685">
        <v>0</v>
      </c>
      <c r="Q8685">
        <v>0</v>
      </c>
      <c r="R8685" t="s">
        <v>34</v>
      </c>
      <c r="S8685">
        <v>0</v>
      </c>
      <c r="T8685">
        <v>0</v>
      </c>
      <c r="U8685">
        <v>0</v>
      </c>
      <c r="V8685">
        <v>2</v>
      </c>
      <c r="W8685" t="s">
        <v>19</v>
      </c>
      <c r="X8685" s="1">
        <v>42865</v>
      </c>
      <c r="Y8685" t="str">
        <f>_xlfn.XLOOKUP(bookings[[#This Row],[country]],countries[alpha-3-code],countries[Country])</f>
        <v>Israel</v>
      </c>
      <c r="Z86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85">
        <f>bookings[[#This Row],[weekend_nights]]+bookings[[#This Row],[week_nights]]</f>
        <v>3</v>
      </c>
    </row>
    <row r="8686" spans="7:27" x14ac:dyDescent="0.2">
      <c r="G8686" t="s">
        <v>20</v>
      </c>
      <c r="H8686">
        <v>0</v>
      </c>
      <c r="I8686" s="1">
        <v>42731</v>
      </c>
      <c r="J8686">
        <v>2016</v>
      </c>
      <c r="K8686">
        <v>1</v>
      </c>
      <c r="L8686">
        <v>5</v>
      </c>
      <c r="M8686" s="6">
        <v>63.33</v>
      </c>
      <c r="N8686" t="s">
        <v>17</v>
      </c>
      <c r="O8686">
        <v>1</v>
      </c>
      <c r="P8686">
        <v>0</v>
      </c>
      <c r="Q8686">
        <v>0</v>
      </c>
      <c r="R8686" t="s">
        <v>43</v>
      </c>
      <c r="S8686">
        <v>0</v>
      </c>
      <c r="T8686">
        <v>0</v>
      </c>
      <c r="U8686">
        <v>0</v>
      </c>
      <c r="V8686">
        <v>0</v>
      </c>
      <c r="W8686" t="s">
        <v>19</v>
      </c>
      <c r="X8686" s="1">
        <v>42737</v>
      </c>
      <c r="Y8686" t="str">
        <f>_xlfn.XLOOKUP(bookings[[#This Row],[country]],countries[alpha-3-code],countries[Country])</f>
        <v>Brazil</v>
      </c>
      <c r="Z86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86">
        <f>bookings[[#This Row],[weekend_nights]]+bookings[[#This Row],[week_nights]]</f>
        <v>6</v>
      </c>
    </row>
    <row r="8687" spans="7:27" x14ac:dyDescent="0.2">
      <c r="G8687" t="s">
        <v>20</v>
      </c>
      <c r="H8687">
        <v>0</v>
      </c>
      <c r="I8687" s="1">
        <v>42827</v>
      </c>
      <c r="J8687">
        <v>2017</v>
      </c>
      <c r="K8687">
        <v>2</v>
      </c>
      <c r="L8687">
        <v>1</v>
      </c>
      <c r="M8687" s="6">
        <v>99</v>
      </c>
      <c r="N8687" t="s">
        <v>17</v>
      </c>
      <c r="O8687">
        <v>2</v>
      </c>
      <c r="P8687">
        <v>0</v>
      </c>
      <c r="Q8687">
        <v>0</v>
      </c>
      <c r="R8687" t="s">
        <v>59</v>
      </c>
      <c r="S8687">
        <v>0</v>
      </c>
      <c r="T8687">
        <v>0</v>
      </c>
      <c r="U8687">
        <v>0</v>
      </c>
      <c r="V8687">
        <v>0</v>
      </c>
      <c r="W8687" t="s">
        <v>19</v>
      </c>
      <c r="X8687" s="1">
        <v>42830</v>
      </c>
      <c r="Y8687" t="str">
        <f>_xlfn.XLOOKUP(bookings[[#This Row],[country]],countries[alpha-3-code],countries[Country])</f>
        <v>Netherlands (the)</v>
      </c>
      <c r="Z86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87">
        <f>bookings[[#This Row],[weekend_nights]]+bookings[[#This Row],[week_nights]]</f>
        <v>3</v>
      </c>
    </row>
    <row r="8688" spans="7:27" x14ac:dyDescent="0.2">
      <c r="G8688" t="s">
        <v>14</v>
      </c>
      <c r="H8688">
        <v>0</v>
      </c>
      <c r="I8688" s="1">
        <v>42188</v>
      </c>
      <c r="J8688">
        <v>2015</v>
      </c>
      <c r="K8688">
        <v>4</v>
      </c>
      <c r="L8688">
        <v>10</v>
      </c>
      <c r="M8688" s="6">
        <v>92.45</v>
      </c>
      <c r="N8688" t="s">
        <v>22</v>
      </c>
      <c r="O8688">
        <v>2</v>
      </c>
      <c r="P8688">
        <v>0</v>
      </c>
      <c r="Q8688">
        <v>0</v>
      </c>
      <c r="R8688" t="s">
        <v>31</v>
      </c>
      <c r="S8688">
        <v>0</v>
      </c>
      <c r="T8688">
        <v>0</v>
      </c>
      <c r="U8688">
        <v>0</v>
      </c>
      <c r="V8688">
        <v>1</v>
      </c>
      <c r="W8688" t="s">
        <v>19</v>
      </c>
      <c r="X8688" s="1">
        <v>42202</v>
      </c>
      <c r="Y8688" t="str">
        <f>_xlfn.XLOOKUP(bookings[[#This Row],[country]],countries[alpha-3-code],countries[Country])</f>
        <v>United Kingdom of Great Britain and Northern Ireland</v>
      </c>
      <c r="Z86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88">
        <f>bookings[[#This Row],[weekend_nights]]+bookings[[#This Row],[week_nights]]</f>
        <v>14</v>
      </c>
    </row>
    <row r="8689" spans="7:27" x14ac:dyDescent="0.2">
      <c r="G8689" t="s">
        <v>20</v>
      </c>
      <c r="H8689">
        <v>1</v>
      </c>
      <c r="I8689" s="1">
        <v>42633</v>
      </c>
      <c r="J8689">
        <v>2016</v>
      </c>
      <c r="K8689">
        <v>0</v>
      </c>
      <c r="L8689">
        <v>3</v>
      </c>
      <c r="M8689" s="6">
        <v>168.3</v>
      </c>
      <c r="N8689" t="s">
        <v>18</v>
      </c>
      <c r="O8689">
        <v>3</v>
      </c>
      <c r="P8689">
        <v>0</v>
      </c>
      <c r="Q8689">
        <v>0</v>
      </c>
      <c r="R8689" t="s">
        <v>31</v>
      </c>
      <c r="S8689">
        <v>0</v>
      </c>
      <c r="T8689">
        <v>0</v>
      </c>
      <c r="U8689">
        <v>0</v>
      </c>
      <c r="V8689">
        <v>0</v>
      </c>
      <c r="W8689" t="s">
        <v>23</v>
      </c>
      <c r="X8689" s="1">
        <v>42578</v>
      </c>
      <c r="Y8689" t="str">
        <f>_xlfn.XLOOKUP(bookings[[#This Row],[country]],countries[alpha-3-code],countries[Country])</f>
        <v>United Kingdom of Great Britain and Northern Ireland</v>
      </c>
      <c r="Z86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89">
        <f>bookings[[#This Row],[weekend_nights]]+bookings[[#This Row],[week_nights]]</f>
        <v>3</v>
      </c>
    </row>
    <row r="8690" spans="7:27" x14ac:dyDescent="0.2">
      <c r="G8690" t="s">
        <v>20</v>
      </c>
      <c r="H8690">
        <v>1</v>
      </c>
      <c r="I8690" s="1">
        <v>42506</v>
      </c>
      <c r="J8690">
        <v>2016</v>
      </c>
      <c r="K8690">
        <v>1</v>
      </c>
      <c r="L8690">
        <v>2</v>
      </c>
      <c r="M8690" s="6">
        <v>60</v>
      </c>
      <c r="N8690" t="s">
        <v>17</v>
      </c>
      <c r="O8690">
        <v>2</v>
      </c>
      <c r="P8690">
        <v>0</v>
      </c>
      <c r="Q8690">
        <v>0</v>
      </c>
      <c r="R8690" t="s">
        <v>26</v>
      </c>
      <c r="S8690">
        <v>0</v>
      </c>
      <c r="T8690">
        <v>0</v>
      </c>
      <c r="U8690">
        <v>0</v>
      </c>
      <c r="V8690">
        <v>0</v>
      </c>
      <c r="W8690" t="s">
        <v>23</v>
      </c>
      <c r="X8690" s="1">
        <v>42443</v>
      </c>
      <c r="Y8690" t="str">
        <f>_xlfn.XLOOKUP(bookings[[#This Row],[country]],countries[alpha-3-code],countries[Country])</f>
        <v>Portugal</v>
      </c>
      <c r="Z86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90">
        <f>bookings[[#This Row],[weekend_nights]]+bookings[[#This Row],[week_nights]]</f>
        <v>3</v>
      </c>
    </row>
    <row r="8691" spans="7:27" x14ac:dyDescent="0.2">
      <c r="G8691" t="s">
        <v>20</v>
      </c>
      <c r="H8691">
        <v>0</v>
      </c>
      <c r="I8691" s="1">
        <v>42558</v>
      </c>
      <c r="J8691">
        <v>2016</v>
      </c>
      <c r="K8691">
        <v>2</v>
      </c>
      <c r="L8691">
        <v>3</v>
      </c>
      <c r="M8691" s="6">
        <v>81.25</v>
      </c>
      <c r="N8691" t="s">
        <v>17</v>
      </c>
      <c r="O8691">
        <v>2</v>
      </c>
      <c r="P8691">
        <v>0</v>
      </c>
      <c r="Q8691">
        <v>0</v>
      </c>
      <c r="R8691" t="s">
        <v>32</v>
      </c>
      <c r="S8691">
        <v>0</v>
      </c>
      <c r="T8691">
        <v>0</v>
      </c>
      <c r="U8691">
        <v>0</v>
      </c>
      <c r="V8691">
        <v>0</v>
      </c>
      <c r="W8691" t="s">
        <v>19</v>
      </c>
      <c r="X8691" s="1">
        <v>42563</v>
      </c>
      <c r="Y8691" t="str">
        <f>_xlfn.XLOOKUP(bookings[[#This Row],[country]],countries[alpha-3-code],countries[Country])</f>
        <v>France</v>
      </c>
      <c r="Z86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91">
        <f>bookings[[#This Row],[weekend_nights]]+bookings[[#This Row],[week_nights]]</f>
        <v>5</v>
      </c>
    </row>
    <row r="8692" spans="7:27" x14ac:dyDescent="0.2">
      <c r="G8692" t="s">
        <v>20</v>
      </c>
      <c r="H8692">
        <v>0</v>
      </c>
      <c r="I8692" s="1">
        <v>42332</v>
      </c>
      <c r="J8692">
        <v>2015</v>
      </c>
      <c r="K8692">
        <v>0</v>
      </c>
      <c r="L8692">
        <v>3</v>
      </c>
      <c r="M8692" s="6">
        <v>85.67</v>
      </c>
      <c r="N8692" t="s">
        <v>17</v>
      </c>
      <c r="O8692">
        <v>2</v>
      </c>
      <c r="P8692">
        <v>0</v>
      </c>
      <c r="Q8692">
        <v>0</v>
      </c>
      <c r="R8692" t="s">
        <v>27</v>
      </c>
      <c r="S8692">
        <v>0</v>
      </c>
      <c r="T8692">
        <v>0</v>
      </c>
      <c r="U8692">
        <v>0</v>
      </c>
      <c r="V8692">
        <v>0</v>
      </c>
      <c r="W8692" t="s">
        <v>19</v>
      </c>
      <c r="X8692" s="1">
        <v>42335</v>
      </c>
      <c r="Y8692" t="str">
        <f>_xlfn.XLOOKUP(bookings[[#This Row],[country]],countries[alpha-3-code],countries[Country])</f>
        <v>Germany</v>
      </c>
      <c r="Z86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92">
        <f>bookings[[#This Row],[weekend_nights]]+bookings[[#This Row],[week_nights]]</f>
        <v>3</v>
      </c>
    </row>
    <row r="8693" spans="7:27" x14ac:dyDescent="0.2">
      <c r="G8693" t="s">
        <v>20</v>
      </c>
      <c r="H8693">
        <v>1</v>
      </c>
      <c r="I8693" s="1">
        <v>42780</v>
      </c>
      <c r="J8693">
        <v>2017</v>
      </c>
      <c r="K8693">
        <v>0</v>
      </c>
      <c r="L8693">
        <v>4</v>
      </c>
      <c r="M8693" s="6">
        <v>90.1</v>
      </c>
      <c r="N8693" t="s">
        <v>17</v>
      </c>
      <c r="O8693">
        <v>2</v>
      </c>
      <c r="P8693">
        <v>0</v>
      </c>
      <c r="Q8693">
        <v>0</v>
      </c>
      <c r="R8693" t="s">
        <v>32</v>
      </c>
      <c r="S8693">
        <v>0</v>
      </c>
      <c r="T8693">
        <v>0</v>
      </c>
      <c r="U8693">
        <v>0</v>
      </c>
      <c r="V8693">
        <v>1</v>
      </c>
      <c r="W8693" t="s">
        <v>23</v>
      </c>
      <c r="X8693" s="1">
        <v>42741</v>
      </c>
      <c r="Y8693" t="str">
        <f>_xlfn.XLOOKUP(bookings[[#This Row],[country]],countries[alpha-3-code],countries[Country])</f>
        <v>France</v>
      </c>
      <c r="Z86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93">
        <f>bookings[[#This Row],[weekend_nights]]+bookings[[#This Row],[week_nights]]</f>
        <v>4</v>
      </c>
    </row>
    <row r="8694" spans="7:27" x14ac:dyDescent="0.2">
      <c r="G8694" t="s">
        <v>20</v>
      </c>
      <c r="H8694">
        <v>1</v>
      </c>
      <c r="I8694" s="1">
        <v>42863</v>
      </c>
      <c r="J8694">
        <v>2017</v>
      </c>
      <c r="K8694">
        <v>1</v>
      </c>
      <c r="L8694">
        <v>1</v>
      </c>
      <c r="M8694" s="6">
        <v>120</v>
      </c>
      <c r="N8694" t="s">
        <v>17</v>
      </c>
      <c r="O8694">
        <v>1</v>
      </c>
      <c r="P8694">
        <v>0</v>
      </c>
      <c r="Q8694">
        <v>0</v>
      </c>
      <c r="R8694" t="s">
        <v>26</v>
      </c>
      <c r="S8694">
        <v>0</v>
      </c>
      <c r="T8694">
        <v>0</v>
      </c>
      <c r="U8694">
        <v>0</v>
      </c>
      <c r="V8694">
        <v>0</v>
      </c>
      <c r="W8694" t="s">
        <v>23</v>
      </c>
      <c r="X8694" s="1">
        <v>42775</v>
      </c>
      <c r="Y8694" t="str">
        <f>_xlfn.XLOOKUP(bookings[[#This Row],[country]],countries[alpha-3-code],countries[Country])</f>
        <v>Portugal</v>
      </c>
      <c r="Z86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694">
        <f>bookings[[#This Row],[weekend_nights]]+bookings[[#This Row],[week_nights]]</f>
        <v>2</v>
      </c>
    </row>
    <row r="8695" spans="7:27" x14ac:dyDescent="0.2">
      <c r="G8695" t="s">
        <v>14</v>
      </c>
      <c r="H8695">
        <v>0</v>
      </c>
      <c r="I8695" s="1">
        <v>42749</v>
      </c>
      <c r="J8695">
        <v>2017</v>
      </c>
      <c r="K8695">
        <v>2</v>
      </c>
      <c r="L8695">
        <v>1</v>
      </c>
      <c r="M8695" s="6">
        <v>35</v>
      </c>
      <c r="N8695" t="s">
        <v>17</v>
      </c>
      <c r="O8695">
        <v>2</v>
      </c>
      <c r="P8695">
        <v>0</v>
      </c>
      <c r="Q8695">
        <v>0</v>
      </c>
      <c r="R8695" t="s">
        <v>26</v>
      </c>
      <c r="S8695">
        <v>0</v>
      </c>
      <c r="T8695">
        <v>0</v>
      </c>
      <c r="U8695">
        <v>0</v>
      </c>
      <c r="V8695">
        <v>0</v>
      </c>
      <c r="W8695" t="s">
        <v>19</v>
      </c>
      <c r="X8695" s="1">
        <v>42752</v>
      </c>
      <c r="Y8695" t="str">
        <f>_xlfn.XLOOKUP(bookings[[#This Row],[country]],countries[alpha-3-code],countries[Country])</f>
        <v>Portugal</v>
      </c>
      <c r="Z86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95">
        <f>bookings[[#This Row],[weekend_nights]]+bookings[[#This Row],[week_nights]]</f>
        <v>3</v>
      </c>
    </row>
    <row r="8696" spans="7:27" x14ac:dyDescent="0.2">
      <c r="G8696" t="s">
        <v>20</v>
      </c>
      <c r="H8696">
        <v>1</v>
      </c>
      <c r="I8696" s="1">
        <v>42669</v>
      </c>
      <c r="J8696">
        <v>2016</v>
      </c>
      <c r="K8696">
        <v>0</v>
      </c>
      <c r="L8696">
        <v>3</v>
      </c>
      <c r="M8696" s="6">
        <v>104.4</v>
      </c>
      <c r="N8696" t="s">
        <v>18</v>
      </c>
      <c r="O8696">
        <v>2</v>
      </c>
      <c r="P8696">
        <v>0</v>
      </c>
      <c r="Q8696">
        <v>0</v>
      </c>
      <c r="R8696" t="s">
        <v>58</v>
      </c>
      <c r="S8696">
        <v>0</v>
      </c>
      <c r="T8696">
        <v>0</v>
      </c>
      <c r="U8696">
        <v>0</v>
      </c>
      <c r="V8696">
        <v>0</v>
      </c>
      <c r="W8696" t="s">
        <v>23</v>
      </c>
      <c r="X8696" s="1">
        <v>42585</v>
      </c>
      <c r="Y8696" t="str">
        <f>_xlfn.XLOOKUP(bookings[[#This Row],[country]],countries[alpha-3-code],countries[Country])</f>
        <v>Belgium</v>
      </c>
      <c r="Z86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96">
        <f>bookings[[#This Row],[weekend_nights]]+bookings[[#This Row],[week_nights]]</f>
        <v>3</v>
      </c>
    </row>
    <row r="8697" spans="7:27" x14ac:dyDescent="0.2">
      <c r="G8697" t="s">
        <v>14</v>
      </c>
      <c r="H8697">
        <v>0</v>
      </c>
      <c r="I8697" s="1">
        <v>42705</v>
      </c>
      <c r="J8697">
        <v>2016</v>
      </c>
      <c r="K8697">
        <v>0</v>
      </c>
      <c r="L8697">
        <v>2</v>
      </c>
      <c r="M8697" s="6">
        <v>99</v>
      </c>
      <c r="N8697" t="s">
        <v>22</v>
      </c>
      <c r="O8697">
        <v>2</v>
      </c>
      <c r="P8697">
        <v>0</v>
      </c>
      <c r="Q8697">
        <v>0</v>
      </c>
      <c r="R8697" t="s">
        <v>29</v>
      </c>
      <c r="S8697">
        <v>0</v>
      </c>
      <c r="T8697">
        <v>0</v>
      </c>
      <c r="U8697">
        <v>0</v>
      </c>
      <c r="V8697">
        <v>1</v>
      </c>
      <c r="W8697" t="s">
        <v>19</v>
      </c>
      <c r="X8697" s="1">
        <v>42707</v>
      </c>
      <c r="Y8697" t="str">
        <f>_xlfn.XLOOKUP(bookings[[#This Row],[country]],countries[alpha-3-code],countries[Country])</f>
        <v>Spain</v>
      </c>
      <c r="Z86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697">
        <f>bookings[[#This Row],[weekend_nights]]+bookings[[#This Row],[week_nights]]</f>
        <v>2</v>
      </c>
    </row>
    <row r="8698" spans="7:27" x14ac:dyDescent="0.2">
      <c r="G8698" t="s">
        <v>20</v>
      </c>
      <c r="H8698">
        <v>0</v>
      </c>
      <c r="I8698" s="1">
        <v>42699</v>
      </c>
      <c r="J8698">
        <v>2016</v>
      </c>
      <c r="K8698">
        <v>0</v>
      </c>
      <c r="L8698">
        <v>1</v>
      </c>
      <c r="M8698" s="6">
        <v>67</v>
      </c>
      <c r="N8698" t="s">
        <v>17</v>
      </c>
      <c r="O8698">
        <v>1</v>
      </c>
      <c r="P8698">
        <v>0</v>
      </c>
      <c r="Q8698">
        <v>0</v>
      </c>
      <c r="R8698" t="s">
        <v>26</v>
      </c>
      <c r="S8698">
        <v>0</v>
      </c>
      <c r="T8698">
        <v>0</v>
      </c>
      <c r="U8698">
        <v>0</v>
      </c>
      <c r="V8698">
        <v>0</v>
      </c>
      <c r="W8698" t="s">
        <v>19</v>
      </c>
      <c r="X8698" s="1">
        <v>42700</v>
      </c>
      <c r="Y8698" t="str">
        <f>_xlfn.XLOOKUP(bookings[[#This Row],[country]],countries[alpha-3-code],countries[Country])</f>
        <v>Portugal</v>
      </c>
      <c r="Z86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698">
        <f>bookings[[#This Row],[weekend_nights]]+bookings[[#This Row],[week_nights]]</f>
        <v>1</v>
      </c>
    </row>
    <row r="8699" spans="7:27" x14ac:dyDescent="0.2">
      <c r="G8699" t="s">
        <v>20</v>
      </c>
      <c r="H8699">
        <v>0</v>
      </c>
      <c r="I8699" s="1">
        <v>42230</v>
      </c>
      <c r="J8699">
        <v>2015</v>
      </c>
      <c r="K8699">
        <v>2</v>
      </c>
      <c r="L8699">
        <v>3</v>
      </c>
      <c r="M8699" s="6">
        <v>83.2</v>
      </c>
      <c r="N8699" t="s">
        <v>17</v>
      </c>
      <c r="O8699">
        <v>1</v>
      </c>
      <c r="P8699">
        <v>0</v>
      </c>
      <c r="Q8699">
        <v>0</v>
      </c>
      <c r="R8699" t="s">
        <v>32</v>
      </c>
      <c r="S8699">
        <v>0</v>
      </c>
      <c r="T8699">
        <v>0</v>
      </c>
      <c r="U8699">
        <v>0</v>
      </c>
      <c r="V8699">
        <v>1</v>
      </c>
      <c r="W8699" t="s">
        <v>19</v>
      </c>
      <c r="X8699" s="1">
        <v>42235</v>
      </c>
      <c r="Y8699" t="str">
        <f>_xlfn.XLOOKUP(bookings[[#This Row],[country]],countries[alpha-3-code],countries[Country])</f>
        <v>France</v>
      </c>
      <c r="Z86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699">
        <f>bookings[[#This Row],[weekend_nights]]+bookings[[#This Row],[week_nights]]</f>
        <v>5</v>
      </c>
    </row>
    <row r="8700" spans="7:27" x14ac:dyDescent="0.2">
      <c r="G8700" t="s">
        <v>20</v>
      </c>
      <c r="H8700">
        <v>0</v>
      </c>
      <c r="I8700" s="1">
        <v>42753</v>
      </c>
      <c r="J8700">
        <v>2017</v>
      </c>
      <c r="K8700">
        <v>0</v>
      </c>
      <c r="L8700">
        <v>3</v>
      </c>
      <c r="M8700" s="6">
        <v>65</v>
      </c>
      <c r="N8700" t="s">
        <v>17</v>
      </c>
      <c r="O8700">
        <v>1</v>
      </c>
      <c r="P8700">
        <v>0</v>
      </c>
      <c r="Q8700">
        <v>0</v>
      </c>
      <c r="R8700" t="s">
        <v>57</v>
      </c>
      <c r="S8700">
        <v>0</v>
      </c>
      <c r="T8700">
        <v>0</v>
      </c>
      <c r="U8700">
        <v>0</v>
      </c>
      <c r="V8700">
        <v>0</v>
      </c>
      <c r="W8700" t="s">
        <v>19</v>
      </c>
      <c r="X8700" s="1">
        <v>42756</v>
      </c>
      <c r="Y8700" t="str">
        <f>_xlfn.XLOOKUP(bookings[[#This Row],[country]],countries[alpha-3-code],countries[Country])</f>
        <v>Turkey</v>
      </c>
      <c r="Z87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00">
        <f>bookings[[#This Row],[weekend_nights]]+bookings[[#This Row],[week_nights]]</f>
        <v>3</v>
      </c>
    </row>
    <row r="8701" spans="7:27" x14ac:dyDescent="0.2">
      <c r="G8701" t="s">
        <v>20</v>
      </c>
      <c r="H8701">
        <v>1</v>
      </c>
      <c r="I8701" s="1">
        <v>42417</v>
      </c>
      <c r="J8701">
        <v>2016</v>
      </c>
      <c r="K8701">
        <v>0</v>
      </c>
      <c r="L8701">
        <v>2</v>
      </c>
      <c r="M8701" s="6">
        <v>75</v>
      </c>
      <c r="N8701" t="s">
        <v>17</v>
      </c>
      <c r="O8701">
        <v>2</v>
      </c>
      <c r="P8701">
        <v>0</v>
      </c>
      <c r="Q8701">
        <v>0</v>
      </c>
      <c r="R8701" t="s">
        <v>26</v>
      </c>
      <c r="S8701">
        <v>0</v>
      </c>
      <c r="T8701">
        <v>1</v>
      </c>
      <c r="U8701">
        <v>0</v>
      </c>
      <c r="V8701">
        <v>0</v>
      </c>
      <c r="W8701" t="s">
        <v>23</v>
      </c>
      <c r="X8701" s="1">
        <v>42375</v>
      </c>
      <c r="Y8701" t="str">
        <f>_xlfn.XLOOKUP(bookings[[#This Row],[country]],countries[alpha-3-code],countries[Country])</f>
        <v>Portugal</v>
      </c>
      <c r="Z87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01">
        <f>bookings[[#This Row],[weekend_nights]]+bookings[[#This Row],[week_nights]]</f>
        <v>2</v>
      </c>
    </row>
    <row r="8702" spans="7:27" x14ac:dyDescent="0.2">
      <c r="G8702" t="s">
        <v>14</v>
      </c>
      <c r="H8702">
        <v>0</v>
      </c>
      <c r="I8702" s="1">
        <v>42254</v>
      </c>
      <c r="J8702">
        <v>2015</v>
      </c>
      <c r="K8702">
        <v>3</v>
      </c>
      <c r="L8702">
        <v>7</v>
      </c>
      <c r="M8702" s="6">
        <v>89.55</v>
      </c>
      <c r="N8702" t="s">
        <v>18</v>
      </c>
      <c r="O8702">
        <v>2</v>
      </c>
      <c r="P8702">
        <v>0</v>
      </c>
      <c r="Q8702">
        <v>0</v>
      </c>
      <c r="R8702" t="s">
        <v>31</v>
      </c>
      <c r="S8702">
        <v>0</v>
      </c>
      <c r="T8702">
        <v>0</v>
      </c>
      <c r="U8702">
        <v>0</v>
      </c>
      <c r="V8702">
        <v>0</v>
      </c>
      <c r="W8702" t="s">
        <v>19</v>
      </c>
      <c r="X8702" s="1">
        <v>42264</v>
      </c>
      <c r="Y8702" t="str">
        <f>_xlfn.XLOOKUP(bookings[[#This Row],[country]],countries[alpha-3-code],countries[Country])</f>
        <v>United Kingdom of Great Britain and Northern Ireland</v>
      </c>
      <c r="Z87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02">
        <f>bookings[[#This Row],[weekend_nights]]+bookings[[#This Row],[week_nights]]</f>
        <v>10</v>
      </c>
    </row>
    <row r="8703" spans="7:27" x14ac:dyDescent="0.2">
      <c r="G8703" t="s">
        <v>14</v>
      </c>
      <c r="H8703">
        <v>0</v>
      </c>
      <c r="I8703" s="1">
        <v>42798</v>
      </c>
      <c r="J8703">
        <v>2017</v>
      </c>
      <c r="K8703">
        <v>0</v>
      </c>
      <c r="L8703">
        <v>1</v>
      </c>
      <c r="M8703" s="6">
        <v>8</v>
      </c>
      <c r="N8703" t="s">
        <v>18</v>
      </c>
      <c r="O8703">
        <v>2</v>
      </c>
      <c r="P8703">
        <v>0</v>
      </c>
      <c r="Q8703">
        <v>0</v>
      </c>
      <c r="R8703" t="s">
        <v>26</v>
      </c>
      <c r="S8703">
        <v>0</v>
      </c>
      <c r="T8703">
        <v>0</v>
      </c>
      <c r="U8703">
        <v>0</v>
      </c>
      <c r="V8703">
        <v>1</v>
      </c>
      <c r="W8703" t="s">
        <v>19</v>
      </c>
      <c r="X8703" s="1">
        <v>42799</v>
      </c>
      <c r="Y8703" t="str">
        <f>_xlfn.XLOOKUP(bookings[[#This Row],[country]],countries[alpha-3-code],countries[Country])</f>
        <v>Portugal</v>
      </c>
      <c r="Z87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03">
        <f>bookings[[#This Row],[weekend_nights]]+bookings[[#This Row],[week_nights]]</f>
        <v>1</v>
      </c>
    </row>
    <row r="8704" spans="7:27" x14ac:dyDescent="0.2">
      <c r="G8704" t="s">
        <v>14</v>
      </c>
      <c r="H8704">
        <v>0</v>
      </c>
      <c r="I8704" s="1">
        <v>42205</v>
      </c>
      <c r="J8704">
        <v>2015</v>
      </c>
      <c r="K8704">
        <v>2</v>
      </c>
      <c r="L8704">
        <v>5</v>
      </c>
      <c r="M8704" s="6">
        <v>122.34</v>
      </c>
      <c r="N8704" t="s">
        <v>17</v>
      </c>
      <c r="O8704">
        <v>2</v>
      </c>
      <c r="P8704">
        <v>0</v>
      </c>
      <c r="Q8704">
        <v>0</v>
      </c>
      <c r="R8704" t="s">
        <v>26</v>
      </c>
      <c r="S8704">
        <v>0</v>
      </c>
      <c r="T8704">
        <v>0</v>
      </c>
      <c r="U8704">
        <v>0</v>
      </c>
      <c r="V8704">
        <v>1</v>
      </c>
      <c r="W8704" t="s">
        <v>19</v>
      </c>
      <c r="X8704" s="1">
        <v>42212</v>
      </c>
      <c r="Y8704" t="str">
        <f>_xlfn.XLOOKUP(bookings[[#This Row],[country]],countries[alpha-3-code],countries[Country])</f>
        <v>Portugal</v>
      </c>
      <c r="Z87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04">
        <f>bookings[[#This Row],[weekend_nights]]+bookings[[#This Row],[week_nights]]</f>
        <v>7</v>
      </c>
    </row>
    <row r="8705" spans="7:27" x14ac:dyDescent="0.2">
      <c r="G8705" t="s">
        <v>20</v>
      </c>
      <c r="H8705">
        <v>0</v>
      </c>
      <c r="I8705" s="1">
        <v>42581</v>
      </c>
      <c r="J8705">
        <v>2016</v>
      </c>
      <c r="K8705">
        <v>1</v>
      </c>
      <c r="L8705">
        <v>1</v>
      </c>
      <c r="M8705" s="6">
        <v>115</v>
      </c>
      <c r="N8705" t="s">
        <v>17</v>
      </c>
      <c r="O8705">
        <v>2</v>
      </c>
      <c r="P8705">
        <v>0</v>
      </c>
      <c r="Q8705">
        <v>0</v>
      </c>
      <c r="R8705" t="s">
        <v>27</v>
      </c>
      <c r="S8705">
        <v>0</v>
      </c>
      <c r="T8705">
        <v>0</v>
      </c>
      <c r="U8705">
        <v>0</v>
      </c>
      <c r="V8705">
        <v>1</v>
      </c>
      <c r="W8705" t="s">
        <v>19</v>
      </c>
      <c r="X8705" s="1">
        <v>42583</v>
      </c>
      <c r="Y8705" t="str">
        <f>_xlfn.XLOOKUP(bookings[[#This Row],[country]],countries[alpha-3-code],countries[Country])</f>
        <v>Germany</v>
      </c>
      <c r="Z87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05">
        <f>bookings[[#This Row],[weekend_nights]]+bookings[[#This Row],[week_nights]]</f>
        <v>2</v>
      </c>
    </row>
    <row r="8706" spans="7:27" x14ac:dyDescent="0.2">
      <c r="G8706" t="s">
        <v>20</v>
      </c>
      <c r="H8706">
        <v>0</v>
      </c>
      <c r="I8706" s="1">
        <v>42786</v>
      </c>
      <c r="J8706">
        <v>2017</v>
      </c>
      <c r="K8706">
        <v>1</v>
      </c>
      <c r="L8706">
        <v>3</v>
      </c>
      <c r="M8706" s="6">
        <v>90.1</v>
      </c>
      <c r="N8706" t="s">
        <v>17</v>
      </c>
      <c r="O8706">
        <v>2</v>
      </c>
      <c r="P8706">
        <v>0</v>
      </c>
      <c r="Q8706">
        <v>0</v>
      </c>
      <c r="R8706" t="s">
        <v>32</v>
      </c>
      <c r="S8706">
        <v>0</v>
      </c>
      <c r="T8706">
        <v>0</v>
      </c>
      <c r="U8706">
        <v>0</v>
      </c>
      <c r="V8706">
        <v>2</v>
      </c>
      <c r="W8706" t="s">
        <v>19</v>
      </c>
      <c r="X8706" s="1">
        <v>42790</v>
      </c>
      <c r="Y8706" t="str">
        <f>_xlfn.XLOOKUP(bookings[[#This Row],[country]],countries[alpha-3-code],countries[Country])</f>
        <v>France</v>
      </c>
      <c r="Z87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06">
        <f>bookings[[#This Row],[weekend_nights]]+bookings[[#This Row],[week_nights]]</f>
        <v>4</v>
      </c>
    </row>
    <row r="8707" spans="7:27" x14ac:dyDescent="0.2">
      <c r="G8707" t="s">
        <v>20</v>
      </c>
      <c r="H8707">
        <v>1</v>
      </c>
      <c r="I8707" s="1">
        <v>42704</v>
      </c>
      <c r="J8707">
        <v>2016</v>
      </c>
      <c r="K8707">
        <v>0</v>
      </c>
      <c r="L8707">
        <v>4</v>
      </c>
      <c r="M8707" s="6">
        <v>88.4</v>
      </c>
      <c r="N8707" t="s">
        <v>17</v>
      </c>
      <c r="O8707">
        <v>2</v>
      </c>
      <c r="P8707">
        <v>0</v>
      </c>
      <c r="Q8707">
        <v>0</v>
      </c>
      <c r="R8707" t="s">
        <v>39</v>
      </c>
      <c r="S8707">
        <v>0</v>
      </c>
      <c r="T8707">
        <v>0</v>
      </c>
      <c r="U8707">
        <v>0</v>
      </c>
      <c r="V8707">
        <v>4</v>
      </c>
      <c r="W8707" t="s">
        <v>23</v>
      </c>
      <c r="X8707" s="1">
        <v>42688</v>
      </c>
      <c r="Y8707" t="str">
        <f>_xlfn.XLOOKUP(bookings[[#This Row],[country]],countries[alpha-3-code],countries[Country])</f>
        <v>Italy</v>
      </c>
      <c r="Z87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07">
        <f>bookings[[#This Row],[weekend_nights]]+bookings[[#This Row],[week_nights]]</f>
        <v>4</v>
      </c>
    </row>
    <row r="8708" spans="7:27" x14ac:dyDescent="0.2">
      <c r="G8708" t="s">
        <v>20</v>
      </c>
      <c r="H8708">
        <v>1</v>
      </c>
      <c r="I8708" s="1">
        <v>42644</v>
      </c>
      <c r="J8708">
        <v>2016</v>
      </c>
      <c r="K8708">
        <v>2</v>
      </c>
      <c r="L8708">
        <v>1</v>
      </c>
      <c r="M8708" s="6">
        <v>108.9</v>
      </c>
      <c r="N8708" t="s">
        <v>17</v>
      </c>
      <c r="O8708">
        <v>2</v>
      </c>
      <c r="P8708">
        <v>0</v>
      </c>
      <c r="Q8708">
        <v>0</v>
      </c>
      <c r="R8708" t="s">
        <v>24</v>
      </c>
      <c r="S8708">
        <v>0</v>
      </c>
      <c r="T8708">
        <v>0</v>
      </c>
      <c r="U8708">
        <v>0</v>
      </c>
      <c r="V8708">
        <v>2</v>
      </c>
      <c r="W8708" t="s">
        <v>23</v>
      </c>
      <c r="X8708" s="1">
        <v>42614</v>
      </c>
      <c r="Y8708" t="str">
        <f>_xlfn.XLOOKUP(bookings[[#This Row],[country]],countries[alpha-3-code],countries[Country])</f>
        <v>Ireland</v>
      </c>
      <c r="Z87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08">
        <f>bookings[[#This Row],[weekend_nights]]+bookings[[#This Row],[week_nights]]</f>
        <v>3</v>
      </c>
    </row>
    <row r="8709" spans="7:27" x14ac:dyDescent="0.2">
      <c r="G8709" t="s">
        <v>14</v>
      </c>
      <c r="H8709">
        <v>0</v>
      </c>
      <c r="I8709" s="1">
        <v>42293</v>
      </c>
      <c r="J8709">
        <v>2015</v>
      </c>
      <c r="K8709">
        <v>2</v>
      </c>
      <c r="L8709">
        <v>5</v>
      </c>
      <c r="M8709" s="6">
        <v>68.569999999999993</v>
      </c>
      <c r="N8709" t="s">
        <v>25</v>
      </c>
      <c r="O8709">
        <v>2</v>
      </c>
      <c r="P8709">
        <v>0</v>
      </c>
      <c r="Q8709">
        <v>0</v>
      </c>
      <c r="R8709" t="s">
        <v>31</v>
      </c>
      <c r="S8709">
        <v>0</v>
      </c>
      <c r="T8709">
        <v>0</v>
      </c>
      <c r="U8709">
        <v>0</v>
      </c>
      <c r="V8709">
        <v>0</v>
      </c>
      <c r="W8709" t="s">
        <v>19</v>
      </c>
      <c r="X8709" s="1">
        <v>42300</v>
      </c>
      <c r="Y8709" t="str">
        <f>_xlfn.XLOOKUP(bookings[[#This Row],[country]],countries[alpha-3-code],countries[Country])</f>
        <v>United Kingdom of Great Britain and Northern Ireland</v>
      </c>
      <c r="Z87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09">
        <f>bookings[[#This Row],[weekend_nights]]+bookings[[#This Row],[week_nights]]</f>
        <v>7</v>
      </c>
    </row>
    <row r="8710" spans="7:27" x14ac:dyDescent="0.2">
      <c r="G8710" t="s">
        <v>20</v>
      </c>
      <c r="H8710">
        <v>0</v>
      </c>
      <c r="I8710" s="1">
        <v>42208</v>
      </c>
      <c r="J8710">
        <v>2015</v>
      </c>
      <c r="K8710">
        <v>0</v>
      </c>
      <c r="L8710">
        <v>1</v>
      </c>
      <c r="M8710" s="6">
        <v>90</v>
      </c>
      <c r="N8710" t="s">
        <v>17</v>
      </c>
      <c r="O8710">
        <v>2</v>
      </c>
      <c r="P8710">
        <v>0</v>
      </c>
      <c r="Q8710">
        <v>0</v>
      </c>
      <c r="R8710" t="s">
        <v>26</v>
      </c>
      <c r="S8710">
        <v>0</v>
      </c>
      <c r="T8710">
        <v>0</v>
      </c>
      <c r="U8710">
        <v>0</v>
      </c>
      <c r="V8710">
        <v>0</v>
      </c>
      <c r="W8710" t="s">
        <v>19</v>
      </c>
      <c r="X8710" s="1">
        <v>42209</v>
      </c>
      <c r="Y8710" t="str">
        <f>_xlfn.XLOOKUP(bookings[[#This Row],[country]],countries[alpha-3-code],countries[Country])</f>
        <v>Portugal</v>
      </c>
      <c r="Z87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10">
        <f>bookings[[#This Row],[weekend_nights]]+bookings[[#This Row],[week_nights]]</f>
        <v>1</v>
      </c>
    </row>
    <row r="8711" spans="7:27" x14ac:dyDescent="0.2">
      <c r="G8711" t="s">
        <v>20</v>
      </c>
      <c r="H8711">
        <v>1</v>
      </c>
      <c r="I8711" s="1">
        <v>42885</v>
      </c>
      <c r="J8711">
        <v>2017</v>
      </c>
      <c r="K8711">
        <v>0</v>
      </c>
      <c r="L8711">
        <v>4</v>
      </c>
      <c r="M8711" s="6">
        <v>121.5</v>
      </c>
      <c r="N8711" t="s">
        <v>17</v>
      </c>
      <c r="O8711">
        <v>2</v>
      </c>
      <c r="P8711">
        <v>0</v>
      </c>
      <c r="Q8711">
        <v>0</v>
      </c>
      <c r="R8711" t="s">
        <v>58</v>
      </c>
      <c r="S8711">
        <v>0</v>
      </c>
      <c r="T8711">
        <v>0</v>
      </c>
      <c r="U8711">
        <v>0</v>
      </c>
      <c r="V8711">
        <v>1</v>
      </c>
      <c r="W8711" t="s">
        <v>23</v>
      </c>
      <c r="X8711" s="1">
        <v>42755</v>
      </c>
      <c r="Y8711" t="str">
        <f>_xlfn.XLOOKUP(bookings[[#This Row],[country]],countries[alpha-3-code],countries[Country])</f>
        <v>Belgium</v>
      </c>
      <c r="Z87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11">
        <f>bookings[[#This Row],[weekend_nights]]+bookings[[#This Row],[week_nights]]</f>
        <v>4</v>
      </c>
    </row>
    <row r="8712" spans="7:27" x14ac:dyDescent="0.2">
      <c r="G8712" t="s">
        <v>14</v>
      </c>
      <c r="H8712">
        <v>0</v>
      </c>
      <c r="I8712" s="1">
        <v>42452</v>
      </c>
      <c r="J8712">
        <v>2016</v>
      </c>
      <c r="K8712">
        <v>0</v>
      </c>
      <c r="L8712">
        <v>2</v>
      </c>
      <c r="M8712" s="6">
        <v>185.5</v>
      </c>
      <c r="N8712" t="s">
        <v>25</v>
      </c>
      <c r="O8712">
        <v>2</v>
      </c>
      <c r="P8712">
        <v>0</v>
      </c>
      <c r="Q8712">
        <v>0</v>
      </c>
      <c r="R8712" t="s">
        <v>29</v>
      </c>
      <c r="S8712">
        <v>0</v>
      </c>
      <c r="T8712">
        <v>0</v>
      </c>
      <c r="U8712">
        <v>0</v>
      </c>
      <c r="V8712">
        <v>2</v>
      </c>
      <c r="W8712" t="s">
        <v>19</v>
      </c>
      <c r="X8712" s="1">
        <v>42454</v>
      </c>
      <c r="Y8712" t="str">
        <f>_xlfn.XLOOKUP(bookings[[#This Row],[country]],countries[alpha-3-code],countries[Country])</f>
        <v>Spain</v>
      </c>
      <c r="Z87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12">
        <f>bookings[[#This Row],[weekend_nights]]+bookings[[#This Row],[week_nights]]</f>
        <v>2</v>
      </c>
    </row>
    <row r="8713" spans="7:27" x14ac:dyDescent="0.2">
      <c r="G8713" t="s">
        <v>20</v>
      </c>
      <c r="H8713">
        <v>0</v>
      </c>
      <c r="I8713" s="1">
        <v>42907</v>
      </c>
      <c r="J8713">
        <v>2017</v>
      </c>
      <c r="K8713">
        <v>0</v>
      </c>
      <c r="L8713">
        <v>1</v>
      </c>
      <c r="M8713" s="6">
        <v>189</v>
      </c>
      <c r="N8713" t="s">
        <v>22</v>
      </c>
      <c r="O8713">
        <v>2</v>
      </c>
      <c r="P8713">
        <v>2</v>
      </c>
      <c r="Q8713">
        <v>0</v>
      </c>
      <c r="R8713" t="s">
        <v>45</v>
      </c>
      <c r="S8713">
        <v>0</v>
      </c>
      <c r="T8713">
        <v>0</v>
      </c>
      <c r="U8713">
        <v>0</v>
      </c>
      <c r="V8713">
        <v>1</v>
      </c>
      <c r="W8713" t="s">
        <v>19</v>
      </c>
      <c r="X8713" s="1">
        <v>42908</v>
      </c>
      <c r="Y8713" t="str">
        <f>_xlfn.XLOOKUP(bookings[[#This Row],[country]],countries[alpha-3-code],countries[Country])</f>
        <v>United States of America (the)</v>
      </c>
      <c r="Z87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13">
        <f>bookings[[#This Row],[weekend_nights]]+bookings[[#This Row],[week_nights]]</f>
        <v>1</v>
      </c>
    </row>
    <row r="8714" spans="7:27" x14ac:dyDescent="0.2">
      <c r="G8714" t="s">
        <v>14</v>
      </c>
      <c r="H8714">
        <v>0</v>
      </c>
      <c r="I8714" s="1">
        <v>42316</v>
      </c>
      <c r="J8714">
        <v>2015</v>
      </c>
      <c r="K8714">
        <v>2</v>
      </c>
      <c r="L8714">
        <v>5</v>
      </c>
      <c r="M8714" s="6">
        <v>43.2</v>
      </c>
      <c r="N8714" t="s">
        <v>17</v>
      </c>
      <c r="O8714">
        <v>2</v>
      </c>
      <c r="P8714">
        <v>0</v>
      </c>
      <c r="Q8714">
        <v>0</v>
      </c>
      <c r="R8714" t="s">
        <v>26</v>
      </c>
      <c r="S8714">
        <v>0</v>
      </c>
      <c r="T8714">
        <v>0</v>
      </c>
      <c r="U8714">
        <v>0</v>
      </c>
      <c r="V8714">
        <v>0</v>
      </c>
      <c r="W8714" t="s">
        <v>19</v>
      </c>
      <c r="X8714" s="1">
        <v>42323</v>
      </c>
      <c r="Y8714" t="str">
        <f>_xlfn.XLOOKUP(bookings[[#This Row],[country]],countries[alpha-3-code],countries[Country])</f>
        <v>Portugal</v>
      </c>
      <c r="Z87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14">
        <f>bookings[[#This Row],[weekend_nights]]+bookings[[#This Row],[week_nights]]</f>
        <v>7</v>
      </c>
    </row>
    <row r="8715" spans="7:27" x14ac:dyDescent="0.2">
      <c r="G8715" t="s">
        <v>20</v>
      </c>
      <c r="H8715">
        <v>0</v>
      </c>
      <c r="I8715" s="1">
        <v>42350</v>
      </c>
      <c r="J8715">
        <v>2015</v>
      </c>
      <c r="K8715">
        <v>0</v>
      </c>
      <c r="L8715">
        <v>1</v>
      </c>
      <c r="M8715" s="6">
        <v>0</v>
      </c>
      <c r="N8715" t="s">
        <v>17</v>
      </c>
      <c r="O8715">
        <v>1</v>
      </c>
      <c r="P8715">
        <v>0</v>
      </c>
      <c r="Q8715">
        <v>0</v>
      </c>
      <c r="R8715" t="s">
        <v>26</v>
      </c>
      <c r="S8715">
        <v>0</v>
      </c>
      <c r="T8715">
        <v>0</v>
      </c>
      <c r="U8715">
        <v>2</v>
      </c>
      <c r="V8715">
        <v>0</v>
      </c>
      <c r="W8715" t="s">
        <v>19</v>
      </c>
      <c r="X8715" s="1">
        <v>42351</v>
      </c>
      <c r="Y8715" t="str">
        <f>_xlfn.XLOOKUP(bookings[[#This Row],[country]],countries[alpha-3-code],countries[Country])</f>
        <v>Portugal</v>
      </c>
      <c r="Z87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15">
        <f>bookings[[#This Row],[weekend_nights]]+bookings[[#This Row],[week_nights]]</f>
        <v>1</v>
      </c>
    </row>
    <row r="8716" spans="7:27" x14ac:dyDescent="0.2">
      <c r="G8716" t="s">
        <v>20</v>
      </c>
      <c r="H8716">
        <v>0</v>
      </c>
      <c r="I8716" s="1">
        <v>42420</v>
      </c>
      <c r="J8716">
        <v>2016</v>
      </c>
      <c r="K8716">
        <v>0</v>
      </c>
      <c r="L8716">
        <v>1</v>
      </c>
      <c r="M8716" s="6">
        <v>92</v>
      </c>
      <c r="N8716" t="s">
        <v>17</v>
      </c>
      <c r="O8716">
        <v>2</v>
      </c>
      <c r="P8716">
        <v>0</v>
      </c>
      <c r="Q8716">
        <v>0</v>
      </c>
      <c r="R8716" t="s">
        <v>26</v>
      </c>
      <c r="S8716">
        <v>0</v>
      </c>
      <c r="T8716">
        <v>0</v>
      </c>
      <c r="U8716">
        <v>0</v>
      </c>
      <c r="V8716">
        <v>1</v>
      </c>
      <c r="W8716" t="s">
        <v>19</v>
      </c>
      <c r="X8716" s="1">
        <v>42421</v>
      </c>
      <c r="Y8716" t="str">
        <f>_xlfn.XLOOKUP(bookings[[#This Row],[country]],countries[alpha-3-code],countries[Country])</f>
        <v>Portugal</v>
      </c>
      <c r="Z87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16">
        <f>bookings[[#This Row],[weekend_nights]]+bookings[[#This Row],[week_nights]]</f>
        <v>1</v>
      </c>
    </row>
    <row r="8717" spans="7:27" x14ac:dyDescent="0.2">
      <c r="G8717" t="s">
        <v>20</v>
      </c>
      <c r="H8717">
        <v>1</v>
      </c>
      <c r="I8717" s="1">
        <v>42956</v>
      </c>
      <c r="J8717">
        <v>2017</v>
      </c>
      <c r="K8717">
        <v>0</v>
      </c>
      <c r="L8717">
        <v>3</v>
      </c>
      <c r="M8717" s="6">
        <v>160.53</v>
      </c>
      <c r="N8717" t="s">
        <v>18</v>
      </c>
      <c r="O8717">
        <v>2</v>
      </c>
      <c r="P8717">
        <v>0</v>
      </c>
      <c r="Q8717">
        <v>0</v>
      </c>
      <c r="R8717" t="s">
        <v>29</v>
      </c>
      <c r="S8717">
        <v>0</v>
      </c>
      <c r="T8717">
        <v>0</v>
      </c>
      <c r="U8717">
        <v>0</v>
      </c>
      <c r="V8717">
        <v>0</v>
      </c>
      <c r="W8717" t="s">
        <v>23</v>
      </c>
      <c r="X8717" s="1">
        <v>42688</v>
      </c>
      <c r="Y8717" t="str">
        <f>_xlfn.XLOOKUP(bookings[[#This Row],[country]],countries[alpha-3-code],countries[Country])</f>
        <v>Spain</v>
      </c>
      <c r="Z87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17">
        <f>bookings[[#This Row],[weekend_nights]]+bookings[[#This Row],[week_nights]]</f>
        <v>3</v>
      </c>
    </row>
    <row r="8718" spans="7:27" x14ac:dyDescent="0.2">
      <c r="G8718" t="s">
        <v>20</v>
      </c>
      <c r="H8718">
        <v>0</v>
      </c>
      <c r="I8718" s="1">
        <v>42696</v>
      </c>
      <c r="J8718">
        <v>2016</v>
      </c>
      <c r="K8718">
        <v>0</v>
      </c>
      <c r="L8718">
        <v>2</v>
      </c>
      <c r="M8718" s="6">
        <v>88</v>
      </c>
      <c r="N8718" t="s">
        <v>17</v>
      </c>
      <c r="O8718">
        <v>2</v>
      </c>
      <c r="P8718">
        <v>0</v>
      </c>
      <c r="Q8718">
        <v>0</v>
      </c>
      <c r="R8718" t="s">
        <v>39</v>
      </c>
      <c r="S8718">
        <v>0</v>
      </c>
      <c r="T8718">
        <v>0</v>
      </c>
      <c r="U8718">
        <v>0</v>
      </c>
      <c r="V8718">
        <v>0</v>
      </c>
      <c r="W8718" t="s">
        <v>19</v>
      </c>
      <c r="X8718" s="1">
        <v>42698</v>
      </c>
      <c r="Y8718" t="str">
        <f>_xlfn.XLOOKUP(bookings[[#This Row],[country]],countries[alpha-3-code],countries[Country])</f>
        <v>Italy</v>
      </c>
      <c r="Z87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18">
        <f>bookings[[#This Row],[weekend_nights]]+bookings[[#This Row],[week_nights]]</f>
        <v>2</v>
      </c>
    </row>
    <row r="8719" spans="7:27" x14ac:dyDescent="0.2">
      <c r="G8719" t="s">
        <v>20</v>
      </c>
      <c r="H8719">
        <v>0</v>
      </c>
      <c r="I8719" s="1">
        <v>42267</v>
      </c>
      <c r="J8719">
        <v>2015</v>
      </c>
      <c r="K8719">
        <v>2</v>
      </c>
      <c r="L8719">
        <v>3</v>
      </c>
      <c r="M8719" s="6">
        <v>75</v>
      </c>
      <c r="N8719" t="s">
        <v>18</v>
      </c>
      <c r="O8719">
        <v>2</v>
      </c>
      <c r="P8719">
        <v>0</v>
      </c>
      <c r="Q8719">
        <v>0</v>
      </c>
      <c r="R8719" t="s">
        <v>26</v>
      </c>
      <c r="S8719">
        <v>0</v>
      </c>
      <c r="T8719">
        <v>0</v>
      </c>
      <c r="U8719">
        <v>0</v>
      </c>
      <c r="V8719">
        <v>0</v>
      </c>
      <c r="W8719" t="s">
        <v>19</v>
      </c>
      <c r="X8719" s="1">
        <v>42272</v>
      </c>
      <c r="Y8719" t="str">
        <f>_xlfn.XLOOKUP(bookings[[#This Row],[country]],countries[alpha-3-code],countries[Country])</f>
        <v>Portugal</v>
      </c>
      <c r="Z87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19">
        <f>bookings[[#This Row],[weekend_nights]]+bookings[[#This Row],[week_nights]]</f>
        <v>5</v>
      </c>
    </row>
    <row r="8720" spans="7:27" x14ac:dyDescent="0.2">
      <c r="G8720" t="s">
        <v>20</v>
      </c>
      <c r="H8720">
        <v>1</v>
      </c>
      <c r="I8720" s="1">
        <v>42631</v>
      </c>
      <c r="J8720">
        <v>2016</v>
      </c>
      <c r="K8720">
        <v>2</v>
      </c>
      <c r="L8720">
        <v>0</v>
      </c>
      <c r="M8720" s="6">
        <v>122.55</v>
      </c>
      <c r="N8720" t="s">
        <v>17</v>
      </c>
      <c r="O8720">
        <v>2</v>
      </c>
      <c r="P8720">
        <v>0</v>
      </c>
      <c r="Q8720">
        <v>0</v>
      </c>
      <c r="R8720" t="s">
        <v>31</v>
      </c>
      <c r="S8720">
        <v>0</v>
      </c>
      <c r="T8720">
        <v>0</v>
      </c>
      <c r="U8720">
        <v>0</v>
      </c>
      <c r="V8720">
        <v>0</v>
      </c>
      <c r="W8720" t="s">
        <v>23</v>
      </c>
      <c r="X8720" s="1">
        <v>42611</v>
      </c>
      <c r="Y8720" t="str">
        <f>_xlfn.XLOOKUP(bookings[[#This Row],[country]],countries[alpha-3-code],countries[Country])</f>
        <v>United Kingdom of Great Britain and Northern Ireland</v>
      </c>
      <c r="Z87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20">
        <f>bookings[[#This Row],[weekend_nights]]+bookings[[#This Row],[week_nights]]</f>
        <v>2</v>
      </c>
    </row>
    <row r="8721" spans="7:27" x14ac:dyDescent="0.2">
      <c r="G8721" t="s">
        <v>20</v>
      </c>
      <c r="H8721">
        <v>0</v>
      </c>
      <c r="I8721" s="1">
        <v>42656</v>
      </c>
      <c r="J8721">
        <v>2016</v>
      </c>
      <c r="K8721">
        <v>0</v>
      </c>
      <c r="L8721">
        <v>2</v>
      </c>
      <c r="M8721" s="6">
        <v>151.19999999999999</v>
      </c>
      <c r="N8721" t="s">
        <v>18</v>
      </c>
      <c r="O8721">
        <v>3</v>
      </c>
      <c r="P8721">
        <v>0</v>
      </c>
      <c r="Q8721">
        <v>0</v>
      </c>
      <c r="R8721" t="s">
        <v>58</v>
      </c>
      <c r="S8721">
        <v>0</v>
      </c>
      <c r="T8721">
        <v>0</v>
      </c>
      <c r="U8721">
        <v>0</v>
      </c>
      <c r="V8721">
        <v>3</v>
      </c>
      <c r="W8721" t="s">
        <v>19</v>
      </c>
      <c r="X8721" s="1">
        <v>42658</v>
      </c>
      <c r="Y8721" t="str">
        <f>_xlfn.XLOOKUP(bookings[[#This Row],[country]],countries[alpha-3-code],countries[Country])</f>
        <v>Belgium</v>
      </c>
      <c r="Z87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21">
        <f>bookings[[#This Row],[weekend_nights]]+bookings[[#This Row],[week_nights]]</f>
        <v>2</v>
      </c>
    </row>
    <row r="8722" spans="7:27" x14ac:dyDescent="0.2">
      <c r="G8722" t="s">
        <v>14</v>
      </c>
      <c r="H8722">
        <v>0</v>
      </c>
      <c r="I8722" s="1">
        <v>42686</v>
      </c>
      <c r="J8722">
        <v>2016</v>
      </c>
      <c r="K8722">
        <v>0</v>
      </c>
      <c r="L8722">
        <v>1</v>
      </c>
      <c r="M8722" s="6">
        <v>75</v>
      </c>
      <c r="N8722" t="s">
        <v>17</v>
      </c>
      <c r="O8722">
        <v>2</v>
      </c>
      <c r="P8722">
        <v>0</v>
      </c>
      <c r="Q8722">
        <v>0</v>
      </c>
      <c r="R8722" t="s">
        <v>26</v>
      </c>
      <c r="S8722">
        <v>0</v>
      </c>
      <c r="T8722">
        <v>0</v>
      </c>
      <c r="U8722">
        <v>0</v>
      </c>
      <c r="V8722">
        <v>0</v>
      </c>
      <c r="W8722" t="s">
        <v>19</v>
      </c>
      <c r="X8722" s="1">
        <v>42687</v>
      </c>
      <c r="Y8722" t="str">
        <f>_xlfn.XLOOKUP(bookings[[#This Row],[country]],countries[alpha-3-code],countries[Country])</f>
        <v>Portugal</v>
      </c>
      <c r="Z87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22">
        <f>bookings[[#This Row],[weekend_nights]]+bookings[[#This Row],[week_nights]]</f>
        <v>1</v>
      </c>
    </row>
    <row r="8723" spans="7:27" x14ac:dyDescent="0.2">
      <c r="G8723" t="s">
        <v>20</v>
      </c>
      <c r="H8723">
        <v>0</v>
      </c>
      <c r="I8723" s="1">
        <v>42517</v>
      </c>
      <c r="J8723">
        <v>2016</v>
      </c>
      <c r="K8723">
        <v>0</v>
      </c>
      <c r="L8723">
        <v>1</v>
      </c>
      <c r="M8723" s="6">
        <v>62.5</v>
      </c>
      <c r="N8723" t="s">
        <v>17</v>
      </c>
      <c r="O8723">
        <v>1</v>
      </c>
      <c r="P8723">
        <v>0</v>
      </c>
      <c r="Q8723">
        <v>0</v>
      </c>
      <c r="R8723" t="s">
        <v>26</v>
      </c>
      <c r="S8723">
        <v>0</v>
      </c>
      <c r="T8723">
        <v>0</v>
      </c>
      <c r="U8723">
        <v>0</v>
      </c>
      <c r="V8723">
        <v>0</v>
      </c>
      <c r="W8723" t="s">
        <v>19</v>
      </c>
      <c r="X8723" s="1">
        <v>42518</v>
      </c>
      <c r="Y8723" t="str">
        <f>_xlfn.XLOOKUP(bookings[[#This Row],[country]],countries[alpha-3-code],countries[Country])</f>
        <v>Portugal</v>
      </c>
      <c r="Z87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23">
        <f>bookings[[#This Row],[weekend_nights]]+bookings[[#This Row],[week_nights]]</f>
        <v>1</v>
      </c>
    </row>
    <row r="8724" spans="7:27" x14ac:dyDescent="0.2">
      <c r="G8724" t="s">
        <v>14</v>
      </c>
      <c r="H8724">
        <v>0</v>
      </c>
      <c r="I8724" s="1">
        <v>42960</v>
      </c>
      <c r="J8724">
        <v>2017</v>
      </c>
      <c r="K8724">
        <v>2</v>
      </c>
      <c r="L8724">
        <v>5</v>
      </c>
      <c r="M8724" s="6">
        <v>121.5</v>
      </c>
      <c r="N8724" t="s">
        <v>18</v>
      </c>
      <c r="O8724">
        <v>2</v>
      </c>
      <c r="P8724">
        <v>0</v>
      </c>
      <c r="Q8724">
        <v>0</v>
      </c>
      <c r="R8724" t="s">
        <v>27</v>
      </c>
      <c r="S8724">
        <v>0</v>
      </c>
      <c r="T8724">
        <v>0</v>
      </c>
      <c r="U8724">
        <v>0</v>
      </c>
      <c r="V8724">
        <v>0</v>
      </c>
      <c r="W8724" t="s">
        <v>19</v>
      </c>
      <c r="X8724" s="1">
        <v>42967</v>
      </c>
      <c r="Y8724" t="str">
        <f>_xlfn.XLOOKUP(bookings[[#This Row],[country]],countries[alpha-3-code],countries[Country])</f>
        <v>Germany</v>
      </c>
      <c r="Z87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24">
        <f>bookings[[#This Row],[weekend_nights]]+bookings[[#This Row],[week_nights]]</f>
        <v>7</v>
      </c>
    </row>
    <row r="8725" spans="7:27" x14ac:dyDescent="0.2">
      <c r="G8725" t="s">
        <v>20</v>
      </c>
      <c r="H8725">
        <v>1</v>
      </c>
      <c r="I8725" s="1">
        <v>42657</v>
      </c>
      <c r="J8725">
        <v>2016</v>
      </c>
      <c r="K8725">
        <v>2</v>
      </c>
      <c r="L8725">
        <v>2</v>
      </c>
      <c r="M8725" s="6">
        <v>115</v>
      </c>
      <c r="N8725" t="s">
        <v>17</v>
      </c>
      <c r="O8725">
        <v>1</v>
      </c>
      <c r="P8725">
        <v>0</v>
      </c>
      <c r="Q8725">
        <v>0</v>
      </c>
      <c r="R8725" t="s">
        <v>26</v>
      </c>
      <c r="S8725">
        <v>0</v>
      </c>
      <c r="T8725">
        <v>0</v>
      </c>
      <c r="U8725">
        <v>0</v>
      </c>
      <c r="V8725">
        <v>0</v>
      </c>
      <c r="W8725" t="s">
        <v>23</v>
      </c>
      <c r="X8725" s="1">
        <v>42593</v>
      </c>
      <c r="Y8725" t="str">
        <f>_xlfn.XLOOKUP(bookings[[#This Row],[country]],countries[alpha-3-code],countries[Country])</f>
        <v>Portugal</v>
      </c>
      <c r="Z87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25">
        <f>bookings[[#This Row],[weekend_nights]]+bookings[[#This Row],[week_nights]]</f>
        <v>4</v>
      </c>
    </row>
    <row r="8726" spans="7:27" x14ac:dyDescent="0.2">
      <c r="G8726" t="s">
        <v>14</v>
      </c>
      <c r="H8726">
        <v>0</v>
      </c>
      <c r="I8726" s="1">
        <v>42587</v>
      </c>
      <c r="J8726">
        <v>2016</v>
      </c>
      <c r="K8726">
        <v>2</v>
      </c>
      <c r="L8726">
        <v>4</v>
      </c>
      <c r="M8726" s="6">
        <v>159.5</v>
      </c>
      <c r="N8726" t="s">
        <v>25</v>
      </c>
      <c r="O8726">
        <v>2</v>
      </c>
      <c r="P8726">
        <v>0</v>
      </c>
      <c r="Q8726">
        <v>0</v>
      </c>
      <c r="R8726" t="s">
        <v>16</v>
      </c>
      <c r="S8726">
        <v>0</v>
      </c>
      <c r="T8726">
        <v>0</v>
      </c>
      <c r="U8726">
        <v>0</v>
      </c>
      <c r="V8726">
        <v>2</v>
      </c>
      <c r="W8726" t="s">
        <v>19</v>
      </c>
      <c r="X8726" s="1">
        <v>42593</v>
      </c>
      <c r="Y8726" t="str">
        <f>_xlfn.XLOOKUP(bookings[[#This Row],[country]],countries[alpha-3-code],countries[Country])</f>
        <v>Switzerland</v>
      </c>
      <c r="Z87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26">
        <f>bookings[[#This Row],[weekend_nights]]+bookings[[#This Row],[week_nights]]</f>
        <v>6</v>
      </c>
    </row>
    <row r="8727" spans="7:27" x14ac:dyDescent="0.2">
      <c r="G8727" t="s">
        <v>14</v>
      </c>
      <c r="H8727">
        <v>0</v>
      </c>
      <c r="I8727" s="1">
        <v>42668</v>
      </c>
      <c r="J8727">
        <v>2016</v>
      </c>
      <c r="K8727">
        <v>0</v>
      </c>
      <c r="L8727">
        <v>1</v>
      </c>
      <c r="M8727" s="6">
        <v>66</v>
      </c>
      <c r="N8727" t="s">
        <v>17</v>
      </c>
      <c r="O8727">
        <v>1</v>
      </c>
      <c r="P8727">
        <v>0</v>
      </c>
      <c r="Q8727">
        <v>0</v>
      </c>
      <c r="R8727" t="s">
        <v>26</v>
      </c>
      <c r="S8727">
        <v>0</v>
      </c>
      <c r="T8727">
        <v>0</v>
      </c>
      <c r="U8727">
        <v>0</v>
      </c>
      <c r="V8727">
        <v>1</v>
      </c>
      <c r="W8727" t="s">
        <v>19</v>
      </c>
      <c r="X8727" s="1">
        <v>42669</v>
      </c>
      <c r="Y8727" t="str">
        <f>_xlfn.XLOOKUP(bookings[[#This Row],[country]],countries[alpha-3-code],countries[Country])</f>
        <v>Portugal</v>
      </c>
      <c r="Z87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27">
        <f>bookings[[#This Row],[weekend_nights]]+bookings[[#This Row],[week_nights]]</f>
        <v>1</v>
      </c>
    </row>
    <row r="8728" spans="7:27" x14ac:dyDescent="0.2">
      <c r="G8728" t="s">
        <v>20</v>
      </c>
      <c r="H8728">
        <v>0</v>
      </c>
      <c r="I8728" s="1">
        <v>42788</v>
      </c>
      <c r="J8728">
        <v>2017</v>
      </c>
      <c r="K8728">
        <v>3</v>
      </c>
      <c r="L8728">
        <v>9</v>
      </c>
      <c r="M8728" s="6">
        <v>0</v>
      </c>
      <c r="N8728" t="s">
        <v>17</v>
      </c>
      <c r="O8728">
        <v>0</v>
      </c>
      <c r="P8728">
        <v>0</v>
      </c>
      <c r="Q8728">
        <v>0</v>
      </c>
      <c r="R8728" t="s">
        <v>39</v>
      </c>
      <c r="S8728">
        <v>0</v>
      </c>
      <c r="T8728">
        <v>0</v>
      </c>
      <c r="U8728">
        <v>0</v>
      </c>
      <c r="V8728">
        <v>0</v>
      </c>
      <c r="W8728" t="s">
        <v>19</v>
      </c>
      <c r="X8728" s="1">
        <v>42800</v>
      </c>
      <c r="Y8728" t="str">
        <f>_xlfn.XLOOKUP(bookings[[#This Row],[country]],countries[alpha-3-code],countries[Country])</f>
        <v>Italy</v>
      </c>
      <c r="Z87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28">
        <f>bookings[[#This Row],[weekend_nights]]+bookings[[#This Row],[week_nights]]</f>
        <v>12</v>
      </c>
    </row>
    <row r="8729" spans="7:27" x14ac:dyDescent="0.2">
      <c r="G8729" t="s">
        <v>20</v>
      </c>
      <c r="H8729">
        <v>1</v>
      </c>
      <c r="I8729" s="1">
        <v>42367</v>
      </c>
      <c r="J8729">
        <v>2015</v>
      </c>
      <c r="K8729">
        <v>0</v>
      </c>
      <c r="L8729">
        <v>4</v>
      </c>
      <c r="M8729" s="6">
        <v>75.44</v>
      </c>
      <c r="N8729" t="s">
        <v>17</v>
      </c>
      <c r="O8729">
        <v>2</v>
      </c>
      <c r="P8729">
        <v>0</v>
      </c>
      <c r="Q8729">
        <v>0</v>
      </c>
      <c r="R8729" t="s">
        <v>26</v>
      </c>
      <c r="S8729">
        <v>0</v>
      </c>
      <c r="T8729">
        <v>0</v>
      </c>
      <c r="U8729">
        <v>0</v>
      </c>
      <c r="V8729">
        <v>0</v>
      </c>
      <c r="W8729" t="s">
        <v>23</v>
      </c>
      <c r="X8729" s="1">
        <v>42236</v>
      </c>
      <c r="Y8729" t="str">
        <f>_xlfn.XLOOKUP(bookings[[#This Row],[country]],countries[alpha-3-code],countries[Country])</f>
        <v>Portugal</v>
      </c>
      <c r="Z87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29">
        <f>bookings[[#This Row],[weekend_nights]]+bookings[[#This Row],[week_nights]]</f>
        <v>4</v>
      </c>
    </row>
    <row r="8730" spans="7:27" x14ac:dyDescent="0.2">
      <c r="G8730" t="s">
        <v>20</v>
      </c>
      <c r="H8730">
        <v>1</v>
      </c>
      <c r="I8730" s="1">
        <v>42786</v>
      </c>
      <c r="J8730">
        <v>2017</v>
      </c>
      <c r="K8730">
        <v>1</v>
      </c>
      <c r="L8730">
        <v>1</v>
      </c>
      <c r="M8730" s="6">
        <v>75</v>
      </c>
      <c r="N8730" t="s">
        <v>17</v>
      </c>
      <c r="O8730">
        <v>1</v>
      </c>
      <c r="P8730">
        <v>0</v>
      </c>
      <c r="Q8730">
        <v>0</v>
      </c>
      <c r="R8730" t="s">
        <v>26</v>
      </c>
      <c r="S8730">
        <v>0</v>
      </c>
      <c r="T8730">
        <v>0</v>
      </c>
      <c r="U8730">
        <v>0</v>
      </c>
      <c r="V8730">
        <v>0</v>
      </c>
      <c r="W8730" t="s">
        <v>23</v>
      </c>
      <c r="X8730" s="1">
        <v>42754</v>
      </c>
      <c r="Y8730" t="str">
        <f>_xlfn.XLOOKUP(bookings[[#This Row],[country]],countries[alpha-3-code],countries[Country])</f>
        <v>Portugal</v>
      </c>
      <c r="Z87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30">
        <f>bookings[[#This Row],[weekend_nights]]+bookings[[#This Row],[week_nights]]</f>
        <v>2</v>
      </c>
    </row>
    <row r="8731" spans="7:27" x14ac:dyDescent="0.2">
      <c r="G8731" t="s">
        <v>20</v>
      </c>
      <c r="H8731">
        <v>0</v>
      </c>
      <c r="I8731" s="1">
        <v>42879</v>
      </c>
      <c r="J8731">
        <v>2017</v>
      </c>
      <c r="K8731">
        <v>0</v>
      </c>
      <c r="L8731">
        <v>2</v>
      </c>
      <c r="M8731" s="6">
        <v>91.5</v>
      </c>
      <c r="N8731" t="s">
        <v>17</v>
      </c>
      <c r="O8731">
        <v>1</v>
      </c>
      <c r="P8731">
        <v>0</v>
      </c>
      <c r="Q8731">
        <v>0</v>
      </c>
      <c r="R8731" t="s">
        <v>27</v>
      </c>
      <c r="S8731">
        <v>0</v>
      </c>
      <c r="T8731">
        <v>0</v>
      </c>
      <c r="U8731">
        <v>0</v>
      </c>
      <c r="V8731">
        <v>0</v>
      </c>
      <c r="W8731" t="s">
        <v>19</v>
      </c>
      <c r="X8731" s="1">
        <v>42881</v>
      </c>
      <c r="Y8731" t="str">
        <f>_xlfn.XLOOKUP(bookings[[#This Row],[country]],countries[alpha-3-code],countries[Country])</f>
        <v>Germany</v>
      </c>
      <c r="Z87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31">
        <f>bookings[[#This Row],[weekend_nights]]+bookings[[#This Row],[week_nights]]</f>
        <v>2</v>
      </c>
    </row>
    <row r="8732" spans="7:27" x14ac:dyDescent="0.2">
      <c r="G8732" t="s">
        <v>20</v>
      </c>
      <c r="H8732">
        <v>0</v>
      </c>
      <c r="I8732" s="1">
        <v>42810</v>
      </c>
      <c r="J8732">
        <v>2017</v>
      </c>
      <c r="K8732">
        <v>0</v>
      </c>
      <c r="L8732">
        <v>1</v>
      </c>
      <c r="M8732" s="6">
        <v>95</v>
      </c>
      <c r="N8732" t="s">
        <v>18</v>
      </c>
      <c r="O8732">
        <v>1</v>
      </c>
      <c r="P8732">
        <v>0</v>
      </c>
      <c r="Q8732">
        <v>0</v>
      </c>
      <c r="R8732" t="s">
        <v>26</v>
      </c>
      <c r="S8732">
        <v>1</v>
      </c>
      <c r="T8732">
        <v>0</v>
      </c>
      <c r="U8732">
        <v>3</v>
      </c>
      <c r="V8732">
        <v>2</v>
      </c>
      <c r="W8732" t="s">
        <v>19</v>
      </c>
      <c r="X8732" s="1">
        <v>42811</v>
      </c>
      <c r="Y8732" t="str">
        <f>_xlfn.XLOOKUP(bookings[[#This Row],[country]],countries[alpha-3-code],countries[Country])</f>
        <v>Portugal</v>
      </c>
      <c r="Z87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32">
        <f>bookings[[#This Row],[weekend_nights]]+bookings[[#This Row],[week_nights]]</f>
        <v>1</v>
      </c>
    </row>
    <row r="8733" spans="7:27" x14ac:dyDescent="0.2">
      <c r="G8733" t="s">
        <v>20</v>
      </c>
      <c r="H8733">
        <v>1</v>
      </c>
      <c r="I8733" s="1">
        <v>42880</v>
      </c>
      <c r="J8733">
        <v>2017</v>
      </c>
      <c r="K8733">
        <v>0</v>
      </c>
      <c r="L8733">
        <v>3</v>
      </c>
      <c r="M8733" s="6">
        <v>115</v>
      </c>
      <c r="N8733" t="s">
        <v>17</v>
      </c>
      <c r="O8733">
        <v>2</v>
      </c>
      <c r="P8733">
        <v>0</v>
      </c>
      <c r="Q8733">
        <v>0</v>
      </c>
      <c r="R8733" t="s">
        <v>26</v>
      </c>
      <c r="S8733">
        <v>0</v>
      </c>
      <c r="T8733">
        <v>0</v>
      </c>
      <c r="U8733">
        <v>0</v>
      </c>
      <c r="V8733">
        <v>0</v>
      </c>
      <c r="W8733" t="s">
        <v>23</v>
      </c>
      <c r="X8733" s="1">
        <v>42713</v>
      </c>
      <c r="Y8733" t="str">
        <f>_xlfn.XLOOKUP(bookings[[#This Row],[country]],countries[alpha-3-code],countries[Country])</f>
        <v>Portugal</v>
      </c>
      <c r="Z87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33">
        <f>bookings[[#This Row],[weekend_nights]]+bookings[[#This Row],[week_nights]]</f>
        <v>3</v>
      </c>
    </row>
    <row r="8734" spans="7:27" x14ac:dyDescent="0.2">
      <c r="G8734" t="s">
        <v>14</v>
      </c>
      <c r="H8734">
        <v>0</v>
      </c>
      <c r="I8734" s="1">
        <v>42942</v>
      </c>
      <c r="J8734">
        <v>2017</v>
      </c>
      <c r="K8734">
        <v>4</v>
      </c>
      <c r="L8734">
        <v>10</v>
      </c>
      <c r="M8734" s="6">
        <v>126.66</v>
      </c>
      <c r="N8734" t="s">
        <v>17</v>
      </c>
      <c r="O8734">
        <v>2</v>
      </c>
      <c r="P8734">
        <v>0</v>
      </c>
      <c r="Q8734">
        <v>0</v>
      </c>
      <c r="R8734" t="s">
        <v>24</v>
      </c>
      <c r="S8734">
        <v>1</v>
      </c>
      <c r="T8734">
        <v>0</v>
      </c>
      <c r="U8734">
        <v>0</v>
      </c>
      <c r="V8734">
        <v>1</v>
      </c>
      <c r="W8734" t="s">
        <v>19</v>
      </c>
      <c r="X8734" s="1">
        <v>42956</v>
      </c>
      <c r="Y8734" t="str">
        <f>_xlfn.XLOOKUP(bookings[[#This Row],[country]],countries[alpha-3-code],countries[Country])</f>
        <v>Ireland</v>
      </c>
      <c r="Z87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34">
        <f>bookings[[#This Row],[weekend_nights]]+bookings[[#This Row],[week_nights]]</f>
        <v>14</v>
      </c>
    </row>
    <row r="8735" spans="7:27" x14ac:dyDescent="0.2">
      <c r="G8735" t="s">
        <v>20</v>
      </c>
      <c r="H8735">
        <v>0</v>
      </c>
      <c r="I8735" s="1">
        <v>42678</v>
      </c>
      <c r="J8735">
        <v>2016</v>
      </c>
      <c r="K8735">
        <v>0</v>
      </c>
      <c r="L8735">
        <v>0</v>
      </c>
      <c r="M8735" s="6">
        <v>0</v>
      </c>
      <c r="N8735" t="s">
        <v>17</v>
      </c>
      <c r="O8735">
        <v>2</v>
      </c>
      <c r="P8735">
        <v>0</v>
      </c>
      <c r="Q8735">
        <v>0</v>
      </c>
      <c r="R8735" t="s">
        <v>26</v>
      </c>
      <c r="S8735">
        <v>0</v>
      </c>
      <c r="T8735">
        <v>0</v>
      </c>
      <c r="U8735">
        <v>0</v>
      </c>
      <c r="V8735">
        <v>2</v>
      </c>
      <c r="W8735" t="s">
        <v>19</v>
      </c>
      <c r="X8735" s="1">
        <v>42678</v>
      </c>
      <c r="Y8735" t="str">
        <f>_xlfn.XLOOKUP(bookings[[#This Row],[country]],countries[alpha-3-code],countries[Country])</f>
        <v>Portugal</v>
      </c>
      <c r="Z87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35">
        <f>bookings[[#This Row],[weekend_nights]]+bookings[[#This Row],[week_nights]]</f>
        <v>0</v>
      </c>
    </row>
    <row r="8736" spans="7:27" x14ac:dyDescent="0.2">
      <c r="G8736" t="s">
        <v>14</v>
      </c>
      <c r="H8736">
        <v>0</v>
      </c>
      <c r="I8736" s="1">
        <v>42799</v>
      </c>
      <c r="J8736">
        <v>2017</v>
      </c>
      <c r="K8736">
        <v>2</v>
      </c>
      <c r="L8736">
        <v>5</v>
      </c>
      <c r="M8736" s="6">
        <v>56</v>
      </c>
      <c r="N8736" t="s">
        <v>17</v>
      </c>
      <c r="O8736">
        <v>2</v>
      </c>
      <c r="P8736">
        <v>0</v>
      </c>
      <c r="Q8736">
        <v>0</v>
      </c>
      <c r="R8736" t="s">
        <v>27</v>
      </c>
      <c r="S8736">
        <v>0</v>
      </c>
      <c r="T8736">
        <v>0</v>
      </c>
      <c r="U8736">
        <v>0</v>
      </c>
      <c r="V8736">
        <v>0</v>
      </c>
      <c r="W8736" t="s">
        <v>19</v>
      </c>
      <c r="X8736" s="1">
        <v>42806</v>
      </c>
      <c r="Y8736" t="str">
        <f>_xlfn.XLOOKUP(bookings[[#This Row],[country]],countries[alpha-3-code],countries[Country])</f>
        <v>Germany</v>
      </c>
      <c r="Z87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36">
        <f>bookings[[#This Row],[weekend_nights]]+bookings[[#This Row],[week_nights]]</f>
        <v>7</v>
      </c>
    </row>
    <row r="8737" spans="7:27" x14ac:dyDescent="0.2">
      <c r="G8737" t="s">
        <v>14</v>
      </c>
      <c r="H8737">
        <v>1</v>
      </c>
      <c r="I8737" s="1">
        <v>42620</v>
      </c>
      <c r="J8737">
        <v>2016</v>
      </c>
      <c r="K8737">
        <v>0</v>
      </c>
      <c r="L8737">
        <v>3</v>
      </c>
      <c r="M8737" s="6">
        <v>89</v>
      </c>
      <c r="N8737" t="s">
        <v>18</v>
      </c>
      <c r="O8737">
        <v>1</v>
      </c>
      <c r="P8737">
        <v>0</v>
      </c>
      <c r="Q8737">
        <v>0</v>
      </c>
      <c r="R8737" t="s">
        <v>26</v>
      </c>
      <c r="S8737">
        <v>0</v>
      </c>
      <c r="T8737">
        <v>0</v>
      </c>
      <c r="U8737">
        <v>0</v>
      </c>
      <c r="V8737">
        <v>0</v>
      </c>
      <c r="W8737" t="s">
        <v>23</v>
      </c>
      <c r="X8737" s="1">
        <v>42409</v>
      </c>
      <c r="Y8737" t="str">
        <f>_xlfn.XLOOKUP(bookings[[#This Row],[country]],countries[alpha-3-code],countries[Country])</f>
        <v>Portugal</v>
      </c>
      <c r="Z87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37">
        <f>bookings[[#This Row],[weekend_nights]]+bookings[[#This Row],[week_nights]]</f>
        <v>3</v>
      </c>
    </row>
    <row r="8738" spans="7:27" x14ac:dyDescent="0.2">
      <c r="G8738" t="s">
        <v>20</v>
      </c>
      <c r="H8738">
        <v>0</v>
      </c>
      <c r="I8738" s="1">
        <v>42952</v>
      </c>
      <c r="J8738">
        <v>2017</v>
      </c>
      <c r="K8738">
        <v>2</v>
      </c>
      <c r="L8738">
        <v>5</v>
      </c>
      <c r="M8738" s="6">
        <v>121.1</v>
      </c>
      <c r="N8738" t="s">
        <v>18</v>
      </c>
      <c r="O8738">
        <v>2</v>
      </c>
      <c r="P8738">
        <v>0</v>
      </c>
      <c r="Q8738">
        <v>0</v>
      </c>
      <c r="R8738" t="s">
        <v>58</v>
      </c>
      <c r="S8738">
        <v>0</v>
      </c>
      <c r="T8738">
        <v>0</v>
      </c>
      <c r="U8738">
        <v>0</v>
      </c>
      <c r="V8738">
        <v>1</v>
      </c>
      <c r="W8738" t="s">
        <v>19</v>
      </c>
      <c r="X8738" s="1">
        <v>42959</v>
      </c>
      <c r="Y8738" t="str">
        <f>_xlfn.XLOOKUP(bookings[[#This Row],[country]],countries[alpha-3-code],countries[Country])</f>
        <v>Belgium</v>
      </c>
      <c r="Z87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38">
        <f>bookings[[#This Row],[weekend_nights]]+bookings[[#This Row],[week_nights]]</f>
        <v>7</v>
      </c>
    </row>
    <row r="8739" spans="7:27" x14ac:dyDescent="0.2">
      <c r="G8739" t="s">
        <v>20</v>
      </c>
      <c r="H8739">
        <v>0</v>
      </c>
      <c r="I8739" s="1">
        <v>42270</v>
      </c>
      <c r="J8739">
        <v>2015</v>
      </c>
      <c r="K8739">
        <v>0</v>
      </c>
      <c r="L8739">
        <v>1</v>
      </c>
      <c r="M8739" s="6">
        <v>206</v>
      </c>
      <c r="N8739" t="s">
        <v>17</v>
      </c>
      <c r="O8739">
        <v>2</v>
      </c>
      <c r="P8739">
        <v>0</v>
      </c>
      <c r="Q8739">
        <v>0</v>
      </c>
      <c r="R8739" t="s">
        <v>26</v>
      </c>
      <c r="S8739">
        <v>0</v>
      </c>
      <c r="T8739">
        <v>0</v>
      </c>
      <c r="U8739">
        <v>0</v>
      </c>
      <c r="V8739">
        <v>0</v>
      </c>
      <c r="W8739" t="s">
        <v>19</v>
      </c>
      <c r="X8739" s="1">
        <v>42271</v>
      </c>
      <c r="Y8739" t="str">
        <f>_xlfn.XLOOKUP(bookings[[#This Row],[country]],countries[alpha-3-code],countries[Country])</f>
        <v>Portugal</v>
      </c>
      <c r="Z87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39">
        <f>bookings[[#This Row],[weekend_nights]]+bookings[[#This Row],[week_nights]]</f>
        <v>1</v>
      </c>
    </row>
    <row r="8740" spans="7:27" x14ac:dyDescent="0.2">
      <c r="G8740" t="s">
        <v>14</v>
      </c>
      <c r="H8740">
        <v>0</v>
      </c>
      <c r="I8740" s="1">
        <v>42469</v>
      </c>
      <c r="J8740">
        <v>2016</v>
      </c>
      <c r="K8740">
        <v>2</v>
      </c>
      <c r="L8740">
        <v>2</v>
      </c>
      <c r="M8740" s="6">
        <v>61.56</v>
      </c>
      <c r="N8740" t="s">
        <v>17</v>
      </c>
      <c r="O8740">
        <v>2</v>
      </c>
      <c r="P8740">
        <v>0</v>
      </c>
      <c r="Q8740">
        <v>0</v>
      </c>
      <c r="R8740" t="s">
        <v>31</v>
      </c>
      <c r="S8740">
        <v>0</v>
      </c>
      <c r="T8740">
        <v>0</v>
      </c>
      <c r="U8740">
        <v>0</v>
      </c>
      <c r="V8740">
        <v>0</v>
      </c>
      <c r="W8740" t="s">
        <v>19</v>
      </c>
      <c r="X8740" s="1">
        <v>42473</v>
      </c>
      <c r="Y8740" t="str">
        <f>_xlfn.XLOOKUP(bookings[[#This Row],[country]],countries[alpha-3-code],countries[Country])</f>
        <v>United Kingdom of Great Britain and Northern Ireland</v>
      </c>
      <c r="Z87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40">
        <f>bookings[[#This Row],[weekend_nights]]+bookings[[#This Row],[week_nights]]</f>
        <v>4</v>
      </c>
    </row>
    <row r="8741" spans="7:27" x14ac:dyDescent="0.2">
      <c r="G8741" t="s">
        <v>14</v>
      </c>
      <c r="H8741">
        <v>0</v>
      </c>
      <c r="I8741" s="1">
        <v>42558</v>
      </c>
      <c r="J8741">
        <v>2016</v>
      </c>
      <c r="K8741">
        <v>0</v>
      </c>
      <c r="L8741">
        <v>1</v>
      </c>
      <c r="M8741" s="6">
        <v>168.6</v>
      </c>
      <c r="N8741" t="s">
        <v>18</v>
      </c>
      <c r="O8741">
        <v>2</v>
      </c>
      <c r="P8741">
        <v>0</v>
      </c>
      <c r="Q8741">
        <v>0</v>
      </c>
      <c r="R8741" t="s">
        <v>31</v>
      </c>
      <c r="S8741">
        <v>0</v>
      </c>
      <c r="T8741">
        <v>0</v>
      </c>
      <c r="U8741">
        <v>0</v>
      </c>
      <c r="V8741">
        <v>1</v>
      </c>
      <c r="W8741" t="s">
        <v>19</v>
      </c>
      <c r="X8741" s="1">
        <v>42559</v>
      </c>
      <c r="Y8741" t="str">
        <f>_xlfn.XLOOKUP(bookings[[#This Row],[country]],countries[alpha-3-code],countries[Country])</f>
        <v>United Kingdom of Great Britain and Northern Ireland</v>
      </c>
      <c r="Z87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41">
        <f>bookings[[#This Row],[weekend_nights]]+bookings[[#This Row],[week_nights]]</f>
        <v>1</v>
      </c>
    </row>
    <row r="8742" spans="7:27" x14ac:dyDescent="0.2">
      <c r="G8742" t="s">
        <v>20</v>
      </c>
      <c r="H8742">
        <v>0</v>
      </c>
      <c r="I8742" s="1">
        <v>42255</v>
      </c>
      <c r="J8742">
        <v>2015</v>
      </c>
      <c r="K8742">
        <v>0</v>
      </c>
      <c r="L8742">
        <v>1</v>
      </c>
      <c r="M8742" s="6">
        <v>0</v>
      </c>
      <c r="N8742" t="s">
        <v>17</v>
      </c>
      <c r="O8742">
        <v>1</v>
      </c>
      <c r="P8742">
        <v>0</v>
      </c>
      <c r="Q8742">
        <v>0</v>
      </c>
      <c r="R8742" t="s">
        <v>26</v>
      </c>
      <c r="S8742">
        <v>1</v>
      </c>
      <c r="T8742">
        <v>0</v>
      </c>
      <c r="U8742">
        <v>3</v>
      </c>
      <c r="V8742">
        <v>0</v>
      </c>
      <c r="W8742" t="s">
        <v>19</v>
      </c>
      <c r="X8742" s="1">
        <v>42256</v>
      </c>
      <c r="Y8742" t="str">
        <f>_xlfn.XLOOKUP(bookings[[#This Row],[country]],countries[alpha-3-code],countries[Country])</f>
        <v>Portugal</v>
      </c>
      <c r="Z87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42">
        <f>bookings[[#This Row],[weekend_nights]]+bookings[[#This Row],[week_nights]]</f>
        <v>1</v>
      </c>
    </row>
    <row r="8743" spans="7:27" x14ac:dyDescent="0.2">
      <c r="G8743" t="s">
        <v>14</v>
      </c>
      <c r="H8743">
        <v>1</v>
      </c>
      <c r="I8743" s="1">
        <v>42854</v>
      </c>
      <c r="J8743">
        <v>2017</v>
      </c>
      <c r="K8743">
        <v>1</v>
      </c>
      <c r="L8743">
        <v>1</v>
      </c>
      <c r="M8743" s="6">
        <v>125</v>
      </c>
      <c r="N8743" t="s">
        <v>35</v>
      </c>
      <c r="O8743">
        <v>2</v>
      </c>
      <c r="P8743">
        <v>2</v>
      </c>
      <c r="Q8743">
        <v>0</v>
      </c>
      <c r="R8743" t="s">
        <v>26</v>
      </c>
      <c r="S8743">
        <v>0</v>
      </c>
      <c r="T8743">
        <v>0</v>
      </c>
      <c r="U8743">
        <v>0</v>
      </c>
      <c r="V8743">
        <v>0</v>
      </c>
      <c r="W8743" t="s">
        <v>23</v>
      </c>
      <c r="X8743" s="1">
        <v>42835</v>
      </c>
      <c r="Y8743" t="str">
        <f>_xlfn.XLOOKUP(bookings[[#This Row],[country]],countries[alpha-3-code],countries[Country])</f>
        <v>Portugal</v>
      </c>
      <c r="Z87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43">
        <f>bookings[[#This Row],[weekend_nights]]+bookings[[#This Row],[week_nights]]</f>
        <v>2</v>
      </c>
    </row>
    <row r="8744" spans="7:27" x14ac:dyDescent="0.2">
      <c r="G8744" t="s">
        <v>20</v>
      </c>
      <c r="H8744">
        <v>0</v>
      </c>
      <c r="I8744" s="1">
        <v>42599</v>
      </c>
      <c r="J8744">
        <v>2016</v>
      </c>
      <c r="K8744">
        <v>0</v>
      </c>
      <c r="L8744">
        <v>2</v>
      </c>
      <c r="M8744" s="6">
        <v>135</v>
      </c>
      <c r="N8744" t="s">
        <v>17</v>
      </c>
      <c r="O8744">
        <v>2</v>
      </c>
      <c r="P8744">
        <v>1</v>
      </c>
      <c r="Q8744">
        <v>0</v>
      </c>
      <c r="R8744" t="s">
        <v>32</v>
      </c>
      <c r="S8744">
        <v>0</v>
      </c>
      <c r="T8744">
        <v>0</v>
      </c>
      <c r="U8744">
        <v>0</v>
      </c>
      <c r="V8744">
        <v>1</v>
      </c>
      <c r="W8744" t="s">
        <v>19</v>
      </c>
      <c r="X8744" s="1">
        <v>42601</v>
      </c>
      <c r="Y8744" t="str">
        <f>_xlfn.XLOOKUP(bookings[[#This Row],[country]],countries[alpha-3-code],countries[Country])</f>
        <v>France</v>
      </c>
      <c r="Z87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44">
        <f>bookings[[#This Row],[weekend_nights]]+bookings[[#This Row],[week_nights]]</f>
        <v>2</v>
      </c>
    </row>
    <row r="8745" spans="7:27" x14ac:dyDescent="0.2">
      <c r="G8745" t="s">
        <v>20</v>
      </c>
      <c r="H8745">
        <v>0</v>
      </c>
      <c r="I8745" s="1">
        <v>42939</v>
      </c>
      <c r="J8745">
        <v>2017</v>
      </c>
      <c r="K8745">
        <v>1</v>
      </c>
      <c r="L8745">
        <v>0</v>
      </c>
      <c r="M8745" s="6">
        <v>102.35</v>
      </c>
      <c r="N8745" t="s">
        <v>17</v>
      </c>
      <c r="O8745">
        <v>1</v>
      </c>
      <c r="P8745">
        <v>1</v>
      </c>
      <c r="Q8745">
        <v>0</v>
      </c>
      <c r="R8745" t="s">
        <v>43</v>
      </c>
      <c r="S8745">
        <v>0</v>
      </c>
      <c r="T8745">
        <v>0</v>
      </c>
      <c r="U8745">
        <v>0</v>
      </c>
      <c r="V8745">
        <v>0</v>
      </c>
      <c r="W8745" t="s">
        <v>19</v>
      </c>
      <c r="X8745" s="1">
        <v>42940</v>
      </c>
      <c r="Y8745" t="str">
        <f>_xlfn.XLOOKUP(bookings[[#This Row],[country]],countries[alpha-3-code],countries[Country])</f>
        <v>Brazil</v>
      </c>
      <c r="Z87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45">
        <f>bookings[[#This Row],[weekend_nights]]+bookings[[#This Row],[week_nights]]</f>
        <v>1</v>
      </c>
    </row>
    <row r="8746" spans="7:27" x14ac:dyDescent="0.2">
      <c r="G8746" t="s">
        <v>20</v>
      </c>
      <c r="H8746">
        <v>1</v>
      </c>
      <c r="I8746" s="1">
        <v>42535</v>
      </c>
      <c r="J8746">
        <v>2016</v>
      </c>
      <c r="K8746">
        <v>0</v>
      </c>
      <c r="L8746">
        <v>2</v>
      </c>
      <c r="M8746" s="6">
        <v>135</v>
      </c>
      <c r="N8746" t="s">
        <v>17</v>
      </c>
      <c r="O8746">
        <v>2</v>
      </c>
      <c r="P8746">
        <v>0</v>
      </c>
      <c r="Q8746">
        <v>0</v>
      </c>
      <c r="R8746" t="s">
        <v>26</v>
      </c>
      <c r="S8746">
        <v>0</v>
      </c>
      <c r="T8746">
        <v>1</v>
      </c>
      <c r="U8746">
        <v>0</v>
      </c>
      <c r="V8746">
        <v>0</v>
      </c>
      <c r="W8746" t="s">
        <v>23</v>
      </c>
      <c r="X8746" s="1">
        <v>42352</v>
      </c>
      <c r="Y8746" t="str">
        <f>_xlfn.XLOOKUP(bookings[[#This Row],[country]],countries[alpha-3-code],countries[Country])</f>
        <v>Portugal</v>
      </c>
      <c r="Z87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46">
        <f>bookings[[#This Row],[weekend_nights]]+bookings[[#This Row],[week_nights]]</f>
        <v>2</v>
      </c>
    </row>
    <row r="8747" spans="7:27" x14ac:dyDescent="0.2">
      <c r="G8747" t="s">
        <v>20</v>
      </c>
      <c r="H8747">
        <v>1</v>
      </c>
      <c r="I8747" s="1">
        <v>42488</v>
      </c>
      <c r="J8747">
        <v>2016</v>
      </c>
      <c r="K8747">
        <v>0</v>
      </c>
      <c r="L8747">
        <v>2</v>
      </c>
      <c r="M8747" s="6">
        <v>62</v>
      </c>
      <c r="N8747" t="s">
        <v>17</v>
      </c>
      <c r="O8747">
        <v>2</v>
      </c>
      <c r="P8747">
        <v>0</v>
      </c>
      <c r="Q8747">
        <v>0</v>
      </c>
      <c r="R8747" t="s">
        <v>26</v>
      </c>
      <c r="S8747">
        <v>0</v>
      </c>
      <c r="T8747">
        <v>0</v>
      </c>
      <c r="U8747">
        <v>0</v>
      </c>
      <c r="V8747">
        <v>0</v>
      </c>
      <c r="W8747" t="s">
        <v>23</v>
      </c>
      <c r="X8747" s="1">
        <v>42298</v>
      </c>
      <c r="Y8747" t="str">
        <f>_xlfn.XLOOKUP(bookings[[#This Row],[country]],countries[alpha-3-code],countries[Country])</f>
        <v>Portugal</v>
      </c>
      <c r="Z87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47">
        <f>bookings[[#This Row],[weekend_nights]]+bookings[[#This Row],[week_nights]]</f>
        <v>2</v>
      </c>
    </row>
    <row r="8748" spans="7:27" x14ac:dyDescent="0.2">
      <c r="G8748" t="s">
        <v>20</v>
      </c>
      <c r="H8748">
        <v>1</v>
      </c>
      <c r="I8748" s="1">
        <v>42275</v>
      </c>
      <c r="J8748">
        <v>2015</v>
      </c>
      <c r="K8748">
        <v>1</v>
      </c>
      <c r="L8748">
        <v>1</v>
      </c>
      <c r="M8748" s="6">
        <v>62</v>
      </c>
      <c r="N8748" t="s">
        <v>17</v>
      </c>
      <c r="O8748">
        <v>2</v>
      </c>
      <c r="P8748">
        <v>0</v>
      </c>
      <c r="Q8748">
        <v>0</v>
      </c>
      <c r="R8748" t="s">
        <v>26</v>
      </c>
      <c r="S8748">
        <v>0</v>
      </c>
      <c r="T8748">
        <v>1</v>
      </c>
      <c r="U8748">
        <v>0</v>
      </c>
      <c r="V8748">
        <v>0</v>
      </c>
      <c r="W8748" t="s">
        <v>23</v>
      </c>
      <c r="X8748" s="1">
        <v>42005</v>
      </c>
      <c r="Y8748" t="str">
        <f>_xlfn.XLOOKUP(bookings[[#This Row],[country]],countries[alpha-3-code],countries[Country])</f>
        <v>Portugal</v>
      </c>
      <c r="Z87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48">
        <f>bookings[[#This Row],[weekend_nights]]+bookings[[#This Row],[week_nights]]</f>
        <v>2</v>
      </c>
    </row>
    <row r="8749" spans="7:27" x14ac:dyDescent="0.2">
      <c r="G8749" t="s">
        <v>20</v>
      </c>
      <c r="H8749">
        <v>0</v>
      </c>
      <c r="I8749" s="1">
        <v>42639</v>
      </c>
      <c r="J8749">
        <v>2016</v>
      </c>
      <c r="K8749">
        <v>1</v>
      </c>
      <c r="L8749">
        <v>0</v>
      </c>
      <c r="M8749" s="6">
        <v>133</v>
      </c>
      <c r="N8749" t="s">
        <v>17</v>
      </c>
      <c r="O8749">
        <v>3</v>
      </c>
      <c r="P8749">
        <v>0</v>
      </c>
      <c r="Q8749">
        <v>0</v>
      </c>
      <c r="R8749" t="s">
        <v>31</v>
      </c>
      <c r="S8749">
        <v>0</v>
      </c>
      <c r="T8749">
        <v>0</v>
      </c>
      <c r="U8749">
        <v>0</v>
      </c>
      <c r="V8749">
        <v>1</v>
      </c>
      <c r="W8749" t="s">
        <v>19</v>
      </c>
      <c r="X8749" s="1">
        <v>42640</v>
      </c>
      <c r="Y8749" t="str">
        <f>_xlfn.XLOOKUP(bookings[[#This Row],[country]],countries[alpha-3-code],countries[Country])</f>
        <v>United Kingdom of Great Britain and Northern Ireland</v>
      </c>
      <c r="Z87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49">
        <f>bookings[[#This Row],[weekend_nights]]+bookings[[#This Row],[week_nights]]</f>
        <v>1</v>
      </c>
    </row>
    <row r="8750" spans="7:27" x14ac:dyDescent="0.2">
      <c r="G8750" t="s">
        <v>14</v>
      </c>
      <c r="H8750">
        <v>0</v>
      </c>
      <c r="I8750" s="1">
        <v>42964</v>
      </c>
      <c r="J8750">
        <v>2017</v>
      </c>
      <c r="K8750">
        <v>2</v>
      </c>
      <c r="L8750">
        <v>3</v>
      </c>
      <c r="M8750" s="6">
        <v>171.2</v>
      </c>
      <c r="N8750" t="s">
        <v>17</v>
      </c>
      <c r="O8750">
        <v>2</v>
      </c>
      <c r="P8750">
        <v>0</v>
      </c>
      <c r="Q8750">
        <v>0</v>
      </c>
      <c r="R8750" t="s">
        <v>24</v>
      </c>
      <c r="S8750">
        <v>0</v>
      </c>
      <c r="T8750">
        <v>0</v>
      </c>
      <c r="U8750">
        <v>0</v>
      </c>
      <c r="V8750">
        <v>1</v>
      </c>
      <c r="W8750" t="s">
        <v>19</v>
      </c>
      <c r="X8750" s="1">
        <v>42969</v>
      </c>
      <c r="Y8750" t="str">
        <f>_xlfn.XLOOKUP(bookings[[#This Row],[country]],countries[alpha-3-code],countries[Country])</f>
        <v>Ireland</v>
      </c>
      <c r="Z87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50">
        <f>bookings[[#This Row],[weekend_nights]]+bookings[[#This Row],[week_nights]]</f>
        <v>5</v>
      </c>
    </row>
    <row r="8751" spans="7:27" x14ac:dyDescent="0.2">
      <c r="G8751" t="s">
        <v>20</v>
      </c>
      <c r="H8751">
        <v>1</v>
      </c>
      <c r="I8751" s="1">
        <v>42385</v>
      </c>
      <c r="J8751">
        <v>2016</v>
      </c>
      <c r="K8751">
        <v>0</v>
      </c>
      <c r="L8751">
        <v>1</v>
      </c>
      <c r="M8751" s="6">
        <v>108</v>
      </c>
      <c r="N8751" t="s">
        <v>17</v>
      </c>
      <c r="O8751">
        <v>3</v>
      </c>
      <c r="P8751">
        <v>0</v>
      </c>
      <c r="Q8751">
        <v>0</v>
      </c>
      <c r="R8751" t="s">
        <v>26</v>
      </c>
      <c r="S8751">
        <v>0</v>
      </c>
      <c r="T8751">
        <v>0</v>
      </c>
      <c r="U8751">
        <v>0</v>
      </c>
      <c r="V8751">
        <v>0</v>
      </c>
      <c r="W8751" t="s">
        <v>48</v>
      </c>
      <c r="X8751" s="1">
        <v>42385</v>
      </c>
      <c r="Y8751" t="str">
        <f>_xlfn.XLOOKUP(bookings[[#This Row],[country]],countries[alpha-3-code],countries[Country])</f>
        <v>Portugal</v>
      </c>
      <c r="Z87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51">
        <f>bookings[[#This Row],[weekend_nights]]+bookings[[#This Row],[week_nights]]</f>
        <v>1</v>
      </c>
    </row>
    <row r="8752" spans="7:27" x14ac:dyDescent="0.2">
      <c r="G8752" t="s">
        <v>20</v>
      </c>
      <c r="H8752">
        <v>0</v>
      </c>
      <c r="I8752" s="1">
        <v>42613</v>
      </c>
      <c r="J8752">
        <v>2016</v>
      </c>
      <c r="K8752">
        <v>0</v>
      </c>
      <c r="L8752">
        <v>2</v>
      </c>
      <c r="M8752" s="6">
        <v>110</v>
      </c>
      <c r="N8752" t="s">
        <v>17</v>
      </c>
      <c r="O8752">
        <v>2</v>
      </c>
      <c r="P8752">
        <v>0</v>
      </c>
      <c r="Q8752">
        <v>0</v>
      </c>
      <c r="R8752" t="s">
        <v>29</v>
      </c>
      <c r="S8752">
        <v>0</v>
      </c>
      <c r="T8752">
        <v>0</v>
      </c>
      <c r="U8752">
        <v>0</v>
      </c>
      <c r="V8752">
        <v>2</v>
      </c>
      <c r="W8752" t="s">
        <v>19</v>
      </c>
      <c r="X8752" s="1">
        <v>42615</v>
      </c>
      <c r="Y8752" t="str">
        <f>_xlfn.XLOOKUP(bookings[[#This Row],[country]],countries[alpha-3-code],countries[Country])</f>
        <v>Spain</v>
      </c>
      <c r="Z87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52">
        <f>bookings[[#This Row],[weekend_nights]]+bookings[[#This Row],[week_nights]]</f>
        <v>2</v>
      </c>
    </row>
    <row r="8753" spans="7:27" x14ac:dyDescent="0.2">
      <c r="G8753" t="s">
        <v>20</v>
      </c>
      <c r="H8753">
        <v>0</v>
      </c>
      <c r="I8753" s="1">
        <v>42311</v>
      </c>
      <c r="J8753">
        <v>2015</v>
      </c>
      <c r="K8753">
        <v>0</v>
      </c>
      <c r="L8753">
        <v>3</v>
      </c>
      <c r="M8753" s="6">
        <v>75.180000000000007</v>
      </c>
      <c r="N8753" t="s">
        <v>17</v>
      </c>
      <c r="O8753">
        <v>1</v>
      </c>
      <c r="P8753">
        <v>0</v>
      </c>
      <c r="Q8753">
        <v>0</v>
      </c>
      <c r="R8753" t="s">
        <v>39</v>
      </c>
      <c r="S8753">
        <v>0</v>
      </c>
      <c r="T8753">
        <v>0</v>
      </c>
      <c r="U8753">
        <v>0</v>
      </c>
      <c r="V8753">
        <v>1</v>
      </c>
      <c r="W8753" t="s">
        <v>19</v>
      </c>
      <c r="X8753" s="1">
        <v>42314</v>
      </c>
      <c r="Y8753" t="str">
        <f>_xlfn.XLOOKUP(bookings[[#This Row],[country]],countries[alpha-3-code],countries[Country])</f>
        <v>Italy</v>
      </c>
      <c r="Z87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53">
        <f>bookings[[#This Row],[weekend_nights]]+bookings[[#This Row],[week_nights]]</f>
        <v>3</v>
      </c>
    </row>
    <row r="8754" spans="7:27" x14ac:dyDescent="0.2">
      <c r="G8754" t="s">
        <v>20</v>
      </c>
      <c r="H8754">
        <v>1</v>
      </c>
      <c r="I8754" s="1">
        <v>42293</v>
      </c>
      <c r="J8754">
        <v>2015</v>
      </c>
      <c r="K8754">
        <v>0</v>
      </c>
      <c r="L8754">
        <v>2</v>
      </c>
      <c r="M8754" s="6">
        <v>80</v>
      </c>
      <c r="N8754" t="s">
        <v>17</v>
      </c>
      <c r="O8754">
        <v>1</v>
      </c>
      <c r="P8754">
        <v>0</v>
      </c>
      <c r="Q8754">
        <v>0</v>
      </c>
      <c r="R8754" t="s">
        <v>26</v>
      </c>
      <c r="S8754">
        <v>0</v>
      </c>
      <c r="T8754">
        <v>1</v>
      </c>
      <c r="U8754">
        <v>0</v>
      </c>
      <c r="V8754">
        <v>0</v>
      </c>
      <c r="W8754" t="s">
        <v>23</v>
      </c>
      <c r="X8754" s="1">
        <v>42191</v>
      </c>
      <c r="Y8754" t="str">
        <f>_xlfn.XLOOKUP(bookings[[#This Row],[country]],countries[alpha-3-code],countries[Country])</f>
        <v>Portugal</v>
      </c>
      <c r="Z87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54">
        <f>bookings[[#This Row],[weekend_nights]]+bookings[[#This Row],[week_nights]]</f>
        <v>2</v>
      </c>
    </row>
    <row r="8755" spans="7:27" x14ac:dyDescent="0.2">
      <c r="G8755" t="s">
        <v>20</v>
      </c>
      <c r="H8755">
        <v>0</v>
      </c>
      <c r="I8755" s="1">
        <v>42587</v>
      </c>
      <c r="J8755">
        <v>2016</v>
      </c>
      <c r="K8755">
        <v>0</v>
      </c>
      <c r="L8755">
        <v>2</v>
      </c>
      <c r="M8755" s="6">
        <v>186</v>
      </c>
      <c r="N8755" t="s">
        <v>18</v>
      </c>
      <c r="O8755">
        <v>2</v>
      </c>
      <c r="P8755">
        <v>1</v>
      </c>
      <c r="Q8755">
        <v>1</v>
      </c>
      <c r="R8755" t="s">
        <v>26</v>
      </c>
      <c r="S8755">
        <v>0</v>
      </c>
      <c r="T8755">
        <v>0</v>
      </c>
      <c r="U8755">
        <v>0</v>
      </c>
      <c r="V8755">
        <v>1</v>
      </c>
      <c r="W8755" t="s">
        <v>19</v>
      </c>
      <c r="X8755" s="1">
        <v>42589</v>
      </c>
      <c r="Y8755" t="str">
        <f>_xlfn.XLOOKUP(bookings[[#This Row],[country]],countries[alpha-3-code],countries[Country])</f>
        <v>Portugal</v>
      </c>
      <c r="Z87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55">
        <f>bookings[[#This Row],[weekend_nights]]+bookings[[#This Row],[week_nights]]</f>
        <v>2</v>
      </c>
    </row>
    <row r="8756" spans="7:27" x14ac:dyDescent="0.2">
      <c r="G8756" t="s">
        <v>20</v>
      </c>
      <c r="H8756">
        <v>0</v>
      </c>
      <c r="I8756" s="1">
        <v>42653</v>
      </c>
      <c r="J8756">
        <v>2016</v>
      </c>
      <c r="K8756">
        <v>1</v>
      </c>
      <c r="L8756">
        <v>2</v>
      </c>
      <c r="M8756" s="6">
        <v>120</v>
      </c>
      <c r="N8756" t="s">
        <v>17</v>
      </c>
      <c r="O8756">
        <v>1</v>
      </c>
      <c r="P8756">
        <v>0</v>
      </c>
      <c r="Q8756">
        <v>0</v>
      </c>
      <c r="R8756" t="s">
        <v>26</v>
      </c>
      <c r="S8756">
        <v>0</v>
      </c>
      <c r="T8756">
        <v>0</v>
      </c>
      <c r="U8756">
        <v>0</v>
      </c>
      <c r="V8756">
        <v>0</v>
      </c>
      <c r="W8756" t="s">
        <v>19</v>
      </c>
      <c r="X8756" s="1">
        <v>42656</v>
      </c>
      <c r="Y8756" t="str">
        <f>_xlfn.XLOOKUP(bookings[[#This Row],[country]],countries[alpha-3-code],countries[Country])</f>
        <v>Portugal</v>
      </c>
      <c r="Z87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56">
        <f>bookings[[#This Row],[weekend_nights]]+bookings[[#This Row],[week_nights]]</f>
        <v>3</v>
      </c>
    </row>
    <row r="8757" spans="7:27" x14ac:dyDescent="0.2">
      <c r="G8757" t="s">
        <v>20</v>
      </c>
      <c r="H8757">
        <v>1</v>
      </c>
      <c r="I8757" s="1">
        <v>42359</v>
      </c>
      <c r="J8757">
        <v>2015</v>
      </c>
      <c r="K8757">
        <v>1</v>
      </c>
      <c r="L8757">
        <v>4</v>
      </c>
      <c r="M8757" s="6">
        <v>159.30000000000001</v>
      </c>
      <c r="N8757" t="s">
        <v>22</v>
      </c>
      <c r="O8757">
        <v>2</v>
      </c>
      <c r="P8757">
        <v>2</v>
      </c>
      <c r="Q8757">
        <v>0</v>
      </c>
      <c r="R8757" t="s">
        <v>26</v>
      </c>
      <c r="S8757">
        <v>0</v>
      </c>
      <c r="T8757">
        <v>1</v>
      </c>
      <c r="U8757">
        <v>0</v>
      </c>
      <c r="V8757">
        <v>1</v>
      </c>
      <c r="W8757" t="s">
        <v>23</v>
      </c>
      <c r="X8757" s="1">
        <v>42300</v>
      </c>
      <c r="Y8757" t="str">
        <f>_xlfn.XLOOKUP(bookings[[#This Row],[country]],countries[alpha-3-code],countries[Country])</f>
        <v>Portugal</v>
      </c>
      <c r="Z87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57">
        <f>bookings[[#This Row],[weekend_nights]]+bookings[[#This Row],[week_nights]]</f>
        <v>5</v>
      </c>
    </row>
    <row r="8758" spans="7:27" x14ac:dyDescent="0.2">
      <c r="G8758" t="s">
        <v>20</v>
      </c>
      <c r="H8758">
        <v>1</v>
      </c>
      <c r="I8758" s="1">
        <v>42476</v>
      </c>
      <c r="J8758">
        <v>2016</v>
      </c>
      <c r="K8758">
        <v>2</v>
      </c>
      <c r="L8758">
        <v>2</v>
      </c>
      <c r="M8758" s="6">
        <v>190.58</v>
      </c>
      <c r="N8758" t="s">
        <v>44</v>
      </c>
      <c r="O8758">
        <v>3</v>
      </c>
      <c r="P8758">
        <v>0</v>
      </c>
      <c r="Q8758">
        <v>0</v>
      </c>
      <c r="R8758" t="s">
        <v>26</v>
      </c>
      <c r="S8758">
        <v>0</v>
      </c>
      <c r="T8758">
        <v>0</v>
      </c>
      <c r="U8758">
        <v>0</v>
      </c>
      <c r="V8758">
        <v>0</v>
      </c>
      <c r="W8758" t="s">
        <v>23</v>
      </c>
      <c r="X8758" s="1">
        <v>42461</v>
      </c>
      <c r="Y8758" t="str">
        <f>_xlfn.XLOOKUP(bookings[[#This Row],[country]],countries[alpha-3-code],countries[Country])</f>
        <v>Portugal</v>
      </c>
      <c r="Z87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58">
        <f>bookings[[#This Row],[weekend_nights]]+bookings[[#This Row],[week_nights]]</f>
        <v>4</v>
      </c>
    </row>
    <row r="8759" spans="7:27" x14ac:dyDescent="0.2">
      <c r="G8759" t="s">
        <v>20</v>
      </c>
      <c r="H8759">
        <v>0</v>
      </c>
      <c r="I8759" s="1">
        <v>42940</v>
      </c>
      <c r="J8759">
        <v>2017</v>
      </c>
      <c r="K8759">
        <v>1</v>
      </c>
      <c r="L8759">
        <v>2</v>
      </c>
      <c r="M8759" s="6">
        <v>125</v>
      </c>
      <c r="N8759" t="s">
        <v>17</v>
      </c>
      <c r="O8759">
        <v>2</v>
      </c>
      <c r="P8759">
        <v>0</v>
      </c>
      <c r="Q8759">
        <v>0</v>
      </c>
      <c r="R8759" t="s">
        <v>32</v>
      </c>
      <c r="S8759">
        <v>0</v>
      </c>
      <c r="T8759">
        <v>0</v>
      </c>
      <c r="U8759">
        <v>0</v>
      </c>
      <c r="V8759">
        <v>1</v>
      </c>
      <c r="W8759" t="s">
        <v>19</v>
      </c>
      <c r="X8759" s="1">
        <v>42943</v>
      </c>
      <c r="Y8759" t="str">
        <f>_xlfn.XLOOKUP(bookings[[#This Row],[country]],countries[alpha-3-code],countries[Country])</f>
        <v>France</v>
      </c>
      <c r="Z87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59">
        <f>bookings[[#This Row],[weekend_nights]]+bookings[[#This Row],[week_nights]]</f>
        <v>3</v>
      </c>
    </row>
    <row r="8760" spans="7:27" x14ac:dyDescent="0.2">
      <c r="G8760" t="s">
        <v>20</v>
      </c>
      <c r="H8760">
        <v>0</v>
      </c>
      <c r="I8760" s="1">
        <v>42968</v>
      </c>
      <c r="J8760">
        <v>2017</v>
      </c>
      <c r="K8760">
        <v>1</v>
      </c>
      <c r="L8760">
        <v>2</v>
      </c>
      <c r="M8760" s="6">
        <v>117</v>
      </c>
      <c r="N8760" t="s">
        <v>17</v>
      </c>
      <c r="O8760">
        <v>2</v>
      </c>
      <c r="P8760">
        <v>0</v>
      </c>
      <c r="Q8760">
        <v>0</v>
      </c>
      <c r="R8760" t="s">
        <v>39</v>
      </c>
      <c r="S8760">
        <v>0</v>
      </c>
      <c r="T8760">
        <v>0</v>
      </c>
      <c r="U8760">
        <v>0</v>
      </c>
      <c r="V8760">
        <v>2</v>
      </c>
      <c r="W8760" t="s">
        <v>19</v>
      </c>
      <c r="X8760" s="1">
        <v>42971</v>
      </c>
      <c r="Y8760" t="str">
        <f>_xlfn.XLOOKUP(bookings[[#This Row],[country]],countries[alpha-3-code],countries[Country])</f>
        <v>Italy</v>
      </c>
      <c r="Z87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60">
        <f>bookings[[#This Row],[weekend_nights]]+bookings[[#This Row],[week_nights]]</f>
        <v>3</v>
      </c>
    </row>
    <row r="8761" spans="7:27" x14ac:dyDescent="0.2">
      <c r="G8761" t="s">
        <v>14</v>
      </c>
      <c r="H8761">
        <v>1</v>
      </c>
      <c r="I8761" s="1">
        <v>42507</v>
      </c>
      <c r="J8761">
        <v>2016</v>
      </c>
      <c r="K8761">
        <v>0</v>
      </c>
      <c r="L8761">
        <v>4</v>
      </c>
      <c r="M8761" s="6">
        <v>46</v>
      </c>
      <c r="N8761" t="s">
        <v>17</v>
      </c>
      <c r="O8761">
        <v>2</v>
      </c>
      <c r="P8761">
        <v>0</v>
      </c>
      <c r="Q8761">
        <v>0</v>
      </c>
      <c r="R8761" t="s">
        <v>26</v>
      </c>
      <c r="S8761">
        <v>0</v>
      </c>
      <c r="T8761">
        <v>0</v>
      </c>
      <c r="U8761">
        <v>0</v>
      </c>
      <c r="V8761">
        <v>0</v>
      </c>
      <c r="W8761" t="s">
        <v>23</v>
      </c>
      <c r="X8761" s="1">
        <v>42394</v>
      </c>
      <c r="Y8761" t="str">
        <f>_xlfn.XLOOKUP(bookings[[#This Row],[country]],countries[alpha-3-code],countries[Country])</f>
        <v>Portugal</v>
      </c>
      <c r="Z87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61">
        <f>bookings[[#This Row],[weekend_nights]]+bookings[[#This Row],[week_nights]]</f>
        <v>4</v>
      </c>
    </row>
    <row r="8762" spans="7:27" x14ac:dyDescent="0.2">
      <c r="G8762" t="s">
        <v>20</v>
      </c>
      <c r="H8762">
        <v>1</v>
      </c>
      <c r="I8762" s="1">
        <v>42732</v>
      </c>
      <c r="J8762">
        <v>2016</v>
      </c>
      <c r="K8762">
        <v>2</v>
      </c>
      <c r="L8762">
        <v>4</v>
      </c>
      <c r="M8762" s="6">
        <v>76.67</v>
      </c>
      <c r="N8762" t="s">
        <v>17</v>
      </c>
      <c r="O8762">
        <v>2</v>
      </c>
      <c r="P8762">
        <v>0</v>
      </c>
      <c r="Q8762">
        <v>0</v>
      </c>
      <c r="R8762" t="s">
        <v>26</v>
      </c>
      <c r="S8762">
        <v>0</v>
      </c>
      <c r="T8762">
        <v>0</v>
      </c>
      <c r="U8762">
        <v>0</v>
      </c>
      <c r="V8762">
        <v>0</v>
      </c>
      <c r="W8762" t="s">
        <v>23</v>
      </c>
      <c r="X8762" s="1">
        <v>42716</v>
      </c>
      <c r="Y8762" t="str">
        <f>_xlfn.XLOOKUP(bookings[[#This Row],[country]],countries[alpha-3-code],countries[Country])</f>
        <v>Portugal</v>
      </c>
      <c r="Z87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62">
        <f>bookings[[#This Row],[weekend_nights]]+bookings[[#This Row],[week_nights]]</f>
        <v>6</v>
      </c>
    </row>
    <row r="8763" spans="7:27" x14ac:dyDescent="0.2">
      <c r="G8763" t="s">
        <v>20</v>
      </c>
      <c r="H8763">
        <v>1</v>
      </c>
      <c r="I8763" s="1">
        <v>42485</v>
      </c>
      <c r="J8763">
        <v>2016</v>
      </c>
      <c r="K8763">
        <v>1</v>
      </c>
      <c r="L8763">
        <v>3</v>
      </c>
      <c r="M8763" s="6">
        <v>260.5</v>
      </c>
      <c r="N8763" t="s">
        <v>22</v>
      </c>
      <c r="O8763">
        <v>1</v>
      </c>
      <c r="P8763">
        <v>2</v>
      </c>
      <c r="Q8763">
        <v>0</v>
      </c>
      <c r="R8763" t="s">
        <v>115</v>
      </c>
      <c r="S8763">
        <v>0</v>
      </c>
      <c r="T8763">
        <v>0</v>
      </c>
      <c r="U8763">
        <v>0</v>
      </c>
      <c r="V8763">
        <v>0</v>
      </c>
      <c r="W8763" t="s">
        <v>23</v>
      </c>
      <c r="X8763" s="1">
        <v>42481</v>
      </c>
      <c r="Y8763" t="str">
        <f>_xlfn.XLOOKUP(bookings[[#This Row],[country]],countries[alpha-3-code],countries[Country])</f>
        <v>Kazakhstan</v>
      </c>
      <c r="Z87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63">
        <f>bookings[[#This Row],[weekend_nights]]+bookings[[#This Row],[week_nights]]</f>
        <v>4</v>
      </c>
    </row>
    <row r="8764" spans="7:27" x14ac:dyDescent="0.2">
      <c r="G8764" t="s">
        <v>20</v>
      </c>
      <c r="H8764">
        <v>1</v>
      </c>
      <c r="I8764" s="1">
        <v>42559</v>
      </c>
      <c r="J8764">
        <v>2016</v>
      </c>
      <c r="K8764">
        <v>0</v>
      </c>
      <c r="L8764">
        <v>2</v>
      </c>
      <c r="M8764" s="6">
        <v>114.3</v>
      </c>
      <c r="N8764" t="s">
        <v>17</v>
      </c>
      <c r="O8764">
        <v>2</v>
      </c>
      <c r="P8764">
        <v>0</v>
      </c>
      <c r="Q8764">
        <v>0</v>
      </c>
      <c r="R8764" t="s">
        <v>32</v>
      </c>
      <c r="S8764">
        <v>0</v>
      </c>
      <c r="T8764">
        <v>0</v>
      </c>
      <c r="U8764">
        <v>0</v>
      </c>
      <c r="V8764">
        <v>0</v>
      </c>
      <c r="W8764" t="s">
        <v>23</v>
      </c>
      <c r="X8764" s="1">
        <v>42458</v>
      </c>
      <c r="Y8764" t="str">
        <f>_xlfn.XLOOKUP(bookings[[#This Row],[country]],countries[alpha-3-code],countries[Country])</f>
        <v>France</v>
      </c>
      <c r="Z87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64">
        <f>bookings[[#This Row],[weekend_nights]]+bookings[[#This Row],[week_nights]]</f>
        <v>2</v>
      </c>
    </row>
    <row r="8765" spans="7:27" x14ac:dyDescent="0.2">
      <c r="G8765" t="s">
        <v>14</v>
      </c>
      <c r="H8765">
        <v>1</v>
      </c>
      <c r="I8765" s="1">
        <v>42264</v>
      </c>
      <c r="J8765">
        <v>2015</v>
      </c>
      <c r="K8765">
        <v>0</v>
      </c>
      <c r="L8765">
        <v>3</v>
      </c>
      <c r="M8765" s="6">
        <v>33.299999999999997</v>
      </c>
      <c r="N8765" t="s">
        <v>17</v>
      </c>
      <c r="O8765">
        <v>1</v>
      </c>
      <c r="P8765">
        <v>0</v>
      </c>
      <c r="Q8765">
        <v>0</v>
      </c>
      <c r="R8765" t="s">
        <v>31</v>
      </c>
      <c r="S8765">
        <v>0</v>
      </c>
      <c r="T8765">
        <v>1</v>
      </c>
      <c r="U8765">
        <v>0</v>
      </c>
      <c r="V8765">
        <v>0</v>
      </c>
      <c r="W8765" t="s">
        <v>23</v>
      </c>
      <c r="X8765" s="1">
        <v>42025</v>
      </c>
      <c r="Y8765" t="str">
        <f>_xlfn.XLOOKUP(bookings[[#This Row],[country]],countries[alpha-3-code],countries[Country])</f>
        <v>United Kingdom of Great Britain and Northern Ireland</v>
      </c>
      <c r="Z87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65">
        <f>bookings[[#This Row],[weekend_nights]]+bookings[[#This Row],[week_nights]]</f>
        <v>3</v>
      </c>
    </row>
    <row r="8766" spans="7:27" x14ac:dyDescent="0.2">
      <c r="G8766" t="s">
        <v>20</v>
      </c>
      <c r="H8766">
        <v>1</v>
      </c>
      <c r="I8766" s="1">
        <v>42712</v>
      </c>
      <c r="J8766">
        <v>2016</v>
      </c>
      <c r="K8766">
        <v>0</v>
      </c>
      <c r="L8766">
        <v>3</v>
      </c>
      <c r="M8766" s="6">
        <v>79.2</v>
      </c>
      <c r="N8766" t="s">
        <v>17</v>
      </c>
      <c r="O8766">
        <v>2</v>
      </c>
      <c r="P8766">
        <v>0</v>
      </c>
      <c r="Q8766">
        <v>0</v>
      </c>
      <c r="R8766" t="s">
        <v>39</v>
      </c>
      <c r="S8766">
        <v>0</v>
      </c>
      <c r="T8766">
        <v>0</v>
      </c>
      <c r="U8766">
        <v>0</v>
      </c>
      <c r="V8766">
        <v>1</v>
      </c>
      <c r="W8766" t="s">
        <v>23</v>
      </c>
      <c r="X8766" s="1">
        <v>42632</v>
      </c>
      <c r="Y8766" t="str">
        <f>_xlfn.XLOOKUP(bookings[[#This Row],[country]],countries[alpha-3-code],countries[Country])</f>
        <v>Italy</v>
      </c>
      <c r="Z87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66">
        <f>bookings[[#This Row],[weekend_nights]]+bookings[[#This Row],[week_nights]]</f>
        <v>3</v>
      </c>
    </row>
    <row r="8767" spans="7:27" x14ac:dyDescent="0.2">
      <c r="G8767" t="s">
        <v>20</v>
      </c>
      <c r="H8767">
        <v>1</v>
      </c>
      <c r="I8767" s="1">
        <v>42788</v>
      </c>
      <c r="J8767">
        <v>2017</v>
      </c>
      <c r="K8767">
        <v>0</v>
      </c>
      <c r="L8767">
        <v>4</v>
      </c>
      <c r="M8767" s="6">
        <v>98.6</v>
      </c>
      <c r="N8767" t="s">
        <v>18</v>
      </c>
      <c r="O8767">
        <v>2</v>
      </c>
      <c r="P8767">
        <v>0</v>
      </c>
      <c r="Q8767">
        <v>0</v>
      </c>
      <c r="R8767" t="s">
        <v>131</v>
      </c>
      <c r="S8767">
        <v>0</v>
      </c>
      <c r="T8767">
        <v>0</v>
      </c>
      <c r="U8767">
        <v>0</v>
      </c>
      <c r="V8767">
        <v>1</v>
      </c>
      <c r="W8767" t="s">
        <v>23</v>
      </c>
      <c r="X8767" s="1">
        <v>42760</v>
      </c>
      <c r="Y8767" t="str">
        <f>_xlfn.XLOOKUP(bookings[[#This Row],[country]],countries[alpha-3-code],countries[Country])</f>
        <v>Liechtenstein</v>
      </c>
      <c r="Z87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67">
        <f>bookings[[#This Row],[weekend_nights]]+bookings[[#This Row],[week_nights]]</f>
        <v>4</v>
      </c>
    </row>
    <row r="8768" spans="7:27" x14ac:dyDescent="0.2">
      <c r="G8768" t="s">
        <v>14</v>
      </c>
      <c r="H8768">
        <v>0</v>
      </c>
      <c r="I8768" s="1">
        <v>42652</v>
      </c>
      <c r="J8768">
        <v>2016</v>
      </c>
      <c r="K8768">
        <v>2</v>
      </c>
      <c r="L8768">
        <v>5</v>
      </c>
      <c r="M8768" s="6">
        <v>67.989999999999995</v>
      </c>
      <c r="N8768" t="s">
        <v>18</v>
      </c>
      <c r="O8768">
        <v>2</v>
      </c>
      <c r="P8768">
        <v>0</v>
      </c>
      <c r="Q8768">
        <v>0</v>
      </c>
      <c r="R8768" t="s">
        <v>31</v>
      </c>
      <c r="S8768">
        <v>0</v>
      </c>
      <c r="T8768">
        <v>0</v>
      </c>
      <c r="U8768">
        <v>0</v>
      </c>
      <c r="V8768">
        <v>0</v>
      </c>
      <c r="W8768" t="s">
        <v>19</v>
      </c>
      <c r="X8768" s="1">
        <v>42659</v>
      </c>
      <c r="Y8768" t="str">
        <f>_xlfn.XLOOKUP(bookings[[#This Row],[country]],countries[alpha-3-code],countries[Country])</f>
        <v>United Kingdom of Great Britain and Northern Ireland</v>
      </c>
      <c r="Z87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68">
        <f>bookings[[#This Row],[weekend_nights]]+bookings[[#This Row],[week_nights]]</f>
        <v>7</v>
      </c>
    </row>
    <row r="8769" spans="7:27" x14ac:dyDescent="0.2">
      <c r="G8769" t="s">
        <v>14</v>
      </c>
      <c r="H8769">
        <v>1</v>
      </c>
      <c r="I8769" s="1">
        <v>42541</v>
      </c>
      <c r="J8769">
        <v>2016</v>
      </c>
      <c r="K8769">
        <v>1</v>
      </c>
      <c r="L8769">
        <v>5</v>
      </c>
      <c r="M8769" s="6">
        <v>85.5</v>
      </c>
      <c r="N8769" t="s">
        <v>18</v>
      </c>
      <c r="O8769">
        <v>2</v>
      </c>
      <c r="P8769">
        <v>0</v>
      </c>
      <c r="Q8769">
        <v>0</v>
      </c>
      <c r="R8769" t="s">
        <v>26</v>
      </c>
      <c r="S8769">
        <v>0</v>
      </c>
      <c r="T8769">
        <v>0</v>
      </c>
      <c r="U8769">
        <v>0</v>
      </c>
      <c r="V8769">
        <v>0</v>
      </c>
      <c r="W8769" t="s">
        <v>23</v>
      </c>
      <c r="X8769" s="1">
        <v>42395</v>
      </c>
      <c r="Y8769" t="str">
        <f>_xlfn.XLOOKUP(bookings[[#This Row],[country]],countries[alpha-3-code],countries[Country])</f>
        <v>Portugal</v>
      </c>
      <c r="Z87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69">
        <f>bookings[[#This Row],[weekend_nights]]+bookings[[#This Row],[week_nights]]</f>
        <v>6</v>
      </c>
    </row>
    <row r="8770" spans="7:27" x14ac:dyDescent="0.2">
      <c r="G8770" t="s">
        <v>20</v>
      </c>
      <c r="H8770">
        <v>0</v>
      </c>
      <c r="I8770" s="1">
        <v>42673</v>
      </c>
      <c r="J8770">
        <v>2016</v>
      </c>
      <c r="K8770">
        <v>2</v>
      </c>
      <c r="L8770">
        <v>3</v>
      </c>
      <c r="M8770" s="6">
        <v>79.56</v>
      </c>
      <c r="N8770" t="s">
        <v>17</v>
      </c>
      <c r="O8770">
        <v>2</v>
      </c>
      <c r="P8770">
        <v>0</v>
      </c>
      <c r="Q8770">
        <v>1</v>
      </c>
      <c r="R8770" t="s">
        <v>58</v>
      </c>
      <c r="S8770">
        <v>0</v>
      </c>
      <c r="T8770">
        <v>0</v>
      </c>
      <c r="U8770">
        <v>0</v>
      </c>
      <c r="V8770">
        <v>2</v>
      </c>
      <c r="W8770" t="s">
        <v>19</v>
      </c>
      <c r="X8770" s="1">
        <v>42678</v>
      </c>
      <c r="Y8770" t="str">
        <f>_xlfn.XLOOKUP(bookings[[#This Row],[country]],countries[alpha-3-code],countries[Country])</f>
        <v>Belgium</v>
      </c>
      <c r="Z87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70">
        <f>bookings[[#This Row],[weekend_nights]]+bookings[[#This Row],[week_nights]]</f>
        <v>5</v>
      </c>
    </row>
    <row r="8771" spans="7:27" x14ac:dyDescent="0.2">
      <c r="G8771" t="s">
        <v>20</v>
      </c>
      <c r="H8771">
        <v>0</v>
      </c>
      <c r="I8771" s="1">
        <v>42470</v>
      </c>
      <c r="J8771">
        <v>2016</v>
      </c>
      <c r="K8771">
        <v>2</v>
      </c>
      <c r="L8771">
        <v>1</v>
      </c>
      <c r="M8771" s="6">
        <v>118.8</v>
      </c>
      <c r="N8771" t="s">
        <v>18</v>
      </c>
      <c r="O8771">
        <v>2</v>
      </c>
      <c r="P8771">
        <v>0</v>
      </c>
      <c r="Q8771">
        <v>0</v>
      </c>
      <c r="R8771" t="s">
        <v>32</v>
      </c>
      <c r="S8771">
        <v>0</v>
      </c>
      <c r="T8771">
        <v>0</v>
      </c>
      <c r="U8771">
        <v>0</v>
      </c>
      <c r="V8771">
        <v>2</v>
      </c>
      <c r="W8771" t="s">
        <v>19</v>
      </c>
      <c r="X8771" s="1">
        <v>42473</v>
      </c>
      <c r="Y8771" t="str">
        <f>_xlfn.XLOOKUP(bookings[[#This Row],[country]],countries[alpha-3-code],countries[Country])</f>
        <v>France</v>
      </c>
      <c r="Z87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71">
        <f>bookings[[#This Row],[weekend_nights]]+bookings[[#This Row],[week_nights]]</f>
        <v>3</v>
      </c>
    </row>
    <row r="8772" spans="7:27" x14ac:dyDescent="0.2">
      <c r="G8772" t="s">
        <v>20</v>
      </c>
      <c r="H8772">
        <v>1</v>
      </c>
      <c r="I8772" s="1">
        <v>42840</v>
      </c>
      <c r="J8772">
        <v>2017</v>
      </c>
      <c r="K8772">
        <v>2</v>
      </c>
      <c r="L8772">
        <v>2</v>
      </c>
      <c r="M8772" s="6">
        <v>95</v>
      </c>
      <c r="N8772" t="s">
        <v>17</v>
      </c>
      <c r="O8772">
        <v>2</v>
      </c>
      <c r="P8772">
        <v>0</v>
      </c>
      <c r="Q8772">
        <v>0</v>
      </c>
      <c r="R8772" t="s">
        <v>26</v>
      </c>
      <c r="S8772">
        <v>0</v>
      </c>
      <c r="T8772">
        <v>0</v>
      </c>
      <c r="U8772">
        <v>0</v>
      </c>
      <c r="V8772">
        <v>0</v>
      </c>
      <c r="W8772" t="s">
        <v>23</v>
      </c>
      <c r="X8772" s="1">
        <v>42753</v>
      </c>
      <c r="Y8772" t="str">
        <f>_xlfn.XLOOKUP(bookings[[#This Row],[country]],countries[alpha-3-code],countries[Country])</f>
        <v>Portugal</v>
      </c>
      <c r="Z87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72">
        <f>bookings[[#This Row],[weekend_nights]]+bookings[[#This Row],[week_nights]]</f>
        <v>4</v>
      </c>
    </row>
    <row r="8773" spans="7:27" x14ac:dyDescent="0.2">
      <c r="G8773" t="s">
        <v>20</v>
      </c>
      <c r="H8773">
        <v>0</v>
      </c>
      <c r="I8773" s="1">
        <v>42758</v>
      </c>
      <c r="J8773">
        <v>2017</v>
      </c>
      <c r="K8773">
        <v>1</v>
      </c>
      <c r="L8773">
        <v>4</v>
      </c>
      <c r="M8773" s="6">
        <v>160.94999999999999</v>
      </c>
      <c r="N8773" t="s">
        <v>22</v>
      </c>
      <c r="O8773">
        <v>2</v>
      </c>
      <c r="P8773">
        <v>2</v>
      </c>
      <c r="Q8773">
        <v>0</v>
      </c>
      <c r="R8773" t="s">
        <v>43</v>
      </c>
      <c r="S8773">
        <v>0</v>
      </c>
      <c r="T8773">
        <v>0</v>
      </c>
      <c r="U8773">
        <v>0</v>
      </c>
      <c r="V8773">
        <v>2</v>
      </c>
      <c r="W8773" t="s">
        <v>19</v>
      </c>
      <c r="X8773" s="1">
        <v>42763</v>
      </c>
      <c r="Y8773" t="str">
        <f>_xlfn.XLOOKUP(bookings[[#This Row],[country]],countries[alpha-3-code],countries[Country])</f>
        <v>Brazil</v>
      </c>
      <c r="Z87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73">
        <f>bookings[[#This Row],[weekend_nights]]+bookings[[#This Row],[week_nights]]</f>
        <v>5</v>
      </c>
    </row>
    <row r="8774" spans="7:27" x14ac:dyDescent="0.2">
      <c r="G8774" t="s">
        <v>20</v>
      </c>
      <c r="H8774">
        <v>0</v>
      </c>
      <c r="I8774" s="1">
        <v>42480</v>
      </c>
      <c r="J8774">
        <v>2016</v>
      </c>
      <c r="K8774">
        <v>0</v>
      </c>
      <c r="L8774">
        <v>4</v>
      </c>
      <c r="M8774" s="6">
        <v>80</v>
      </c>
      <c r="N8774" t="s">
        <v>17</v>
      </c>
      <c r="O8774">
        <v>2</v>
      </c>
      <c r="P8774">
        <v>0</v>
      </c>
      <c r="Q8774">
        <v>0</v>
      </c>
      <c r="R8774" t="s">
        <v>66</v>
      </c>
      <c r="S8774">
        <v>0</v>
      </c>
      <c r="T8774">
        <v>0</v>
      </c>
      <c r="U8774">
        <v>0</v>
      </c>
      <c r="V8774">
        <v>0</v>
      </c>
      <c r="W8774" t="s">
        <v>19</v>
      </c>
      <c r="X8774" s="1">
        <v>42484</v>
      </c>
      <c r="Y8774" t="str">
        <f>_xlfn.XLOOKUP(bookings[[#This Row],[country]],countries[alpha-3-code],countries[Country])</f>
        <v>Iceland</v>
      </c>
      <c r="Z87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74">
        <f>bookings[[#This Row],[weekend_nights]]+bookings[[#This Row],[week_nights]]</f>
        <v>4</v>
      </c>
    </row>
    <row r="8775" spans="7:27" x14ac:dyDescent="0.2">
      <c r="G8775" t="s">
        <v>20</v>
      </c>
      <c r="H8775">
        <v>1</v>
      </c>
      <c r="I8775" s="1">
        <v>42691</v>
      </c>
      <c r="J8775">
        <v>2016</v>
      </c>
      <c r="K8775">
        <v>2</v>
      </c>
      <c r="L8775">
        <v>4</v>
      </c>
      <c r="M8775" s="6">
        <v>92.5</v>
      </c>
      <c r="N8775" t="s">
        <v>17</v>
      </c>
      <c r="O8775">
        <v>2</v>
      </c>
      <c r="P8775">
        <v>0</v>
      </c>
      <c r="Q8775">
        <v>0</v>
      </c>
      <c r="R8775" t="s">
        <v>47</v>
      </c>
      <c r="S8775">
        <v>0</v>
      </c>
      <c r="T8775">
        <v>0</v>
      </c>
      <c r="U8775">
        <v>0</v>
      </c>
      <c r="V8775">
        <v>0</v>
      </c>
      <c r="W8775" t="s">
        <v>23</v>
      </c>
      <c r="X8775" s="1">
        <v>42685</v>
      </c>
      <c r="Y8775" t="str">
        <f>_xlfn.XLOOKUP(bookings[[#This Row],[country]],countries[alpha-3-code],countries[Country])</f>
        <v>Russian Federation (the)</v>
      </c>
      <c r="Z87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75">
        <f>bookings[[#This Row],[weekend_nights]]+bookings[[#This Row],[week_nights]]</f>
        <v>6</v>
      </c>
    </row>
    <row r="8776" spans="7:27" x14ac:dyDescent="0.2">
      <c r="G8776" t="s">
        <v>14</v>
      </c>
      <c r="H8776">
        <v>0</v>
      </c>
      <c r="I8776" s="1">
        <v>42349</v>
      </c>
      <c r="J8776">
        <v>2015</v>
      </c>
      <c r="K8776">
        <v>1</v>
      </c>
      <c r="L8776">
        <v>2</v>
      </c>
      <c r="M8776" s="6">
        <v>48.4</v>
      </c>
      <c r="N8776" t="s">
        <v>25</v>
      </c>
      <c r="O8776">
        <v>2</v>
      </c>
      <c r="P8776">
        <v>0</v>
      </c>
      <c r="Q8776">
        <v>0</v>
      </c>
      <c r="R8776" t="s">
        <v>26</v>
      </c>
      <c r="S8776">
        <v>0</v>
      </c>
      <c r="T8776">
        <v>0</v>
      </c>
      <c r="U8776">
        <v>0</v>
      </c>
      <c r="V8776">
        <v>1</v>
      </c>
      <c r="W8776" t="s">
        <v>19</v>
      </c>
      <c r="X8776" s="1">
        <v>42352</v>
      </c>
      <c r="Y8776" t="str">
        <f>_xlfn.XLOOKUP(bookings[[#This Row],[country]],countries[alpha-3-code],countries[Country])</f>
        <v>Portugal</v>
      </c>
      <c r="Z87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76">
        <f>bookings[[#This Row],[weekend_nights]]+bookings[[#This Row],[week_nights]]</f>
        <v>3</v>
      </c>
    </row>
    <row r="8777" spans="7:27" x14ac:dyDescent="0.2">
      <c r="G8777" t="s">
        <v>20</v>
      </c>
      <c r="H8777">
        <v>1</v>
      </c>
      <c r="I8777" s="1">
        <v>42485</v>
      </c>
      <c r="J8777">
        <v>2016</v>
      </c>
      <c r="K8777">
        <v>3</v>
      </c>
      <c r="L8777">
        <v>6</v>
      </c>
      <c r="M8777" s="6">
        <v>135.91</v>
      </c>
      <c r="N8777" t="s">
        <v>25</v>
      </c>
      <c r="O8777">
        <v>2</v>
      </c>
      <c r="P8777">
        <v>0</v>
      </c>
      <c r="Q8777">
        <v>0</v>
      </c>
      <c r="R8777" t="s">
        <v>26</v>
      </c>
      <c r="S8777">
        <v>0</v>
      </c>
      <c r="T8777">
        <v>0</v>
      </c>
      <c r="U8777">
        <v>0</v>
      </c>
      <c r="V8777">
        <v>2</v>
      </c>
      <c r="W8777" t="s">
        <v>23</v>
      </c>
      <c r="X8777" s="1">
        <v>42429</v>
      </c>
      <c r="Y8777" t="str">
        <f>_xlfn.XLOOKUP(bookings[[#This Row],[country]],countries[alpha-3-code],countries[Country])</f>
        <v>Portugal</v>
      </c>
      <c r="Z87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77">
        <f>bookings[[#This Row],[weekend_nights]]+bookings[[#This Row],[week_nights]]</f>
        <v>9</v>
      </c>
    </row>
    <row r="8778" spans="7:27" x14ac:dyDescent="0.2">
      <c r="G8778" t="s">
        <v>20</v>
      </c>
      <c r="H8778">
        <v>0</v>
      </c>
      <c r="I8778" s="1">
        <v>42893</v>
      </c>
      <c r="J8778">
        <v>2017</v>
      </c>
      <c r="K8778">
        <v>0</v>
      </c>
      <c r="L8778">
        <v>1</v>
      </c>
      <c r="M8778" s="6">
        <v>140</v>
      </c>
      <c r="N8778" t="s">
        <v>17</v>
      </c>
      <c r="O8778">
        <v>2</v>
      </c>
      <c r="P8778">
        <v>0</v>
      </c>
      <c r="Q8778">
        <v>0</v>
      </c>
      <c r="R8778" t="s">
        <v>59</v>
      </c>
      <c r="S8778">
        <v>0</v>
      </c>
      <c r="T8778">
        <v>0</v>
      </c>
      <c r="U8778">
        <v>0</v>
      </c>
      <c r="V8778">
        <v>0</v>
      </c>
      <c r="W8778" t="s">
        <v>19</v>
      </c>
      <c r="X8778" s="1">
        <v>42894</v>
      </c>
      <c r="Y8778" t="str">
        <f>_xlfn.XLOOKUP(bookings[[#This Row],[country]],countries[alpha-3-code],countries[Country])</f>
        <v>Netherlands (the)</v>
      </c>
      <c r="Z87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78">
        <f>bookings[[#This Row],[weekend_nights]]+bookings[[#This Row],[week_nights]]</f>
        <v>1</v>
      </c>
    </row>
    <row r="8779" spans="7:27" x14ac:dyDescent="0.2">
      <c r="G8779" t="s">
        <v>20</v>
      </c>
      <c r="H8779">
        <v>0</v>
      </c>
      <c r="I8779" s="1">
        <v>42480</v>
      </c>
      <c r="J8779">
        <v>2016</v>
      </c>
      <c r="K8779">
        <v>0</v>
      </c>
      <c r="L8779">
        <v>1</v>
      </c>
      <c r="M8779" s="6">
        <v>119</v>
      </c>
      <c r="N8779" t="s">
        <v>18</v>
      </c>
      <c r="O8779">
        <v>1</v>
      </c>
      <c r="P8779">
        <v>0</v>
      </c>
      <c r="Q8779">
        <v>0</v>
      </c>
      <c r="R8779" t="s">
        <v>26</v>
      </c>
      <c r="S8779">
        <v>1</v>
      </c>
      <c r="T8779">
        <v>0</v>
      </c>
      <c r="U8779">
        <v>3</v>
      </c>
      <c r="V8779">
        <v>1</v>
      </c>
      <c r="W8779" t="s">
        <v>19</v>
      </c>
      <c r="X8779" s="1">
        <v>42481</v>
      </c>
      <c r="Y8779" t="str">
        <f>_xlfn.XLOOKUP(bookings[[#This Row],[country]],countries[alpha-3-code],countries[Country])</f>
        <v>Portugal</v>
      </c>
      <c r="Z87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79">
        <f>bookings[[#This Row],[weekend_nights]]+bookings[[#This Row],[week_nights]]</f>
        <v>1</v>
      </c>
    </row>
    <row r="8780" spans="7:27" x14ac:dyDescent="0.2">
      <c r="G8780" t="s">
        <v>14</v>
      </c>
      <c r="H8780">
        <v>0</v>
      </c>
      <c r="I8780" s="1">
        <v>42269</v>
      </c>
      <c r="J8780">
        <v>2015</v>
      </c>
      <c r="K8780">
        <v>2</v>
      </c>
      <c r="L8780">
        <v>5</v>
      </c>
      <c r="M8780" s="6">
        <v>74</v>
      </c>
      <c r="N8780" t="s">
        <v>17</v>
      </c>
      <c r="O8780">
        <v>2</v>
      </c>
      <c r="P8780">
        <v>0</v>
      </c>
      <c r="Q8780">
        <v>0</v>
      </c>
      <c r="R8780" t="s">
        <v>24</v>
      </c>
      <c r="S8780">
        <v>0</v>
      </c>
      <c r="T8780">
        <v>0</v>
      </c>
      <c r="U8780">
        <v>0</v>
      </c>
      <c r="V8780">
        <v>3</v>
      </c>
      <c r="W8780" t="s">
        <v>19</v>
      </c>
      <c r="X8780" s="1">
        <v>42276</v>
      </c>
      <c r="Y8780" t="str">
        <f>_xlfn.XLOOKUP(bookings[[#This Row],[country]],countries[alpha-3-code],countries[Country])</f>
        <v>Ireland</v>
      </c>
      <c r="Z87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80">
        <f>bookings[[#This Row],[weekend_nights]]+bookings[[#This Row],[week_nights]]</f>
        <v>7</v>
      </c>
    </row>
    <row r="8781" spans="7:27" x14ac:dyDescent="0.2">
      <c r="G8781" t="s">
        <v>20</v>
      </c>
      <c r="H8781">
        <v>1</v>
      </c>
      <c r="I8781" s="1">
        <v>42803</v>
      </c>
      <c r="J8781">
        <v>2017</v>
      </c>
      <c r="K8781">
        <v>0</v>
      </c>
      <c r="L8781">
        <v>2</v>
      </c>
      <c r="M8781" s="6">
        <v>62</v>
      </c>
      <c r="N8781" t="s">
        <v>17</v>
      </c>
      <c r="O8781">
        <v>2</v>
      </c>
      <c r="P8781">
        <v>0</v>
      </c>
      <c r="Q8781">
        <v>0</v>
      </c>
      <c r="R8781" t="s">
        <v>26</v>
      </c>
      <c r="S8781">
        <v>0</v>
      </c>
      <c r="T8781">
        <v>0</v>
      </c>
      <c r="U8781">
        <v>0</v>
      </c>
      <c r="V8781">
        <v>0</v>
      </c>
      <c r="W8781" t="s">
        <v>23</v>
      </c>
      <c r="X8781" s="1">
        <v>42298</v>
      </c>
      <c r="Y8781" t="str">
        <f>_xlfn.XLOOKUP(bookings[[#This Row],[country]],countries[alpha-3-code],countries[Country])</f>
        <v>Portugal</v>
      </c>
      <c r="Z87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81">
        <f>bookings[[#This Row],[weekend_nights]]+bookings[[#This Row],[week_nights]]</f>
        <v>2</v>
      </c>
    </row>
    <row r="8782" spans="7:27" x14ac:dyDescent="0.2">
      <c r="G8782" t="s">
        <v>20</v>
      </c>
      <c r="H8782">
        <v>0</v>
      </c>
      <c r="I8782" s="1">
        <v>42486</v>
      </c>
      <c r="J8782">
        <v>2016</v>
      </c>
      <c r="K8782">
        <v>0</v>
      </c>
      <c r="L8782">
        <v>4</v>
      </c>
      <c r="M8782" s="6">
        <v>93.08</v>
      </c>
      <c r="N8782" t="s">
        <v>17</v>
      </c>
      <c r="O8782">
        <v>2</v>
      </c>
      <c r="P8782">
        <v>0</v>
      </c>
      <c r="Q8782">
        <v>0</v>
      </c>
      <c r="R8782" t="s">
        <v>27</v>
      </c>
      <c r="S8782">
        <v>0</v>
      </c>
      <c r="T8782">
        <v>0</v>
      </c>
      <c r="U8782">
        <v>0</v>
      </c>
      <c r="V8782">
        <v>1</v>
      </c>
      <c r="W8782" t="s">
        <v>19</v>
      </c>
      <c r="X8782" s="1">
        <v>42490</v>
      </c>
      <c r="Y8782" t="str">
        <f>_xlfn.XLOOKUP(bookings[[#This Row],[country]],countries[alpha-3-code],countries[Country])</f>
        <v>Germany</v>
      </c>
      <c r="Z87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82">
        <f>bookings[[#This Row],[weekend_nights]]+bookings[[#This Row],[week_nights]]</f>
        <v>4</v>
      </c>
    </row>
    <row r="8783" spans="7:27" x14ac:dyDescent="0.2">
      <c r="G8783" t="s">
        <v>20</v>
      </c>
      <c r="H8783">
        <v>1</v>
      </c>
      <c r="I8783" s="1">
        <v>42834</v>
      </c>
      <c r="J8783">
        <v>2017</v>
      </c>
      <c r="K8783">
        <v>2</v>
      </c>
      <c r="L8783">
        <v>5</v>
      </c>
      <c r="M8783" s="6">
        <v>159.43</v>
      </c>
      <c r="N8783" t="s">
        <v>25</v>
      </c>
      <c r="O8783">
        <v>2</v>
      </c>
      <c r="P8783">
        <v>0</v>
      </c>
      <c r="Q8783">
        <v>0</v>
      </c>
      <c r="R8783" t="s">
        <v>41</v>
      </c>
      <c r="S8783">
        <v>0</v>
      </c>
      <c r="T8783">
        <v>0</v>
      </c>
      <c r="U8783">
        <v>0</v>
      </c>
      <c r="V8783">
        <v>0</v>
      </c>
      <c r="W8783" t="s">
        <v>23</v>
      </c>
      <c r="X8783" s="1">
        <v>42749</v>
      </c>
      <c r="Y8783" t="str">
        <f>_xlfn.XLOOKUP(bookings[[#This Row],[country]],countries[alpha-3-code],countries[Country])</f>
        <v>Finland</v>
      </c>
      <c r="Z87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83">
        <f>bookings[[#This Row],[weekend_nights]]+bookings[[#This Row],[week_nights]]</f>
        <v>7</v>
      </c>
    </row>
    <row r="8784" spans="7:27" x14ac:dyDescent="0.2">
      <c r="G8784" t="s">
        <v>20</v>
      </c>
      <c r="H8784">
        <v>1</v>
      </c>
      <c r="I8784" s="1">
        <v>42912</v>
      </c>
      <c r="J8784">
        <v>2017</v>
      </c>
      <c r="K8784">
        <v>1</v>
      </c>
      <c r="L8784">
        <v>2</v>
      </c>
      <c r="M8784" s="6">
        <v>153</v>
      </c>
      <c r="N8784" t="s">
        <v>17</v>
      </c>
      <c r="O8784">
        <v>3</v>
      </c>
      <c r="P8784">
        <v>0</v>
      </c>
      <c r="Q8784">
        <v>0</v>
      </c>
      <c r="R8784" t="s">
        <v>32</v>
      </c>
      <c r="S8784">
        <v>0</v>
      </c>
      <c r="T8784">
        <v>0</v>
      </c>
      <c r="U8784">
        <v>0</v>
      </c>
      <c r="V8784">
        <v>2</v>
      </c>
      <c r="W8784" t="s">
        <v>23</v>
      </c>
      <c r="X8784" s="1">
        <v>42739</v>
      </c>
      <c r="Y8784" t="str">
        <f>_xlfn.XLOOKUP(bookings[[#This Row],[country]],countries[alpha-3-code],countries[Country])</f>
        <v>France</v>
      </c>
      <c r="Z87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84">
        <f>bookings[[#This Row],[weekend_nights]]+bookings[[#This Row],[week_nights]]</f>
        <v>3</v>
      </c>
    </row>
    <row r="8785" spans="7:27" x14ac:dyDescent="0.2">
      <c r="G8785" t="s">
        <v>20</v>
      </c>
      <c r="H8785">
        <v>1</v>
      </c>
      <c r="I8785" s="1">
        <v>42659</v>
      </c>
      <c r="J8785">
        <v>2016</v>
      </c>
      <c r="K8785">
        <v>2</v>
      </c>
      <c r="L8785">
        <v>0</v>
      </c>
      <c r="M8785" s="6">
        <v>96</v>
      </c>
      <c r="N8785" t="s">
        <v>17</v>
      </c>
      <c r="O8785">
        <v>2</v>
      </c>
      <c r="P8785">
        <v>0</v>
      </c>
      <c r="Q8785">
        <v>0</v>
      </c>
      <c r="R8785" t="s">
        <v>26</v>
      </c>
      <c r="S8785">
        <v>0</v>
      </c>
      <c r="T8785">
        <v>0</v>
      </c>
      <c r="U8785">
        <v>0</v>
      </c>
      <c r="V8785">
        <v>0</v>
      </c>
      <c r="W8785" t="s">
        <v>23</v>
      </c>
      <c r="X8785" s="1">
        <v>42409</v>
      </c>
      <c r="Y8785" t="str">
        <f>_xlfn.XLOOKUP(bookings[[#This Row],[country]],countries[alpha-3-code],countries[Country])</f>
        <v>Portugal</v>
      </c>
      <c r="Z87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85">
        <f>bookings[[#This Row],[weekend_nights]]+bookings[[#This Row],[week_nights]]</f>
        <v>2</v>
      </c>
    </row>
    <row r="8786" spans="7:27" x14ac:dyDescent="0.2">
      <c r="G8786" t="s">
        <v>14</v>
      </c>
      <c r="H8786">
        <v>0</v>
      </c>
      <c r="I8786" s="1">
        <v>42954</v>
      </c>
      <c r="J8786">
        <v>2017</v>
      </c>
      <c r="K8786">
        <v>2</v>
      </c>
      <c r="L8786">
        <v>5</v>
      </c>
      <c r="M8786" s="6">
        <v>117.45</v>
      </c>
      <c r="N8786" t="s">
        <v>17</v>
      </c>
      <c r="O8786">
        <v>1</v>
      </c>
      <c r="P8786">
        <v>0</v>
      </c>
      <c r="Q8786">
        <v>0</v>
      </c>
      <c r="R8786" t="s">
        <v>40</v>
      </c>
      <c r="S8786">
        <v>0</v>
      </c>
      <c r="T8786">
        <v>0</v>
      </c>
      <c r="U8786">
        <v>0</v>
      </c>
      <c r="V8786">
        <v>0</v>
      </c>
      <c r="W8786" t="s">
        <v>19</v>
      </c>
      <c r="X8786" s="1">
        <v>42961</v>
      </c>
      <c r="Y8786" t="str">
        <f>_xlfn.XLOOKUP(bookings[[#This Row],[country]],countries[alpha-3-code],countries[Country])</f>
        <v>Poland</v>
      </c>
      <c r="Z87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86">
        <f>bookings[[#This Row],[weekend_nights]]+bookings[[#This Row],[week_nights]]</f>
        <v>7</v>
      </c>
    </row>
    <row r="8787" spans="7:27" x14ac:dyDescent="0.2">
      <c r="G8787" t="s">
        <v>14</v>
      </c>
      <c r="H8787">
        <v>1</v>
      </c>
      <c r="I8787" s="1">
        <v>42272</v>
      </c>
      <c r="J8787">
        <v>2015</v>
      </c>
      <c r="K8787">
        <v>0</v>
      </c>
      <c r="L8787">
        <v>1</v>
      </c>
      <c r="M8787" s="6">
        <v>80</v>
      </c>
      <c r="N8787" t="s">
        <v>17</v>
      </c>
      <c r="O8787">
        <v>2</v>
      </c>
      <c r="P8787">
        <v>0</v>
      </c>
      <c r="Q8787">
        <v>0</v>
      </c>
      <c r="R8787" t="s">
        <v>26</v>
      </c>
      <c r="S8787">
        <v>0</v>
      </c>
      <c r="T8787">
        <v>1</v>
      </c>
      <c r="U8787">
        <v>0</v>
      </c>
      <c r="V8787">
        <v>0</v>
      </c>
      <c r="W8787" t="s">
        <v>23</v>
      </c>
      <c r="X8787" s="1">
        <v>42216</v>
      </c>
      <c r="Y8787" t="str">
        <f>_xlfn.XLOOKUP(bookings[[#This Row],[country]],countries[alpha-3-code],countries[Country])</f>
        <v>Portugal</v>
      </c>
      <c r="Z87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87">
        <f>bookings[[#This Row],[weekend_nights]]+bookings[[#This Row],[week_nights]]</f>
        <v>1</v>
      </c>
    </row>
    <row r="8788" spans="7:27" x14ac:dyDescent="0.2">
      <c r="G8788" t="s">
        <v>20</v>
      </c>
      <c r="H8788">
        <v>0</v>
      </c>
      <c r="I8788" s="1">
        <v>42631</v>
      </c>
      <c r="J8788">
        <v>2016</v>
      </c>
      <c r="K8788">
        <v>2</v>
      </c>
      <c r="L8788">
        <v>0</v>
      </c>
      <c r="M8788" s="6">
        <v>94.5</v>
      </c>
      <c r="N8788" t="s">
        <v>17</v>
      </c>
      <c r="O8788">
        <v>2</v>
      </c>
      <c r="P8788">
        <v>0</v>
      </c>
      <c r="Q8788">
        <v>0</v>
      </c>
      <c r="R8788" t="s">
        <v>27</v>
      </c>
      <c r="S8788">
        <v>0</v>
      </c>
      <c r="T8788">
        <v>0</v>
      </c>
      <c r="U8788">
        <v>0</v>
      </c>
      <c r="V8788">
        <v>0</v>
      </c>
      <c r="W8788" t="s">
        <v>19</v>
      </c>
      <c r="X8788" s="1">
        <v>42633</v>
      </c>
      <c r="Y8788" t="str">
        <f>_xlfn.XLOOKUP(bookings[[#This Row],[country]],countries[alpha-3-code],countries[Country])</f>
        <v>Germany</v>
      </c>
      <c r="Z87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88">
        <f>bookings[[#This Row],[weekend_nights]]+bookings[[#This Row],[week_nights]]</f>
        <v>2</v>
      </c>
    </row>
    <row r="8789" spans="7:27" x14ac:dyDescent="0.2">
      <c r="G8789" t="s">
        <v>20</v>
      </c>
      <c r="H8789">
        <v>1</v>
      </c>
      <c r="I8789" s="1">
        <v>42790</v>
      </c>
      <c r="J8789">
        <v>2017</v>
      </c>
      <c r="K8789">
        <v>2</v>
      </c>
      <c r="L8789">
        <v>3</v>
      </c>
      <c r="M8789" s="6">
        <v>74.8</v>
      </c>
      <c r="N8789" t="s">
        <v>17</v>
      </c>
      <c r="O8789">
        <v>2</v>
      </c>
      <c r="P8789">
        <v>0</v>
      </c>
      <c r="Q8789">
        <v>0</v>
      </c>
      <c r="R8789" t="s">
        <v>29</v>
      </c>
      <c r="S8789">
        <v>0</v>
      </c>
      <c r="T8789">
        <v>0</v>
      </c>
      <c r="U8789">
        <v>0</v>
      </c>
      <c r="V8789">
        <v>2</v>
      </c>
      <c r="W8789" t="s">
        <v>23</v>
      </c>
      <c r="X8789" s="1">
        <v>42727</v>
      </c>
      <c r="Y8789" t="str">
        <f>_xlfn.XLOOKUP(bookings[[#This Row],[country]],countries[alpha-3-code],countries[Country])</f>
        <v>Spain</v>
      </c>
      <c r="Z87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789">
        <f>bookings[[#This Row],[weekend_nights]]+bookings[[#This Row],[week_nights]]</f>
        <v>5</v>
      </c>
    </row>
    <row r="8790" spans="7:27" x14ac:dyDescent="0.2">
      <c r="G8790" t="s">
        <v>14</v>
      </c>
      <c r="H8790">
        <v>0</v>
      </c>
      <c r="I8790" s="1">
        <v>42479</v>
      </c>
      <c r="J8790">
        <v>2016</v>
      </c>
      <c r="K8790">
        <v>0</v>
      </c>
      <c r="L8790">
        <v>1</v>
      </c>
      <c r="M8790" s="6">
        <v>50</v>
      </c>
      <c r="N8790" t="s">
        <v>17</v>
      </c>
      <c r="O8790">
        <v>1</v>
      </c>
      <c r="P8790">
        <v>0</v>
      </c>
      <c r="Q8790">
        <v>0</v>
      </c>
      <c r="R8790" t="s">
        <v>26</v>
      </c>
      <c r="S8790">
        <v>0</v>
      </c>
      <c r="T8790">
        <v>0</v>
      </c>
      <c r="U8790">
        <v>0</v>
      </c>
      <c r="V8790">
        <v>0</v>
      </c>
      <c r="W8790" t="s">
        <v>19</v>
      </c>
      <c r="X8790" s="1">
        <v>42480</v>
      </c>
      <c r="Y8790" t="str">
        <f>_xlfn.XLOOKUP(bookings[[#This Row],[country]],countries[alpha-3-code],countries[Country])</f>
        <v>Portugal</v>
      </c>
      <c r="Z87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90">
        <f>bookings[[#This Row],[weekend_nights]]+bookings[[#This Row],[week_nights]]</f>
        <v>1</v>
      </c>
    </row>
    <row r="8791" spans="7:27" x14ac:dyDescent="0.2">
      <c r="G8791" t="s">
        <v>20</v>
      </c>
      <c r="H8791">
        <v>0</v>
      </c>
      <c r="I8791" s="1">
        <v>42463</v>
      </c>
      <c r="J8791">
        <v>2016</v>
      </c>
      <c r="K8791">
        <v>2</v>
      </c>
      <c r="L8791">
        <v>1</v>
      </c>
      <c r="M8791" s="6">
        <v>95</v>
      </c>
      <c r="N8791" t="s">
        <v>17</v>
      </c>
      <c r="O8791">
        <v>2</v>
      </c>
      <c r="P8791">
        <v>0</v>
      </c>
      <c r="Q8791">
        <v>0</v>
      </c>
      <c r="R8791" t="s">
        <v>26</v>
      </c>
      <c r="S8791">
        <v>0</v>
      </c>
      <c r="T8791">
        <v>0</v>
      </c>
      <c r="U8791">
        <v>0</v>
      </c>
      <c r="V8791">
        <v>0</v>
      </c>
      <c r="W8791" t="s">
        <v>19</v>
      </c>
      <c r="X8791" s="1">
        <v>42466</v>
      </c>
      <c r="Y8791" t="str">
        <f>_xlfn.XLOOKUP(bookings[[#This Row],[country]],countries[alpha-3-code],countries[Country])</f>
        <v>Portugal</v>
      </c>
      <c r="Z87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91">
        <f>bookings[[#This Row],[weekend_nights]]+bookings[[#This Row],[week_nights]]</f>
        <v>3</v>
      </c>
    </row>
    <row r="8792" spans="7:27" x14ac:dyDescent="0.2">
      <c r="G8792" t="s">
        <v>20</v>
      </c>
      <c r="H8792">
        <v>0</v>
      </c>
      <c r="I8792" s="1">
        <v>42804</v>
      </c>
      <c r="J8792">
        <v>2017</v>
      </c>
      <c r="K8792">
        <v>1</v>
      </c>
      <c r="L8792">
        <v>2</v>
      </c>
      <c r="M8792" s="6">
        <v>106.2</v>
      </c>
      <c r="N8792" t="s">
        <v>17</v>
      </c>
      <c r="O8792">
        <v>2</v>
      </c>
      <c r="P8792">
        <v>0</v>
      </c>
      <c r="Q8792">
        <v>0</v>
      </c>
      <c r="R8792" t="s">
        <v>31</v>
      </c>
      <c r="S8792">
        <v>0</v>
      </c>
      <c r="T8792">
        <v>0</v>
      </c>
      <c r="U8792">
        <v>0</v>
      </c>
      <c r="V8792">
        <v>1</v>
      </c>
      <c r="W8792" t="s">
        <v>19</v>
      </c>
      <c r="X8792" s="1">
        <v>42807</v>
      </c>
      <c r="Y8792" t="str">
        <f>_xlfn.XLOOKUP(bookings[[#This Row],[country]],countries[alpha-3-code],countries[Country])</f>
        <v>United Kingdom of Great Britain and Northern Ireland</v>
      </c>
      <c r="Z87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792">
        <f>bookings[[#This Row],[weekend_nights]]+bookings[[#This Row],[week_nights]]</f>
        <v>3</v>
      </c>
    </row>
    <row r="8793" spans="7:27" x14ac:dyDescent="0.2">
      <c r="G8793" t="s">
        <v>14</v>
      </c>
      <c r="H8793">
        <v>0</v>
      </c>
      <c r="I8793" s="1">
        <v>42640</v>
      </c>
      <c r="J8793">
        <v>2016</v>
      </c>
      <c r="K8793">
        <v>0</v>
      </c>
      <c r="L8793">
        <v>2</v>
      </c>
      <c r="M8793" s="6">
        <v>121</v>
      </c>
      <c r="N8793" t="s">
        <v>17</v>
      </c>
      <c r="O8793">
        <v>2</v>
      </c>
      <c r="P8793">
        <v>0</v>
      </c>
      <c r="Q8793">
        <v>0</v>
      </c>
      <c r="R8793" t="s">
        <v>36</v>
      </c>
      <c r="S8793">
        <v>0</v>
      </c>
      <c r="T8793">
        <v>0</v>
      </c>
      <c r="U8793">
        <v>0</v>
      </c>
      <c r="V8793">
        <v>1</v>
      </c>
      <c r="W8793" t="s">
        <v>19</v>
      </c>
      <c r="X8793" s="1">
        <v>42642</v>
      </c>
      <c r="Y8793" t="str">
        <f>_xlfn.XLOOKUP(bookings[[#This Row],[country]],countries[alpha-3-code],countries[Country])</f>
        <v>Austria</v>
      </c>
      <c r="Z87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93">
        <f>bookings[[#This Row],[weekend_nights]]+bookings[[#This Row],[week_nights]]</f>
        <v>2</v>
      </c>
    </row>
    <row r="8794" spans="7:27" x14ac:dyDescent="0.2">
      <c r="G8794" t="s">
        <v>20</v>
      </c>
      <c r="H8794">
        <v>1</v>
      </c>
      <c r="I8794" s="1">
        <v>42528</v>
      </c>
      <c r="J8794">
        <v>2016</v>
      </c>
      <c r="K8794">
        <v>0</v>
      </c>
      <c r="L8794">
        <v>3</v>
      </c>
      <c r="M8794" s="6">
        <v>130</v>
      </c>
      <c r="N8794" t="s">
        <v>17</v>
      </c>
      <c r="O8794">
        <v>2</v>
      </c>
      <c r="P8794">
        <v>0</v>
      </c>
      <c r="Q8794">
        <v>0</v>
      </c>
      <c r="R8794" t="s">
        <v>26</v>
      </c>
      <c r="S8794">
        <v>0</v>
      </c>
      <c r="T8794">
        <v>0</v>
      </c>
      <c r="U8794">
        <v>0</v>
      </c>
      <c r="V8794">
        <v>0</v>
      </c>
      <c r="W8794" t="s">
        <v>23</v>
      </c>
      <c r="X8794" s="1">
        <v>42377</v>
      </c>
      <c r="Y8794" t="str">
        <f>_xlfn.XLOOKUP(bookings[[#This Row],[country]],countries[alpha-3-code],countries[Country])</f>
        <v>Portugal</v>
      </c>
      <c r="Z87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94">
        <f>bookings[[#This Row],[weekend_nights]]+bookings[[#This Row],[week_nights]]</f>
        <v>3</v>
      </c>
    </row>
    <row r="8795" spans="7:27" x14ac:dyDescent="0.2">
      <c r="G8795" t="s">
        <v>14</v>
      </c>
      <c r="H8795">
        <v>0</v>
      </c>
      <c r="I8795" s="1">
        <v>42328</v>
      </c>
      <c r="J8795">
        <v>2015</v>
      </c>
      <c r="K8795">
        <v>1</v>
      </c>
      <c r="L8795">
        <v>2</v>
      </c>
      <c r="M8795" s="6">
        <v>59</v>
      </c>
      <c r="N8795" t="s">
        <v>17</v>
      </c>
      <c r="O8795">
        <v>2</v>
      </c>
      <c r="P8795">
        <v>0</v>
      </c>
      <c r="Q8795">
        <v>0</v>
      </c>
      <c r="R8795" t="s">
        <v>31</v>
      </c>
      <c r="S8795">
        <v>0</v>
      </c>
      <c r="T8795">
        <v>0</v>
      </c>
      <c r="U8795">
        <v>0</v>
      </c>
      <c r="V8795">
        <v>0</v>
      </c>
      <c r="W8795" t="s">
        <v>19</v>
      </c>
      <c r="X8795" s="1">
        <v>42331</v>
      </c>
      <c r="Y8795" t="str">
        <f>_xlfn.XLOOKUP(bookings[[#This Row],[country]],countries[alpha-3-code],countries[Country])</f>
        <v>United Kingdom of Great Britain and Northern Ireland</v>
      </c>
      <c r="Z87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95">
        <f>bookings[[#This Row],[weekend_nights]]+bookings[[#This Row],[week_nights]]</f>
        <v>3</v>
      </c>
    </row>
    <row r="8796" spans="7:27" x14ac:dyDescent="0.2">
      <c r="G8796" t="s">
        <v>14</v>
      </c>
      <c r="H8796">
        <v>0</v>
      </c>
      <c r="I8796" s="1">
        <v>42217</v>
      </c>
      <c r="J8796">
        <v>2015</v>
      </c>
      <c r="K8796">
        <v>2</v>
      </c>
      <c r="L8796">
        <v>6</v>
      </c>
      <c r="M8796" s="6">
        <v>176.75</v>
      </c>
      <c r="N8796" t="s">
        <v>17</v>
      </c>
      <c r="O8796">
        <v>2</v>
      </c>
      <c r="P8796">
        <v>0</v>
      </c>
      <c r="Q8796">
        <v>0</v>
      </c>
      <c r="R8796" t="s">
        <v>29</v>
      </c>
      <c r="S8796">
        <v>0</v>
      </c>
      <c r="T8796">
        <v>0</v>
      </c>
      <c r="U8796">
        <v>0</v>
      </c>
      <c r="V8796">
        <v>0</v>
      </c>
      <c r="W8796" t="s">
        <v>19</v>
      </c>
      <c r="X8796" s="1">
        <v>42225</v>
      </c>
      <c r="Y8796" t="str">
        <f>_xlfn.XLOOKUP(bookings[[#This Row],[country]],countries[alpha-3-code],countries[Country])</f>
        <v>Spain</v>
      </c>
      <c r="Z87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96">
        <f>bookings[[#This Row],[weekend_nights]]+bookings[[#This Row],[week_nights]]</f>
        <v>8</v>
      </c>
    </row>
    <row r="8797" spans="7:27" x14ac:dyDescent="0.2">
      <c r="G8797" t="s">
        <v>20</v>
      </c>
      <c r="H8797">
        <v>0</v>
      </c>
      <c r="I8797" s="1">
        <v>42258</v>
      </c>
      <c r="J8797">
        <v>2015</v>
      </c>
      <c r="K8797">
        <v>0</v>
      </c>
      <c r="L8797">
        <v>2</v>
      </c>
      <c r="M8797" s="6">
        <v>60</v>
      </c>
      <c r="N8797" t="s">
        <v>17</v>
      </c>
      <c r="O8797">
        <v>2</v>
      </c>
      <c r="P8797">
        <v>0</v>
      </c>
      <c r="Q8797">
        <v>0</v>
      </c>
      <c r="R8797" t="s">
        <v>26</v>
      </c>
      <c r="S8797">
        <v>0</v>
      </c>
      <c r="T8797">
        <v>0</v>
      </c>
      <c r="U8797">
        <v>0</v>
      </c>
      <c r="V8797">
        <v>0</v>
      </c>
      <c r="W8797" t="s">
        <v>19</v>
      </c>
      <c r="X8797" s="1">
        <v>42260</v>
      </c>
      <c r="Y8797" t="str">
        <f>_xlfn.XLOOKUP(bookings[[#This Row],[country]],countries[alpha-3-code],countries[Country])</f>
        <v>Portugal</v>
      </c>
      <c r="Z87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797">
        <f>bookings[[#This Row],[weekend_nights]]+bookings[[#This Row],[week_nights]]</f>
        <v>2</v>
      </c>
    </row>
    <row r="8798" spans="7:27" x14ac:dyDescent="0.2">
      <c r="G8798" t="s">
        <v>14</v>
      </c>
      <c r="H8798">
        <v>1</v>
      </c>
      <c r="I8798" s="1">
        <v>42942</v>
      </c>
      <c r="J8798">
        <v>2017</v>
      </c>
      <c r="K8798">
        <v>0</v>
      </c>
      <c r="L8798">
        <v>3</v>
      </c>
      <c r="M8798" s="6">
        <v>205</v>
      </c>
      <c r="N8798" t="s">
        <v>17</v>
      </c>
      <c r="O8798">
        <v>2</v>
      </c>
      <c r="P8798">
        <v>0</v>
      </c>
      <c r="Q8798">
        <v>0</v>
      </c>
      <c r="R8798" t="s">
        <v>29</v>
      </c>
      <c r="S8798">
        <v>0</v>
      </c>
      <c r="T8798">
        <v>0</v>
      </c>
      <c r="U8798">
        <v>0</v>
      </c>
      <c r="V8798">
        <v>0</v>
      </c>
      <c r="W8798" t="s">
        <v>23</v>
      </c>
      <c r="X8798" s="1">
        <v>42928</v>
      </c>
      <c r="Y8798" t="str">
        <f>_xlfn.XLOOKUP(bookings[[#This Row],[country]],countries[alpha-3-code],countries[Country])</f>
        <v>Spain</v>
      </c>
      <c r="Z87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98">
        <f>bookings[[#This Row],[weekend_nights]]+bookings[[#This Row],[week_nights]]</f>
        <v>3</v>
      </c>
    </row>
    <row r="8799" spans="7:27" x14ac:dyDescent="0.2">
      <c r="G8799" t="s">
        <v>20</v>
      </c>
      <c r="H8799">
        <v>0</v>
      </c>
      <c r="I8799" s="1">
        <v>42522</v>
      </c>
      <c r="J8799">
        <v>2016</v>
      </c>
      <c r="K8799">
        <v>0</v>
      </c>
      <c r="L8799">
        <v>3</v>
      </c>
      <c r="M8799" s="6">
        <v>105.4</v>
      </c>
      <c r="N8799" t="s">
        <v>17</v>
      </c>
      <c r="O8799">
        <v>3</v>
      </c>
      <c r="P8799">
        <v>0</v>
      </c>
      <c r="Q8799">
        <v>0</v>
      </c>
      <c r="R8799" t="s">
        <v>27</v>
      </c>
      <c r="S8799">
        <v>0</v>
      </c>
      <c r="T8799">
        <v>0</v>
      </c>
      <c r="U8799">
        <v>0</v>
      </c>
      <c r="V8799">
        <v>1</v>
      </c>
      <c r="W8799" t="s">
        <v>19</v>
      </c>
      <c r="X8799" s="1">
        <v>42525</v>
      </c>
      <c r="Y8799" t="str">
        <f>_xlfn.XLOOKUP(bookings[[#This Row],[country]],countries[alpha-3-code],countries[Country])</f>
        <v>Germany</v>
      </c>
      <c r="Z87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799">
        <f>bookings[[#This Row],[weekend_nights]]+bookings[[#This Row],[week_nights]]</f>
        <v>3</v>
      </c>
    </row>
    <row r="8800" spans="7:27" x14ac:dyDescent="0.2">
      <c r="G8800" t="s">
        <v>20</v>
      </c>
      <c r="H8800">
        <v>1</v>
      </c>
      <c r="I8800" s="1">
        <v>42842</v>
      </c>
      <c r="J8800">
        <v>2017</v>
      </c>
      <c r="K8800">
        <v>1</v>
      </c>
      <c r="L8800">
        <v>3</v>
      </c>
      <c r="M8800" s="6">
        <v>134.5</v>
      </c>
      <c r="N8800" t="s">
        <v>17</v>
      </c>
      <c r="O8800">
        <v>2</v>
      </c>
      <c r="P8800">
        <v>1</v>
      </c>
      <c r="Q8800">
        <v>0</v>
      </c>
      <c r="R8800" t="s">
        <v>26</v>
      </c>
      <c r="S8800">
        <v>0</v>
      </c>
      <c r="T8800">
        <v>0</v>
      </c>
      <c r="U8800">
        <v>0</v>
      </c>
      <c r="V8800">
        <v>0</v>
      </c>
      <c r="W8800" t="s">
        <v>23</v>
      </c>
      <c r="X8800" s="1">
        <v>42688</v>
      </c>
      <c r="Y8800" t="str">
        <f>_xlfn.XLOOKUP(bookings[[#This Row],[country]],countries[alpha-3-code],countries[Country])</f>
        <v>Portugal</v>
      </c>
      <c r="Z88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00">
        <f>bookings[[#This Row],[weekend_nights]]+bookings[[#This Row],[week_nights]]</f>
        <v>4</v>
      </c>
    </row>
    <row r="8801" spans="7:27" x14ac:dyDescent="0.2">
      <c r="G8801" t="s">
        <v>20</v>
      </c>
      <c r="H8801">
        <v>0</v>
      </c>
      <c r="I8801" s="1">
        <v>42914</v>
      </c>
      <c r="J8801">
        <v>2017</v>
      </c>
      <c r="K8801">
        <v>2</v>
      </c>
      <c r="L8801">
        <v>6</v>
      </c>
      <c r="M8801" s="6">
        <v>157.61000000000001</v>
      </c>
      <c r="N8801" t="s">
        <v>18</v>
      </c>
      <c r="O8801">
        <v>3</v>
      </c>
      <c r="P8801">
        <v>0</v>
      </c>
      <c r="Q8801">
        <v>0</v>
      </c>
      <c r="R8801" t="s">
        <v>42</v>
      </c>
      <c r="S8801">
        <v>0</v>
      </c>
      <c r="T8801">
        <v>0</v>
      </c>
      <c r="U8801">
        <v>0</v>
      </c>
      <c r="V8801">
        <v>0</v>
      </c>
      <c r="W8801" t="s">
        <v>19</v>
      </c>
      <c r="X8801" s="1">
        <v>42922</v>
      </c>
      <c r="Y8801" t="str">
        <f>_xlfn.XLOOKUP(bookings[[#This Row],[country]],countries[alpha-3-code],countries[Country])</f>
        <v>Romania</v>
      </c>
      <c r="Z88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01">
        <f>bookings[[#This Row],[weekend_nights]]+bookings[[#This Row],[week_nights]]</f>
        <v>8</v>
      </c>
    </row>
    <row r="8802" spans="7:27" x14ac:dyDescent="0.2">
      <c r="G8802" t="s">
        <v>14</v>
      </c>
      <c r="H8802">
        <v>0</v>
      </c>
      <c r="I8802" s="1">
        <v>42679</v>
      </c>
      <c r="J8802">
        <v>2016</v>
      </c>
      <c r="K8802">
        <v>2</v>
      </c>
      <c r="L8802">
        <v>5</v>
      </c>
      <c r="M8802" s="6">
        <v>30.24</v>
      </c>
      <c r="N8802" t="s">
        <v>17</v>
      </c>
      <c r="O8802">
        <v>2</v>
      </c>
      <c r="P8802">
        <v>0</v>
      </c>
      <c r="Q8802">
        <v>0</v>
      </c>
      <c r="R8802" t="s">
        <v>31</v>
      </c>
      <c r="S8802">
        <v>0</v>
      </c>
      <c r="T8802">
        <v>0</v>
      </c>
      <c r="U8802">
        <v>0</v>
      </c>
      <c r="V8802">
        <v>0</v>
      </c>
      <c r="W8802" t="s">
        <v>19</v>
      </c>
      <c r="X8802" s="1">
        <v>42686</v>
      </c>
      <c r="Y8802" t="str">
        <f>_xlfn.XLOOKUP(bookings[[#This Row],[country]],countries[alpha-3-code],countries[Country])</f>
        <v>United Kingdom of Great Britain and Northern Ireland</v>
      </c>
      <c r="Z88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02">
        <f>bookings[[#This Row],[weekend_nights]]+bookings[[#This Row],[week_nights]]</f>
        <v>7</v>
      </c>
    </row>
    <row r="8803" spans="7:27" x14ac:dyDescent="0.2">
      <c r="G8803" t="s">
        <v>14</v>
      </c>
      <c r="H8803">
        <v>0</v>
      </c>
      <c r="I8803" s="1">
        <v>42848</v>
      </c>
      <c r="J8803">
        <v>2017</v>
      </c>
      <c r="K8803">
        <v>2</v>
      </c>
      <c r="L8803">
        <v>4</v>
      </c>
      <c r="M8803" s="6">
        <v>93</v>
      </c>
      <c r="N8803" t="s">
        <v>17</v>
      </c>
      <c r="O8803">
        <v>2</v>
      </c>
      <c r="P8803">
        <v>0</v>
      </c>
      <c r="Q8803">
        <v>0</v>
      </c>
      <c r="R8803" t="s">
        <v>27</v>
      </c>
      <c r="S8803">
        <v>0</v>
      </c>
      <c r="T8803">
        <v>0</v>
      </c>
      <c r="U8803">
        <v>0</v>
      </c>
      <c r="V8803">
        <v>0</v>
      </c>
      <c r="W8803" t="s">
        <v>19</v>
      </c>
      <c r="X8803" s="1">
        <v>42854</v>
      </c>
      <c r="Y8803" t="str">
        <f>_xlfn.XLOOKUP(bookings[[#This Row],[country]],countries[alpha-3-code],countries[Country])</f>
        <v>Germany</v>
      </c>
      <c r="Z88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03">
        <f>bookings[[#This Row],[weekend_nights]]+bookings[[#This Row],[week_nights]]</f>
        <v>6</v>
      </c>
    </row>
    <row r="8804" spans="7:27" x14ac:dyDescent="0.2">
      <c r="G8804" t="s">
        <v>14</v>
      </c>
      <c r="H8804">
        <v>0</v>
      </c>
      <c r="I8804" s="1">
        <v>42395</v>
      </c>
      <c r="J8804">
        <v>2016</v>
      </c>
      <c r="K8804">
        <v>0</v>
      </c>
      <c r="L8804">
        <v>1</v>
      </c>
      <c r="M8804" s="6">
        <v>39</v>
      </c>
      <c r="N8804" t="s">
        <v>17</v>
      </c>
      <c r="O8804">
        <v>1</v>
      </c>
      <c r="P8804">
        <v>0</v>
      </c>
      <c r="Q8804">
        <v>0</v>
      </c>
      <c r="R8804" t="s">
        <v>26</v>
      </c>
      <c r="S8804">
        <v>0</v>
      </c>
      <c r="T8804">
        <v>0</v>
      </c>
      <c r="U8804">
        <v>0</v>
      </c>
      <c r="V8804">
        <v>0</v>
      </c>
      <c r="W8804" t="s">
        <v>19</v>
      </c>
      <c r="X8804" s="1">
        <v>42396</v>
      </c>
      <c r="Y8804" t="str">
        <f>_xlfn.XLOOKUP(bookings[[#This Row],[country]],countries[alpha-3-code],countries[Country])</f>
        <v>Portugal</v>
      </c>
      <c r="Z88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04">
        <f>bookings[[#This Row],[weekend_nights]]+bookings[[#This Row],[week_nights]]</f>
        <v>1</v>
      </c>
    </row>
    <row r="8805" spans="7:27" x14ac:dyDescent="0.2">
      <c r="G8805" t="s">
        <v>20</v>
      </c>
      <c r="H8805">
        <v>0</v>
      </c>
      <c r="I8805" s="1">
        <v>42387</v>
      </c>
      <c r="J8805">
        <v>2016</v>
      </c>
      <c r="K8805">
        <v>1</v>
      </c>
      <c r="L8805">
        <v>1</v>
      </c>
      <c r="M8805" s="6">
        <v>76.69</v>
      </c>
      <c r="N8805" t="s">
        <v>18</v>
      </c>
      <c r="O8805">
        <v>2</v>
      </c>
      <c r="P8805">
        <v>0</v>
      </c>
      <c r="Q8805">
        <v>0</v>
      </c>
      <c r="R8805" t="s">
        <v>29</v>
      </c>
      <c r="S8805">
        <v>0</v>
      </c>
      <c r="T8805">
        <v>0</v>
      </c>
      <c r="U8805">
        <v>0</v>
      </c>
      <c r="V8805">
        <v>0</v>
      </c>
      <c r="W8805" t="s">
        <v>19</v>
      </c>
      <c r="X8805" s="1">
        <v>42389</v>
      </c>
      <c r="Y8805" t="str">
        <f>_xlfn.XLOOKUP(bookings[[#This Row],[country]],countries[alpha-3-code],countries[Country])</f>
        <v>Spain</v>
      </c>
      <c r="Z88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05">
        <f>bookings[[#This Row],[weekend_nights]]+bookings[[#This Row],[week_nights]]</f>
        <v>2</v>
      </c>
    </row>
    <row r="8806" spans="7:27" x14ac:dyDescent="0.2">
      <c r="G8806" t="s">
        <v>20</v>
      </c>
      <c r="H8806">
        <v>0</v>
      </c>
      <c r="I8806" s="1">
        <v>42702</v>
      </c>
      <c r="J8806">
        <v>2016</v>
      </c>
      <c r="K8806">
        <v>1</v>
      </c>
      <c r="L8806">
        <v>1</v>
      </c>
      <c r="M8806" s="6">
        <v>65</v>
      </c>
      <c r="N8806" t="s">
        <v>17</v>
      </c>
      <c r="O8806">
        <v>1</v>
      </c>
      <c r="P8806">
        <v>0</v>
      </c>
      <c r="Q8806">
        <v>0</v>
      </c>
      <c r="R8806" t="s">
        <v>38</v>
      </c>
      <c r="S8806">
        <v>0</v>
      </c>
      <c r="T8806">
        <v>0</v>
      </c>
      <c r="U8806">
        <v>0</v>
      </c>
      <c r="V8806">
        <v>0</v>
      </c>
      <c r="W8806" t="s">
        <v>19</v>
      </c>
      <c r="X8806" s="1">
        <v>42704</v>
      </c>
      <c r="Y8806" t="str">
        <f>_xlfn.XLOOKUP(bookings[[#This Row],[country]],countries[alpha-3-code],countries[Country])</f>
        <v>Hungary</v>
      </c>
      <c r="Z88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06">
        <f>bookings[[#This Row],[weekend_nights]]+bookings[[#This Row],[week_nights]]</f>
        <v>2</v>
      </c>
    </row>
    <row r="8807" spans="7:27" x14ac:dyDescent="0.2">
      <c r="G8807" t="s">
        <v>14</v>
      </c>
      <c r="H8807">
        <v>0</v>
      </c>
      <c r="I8807" s="1">
        <v>42359</v>
      </c>
      <c r="J8807">
        <v>2015</v>
      </c>
      <c r="K8807">
        <v>1</v>
      </c>
      <c r="L8807">
        <v>0</v>
      </c>
      <c r="M8807" s="6">
        <v>48</v>
      </c>
      <c r="N8807" t="s">
        <v>17</v>
      </c>
      <c r="O8807">
        <v>2</v>
      </c>
      <c r="P8807">
        <v>0</v>
      </c>
      <c r="Q8807">
        <v>0</v>
      </c>
      <c r="R8807" t="s">
        <v>26</v>
      </c>
      <c r="S8807">
        <v>0</v>
      </c>
      <c r="T8807">
        <v>0</v>
      </c>
      <c r="U8807">
        <v>0</v>
      </c>
      <c r="V8807">
        <v>0</v>
      </c>
      <c r="W8807" t="s">
        <v>19</v>
      </c>
      <c r="X8807" s="1">
        <v>42360</v>
      </c>
      <c r="Y8807" t="str">
        <f>_xlfn.XLOOKUP(bookings[[#This Row],[country]],countries[alpha-3-code],countries[Country])</f>
        <v>Portugal</v>
      </c>
      <c r="Z88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07">
        <f>bookings[[#This Row],[weekend_nights]]+bookings[[#This Row],[week_nights]]</f>
        <v>1</v>
      </c>
    </row>
    <row r="8808" spans="7:27" x14ac:dyDescent="0.2">
      <c r="G8808" t="s">
        <v>14</v>
      </c>
      <c r="H8808">
        <v>1</v>
      </c>
      <c r="I8808" s="1">
        <v>42910</v>
      </c>
      <c r="J8808">
        <v>2017</v>
      </c>
      <c r="K8808">
        <v>2</v>
      </c>
      <c r="L8808">
        <v>5</v>
      </c>
      <c r="M8808" s="6">
        <v>107.1</v>
      </c>
      <c r="N8808" t="s">
        <v>25</v>
      </c>
      <c r="O8808">
        <v>2</v>
      </c>
      <c r="P8808">
        <v>0</v>
      </c>
      <c r="Q8808">
        <v>0</v>
      </c>
      <c r="R8808" t="s">
        <v>31</v>
      </c>
      <c r="S8808">
        <v>0</v>
      </c>
      <c r="T8808">
        <v>0</v>
      </c>
      <c r="U8808">
        <v>0</v>
      </c>
      <c r="V8808">
        <v>0</v>
      </c>
      <c r="W8808" t="s">
        <v>23</v>
      </c>
      <c r="X8808" s="1">
        <v>42586</v>
      </c>
      <c r="Y8808" t="str">
        <f>_xlfn.XLOOKUP(bookings[[#This Row],[country]],countries[alpha-3-code],countries[Country])</f>
        <v>United Kingdom of Great Britain and Northern Ireland</v>
      </c>
      <c r="Z88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08">
        <f>bookings[[#This Row],[weekend_nights]]+bookings[[#This Row],[week_nights]]</f>
        <v>7</v>
      </c>
    </row>
    <row r="8809" spans="7:27" x14ac:dyDescent="0.2">
      <c r="G8809" t="s">
        <v>14</v>
      </c>
      <c r="H8809">
        <v>0</v>
      </c>
      <c r="I8809" s="1">
        <v>42597</v>
      </c>
      <c r="J8809">
        <v>2016</v>
      </c>
      <c r="K8809">
        <v>1</v>
      </c>
      <c r="L8809">
        <v>5</v>
      </c>
      <c r="M8809" s="6">
        <v>190</v>
      </c>
      <c r="N8809" t="s">
        <v>18</v>
      </c>
      <c r="O8809">
        <v>2</v>
      </c>
      <c r="P8809">
        <v>0</v>
      </c>
      <c r="Q8809">
        <v>0</v>
      </c>
      <c r="R8809" t="s">
        <v>39</v>
      </c>
      <c r="S8809">
        <v>0</v>
      </c>
      <c r="T8809">
        <v>0</v>
      </c>
      <c r="U8809">
        <v>0</v>
      </c>
      <c r="V8809">
        <v>1</v>
      </c>
      <c r="W8809" t="s">
        <v>19</v>
      </c>
      <c r="X8809" s="1">
        <v>42603</v>
      </c>
      <c r="Y8809" t="str">
        <f>_xlfn.XLOOKUP(bookings[[#This Row],[country]],countries[alpha-3-code],countries[Country])</f>
        <v>Italy</v>
      </c>
      <c r="Z88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09">
        <f>bookings[[#This Row],[weekend_nights]]+bookings[[#This Row],[week_nights]]</f>
        <v>6</v>
      </c>
    </row>
    <row r="8810" spans="7:27" x14ac:dyDescent="0.2">
      <c r="G8810" t="s">
        <v>14</v>
      </c>
      <c r="H8810">
        <v>1</v>
      </c>
      <c r="I8810" s="1">
        <v>42937</v>
      </c>
      <c r="J8810">
        <v>2017</v>
      </c>
      <c r="K8810">
        <v>0</v>
      </c>
      <c r="L8810">
        <v>1</v>
      </c>
      <c r="M8810" s="6">
        <v>147.9</v>
      </c>
      <c r="N8810" t="s">
        <v>18</v>
      </c>
      <c r="O8810">
        <v>2</v>
      </c>
      <c r="P8810">
        <v>0</v>
      </c>
      <c r="Q8810">
        <v>0</v>
      </c>
      <c r="R8810" t="s">
        <v>26</v>
      </c>
      <c r="S8810">
        <v>0</v>
      </c>
      <c r="T8810">
        <v>0</v>
      </c>
      <c r="U8810">
        <v>0</v>
      </c>
      <c r="V8810">
        <v>0</v>
      </c>
      <c r="W8810" t="s">
        <v>23</v>
      </c>
      <c r="X8810" s="1">
        <v>42936</v>
      </c>
      <c r="Y8810" t="str">
        <f>_xlfn.XLOOKUP(bookings[[#This Row],[country]],countries[alpha-3-code],countries[Country])</f>
        <v>Portugal</v>
      </c>
      <c r="Z88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10">
        <f>bookings[[#This Row],[weekend_nights]]+bookings[[#This Row],[week_nights]]</f>
        <v>1</v>
      </c>
    </row>
    <row r="8811" spans="7:27" x14ac:dyDescent="0.2">
      <c r="G8811" t="s">
        <v>14</v>
      </c>
      <c r="H8811">
        <v>0</v>
      </c>
      <c r="I8811" s="1">
        <v>42292</v>
      </c>
      <c r="J8811">
        <v>2015</v>
      </c>
      <c r="K8811">
        <v>0</v>
      </c>
      <c r="L8811">
        <v>3</v>
      </c>
      <c r="M8811" s="6">
        <v>83.62</v>
      </c>
      <c r="N8811" t="s">
        <v>44</v>
      </c>
      <c r="O8811">
        <v>3</v>
      </c>
      <c r="P8811">
        <v>0</v>
      </c>
      <c r="Q8811">
        <v>0</v>
      </c>
      <c r="R8811" t="s">
        <v>24</v>
      </c>
      <c r="S8811">
        <v>0</v>
      </c>
      <c r="T8811">
        <v>0</v>
      </c>
      <c r="U8811">
        <v>0</v>
      </c>
      <c r="V8811">
        <v>2</v>
      </c>
      <c r="W8811" t="s">
        <v>19</v>
      </c>
      <c r="X8811" s="1">
        <v>42295</v>
      </c>
      <c r="Y8811" t="str">
        <f>_xlfn.XLOOKUP(bookings[[#This Row],[country]],countries[alpha-3-code],countries[Country])</f>
        <v>Ireland</v>
      </c>
      <c r="Z88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11">
        <f>bookings[[#This Row],[weekend_nights]]+bookings[[#This Row],[week_nights]]</f>
        <v>3</v>
      </c>
    </row>
    <row r="8812" spans="7:27" x14ac:dyDescent="0.2">
      <c r="G8812" t="s">
        <v>20</v>
      </c>
      <c r="H8812">
        <v>1</v>
      </c>
      <c r="I8812" s="1">
        <v>42936</v>
      </c>
      <c r="J8812">
        <v>2017</v>
      </c>
      <c r="K8812">
        <v>0</v>
      </c>
      <c r="L8812">
        <v>2</v>
      </c>
      <c r="M8812" s="6">
        <v>164</v>
      </c>
      <c r="N8812" t="s">
        <v>17</v>
      </c>
      <c r="O8812">
        <v>2</v>
      </c>
      <c r="P8812">
        <v>1</v>
      </c>
      <c r="Q8812">
        <v>0</v>
      </c>
      <c r="R8812" t="s">
        <v>43</v>
      </c>
      <c r="S8812">
        <v>0</v>
      </c>
      <c r="T8812">
        <v>0</v>
      </c>
      <c r="U8812">
        <v>0</v>
      </c>
      <c r="V8812">
        <v>1</v>
      </c>
      <c r="W8812" t="s">
        <v>23</v>
      </c>
      <c r="X8812" s="1">
        <v>42931</v>
      </c>
      <c r="Y8812" t="str">
        <f>_xlfn.XLOOKUP(bookings[[#This Row],[country]],countries[alpha-3-code],countries[Country])</f>
        <v>Brazil</v>
      </c>
      <c r="Z88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12">
        <f>bookings[[#This Row],[weekend_nights]]+bookings[[#This Row],[week_nights]]</f>
        <v>2</v>
      </c>
    </row>
    <row r="8813" spans="7:27" x14ac:dyDescent="0.2">
      <c r="G8813" t="s">
        <v>20</v>
      </c>
      <c r="H8813">
        <v>1</v>
      </c>
      <c r="I8813" s="1">
        <v>42217</v>
      </c>
      <c r="J8813">
        <v>2015</v>
      </c>
      <c r="K8813">
        <v>2</v>
      </c>
      <c r="L8813">
        <v>1</v>
      </c>
      <c r="M8813" s="6">
        <v>94.5</v>
      </c>
      <c r="N8813" t="s">
        <v>17</v>
      </c>
      <c r="O8813">
        <v>2</v>
      </c>
      <c r="P8813">
        <v>0</v>
      </c>
      <c r="Q8813">
        <v>0</v>
      </c>
      <c r="R8813" t="s">
        <v>39</v>
      </c>
      <c r="S8813">
        <v>0</v>
      </c>
      <c r="T8813">
        <v>0</v>
      </c>
      <c r="U8813">
        <v>0</v>
      </c>
      <c r="V8813">
        <v>0</v>
      </c>
      <c r="W8813" t="s">
        <v>23</v>
      </c>
      <c r="X8813" s="1">
        <v>42213</v>
      </c>
      <c r="Y8813" t="str">
        <f>_xlfn.XLOOKUP(bookings[[#This Row],[country]],countries[alpha-3-code],countries[Country])</f>
        <v>Italy</v>
      </c>
      <c r="Z88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13">
        <f>bookings[[#This Row],[weekend_nights]]+bookings[[#This Row],[week_nights]]</f>
        <v>3</v>
      </c>
    </row>
    <row r="8814" spans="7:27" x14ac:dyDescent="0.2">
      <c r="G8814" t="s">
        <v>20</v>
      </c>
      <c r="H8814">
        <v>1</v>
      </c>
      <c r="I8814" s="1">
        <v>42510</v>
      </c>
      <c r="J8814">
        <v>2016</v>
      </c>
      <c r="K8814">
        <v>0</v>
      </c>
      <c r="L8814">
        <v>2</v>
      </c>
      <c r="M8814" s="6">
        <v>100</v>
      </c>
      <c r="N8814" t="s">
        <v>17</v>
      </c>
      <c r="O8814">
        <v>2</v>
      </c>
      <c r="P8814">
        <v>0</v>
      </c>
      <c r="Q8814">
        <v>0</v>
      </c>
      <c r="R8814" t="s">
        <v>26</v>
      </c>
      <c r="S8814">
        <v>0</v>
      </c>
      <c r="T8814">
        <v>0</v>
      </c>
      <c r="U8814">
        <v>0</v>
      </c>
      <c r="V8814">
        <v>0</v>
      </c>
      <c r="W8814" t="s">
        <v>23</v>
      </c>
      <c r="X8814" s="1">
        <v>42447</v>
      </c>
      <c r="Y8814" t="str">
        <f>_xlfn.XLOOKUP(bookings[[#This Row],[country]],countries[alpha-3-code],countries[Country])</f>
        <v>Portugal</v>
      </c>
      <c r="Z88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14">
        <f>bookings[[#This Row],[weekend_nights]]+bookings[[#This Row],[week_nights]]</f>
        <v>2</v>
      </c>
    </row>
    <row r="8815" spans="7:27" x14ac:dyDescent="0.2">
      <c r="G8815" t="s">
        <v>14</v>
      </c>
      <c r="H8815">
        <v>1</v>
      </c>
      <c r="I8815" s="1">
        <v>42581</v>
      </c>
      <c r="J8815">
        <v>2016</v>
      </c>
      <c r="K8815">
        <v>4</v>
      </c>
      <c r="L8815">
        <v>8</v>
      </c>
      <c r="M8815" s="6">
        <v>172</v>
      </c>
      <c r="N8815" t="s">
        <v>17</v>
      </c>
      <c r="O8815">
        <v>2</v>
      </c>
      <c r="P8815">
        <v>0</v>
      </c>
      <c r="Q8815">
        <v>0</v>
      </c>
      <c r="R8815" t="s">
        <v>26</v>
      </c>
      <c r="S8815">
        <v>0</v>
      </c>
      <c r="T8815">
        <v>0</v>
      </c>
      <c r="U8815">
        <v>0</v>
      </c>
      <c r="V8815">
        <v>2</v>
      </c>
      <c r="W8815" t="s">
        <v>23</v>
      </c>
      <c r="X8815" s="1">
        <v>42555</v>
      </c>
      <c r="Y8815" t="str">
        <f>_xlfn.XLOOKUP(bookings[[#This Row],[country]],countries[alpha-3-code],countries[Country])</f>
        <v>Portugal</v>
      </c>
      <c r="Z88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15">
        <f>bookings[[#This Row],[weekend_nights]]+bookings[[#This Row],[week_nights]]</f>
        <v>12</v>
      </c>
    </row>
    <row r="8816" spans="7:27" x14ac:dyDescent="0.2">
      <c r="G8816" t="s">
        <v>20</v>
      </c>
      <c r="H8816">
        <v>1</v>
      </c>
      <c r="I8816" s="1">
        <v>42870</v>
      </c>
      <c r="J8816">
        <v>2017</v>
      </c>
      <c r="K8816">
        <v>1</v>
      </c>
      <c r="L8816">
        <v>2</v>
      </c>
      <c r="M8816" s="6">
        <v>160</v>
      </c>
      <c r="N8816" t="s">
        <v>17</v>
      </c>
      <c r="O8816">
        <v>1</v>
      </c>
      <c r="P8816">
        <v>0</v>
      </c>
      <c r="Q8816">
        <v>0</v>
      </c>
      <c r="R8816" t="s">
        <v>26</v>
      </c>
      <c r="S8816">
        <v>0</v>
      </c>
      <c r="T8816">
        <v>0</v>
      </c>
      <c r="U8816">
        <v>0</v>
      </c>
      <c r="V8816">
        <v>0</v>
      </c>
      <c r="W8816" t="s">
        <v>23</v>
      </c>
      <c r="X8816" s="1">
        <v>42766</v>
      </c>
      <c r="Y8816" t="str">
        <f>_xlfn.XLOOKUP(bookings[[#This Row],[country]],countries[alpha-3-code],countries[Country])</f>
        <v>Portugal</v>
      </c>
      <c r="Z88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16">
        <f>bookings[[#This Row],[weekend_nights]]+bookings[[#This Row],[week_nights]]</f>
        <v>3</v>
      </c>
    </row>
    <row r="8817" spans="7:27" x14ac:dyDescent="0.2">
      <c r="G8817" t="s">
        <v>20</v>
      </c>
      <c r="H8817">
        <v>1</v>
      </c>
      <c r="I8817" s="1">
        <v>42437</v>
      </c>
      <c r="J8817">
        <v>2016</v>
      </c>
      <c r="K8817">
        <v>2</v>
      </c>
      <c r="L8817">
        <v>5</v>
      </c>
      <c r="M8817" s="6">
        <v>81.900000000000006</v>
      </c>
      <c r="N8817" t="s">
        <v>17</v>
      </c>
      <c r="O8817">
        <v>2</v>
      </c>
      <c r="P8817">
        <v>0</v>
      </c>
      <c r="Q8817">
        <v>0</v>
      </c>
      <c r="R8817" t="s">
        <v>31</v>
      </c>
      <c r="S8817">
        <v>0</v>
      </c>
      <c r="T8817">
        <v>0</v>
      </c>
      <c r="U8817">
        <v>0</v>
      </c>
      <c r="V8817">
        <v>1</v>
      </c>
      <c r="W8817" t="s">
        <v>23</v>
      </c>
      <c r="X8817" s="1">
        <v>42404</v>
      </c>
      <c r="Y8817" t="str">
        <f>_xlfn.XLOOKUP(bookings[[#This Row],[country]],countries[alpha-3-code],countries[Country])</f>
        <v>United Kingdom of Great Britain and Northern Ireland</v>
      </c>
      <c r="Z88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17">
        <f>bookings[[#This Row],[weekend_nights]]+bookings[[#This Row],[week_nights]]</f>
        <v>7</v>
      </c>
    </row>
    <row r="8818" spans="7:27" x14ac:dyDescent="0.2">
      <c r="G8818" t="s">
        <v>20</v>
      </c>
      <c r="H8818">
        <v>1</v>
      </c>
      <c r="I8818" s="1">
        <v>42417</v>
      </c>
      <c r="J8818">
        <v>2016</v>
      </c>
      <c r="K8818">
        <v>0</v>
      </c>
      <c r="L8818">
        <v>2</v>
      </c>
      <c r="M8818" s="6">
        <v>75</v>
      </c>
      <c r="N8818" t="s">
        <v>17</v>
      </c>
      <c r="O8818">
        <v>2</v>
      </c>
      <c r="P8818">
        <v>0</v>
      </c>
      <c r="Q8818">
        <v>0</v>
      </c>
      <c r="R8818" t="s">
        <v>26</v>
      </c>
      <c r="S8818">
        <v>0</v>
      </c>
      <c r="T8818">
        <v>1</v>
      </c>
      <c r="U8818">
        <v>0</v>
      </c>
      <c r="V8818">
        <v>0</v>
      </c>
      <c r="W8818" t="s">
        <v>23</v>
      </c>
      <c r="X8818" s="1">
        <v>42375</v>
      </c>
      <c r="Y8818" t="str">
        <f>_xlfn.XLOOKUP(bookings[[#This Row],[country]],countries[alpha-3-code],countries[Country])</f>
        <v>Portugal</v>
      </c>
      <c r="Z88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18">
        <f>bookings[[#This Row],[weekend_nights]]+bookings[[#This Row],[week_nights]]</f>
        <v>2</v>
      </c>
    </row>
    <row r="8819" spans="7:27" x14ac:dyDescent="0.2">
      <c r="G8819" t="s">
        <v>14</v>
      </c>
      <c r="H8819">
        <v>0</v>
      </c>
      <c r="I8819" s="1">
        <v>42661</v>
      </c>
      <c r="J8819">
        <v>2016</v>
      </c>
      <c r="K8819">
        <v>0</v>
      </c>
      <c r="L8819">
        <v>1</v>
      </c>
      <c r="M8819" s="6">
        <v>72</v>
      </c>
      <c r="N8819" t="s">
        <v>17</v>
      </c>
      <c r="O8819">
        <v>2</v>
      </c>
      <c r="P8819">
        <v>0</v>
      </c>
      <c r="Q8819">
        <v>0</v>
      </c>
      <c r="R8819" t="s">
        <v>47</v>
      </c>
      <c r="S8819">
        <v>0</v>
      </c>
      <c r="T8819">
        <v>0</v>
      </c>
      <c r="U8819">
        <v>0</v>
      </c>
      <c r="V8819">
        <v>0</v>
      </c>
      <c r="W8819" t="s">
        <v>19</v>
      </c>
      <c r="X8819" s="1">
        <v>42662</v>
      </c>
      <c r="Y8819" t="str">
        <f>_xlfn.XLOOKUP(bookings[[#This Row],[country]],countries[alpha-3-code],countries[Country])</f>
        <v>Russian Federation (the)</v>
      </c>
      <c r="Z88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19">
        <f>bookings[[#This Row],[weekend_nights]]+bookings[[#This Row],[week_nights]]</f>
        <v>1</v>
      </c>
    </row>
    <row r="8820" spans="7:27" x14ac:dyDescent="0.2">
      <c r="G8820" t="s">
        <v>20</v>
      </c>
      <c r="H8820">
        <v>0</v>
      </c>
      <c r="I8820" s="1">
        <v>42282</v>
      </c>
      <c r="J8820">
        <v>2015</v>
      </c>
      <c r="K8820">
        <v>1</v>
      </c>
      <c r="L8820">
        <v>1</v>
      </c>
      <c r="M8820" s="6">
        <v>112.2</v>
      </c>
      <c r="N8820" t="s">
        <v>17</v>
      </c>
      <c r="O8820">
        <v>2</v>
      </c>
      <c r="P8820">
        <v>0</v>
      </c>
      <c r="Q8820">
        <v>0</v>
      </c>
      <c r="R8820" t="s">
        <v>26</v>
      </c>
      <c r="S8820">
        <v>0</v>
      </c>
      <c r="T8820">
        <v>0</v>
      </c>
      <c r="U8820">
        <v>0</v>
      </c>
      <c r="V8820">
        <v>0</v>
      </c>
      <c r="W8820" t="s">
        <v>19</v>
      </c>
      <c r="X8820" s="1">
        <v>42284</v>
      </c>
      <c r="Y8820" t="str">
        <f>_xlfn.XLOOKUP(bookings[[#This Row],[country]],countries[alpha-3-code],countries[Country])</f>
        <v>Portugal</v>
      </c>
      <c r="Z88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20">
        <f>bookings[[#This Row],[weekend_nights]]+bookings[[#This Row],[week_nights]]</f>
        <v>2</v>
      </c>
    </row>
    <row r="8821" spans="7:27" x14ac:dyDescent="0.2">
      <c r="G8821" t="s">
        <v>14</v>
      </c>
      <c r="H8821">
        <v>1</v>
      </c>
      <c r="I8821" s="1">
        <v>42525</v>
      </c>
      <c r="J8821">
        <v>2016</v>
      </c>
      <c r="K8821">
        <v>1</v>
      </c>
      <c r="L8821">
        <v>1</v>
      </c>
      <c r="M8821" s="6">
        <v>100.8</v>
      </c>
      <c r="N8821" t="s">
        <v>17</v>
      </c>
      <c r="O8821">
        <v>2</v>
      </c>
      <c r="P8821">
        <v>0</v>
      </c>
      <c r="Q8821">
        <v>0</v>
      </c>
      <c r="R8821" t="s">
        <v>26</v>
      </c>
      <c r="S8821">
        <v>0</v>
      </c>
      <c r="T8821">
        <v>0</v>
      </c>
      <c r="U8821">
        <v>0</v>
      </c>
      <c r="V8821">
        <v>3</v>
      </c>
      <c r="W8821" t="s">
        <v>23</v>
      </c>
      <c r="X8821" s="1">
        <v>42325</v>
      </c>
      <c r="Y8821" t="str">
        <f>_xlfn.XLOOKUP(bookings[[#This Row],[country]],countries[alpha-3-code],countries[Country])</f>
        <v>Portugal</v>
      </c>
      <c r="Z88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21">
        <f>bookings[[#This Row],[weekend_nights]]+bookings[[#This Row],[week_nights]]</f>
        <v>2</v>
      </c>
    </row>
    <row r="8822" spans="7:27" x14ac:dyDescent="0.2">
      <c r="G8822" t="s">
        <v>14</v>
      </c>
      <c r="H8822">
        <v>1</v>
      </c>
      <c r="I8822" s="1">
        <v>42315</v>
      </c>
      <c r="J8822">
        <v>2015</v>
      </c>
      <c r="K8822">
        <v>2</v>
      </c>
      <c r="L8822">
        <v>6</v>
      </c>
      <c r="M8822" s="6">
        <v>40</v>
      </c>
      <c r="N8822" t="s">
        <v>17</v>
      </c>
      <c r="O8822">
        <v>1</v>
      </c>
      <c r="P8822">
        <v>0</v>
      </c>
      <c r="Q8822">
        <v>0</v>
      </c>
      <c r="R8822" t="s">
        <v>26</v>
      </c>
      <c r="S8822">
        <v>0</v>
      </c>
      <c r="T8822">
        <v>0</v>
      </c>
      <c r="U8822">
        <v>0</v>
      </c>
      <c r="V8822">
        <v>0</v>
      </c>
      <c r="W8822" t="s">
        <v>23</v>
      </c>
      <c r="X8822" s="1">
        <v>42287</v>
      </c>
      <c r="Y8822" t="str">
        <f>_xlfn.XLOOKUP(bookings[[#This Row],[country]],countries[alpha-3-code],countries[Country])</f>
        <v>Portugal</v>
      </c>
      <c r="Z88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22">
        <f>bookings[[#This Row],[weekend_nights]]+bookings[[#This Row],[week_nights]]</f>
        <v>8</v>
      </c>
    </row>
    <row r="8823" spans="7:27" x14ac:dyDescent="0.2">
      <c r="G8823" t="s">
        <v>20</v>
      </c>
      <c r="H8823">
        <v>0</v>
      </c>
      <c r="I8823" s="1">
        <v>42941</v>
      </c>
      <c r="J8823">
        <v>2017</v>
      </c>
      <c r="K8823">
        <v>0</v>
      </c>
      <c r="L8823">
        <v>4</v>
      </c>
      <c r="M8823" s="6">
        <v>195</v>
      </c>
      <c r="N8823" t="s">
        <v>18</v>
      </c>
      <c r="O8823">
        <v>3</v>
      </c>
      <c r="P8823">
        <v>0</v>
      </c>
      <c r="Q8823">
        <v>0</v>
      </c>
      <c r="R8823" t="s">
        <v>32</v>
      </c>
      <c r="S8823">
        <v>0</v>
      </c>
      <c r="T8823">
        <v>0</v>
      </c>
      <c r="U8823">
        <v>0</v>
      </c>
      <c r="V8823">
        <v>0</v>
      </c>
      <c r="W8823" t="s">
        <v>19</v>
      </c>
      <c r="X8823" s="1">
        <v>42945</v>
      </c>
      <c r="Y8823" t="str">
        <f>_xlfn.XLOOKUP(bookings[[#This Row],[country]],countries[alpha-3-code],countries[Country])</f>
        <v>France</v>
      </c>
      <c r="Z88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23">
        <f>bookings[[#This Row],[weekend_nights]]+bookings[[#This Row],[week_nights]]</f>
        <v>4</v>
      </c>
    </row>
    <row r="8824" spans="7:27" x14ac:dyDescent="0.2">
      <c r="G8824" t="s">
        <v>20</v>
      </c>
      <c r="H8824">
        <v>1</v>
      </c>
      <c r="I8824" s="1">
        <v>42668</v>
      </c>
      <c r="J8824">
        <v>2016</v>
      </c>
      <c r="K8824">
        <v>0</v>
      </c>
      <c r="L8824">
        <v>5</v>
      </c>
      <c r="M8824" s="6">
        <v>123.3</v>
      </c>
      <c r="N8824" t="s">
        <v>18</v>
      </c>
      <c r="O8824">
        <v>3</v>
      </c>
      <c r="P8824">
        <v>0</v>
      </c>
      <c r="Q8824">
        <v>0</v>
      </c>
      <c r="R8824" t="s">
        <v>43</v>
      </c>
      <c r="S8824">
        <v>0</v>
      </c>
      <c r="T8824">
        <v>0</v>
      </c>
      <c r="U8824">
        <v>0</v>
      </c>
      <c r="V8824">
        <v>0</v>
      </c>
      <c r="W8824" t="s">
        <v>23</v>
      </c>
      <c r="X8824" s="1">
        <v>42529</v>
      </c>
      <c r="Y8824" t="str">
        <f>_xlfn.XLOOKUP(bookings[[#This Row],[country]],countries[alpha-3-code],countries[Country])</f>
        <v>Brazil</v>
      </c>
      <c r="Z88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24">
        <f>bookings[[#This Row],[weekend_nights]]+bookings[[#This Row],[week_nights]]</f>
        <v>5</v>
      </c>
    </row>
    <row r="8825" spans="7:27" x14ac:dyDescent="0.2">
      <c r="G8825" t="s">
        <v>20</v>
      </c>
      <c r="H8825">
        <v>0</v>
      </c>
      <c r="I8825" s="1">
        <v>42208</v>
      </c>
      <c r="J8825">
        <v>2015</v>
      </c>
      <c r="K8825">
        <v>0</v>
      </c>
      <c r="L8825">
        <v>1</v>
      </c>
      <c r="M8825" s="6">
        <v>90</v>
      </c>
      <c r="N8825" t="s">
        <v>17</v>
      </c>
      <c r="O8825">
        <v>2</v>
      </c>
      <c r="P8825">
        <v>0</v>
      </c>
      <c r="Q8825">
        <v>0</v>
      </c>
      <c r="R8825" t="s">
        <v>26</v>
      </c>
      <c r="S8825">
        <v>0</v>
      </c>
      <c r="T8825">
        <v>0</v>
      </c>
      <c r="U8825">
        <v>0</v>
      </c>
      <c r="V8825">
        <v>0</v>
      </c>
      <c r="W8825" t="s">
        <v>19</v>
      </c>
      <c r="X8825" s="1">
        <v>42209</v>
      </c>
      <c r="Y8825" t="str">
        <f>_xlfn.XLOOKUP(bookings[[#This Row],[country]],countries[alpha-3-code],countries[Country])</f>
        <v>Portugal</v>
      </c>
      <c r="Z88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25">
        <f>bookings[[#This Row],[weekend_nights]]+bookings[[#This Row],[week_nights]]</f>
        <v>1</v>
      </c>
    </row>
    <row r="8826" spans="7:27" x14ac:dyDescent="0.2">
      <c r="G8826" t="s">
        <v>20</v>
      </c>
      <c r="H8826">
        <v>0</v>
      </c>
      <c r="I8826" s="1">
        <v>42529</v>
      </c>
      <c r="J8826">
        <v>2016</v>
      </c>
      <c r="K8826">
        <v>0</v>
      </c>
      <c r="L8826">
        <v>1</v>
      </c>
      <c r="M8826" s="6">
        <v>65</v>
      </c>
      <c r="N8826" t="s">
        <v>17</v>
      </c>
      <c r="O8826">
        <v>1</v>
      </c>
      <c r="P8826">
        <v>0</v>
      </c>
      <c r="Q8826">
        <v>0</v>
      </c>
      <c r="R8826" t="s">
        <v>26</v>
      </c>
      <c r="S8826">
        <v>1</v>
      </c>
      <c r="T8826">
        <v>1</v>
      </c>
      <c r="U8826">
        <v>6</v>
      </c>
      <c r="V8826">
        <v>1</v>
      </c>
      <c r="W8826" t="s">
        <v>19</v>
      </c>
      <c r="X8826" s="1">
        <v>42530</v>
      </c>
      <c r="Y8826" t="str">
        <f>_xlfn.XLOOKUP(bookings[[#This Row],[country]],countries[alpha-3-code],countries[Country])</f>
        <v>Portugal</v>
      </c>
      <c r="Z88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26">
        <f>bookings[[#This Row],[weekend_nights]]+bookings[[#This Row],[week_nights]]</f>
        <v>1</v>
      </c>
    </row>
    <row r="8827" spans="7:27" x14ac:dyDescent="0.2">
      <c r="G8827" t="s">
        <v>14</v>
      </c>
      <c r="H8827">
        <v>1</v>
      </c>
      <c r="I8827" s="1">
        <v>42343</v>
      </c>
      <c r="J8827">
        <v>2015</v>
      </c>
      <c r="K8827">
        <v>2</v>
      </c>
      <c r="L8827">
        <v>1</v>
      </c>
      <c r="M8827" s="6">
        <v>70</v>
      </c>
      <c r="N8827" t="s">
        <v>17</v>
      </c>
      <c r="O8827">
        <v>2</v>
      </c>
      <c r="P8827">
        <v>0</v>
      </c>
      <c r="Q8827">
        <v>0</v>
      </c>
      <c r="R8827" t="s">
        <v>26</v>
      </c>
      <c r="S8827">
        <v>0</v>
      </c>
      <c r="T8827">
        <v>0</v>
      </c>
      <c r="U8827">
        <v>0</v>
      </c>
      <c r="V8827">
        <v>0</v>
      </c>
      <c r="W8827" t="s">
        <v>23</v>
      </c>
      <c r="X8827" s="1">
        <v>42338</v>
      </c>
      <c r="Y8827" t="str">
        <f>_xlfn.XLOOKUP(bookings[[#This Row],[country]],countries[alpha-3-code],countries[Country])</f>
        <v>Portugal</v>
      </c>
      <c r="Z88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27">
        <f>bookings[[#This Row],[weekend_nights]]+bookings[[#This Row],[week_nights]]</f>
        <v>3</v>
      </c>
    </row>
    <row r="8828" spans="7:27" x14ac:dyDescent="0.2">
      <c r="G8828" t="s">
        <v>20</v>
      </c>
      <c r="H8828">
        <v>1</v>
      </c>
      <c r="I8828" s="1">
        <v>42365</v>
      </c>
      <c r="J8828">
        <v>2015</v>
      </c>
      <c r="K8828">
        <v>2</v>
      </c>
      <c r="L8828">
        <v>0</v>
      </c>
      <c r="M8828" s="6">
        <v>65</v>
      </c>
      <c r="N8828" t="s">
        <v>17</v>
      </c>
      <c r="O8828">
        <v>1</v>
      </c>
      <c r="P8828">
        <v>0</v>
      </c>
      <c r="Q8828">
        <v>0</v>
      </c>
      <c r="R8828" t="s">
        <v>26</v>
      </c>
      <c r="S8828">
        <v>0</v>
      </c>
      <c r="T8828">
        <v>1</v>
      </c>
      <c r="U8828">
        <v>0</v>
      </c>
      <c r="V8828">
        <v>0</v>
      </c>
      <c r="W8828" t="s">
        <v>23</v>
      </c>
      <c r="X8828" s="1">
        <v>42319</v>
      </c>
      <c r="Y8828" t="str">
        <f>_xlfn.XLOOKUP(bookings[[#This Row],[country]],countries[alpha-3-code],countries[Country])</f>
        <v>Portugal</v>
      </c>
      <c r="Z88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28">
        <f>bookings[[#This Row],[weekend_nights]]+bookings[[#This Row],[week_nights]]</f>
        <v>2</v>
      </c>
    </row>
    <row r="8829" spans="7:27" x14ac:dyDescent="0.2">
      <c r="G8829" t="s">
        <v>20</v>
      </c>
      <c r="H8829">
        <v>0</v>
      </c>
      <c r="I8829" s="1">
        <v>42858</v>
      </c>
      <c r="J8829">
        <v>2017</v>
      </c>
      <c r="K8829">
        <v>0</v>
      </c>
      <c r="L8829">
        <v>3</v>
      </c>
      <c r="M8829" s="6">
        <v>169</v>
      </c>
      <c r="N8829" t="s">
        <v>17</v>
      </c>
      <c r="O8829">
        <v>2</v>
      </c>
      <c r="P8829">
        <v>0</v>
      </c>
      <c r="Q8829">
        <v>0</v>
      </c>
      <c r="R8829" t="s">
        <v>26</v>
      </c>
      <c r="S8829">
        <v>0</v>
      </c>
      <c r="T8829">
        <v>0</v>
      </c>
      <c r="U8829">
        <v>0</v>
      </c>
      <c r="V8829">
        <v>1</v>
      </c>
      <c r="W8829" t="s">
        <v>19</v>
      </c>
      <c r="X8829" s="1">
        <v>42861</v>
      </c>
      <c r="Y8829" t="str">
        <f>_xlfn.XLOOKUP(bookings[[#This Row],[country]],countries[alpha-3-code],countries[Country])</f>
        <v>Portugal</v>
      </c>
      <c r="Z88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29">
        <f>bookings[[#This Row],[weekend_nights]]+bookings[[#This Row],[week_nights]]</f>
        <v>3</v>
      </c>
    </row>
    <row r="8830" spans="7:27" x14ac:dyDescent="0.2">
      <c r="G8830" t="s">
        <v>14</v>
      </c>
      <c r="H8830">
        <v>0</v>
      </c>
      <c r="I8830" s="1">
        <v>42632</v>
      </c>
      <c r="J8830">
        <v>2016</v>
      </c>
      <c r="K8830">
        <v>1</v>
      </c>
      <c r="L8830">
        <v>0</v>
      </c>
      <c r="M8830" s="6">
        <v>86</v>
      </c>
      <c r="N8830" t="s">
        <v>17</v>
      </c>
      <c r="O8830">
        <v>1</v>
      </c>
      <c r="P8830">
        <v>0</v>
      </c>
      <c r="Q8830">
        <v>0</v>
      </c>
      <c r="R8830" t="s">
        <v>29</v>
      </c>
      <c r="S8830">
        <v>0</v>
      </c>
      <c r="T8830">
        <v>0</v>
      </c>
      <c r="U8830">
        <v>0</v>
      </c>
      <c r="V8830">
        <v>2</v>
      </c>
      <c r="W8830" t="s">
        <v>19</v>
      </c>
      <c r="X8830" s="1">
        <v>42633</v>
      </c>
      <c r="Y8830" t="str">
        <f>_xlfn.XLOOKUP(bookings[[#This Row],[country]],countries[alpha-3-code],countries[Country])</f>
        <v>Spain</v>
      </c>
      <c r="Z88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30">
        <f>bookings[[#This Row],[weekend_nights]]+bookings[[#This Row],[week_nights]]</f>
        <v>1</v>
      </c>
    </row>
    <row r="8831" spans="7:27" x14ac:dyDescent="0.2">
      <c r="G8831" t="s">
        <v>14</v>
      </c>
      <c r="H8831">
        <v>0</v>
      </c>
      <c r="I8831" s="1">
        <v>42640</v>
      </c>
      <c r="J8831">
        <v>2016</v>
      </c>
      <c r="K8831">
        <v>2</v>
      </c>
      <c r="L8831">
        <v>5</v>
      </c>
      <c r="M8831" s="6">
        <v>83</v>
      </c>
      <c r="N8831" t="s">
        <v>18</v>
      </c>
      <c r="O8831">
        <v>2</v>
      </c>
      <c r="P8831">
        <v>0</v>
      </c>
      <c r="Q8831">
        <v>0</v>
      </c>
      <c r="R8831" t="s">
        <v>31</v>
      </c>
      <c r="S8831">
        <v>0</v>
      </c>
      <c r="T8831">
        <v>0</v>
      </c>
      <c r="U8831">
        <v>0</v>
      </c>
      <c r="V8831">
        <v>0</v>
      </c>
      <c r="W8831" t="s">
        <v>19</v>
      </c>
      <c r="X8831" s="1">
        <v>42647</v>
      </c>
      <c r="Y8831" t="str">
        <f>_xlfn.XLOOKUP(bookings[[#This Row],[country]],countries[alpha-3-code],countries[Country])</f>
        <v>United Kingdom of Great Britain and Northern Ireland</v>
      </c>
      <c r="Z88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31">
        <f>bookings[[#This Row],[weekend_nights]]+bookings[[#This Row],[week_nights]]</f>
        <v>7</v>
      </c>
    </row>
    <row r="8832" spans="7:27" x14ac:dyDescent="0.2">
      <c r="G8832" t="s">
        <v>14</v>
      </c>
      <c r="H8832">
        <v>0</v>
      </c>
      <c r="I8832" s="1">
        <v>42431</v>
      </c>
      <c r="J8832">
        <v>2016</v>
      </c>
      <c r="K8832">
        <v>0</v>
      </c>
      <c r="L8832">
        <v>4</v>
      </c>
      <c r="M8832" s="6">
        <v>25</v>
      </c>
      <c r="N8832" t="s">
        <v>17</v>
      </c>
      <c r="O8832">
        <v>1</v>
      </c>
      <c r="P8832">
        <v>1</v>
      </c>
      <c r="Q8832">
        <v>0</v>
      </c>
      <c r="R8832" t="s">
        <v>31</v>
      </c>
      <c r="S8832">
        <v>0</v>
      </c>
      <c r="T8832">
        <v>0</v>
      </c>
      <c r="U8832">
        <v>0</v>
      </c>
      <c r="V8832">
        <v>0</v>
      </c>
      <c r="W8832" t="s">
        <v>19</v>
      </c>
      <c r="X8832" s="1">
        <v>42435</v>
      </c>
      <c r="Y8832" t="str">
        <f>_xlfn.XLOOKUP(bookings[[#This Row],[country]],countries[alpha-3-code],countries[Country])</f>
        <v>United Kingdom of Great Britain and Northern Ireland</v>
      </c>
      <c r="Z88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32">
        <f>bookings[[#This Row],[weekend_nights]]+bookings[[#This Row],[week_nights]]</f>
        <v>4</v>
      </c>
    </row>
    <row r="8833" spans="7:27" x14ac:dyDescent="0.2">
      <c r="G8833" t="s">
        <v>20</v>
      </c>
      <c r="H8833">
        <v>0</v>
      </c>
      <c r="I8833" s="1">
        <v>42832</v>
      </c>
      <c r="J8833">
        <v>2017</v>
      </c>
      <c r="K8833">
        <v>0</v>
      </c>
      <c r="L8833">
        <v>2</v>
      </c>
      <c r="M8833" s="6">
        <v>220</v>
      </c>
      <c r="N8833" t="s">
        <v>22</v>
      </c>
      <c r="O8833">
        <v>2</v>
      </c>
      <c r="P8833">
        <v>2</v>
      </c>
      <c r="Q8833">
        <v>0</v>
      </c>
      <c r="R8833" t="s">
        <v>31</v>
      </c>
      <c r="S8833">
        <v>0</v>
      </c>
      <c r="T8833">
        <v>0</v>
      </c>
      <c r="U8833">
        <v>0</v>
      </c>
      <c r="V8833">
        <v>0</v>
      </c>
      <c r="W8833" t="s">
        <v>19</v>
      </c>
      <c r="X8833" s="1">
        <v>42834</v>
      </c>
      <c r="Y8833" t="str">
        <f>_xlfn.XLOOKUP(bookings[[#This Row],[country]],countries[alpha-3-code],countries[Country])</f>
        <v>United Kingdom of Great Britain and Northern Ireland</v>
      </c>
      <c r="Z88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33">
        <f>bookings[[#This Row],[weekend_nights]]+bookings[[#This Row],[week_nights]]</f>
        <v>2</v>
      </c>
    </row>
    <row r="8834" spans="7:27" x14ac:dyDescent="0.2">
      <c r="G8834" t="s">
        <v>14</v>
      </c>
      <c r="H8834">
        <v>0</v>
      </c>
      <c r="I8834" s="1">
        <v>42233</v>
      </c>
      <c r="J8834">
        <v>2015</v>
      </c>
      <c r="K8834">
        <v>1</v>
      </c>
      <c r="L8834">
        <v>4</v>
      </c>
      <c r="M8834" s="6">
        <v>183</v>
      </c>
      <c r="N8834" t="s">
        <v>25</v>
      </c>
      <c r="O8834">
        <v>2</v>
      </c>
      <c r="P8834">
        <v>0</v>
      </c>
      <c r="Q8834">
        <v>0</v>
      </c>
      <c r="R8834" t="s">
        <v>26</v>
      </c>
      <c r="S8834">
        <v>0</v>
      </c>
      <c r="T8834">
        <v>0</v>
      </c>
      <c r="U8834">
        <v>0</v>
      </c>
      <c r="V8834">
        <v>0</v>
      </c>
      <c r="W8834" t="s">
        <v>19</v>
      </c>
      <c r="X8834" s="1">
        <v>42238</v>
      </c>
      <c r="Y8834" t="str">
        <f>_xlfn.XLOOKUP(bookings[[#This Row],[country]],countries[alpha-3-code],countries[Country])</f>
        <v>Portugal</v>
      </c>
      <c r="Z88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34">
        <f>bookings[[#This Row],[weekend_nights]]+bookings[[#This Row],[week_nights]]</f>
        <v>5</v>
      </c>
    </row>
    <row r="8835" spans="7:27" x14ac:dyDescent="0.2">
      <c r="G8835" t="s">
        <v>14</v>
      </c>
      <c r="H8835">
        <v>1</v>
      </c>
      <c r="I8835" s="1">
        <v>42236</v>
      </c>
      <c r="J8835">
        <v>2015</v>
      </c>
      <c r="K8835">
        <v>0</v>
      </c>
      <c r="L8835">
        <v>2</v>
      </c>
      <c r="M8835" s="6">
        <v>158.5</v>
      </c>
      <c r="N8835" t="s">
        <v>25</v>
      </c>
      <c r="O8835">
        <v>2</v>
      </c>
      <c r="P8835">
        <v>0</v>
      </c>
      <c r="Q8835">
        <v>0</v>
      </c>
      <c r="R8835" t="s">
        <v>26</v>
      </c>
      <c r="S8835">
        <v>0</v>
      </c>
      <c r="T8835">
        <v>0</v>
      </c>
      <c r="U8835">
        <v>0</v>
      </c>
      <c r="V8835">
        <v>0</v>
      </c>
      <c r="W8835" t="s">
        <v>23</v>
      </c>
      <c r="X8835" s="1">
        <v>42226</v>
      </c>
      <c r="Y8835" t="str">
        <f>_xlfn.XLOOKUP(bookings[[#This Row],[country]],countries[alpha-3-code],countries[Country])</f>
        <v>Portugal</v>
      </c>
      <c r="Z88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35">
        <f>bookings[[#This Row],[weekend_nights]]+bookings[[#This Row],[week_nights]]</f>
        <v>2</v>
      </c>
    </row>
    <row r="8836" spans="7:27" x14ac:dyDescent="0.2">
      <c r="G8836" t="s">
        <v>14</v>
      </c>
      <c r="H8836">
        <v>0</v>
      </c>
      <c r="I8836" s="1">
        <v>42373</v>
      </c>
      <c r="J8836">
        <v>2016</v>
      </c>
      <c r="K8836">
        <v>1</v>
      </c>
      <c r="L8836">
        <v>3</v>
      </c>
      <c r="M8836" s="6">
        <v>118</v>
      </c>
      <c r="N8836" t="s">
        <v>17</v>
      </c>
      <c r="O8836">
        <v>2</v>
      </c>
      <c r="P8836">
        <v>0</v>
      </c>
      <c r="Q8836">
        <v>0</v>
      </c>
      <c r="R8836" t="s">
        <v>26</v>
      </c>
      <c r="S8836">
        <v>0</v>
      </c>
      <c r="T8836">
        <v>0</v>
      </c>
      <c r="U8836">
        <v>0</v>
      </c>
      <c r="V8836">
        <v>0</v>
      </c>
      <c r="W8836" t="s">
        <v>19</v>
      </c>
      <c r="X8836" s="1">
        <v>42377</v>
      </c>
      <c r="Y8836" t="str">
        <f>_xlfn.XLOOKUP(bookings[[#This Row],[country]],countries[alpha-3-code],countries[Country])</f>
        <v>Portugal</v>
      </c>
      <c r="Z88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36">
        <f>bookings[[#This Row],[weekend_nights]]+bookings[[#This Row],[week_nights]]</f>
        <v>4</v>
      </c>
    </row>
    <row r="8837" spans="7:27" x14ac:dyDescent="0.2">
      <c r="G8837" t="s">
        <v>20</v>
      </c>
      <c r="H8837">
        <v>0</v>
      </c>
      <c r="I8837" s="1">
        <v>42956</v>
      </c>
      <c r="J8837">
        <v>2017</v>
      </c>
      <c r="K8837">
        <v>0</v>
      </c>
      <c r="L8837">
        <v>3</v>
      </c>
      <c r="M8837" s="6">
        <v>112.67</v>
      </c>
      <c r="N8837" t="s">
        <v>17</v>
      </c>
      <c r="O8837">
        <v>2</v>
      </c>
      <c r="P8837">
        <v>0</v>
      </c>
      <c r="Q8837">
        <v>0</v>
      </c>
      <c r="R8837" t="s">
        <v>31</v>
      </c>
      <c r="S8837">
        <v>0</v>
      </c>
      <c r="T8837">
        <v>0</v>
      </c>
      <c r="U8837">
        <v>0</v>
      </c>
      <c r="V8837">
        <v>2</v>
      </c>
      <c r="W8837" t="s">
        <v>19</v>
      </c>
      <c r="X8837" s="1">
        <v>42959</v>
      </c>
      <c r="Y8837" t="str">
        <f>_xlfn.XLOOKUP(bookings[[#This Row],[country]],countries[alpha-3-code],countries[Country])</f>
        <v>United Kingdom of Great Britain and Northern Ireland</v>
      </c>
      <c r="Z88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37">
        <f>bookings[[#This Row],[weekend_nights]]+bookings[[#This Row],[week_nights]]</f>
        <v>3</v>
      </c>
    </row>
    <row r="8838" spans="7:27" x14ac:dyDescent="0.2">
      <c r="G8838" t="s">
        <v>14</v>
      </c>
      <c r="H8838">
        <v>0</v>
      </c>
      <c r="I8838" s="1">
        <v>42702</v>
      </c>
      <c r="J8838">
        <v>2016</v>
      </c>
      <c r="K8838">
        <v>1</v>
      </c>
      <c r="L8838">
        <v>0</v>
      </c>
      <c r="M8838" s="6">
        <v>30</v>
      </c>
      <c r="N8838" t="s">
        <v>17</v>
      </c>
      <c r="O8838">
        <v>1</v>
      </c>
      <c r="P8838">
        <v>0</v>
      </c>
      <c r="Q8838">
        <v>0</v>
      </c>
      <c r="R8838" t="s">
        <v>26</v>
      </c>
      <c r="S8838">
        <v>0</v>
      </c>
      <c r="T8838">
        <v>0</v>
      </c>
      <c r="U8838">
        <v>0</v>
      </c>
      <c r="V8838">
        <v>0</v>
      </c>
      <c r="W8838" t="s">
        <v>19</v>
      </c>
      <c r="X8838" s="1">
        <v>42703</v>
      </c>
      <c r="Y8838" t="str">
        <f>_xlfn.XLOOKUP(bookings[[#This Row],[country]],countries[alpha-3-code],countries[Country])</f>
        <v>Portugal</v>
      </c>
      <c r="Z88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38">
        <f>bookings[[#This Row],[weekend_nights]]+bookings[[#This Row],[week_nights]]</f>
        <v>1</v>
      </c>
    </row>
    <row r="8839" spans="7:27" x14ac:dyDescent="0.2">
      <c r="G8839" t="s">
        <v>20</v>
      </c>
      <c r="H8839">
        <v>0</v>
      </c>
      <c r="I8839" s="1">
        <v>42462</v>
      </c>
      <c r="J8839">
        <v>2016</v>
      </c>
      <c r="K8839">
        <v>0</v>
      </c>
      <c r="L8839">
        <v>1</v>
      </c>
      <c r="M8839" s="6">
        <v>85.5</v>
      </c>
      <c r="N8839" t="s">
        <v>17</v>
      </c>
      <c r="O8839">
        <v>1</v>
      </c>
      <c r="P8839">
        <v>0</v>
      </c>
      <c r="Q8839">
        <v>0</v>
      </c>
      <c r="R8839" t="s">
        <v>24</v>
      </c>
      <c r="S8839">
        <v>0</v>
      </c>
      <c r="T8839">
        <v>0</v>
      </c>
      <c r="U8839">
        <v>0</v>
      </c>
      <c r="V8839">
        <v>0</v>
      </c>
      <c r="W8839" t="s">
        <v>19</v>
      </c>
      <c r="X8839" s="1">
        <v>42463</v>
      </c>
      <c r="Y8839" t="str">
        <f>_xlfn.XLOOKUP(bookings[[#This Row],[country]],countries[alpha-3-code],countries[Country])</f>
        <v>Ireland</v>
      </c>
      <c r="Z88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39">
        <f>bookings[[#This Row],[weekend_nights]]+bookings[[#This Row],[week_nights]]</f>
        <v>1</v>
      </c>
    </row>
    <row r="8840" spans="7:27" x14ac:dyDescent="0.2">
      <c r="G8840" t="s">
        <v>20</v>
      </c>
      <c r="H8840">
        <v>0</v>
      </c>
      <c r="I8840" s="1">
        <v>42597</v>
      </c>
      <c r="J8840">
        <v>2016</v>
      </c>
      <c r="K8840">
        <v>1</v>
      </c>
      <c r="L8840">
        <v>5</v>
      </c>
      <c r="M8840" s="6">
        <v>177.3</v>
      </c>
      <c r="N8840" t="s">
        <v>18</v>
      </c>
      <c r="O8840">
        <v>3</v>
      </c>
      <c r="P8840">
        <v>0</v>
      </c>
      <c r="Q8840">
        <v>0</v>
      </c>
      <c r="R8840" t="s">
        <v>29</v>
      </c>
      <c r="S8840">
        <v>0</v>
      </c>
      <c r="T8840">
        <v>0</v>
      </c>
      <c r="U8840">
        <v>0</v>
      </c>
      <c r="V8840">
        <v>2</v>
      </c>
      <c r="W8840" t="s">
        <v>19</v>
      </c>
      <c r="X8840" s="1">
        <v>42603</v>
      </c>
      <c r="Y8840" t="str">
        <f>_xlfn.XLOOKUP(bookings[[#This Row],[country]],countries[alpha-3-code],countries[Country])</f>
        <v>Spain</v>
      </c>
      <c r="Z88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40">
        <f>bookings[[#This Row],[weekend_nights]]+bookings[[#This Row],[week_nights]]</f>
        <v>6</v>
      </c>
    </row>
    <row r="8841" spans="7:27" x14ac:dyDescent="0.2">
      <c r="G8841" t="s">
        <v>20</v>
      </c>
      <c r="H8841">
        <v>0</v>
      </c>
      <c r="I8841" s="1">
        <v>42550</v>
      </c>
      <c r="J8841">
        <v>2016</v>
      </c>
      <c r="K8841">
        <v>0</v>
      </c>
      <c r="L8841">
        <v>3</v>
      </c>
      <c r="M8841" s="6">
        <v>85.5</v>
      </c>
      <c r="N8841" t="s">
        <v>17</v>
      </c>
      <c r="O8841">
        <v>2</v>
      </c>
      <c r="P8841">
        <v>0</v>
      </c>
      <c r="Q8841">
        <v>0</v>
      </c>
      <c r="R8841" t="s">
        <v>27</v>
      </c>
      <c r="S8841">
        <v>0</v>
      </c>
      <c r="T8841">
        <v>0</v>
      </c>
      <c r="U8841">
        <v>0</v>
      </c>
      <c r="V8841">
        <v>1</v>
      </c>
      <c r="W8841" t="s">
        <v>19</v>
      </c>
      <c r="X8841" s="1">
        <v>42553</v>
      </c>
      <c r="Y8841" t="str">
        <f>_xlfn.XLOOKUP(bookings[[#This Row],[country]],countries[alpha-3-code],countries[Country])</f>
        <v>Germany</v>
      </c>
      <c r="Z88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41">
        <f>bookings[[#This Row],[weekend_nights]]+bookings[[#This Row],[week_nights]]</f>
        <v>3</v>
      </c>
    </row>
    <row r="8842" spans="7:27" x14ac:dyDescent="0.2">
      <c r="G8842" t="s">
        <v>14</v>
      </c>
      <c r="H8842">
        <v>0</v>
      </c>
      <c r="I8842" s="1">
        <v>42977</v>
      </c>
      <c r="J8842">
        <v>2017</v>
      </c>
      <c r="K8842">
        <v>0</v>
      </c>
      <c r="L8842">
        <v>2</v>
      </c>
      <c r="M8842" s="6">
        <v>177.75</v>
      </c>
      <c r="N8842" t="s">
        <v>17</v>
      </c>
      <c r="O8842">
        <v>2</v>
      </c>
      <c r="P8842">
        <v>0</v>
      </c>
      <c r="Q8842">
        <v>0</v>
      </c>
      <c r="R8842" t="s">
        <v>31</v>
      </c>
      <c r="S8842">
        <v>0</v>
      </c>
      <c r="T8842">
        <v>0</v>
      </c>
      <c r="U8842">
        <v>0</v>
      </c>
      <c r="V8842">
        <v>1</v>
      </c>
      <c r="W8842" t="s">
        <v>19</v>
      </c>
      <c r="X8842" s="1">
        <v>42979</v>
      </c>
      <c r="Y8842" t="str">
        <f>_xlfn.XLOOKUP(bookings[[#This Row],[country]],countries[alpha-3-code],countries[Country])</f>
        <v>United Kingdom of Great Britain and Northern Ireland</v>
      </c>
      <c r="Z88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42">
        <f>bookings[[#This Row],[weekend_nights]]+bookings[[#This Row],[week_nights]]</f>
        <v>2</v>
      </c>
    </row>
    <row r="8843" spans="7:27" x14ac:dyDescent="0.2">
      <c r="G8843" t="s">
        <v>20</v>
      </c>
      <c r="H8843">
        <v>1</v>
      </c>
      <c r="I8843" s="1">
        <v>42683</v>
      </c>
      <c r="J8843">
        <v>2016</v>
      </c>
      <c r="K8843">
        <v>0</v>
      </c>
      <c r="L8843">
        <v>3</v>
      </c>
      <c r="M8843" s="6">
        <v>127.37</v>
      </c>
      <c r="N8843" t="s">
        <v>17</v>
      </c>
      <c r="O8843">
        <v>2</v>
      </c>
      <c r="P8843">
        <v>0</v>
      </c>
      <c r="Q8843">
        <v>0</v>
      </c>
      <c r="R8843" t="s">
        <v>30</v>
      </c>
      <c r="S8843">
        <v>0</v>
      </c>
      <c r="T8843">
        <v>0</v>
      </c>
      <c r="U8843">
        <v>0</v>
      </c>
      <c r="V8843">
        <v>1</v>
      </c>
      <c r="W8843" t="s">
        <v>23</v>
      </c>
      <c r="X8843" s="1">
        <v>42659</v>
      </c>
      <c r="Y8843" t="str">
        <f>_xlfn.XLOOKUP(bookings[[#This Row],[country]],countries[alpha-3-code],countries[Country])</f>
        <v>China</v>
      </c>
      <c r="Z88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43">
        <f>bookings[[#This Row],[weekend_nights]]+bookings[[#This Row],[week_nights]]</f>
        <v>3</v>
      </c>
    </row>
    <row r="8844" spans="7:27" x14ac:dyDescent="0.2">
      <c r="G8844" t="s">
        <v>20</v>
      </c>
      <c r="H8844">
        <v>0</v>
      </c>
      <c r="I8844" s="1">
        <v>42492</v>
      </c>
      <c r="J8844">
        <v>2016</v>
      </c>
      <c r="K8844">
        <v>1</v>
      </c>
      <c r="L8844">
        <v>2</v>
      </c>
      <c r="M8844" s="6">
        <v>116.1</v>
      </c>
      <c r="N8844" t="s">
        <v>17</v>
      </c>
      <c r="O8844">
        <v>2</v>
      </c>
      <c r="P8844">
        <v>0</v>
      </c>
      <c r="Q8844">
        <v>0</v>
      </c>
      <c r="R8844" t="s">
        <v>59</v>
      </c>
      <c r="S8844">
        <v>0</v>
      </c>
      <c r="T8844">
        <v>0</v>
      </c>
      <c r="U8844">
        <v>0</v>
      </c>
      <c r="V8844">
        <v>1</v>
      </c>
      <c r="W8844" t="s">
        <v>19</v>
      </c>
      <c r="X8844" s="1">
        <v>42495</v>
      </c>
      <c r="Y8844" t="str">
        <f>_xlfn.XLOOKUP(bookings[[#This Row],[country]],countries[alpha-3-code],countries[Country])</f>
        <v>Netherlands (the)</v>
      </c>
      <c r="Z88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44">
        <f>bookings[[#This Row],[weekend_nights]]+bookings[[#This Row],[week_nights]]</f>
        <v>3</v>
      </c>
    </row>
    <row r="8845" spans="7:27" x14ac:dyDescent="0.2">
      <c r="G8845" t="s">
        <v>14</v>
      </c>
      <c r="H8845">
        <v>1</v>
      </c>
      <c r="I8845" s="1">
        <v>42839</v>
      </c>
      <c r="J8845">
        <v>2017</v>
      </c>
      <c r="K8845">
        <v>2</v>
      </c>
      <c r="L8845">
        <v>5</v>
      </c>
      <c r="M8845" s="6">
        <v>68.81</v>
      </c>
      <c r="N8845" t="s">
        <v>17</v>
      </c>
      <c r="O8845">
        <v>2</v>
      </c>
      <c r="P8845">
        <v>1</v>
      </c>
      <c r="Q8845">
        <v>0</v>
      </c>
      <c r="R8845" t="s">
        <v>24</v>
      </c>
      <c r="S8845">
        <v>0</v>
      </c>
      <c r="T8845">
        <v>0</v>
      </c>
      <c r="U8845">
        <v>0</v>
      </c>
      <c r="V8845">
        <v>1</v>
      </c>
      <c r="W8845" t="s">
        <v>23</v>
      </c>
      <c r="X8845" s="1">
        <v>42818</v>
      </c>
      <c r="Y8845" t="str">
        <f>_xlfn.XLOOKUP(bookings[[#This Row],[country]],countries[alpha-3-code],countries[Country])</f>
        <v>Ireland</v>
      </c>
      <c r="Z88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45">
        <f>bookings[[#This Row],[weekend_nights]]+bookings[[#This Row],[week_nights]]</f>
        <v>7</v>
      </c>
    </row>
    <row r="8846" spans="7:27" x14ac:dyDescent="0.2">
      <c r="G8846" t="s">
        <v>20</v>
      </c>
      <c r="H8846">
        <v>1</v>
      </c>
      <c r="I8846" s="1">
        <v>42658</v>
      </c>
      <c r="J8846">
        <v>2016</v>
      </c>
      <c r="K8846">
        <v>2</v>
      </c>
      <c r="L8846">
        <v>1</v>
      </c>
      <c r="M8846" s="6">
        <v>158.4</v>
      </c>
      <c r="N8846" t="s">
        <v>18</v>
      </c>
      <c r="O8846">
        <v>3</v>
      </c>
      <c r="P8846">
        <v>0</v>
      </c>
      <c r="Q8846">
        <v>0</v>
      </c>
      <c r="R8846" t="s">
        <v>56</v>
      </c>
      <c r="S8846">
        <v>0</v>
      </c>
      <c r="T8846">
        <v>0</v>
      </c>
      <c r="U8846">
        <v>0</v>
      </c>
      <c r="V8846">
        <v>1</v>
      </c>
      <c r="W8846" t="s">
        <v>23</v>
      </c>
      <c r="X8846" s="1">
        <v>42621</v>
      </c>
      <c r="Y8846" t="str">
        <f>_xlfn.XLOOKUP(bookings[[#This Row],[country]],countries[alpha-3-code],countries[Country])</f>
        <v>Chile</v>
      </c>
      <c r="Z88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46">
        <f>bookings[[#This Row],[weekend_nights]]+bookings[[#This Row],[week_nights]]</f>
        <v>3</v>
      </c>
    </row>
    <row r="8847" spans="7:27" x14ac:dyDescent="0.2">
      <c r="G8847" t="s">
        <v>14</v>
      </c>
      <c r="H8847">
        <v>0</v>
      </c>
      <c r="I8847" s="1">
        <v>42373</v>
      </c>
      <c r="J8847">
        <v>2016</v>
      </c>
      <c r="K8847">
        <v>1</v>
      </c>
      <c r="L8847">
        <v>1</v>
      </c>
      <c r="M8847" s="6">
        <v>32.4</v>
      </c>
      <c r="N8847" t="s">
        <v>17</v>
      </c>
      <c r="O8847">
        <v>2</v>
      </c>
      <c r="P8847">
        <v>0</v>
      </c>
      <c r="Q8847">
        <v>0</v>
      </c>
      <c r="R8847" t="s">
        <v>43</v>
      </c>
      <c r="S8847">
        <v>0</v>
      </c>
      <c r="T8847">
        <v>0</v>
      </c>
      <c r="U8847">
        <v>0</v>
      </c>
      <c r="V8847">
        <v>2</v>
      </c>
      <c r="W8847" t="s">
        <v>19</v>
      </c>
      <c r="X8847" s="1">
        <v>42375</v>
      </c>
      <c r="Y8847" t="str">
        <f>_xlfn.XLOOKUP(bookings[[#This Row],[country]],countries[alpha-3-code],countries[Country])</f>
        <v>Brazil</v>
      </c>
      <c r="Z88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47">
        <f>bookings[[#This Row],[weekend_nights]]+bookings[[#This Row],[week_nights]]</f>
        <v>2</v>
      </c>
    </row>
    <row r="8848" spans="7:27" x14ac:dyDescent="0.2">
      <c r="G8848" t="s">
        <v>20</v>
      </c>
      <c r="H8848">
        <v>1</v>
      </c>
      <c r="I8848" s="1">
        <v>42869</v>
      </c>
      <c r="J8848">
        <v>2017</v>
      </c>
      <c r="K8848">
        <v>2</v>
      </c>
      <c r="L8848">
        <v>1</v>
      </c>
      <c r="M8848" s="6">
        <v>110</v>
      </c>
      <c r="N8848" t="s">
        <v>17</v>
      </c>
      <c r="O8848">
        <v>1</v>
      </c>
      <c r="P8848">
        <v>0</v>
      </c>
      <c r="Q8848">
        <v>0</v>
      </c>
      <c r="R8848" t="s">
        <v>26</v>
      </c>
      <c r="S8848">
        <v>0</v>
      </c>
      <c r="T8848">
        <v>0</v>
      </c>
      <c r="U8848">
        <v>0</v>
      </c>
      <c r="V8848">
        <v>0</v>
      </c>
      <c r="W8848" t="s">
        <v>23</v>
      </c>
      <c r="X8848" s="1">
        <v>42867</v>
      </c>
      <c r="Y8848" t="str">
        <f>_xlfn.XLOOKUP(bookings[[#This Row],[country]],countries[alpha-3-code],countries[Country])</f>
        <v>Portugal</v>
      </c>
      <c r="Z88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48">
        <f>bookings[[#This Row],[weekend_nights]]+bookings[[#This Row],[week_nights]]</f>
        <v>3</v>
      </c>
    </row>
    <row r="8849" spans="7:27" x14ac:dyDescent="0.2">
      <c r="G8849" t="s">
        <v>14</v>
      </c>
      <c r="H8849">
        <v>0</v>
      </c>
      <c r="I8849" s="1">
        <v>42794</v>
      </c>
      <c r="J8849">
        <v>2017</v>
      </c>
      <c r="K8849">
        <v>0</v>
      </c>
      <c r="L8849">
        <v>1</v>
      </c>
      <c r="M8849" s="6">
        <v>48</v>
      </c>
      <c r="N8849" t="s">
        <v>17</v>
      </c>
      <c r="O8849">
        <v>1</v>
      </c>
      <c r="P8849">
        <v>0</v>
      </c>
      <c r="Q8849">
        <v>0</v>
      </c>
      <c r="R8849" t="s">
        <v>26</v>
      </c>
      <c r="S8849">
        <v>0</v>
      </c>
      <c r="T8849">
        <v>0</v>
      </c>
      <c r="U8849">
        <v>0</v>
      </c>
      <c r="V8849">
        <v>0</v>
      </c>
      <c r="W8849" t="s">
        <v>19</v>
      </c>
      <c r="X8849" s="1">
        <v>42795</v>
      </c>
      <c r="Y8849" t="str">
        <f>_xlfn.XLOOKUP(bookings[[#This Row],[country]],countries[alpha-3-code],countries[Country])</f>
        <v>Portugal</v>
      </c>
      <c r="Z88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49">
        <f>bookings[[#This Row],[weekend_nights]]+bookings[[#This Row],[week_nights]]</f>
        <v>1</v>
      </c>
    </row>
    <row r="8850" spans="7:27" x14ac:dyDescent="0.2">
      <c r="G8850" t="s">
        <v>20</v>
      </c>
      <c r="H8850">
        <v>0</v>
      </c>
      <c r="I8850" s="1">
        <v>42789</v>
      </c>
      <c r="J8850">
        <v>2017</v>
      </c>
      <c r="K8850">
        <v>0</v>
      </c>
      <c r="L8850">
        <v>3</v>
      </c>
      <c r="M8850" s="6">
        <v>122.4</v>
      </c>
      <c r="N8850" t="s">
        <v>18</v>
      </c>
      <c r="O8850">
        <v>2</v>
      </c>
      <c r="P8850">
        <v>0</v>
      </c>
      <c r="Q8850">
        <v>0</v>
      </c>
      <c r="R8850" t="s">
        <v>31</v>
      </c>
      <c r="S8850">
        <v>0</v>
      </c>
      <c r="T8850">
        <v>0</v>
      </c>
      <c r="U8850">
        <v>0</v>
      </c>
      <c r="V8850">
        <v>2</v>
      </c>
      <c r="W8850" t="s">
        <v>19</v>
      </c>
      <c r="X8850" s="1">
        <v>42792</v>
      </c>
      <c r="Y8850" t="str">
        <f>_xlfn.XLOOKUP(bookings[[#This Row],[country]],countries[alpha-3-code],countries[Country])</f>
        <v>United Kingdom of Great Britain and Northern Ireland</v>
      </c>
      <c r="Z88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50">
        <f>bookings[[#This Row],[weekend_nights]]+bookings[[#This Row],[week_nights]]</f>
        <v>3</v>
      </c>
    </row>
    <row r="8851" spans="7:27" x14ac:dyDescent="0.2">
      <c r="G8851" t="s">
        <v>20</v>
      </c>
      <c r="H8851">
        <v>0</v>
      </c>
      <c r="I8851" s="1">
        <v>42355</v>
      </c>
      <c r="J8851">
        <v>2015</v>
      </c>
      <c r="K8851">
        <v>0</v>
      </c>
      <c r="L8851">
        <v>2</v>
      </c>
      <c r="M8851" s="6">
        <v>65</v>
      </c>
      <c r="N8851" t="s">
        <v>17</v>
      </c>
      <c r="O8851">
        <v>1</v>
      </c>
      <c r="P8851">
        <v>0</v>
      </c>
      <c r="Q8851">
        <v>0</v>
      </c>
      <c r="R8851" t="s">
        <v>26</v>
      </c>
      <c r="S8851">
        <v>0</v>
      </c>
      <c r="T8851">
        <v>0</v>
      </c>
      <c r="U8851">
        <v>0</v>
      </c>
      <c r="V8851">
        <v>0</v>
      </c>
      <c r="W8851" t="s">
        <v>19</v>
      </c>
      <c r="X8851" s="1">
        <v>42357</v>
      </c>
      <c r="Y8851" t="str">
        <f>_xlfn.XLOOKUP(bookings[[#This Row],[country]],countries[alpha-3-code],countries[Country])</f>
        <v>Portugal</v>
      </c>
      <c r="Z88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51">
        <f>bookings[[#This Row],[weekend_nights]]+bookings[[#This Row],[week_nights]]</f>
        <v>2</v>
      </c>
    </row>
    <row r="8852" spans="7:27" x14ac:dyDescent="0.2">
      <c r="G8852" t="s">
        <v>14</v>
      </c>
      <c r="H8852">
        <v>1</v>
      </c>
      <c r="I8852" s="1">
        <v>42507</v>
      </c>
      <c r="J8852">
        <v>2016</v>
      </c>
      <c r="K8852">
        <v>0</v>
      </c>
      <c r="L8852">
        <v>4</v>
      </c>
      <c r="M8852" s="6">
        <v>46</v>
      </c>
      <c r="N8852" t="s">
        <v>17</v>
      </c>
      <c r="O8852">
        <v>2</v>
      </c>
      <c r="P8852">
        <v>0</v>
      </c>
      <c r="Q8852">
        <v>0</v>
      </c>
      <c r="R8852" t="s">
        <v>26</v>
      </c>
      <c r="S8852">
        <v>0</v>
      </c>
      <c r="T8852">
        <v>0</v>
      </c>
      <c r="U8852">
        <v>0</v>
      </c>
      <c r="V8852">
        <v>0</v>
      </c>
      <c r="W8852" t="s">
        <v>23</v>
      </c>
      <c r="X8852" s="1">
        <v>42394</v>
      </c>
      <c r="Y8852" t="str">
        <f>_xlfn.XLOOKUP(bookings[[#This Row],[country]],countries[alpha-3-code],countries[Country])</f>
        <v>Portugal</v>
      </c>
      <c r="Z88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52">
        <f>bookings[[#This Row],[weekend_nights]]+bookings[[#This Row],[week_nights]]</f>
        <v>4</v>
      </c>
    </row>
    <row r="8853" spans="7:27" x14ac:dyDescent="0.2">
      <c r="G8853" t="s">
        <v>20</v>
      </c>
      <c r="H8853">
        <v>1</v>
      </c>
      <c r="I8853" s="1">
        <v>42904</v>
      </c>
      <c r="J8853">
        <v>2017</v>
      </c>
      <c r="K8853">
        <v>2</v>
      </c>
      <c r="L8853">
        <v>1</v>
      </c>
      <c r="M8853" s="6">
        <v>216</v>
      </c>
      <c r="N8853" t="s">
        <v>25</v>
      </c>
      <c r="O8853">
        <v>3</v>
      </c>
      <c r="P8853">
        <v>0</v>
      </c>
      <c r="Q8853">
        <v>0</v>
      </c>
      <c r="R8853" t="s">
        <v>32</v>
      </c>
      <c r="S8853">
        <v>0</v>
      </c>
      <c r="T8853">
        <v>0</v>
      </c>
      <c r="U8853">
        <v>0</v>
      </c>
      <c r="V8853">
        <v>0</v>
      </c>
      <c r="W8853" t="s">
        <v>23</v>
      </c>
      <c r="X8853" s="1">
        <v>42815</v>
      </c>
      <c r="Y8853" t="str">
        <f>_xlfn.XLOOKUP(bookings[[#This Row],[country]],countries[alpha-3-code],countries[Country])</f>
        <v>France</v>
      </c>
      <c r="Z88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53">
        <f>bookings[[#This Row],[weekend_nights]]+bookings[[#This Row],[week_nights]]</f>
        <v>3</v>
      </c>
    </row>
    <row r="8854" spans="7:27" x14ac:dyDescent="0.2">
      <c r="G8854" t="s">
        <v>20</v>
      </c>
      <c r="H8854">
        <v>0</v>
      </c>
      <c r="I8854" s="1">
        <v>42492</v>
      </c>
      <c r="J8854">
        <v>2016</v>
      </c>
      <c r="K8854">
        <v>1</v>
      </c>
      <c r="L8854">
        <v>2</v>
      </c>
      <c r="M8854" s="6">
        <v>108.57</v>
      </c>
      <c r="N8854" t="s">
        <v>17</v>
      </c>
      <c r="O8854">
        <v>2</v>
      </c>
      <c r="P8854">
        <v>0</v>
      </c>
      <c r="Q8854">
        <v>0</v>
      </c>
      <c r="R8854" t="s">
        <v>26</v>
      </c>
      <c r="S8854">
        <v>0</v>
      </c>
      <c r="T8854">
        <v>0</v>
      </c>
      <c r="U8854">
        <v>0</v>
      </c>
      <c r="V8854">
        <v>1</v>
      </c>
      <c r="W8854" t="s">
        <v>19</v>
      </c>
      <c r="X8854" s="1">
        <v>42495</v>
      </c>
      <c r="Y8854" t="str">
        <f>_xlfn.XLOOKUP(bookings[[#This Row],[country]],countries[alpha-3-code],countries[Country])</f>
        <v>Portugal</v>
      </c>
      <c r="Z88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54">
        <f>bookings[[#This Row],[weekend_nights]]+bookings[[#This Row],[week_nights]]</f>
        <v>3</v>
      </c>
    </row>
    <row r="8855" spans="7:27" x14ac:dyDescent="0.2">
      <c r="G8855" t="s">
        <v>14</v>
      </c>
      <c r="H8855">
        <v>0</v>
      </c>
      <c r="I8855" s="1">
        <v>42217</v>
      </c>
      <c r="J8855">
        <v>2015</v>
      </c>
      <c r="K8855">
        <v>4</v>
      </c>
      <c r="L8855">
        <v>10</v>
      </c>
      <c r="M8855" s="6">
        <v>172</v>
      </c>
      <c r="N8855" t="s">
        <v>17</v>
      </c>
      <c r="O8855">
        <v>1</v>
      </c>
      <c r="P8855">
        <v>0</v>
      </c>
      <c r="Q8855">
        <v>0</v>
      </c>
      <c r="R8855" t="s">
        <v>26</v>
      </c>
      <c r="S8855">
        <v>0</v>
      </c>
      <c r="T8855">
        <v>0</v>
      </c>
      <c r="U8855">
        <v>0</v>
      </c>
      <c r="V8855">
        <v>0</v>
      </c>
      <c r="W8855" t="s">
        <v>19</v>
      </c>
      <c r="X8855" s="1">
        <v>42231</v>
      </c>
      <c r="Y8855" t="str">
        <f>_xlfn.XLOOKUP(bookings[[#This Row],[country]],countries[alpha-3-code],countries[Country])</f>
        <v>Portugal</v>
      </c>
      <c r="Z88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55">
        <f>bookings[[#This Row],[weekend_nights]]+bookings[[#This Row],[week_nights]]</f>
        <v>14</v>
      </c>
    </row>
    <row r="8856" spans="7:27" x14ac:dyDescent="0.2">
      <c r="G8856" t="s">
        <v>20</v>
      </c>
      <c r="H8856">
        <v>1</v>
      </c>
      <c r="I8856" s="1">
        <v>42529</v>
      </c>
      <c r="J8856">
        <v>2016</v>
      </c>
      <c r="K8856">
        <v>0</v>
      </c>
      <c r="L8856">
        <v>1</v>
      </c>
      <c r="M8856" s="6">
        <v>120</v>
      </c>
      <c r="N8856" t="s">
        <v>17</v>
      </c>
      <c r="O8856">
        <v>2</v>
      </c>
      <c r="P8856">
        <v>0</v>
      </c>
      <c r="Q8856">
        <v>0</v>
      </c>
      <c r="R8856" t="s">
        <v>26</v>
      </c>
      <c r="S8856">
        <v>0</v>
      </c>
      <c r="T8856">
        <v>0</v>
      </c>
      <c r="U8856">
        <v>0</v>
      </c>
      <c r="V8856">
        <v>0</v>
      </c>
      <c r="W8856" t="s">
        <v>23</v>
      </c>
      <c r="X8856" s="1">
        <v>42523</v>
      </c>
      <c r="Y8856" t="str">
        <f>_xlfn.XLOOKUP(bookings[[#This Row],[country]],countries[alpha-3-code],countries[Country])</f>
        <v>Portugal</v>
      </c>
      <c r="Z88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56">
        <f>bookings[[#This Row],[weekend_nights]]+bookings[[#This Row],[week_nights]]</f>
        <v>1</v>
      </c>
    </row>
    <row r="8857" spans="7:27" x14ac:dyDescent="0.2">
      <c r="G8857" t="s">
        <v>20</v>
      </c>
      <c r="H8857">
        <v>0</v>
      </c>
      <c r="I8857" s="1">
        <v>42789</v>
      </c>
      <c r="J8857">
        <v>2017</v>
      </c>
      <c r="K8857">
        <v>0</v>
      </c>
      <c r="L8857">
        <v>3</v>
      </c>
      <c r="M8857" s="6">
        <v>125</v>
      </c>
      <c r="N8857" t="s">
        <v>18</v>
      </c>
      <c r="O8857">
        <v>2</v>
      </c>
      <c r="P8857">
        <v>0</v>
      </c>
      <c r="Q8857">
        <v>0</v>
      </c>
      <c r="R8857" t="s">
        <v>43</v>
      </c>
      <c r="S8857">
        <v>0</v>
      </c>
      <c r="T8857">
        <v>0</v>
      </c>
      <c r="U8857">
        <v>0</v>
      </c>
      <c r="V8857">
        <v>0</v>
      </c>
      <c r="W8857" t="s">
        <v>19</v>
      </c>
      <c r="X8857" s="1">
        <v>42792</v>
      </c>
      <c r="Y8857" t="str">
        <f>_xlfn.XLOOKUP(bookings[[#This Row],[country]],countries[alpha-3-code],countries[Country])</f>
        <v>Brazil</v>
      </c>
      <c r="Z88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57">
        <f>bookings[[#This Row],[weekend_nights]]+bookings[[#This Row],[week_nights]]</f>
        <v>3</v>
      </c>
    </row>
    <row r="8858" spans="7:27" x14ac:dyDescent="0.2">
      <c r="G8858" t="s">
        <v>14</v>
      </c>
      <c r="H8858">
        <v>0</v>
      </c>
      <c r="I8858" s="1">
        <v>42399</v>
      </c>
      <c r="J8858">
        <v>2016</v>
      </c>
      <c r="K8858">
        <v>2</v>
      </c>
      <c r="L8858">
        <v>2</v>
      </c>
      <c r="M8858" s="6">
        <v>49.4</v>
      </c>
      <c r="N8858" t="s">
        <v>17</v>
      </c>
      <c r="O8858">
        <v>2</v>
      </c>
      <c r="P8858">
        <v>0</v>
      </c>
      <c r="Q8858">
        <v>0</v>
      </c>
      <c r="R8858" t="s">
        <v>39</v>
      </c>
      <c r="S8858">
        <v>0</v>
      </c>
      <c r="T8858">
        <v>0</v>
      </c>
      <c r="U8858">
        <v>0</v>
      </c>
      <c r="V8858">
        <v>0</v>
      </c>
      <c r="W8858" t="s">
        <v>19</v>
      </c>
      <c r="X8858" s="1">
        <v>42403</v>
      </c>
      <c r="Y8858" t="str">
        <f>_xlfn.XLOOKUP(bookings[[#This Row],[country]],countries[alpha-3-code],countries[Country])</f>
        <v>Italy</v>
      </c>
      <c r="Z88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58">
        <f>bookings[[#This Row],[weekend_nights]]+bookings[[#This Row],[week_nights]]</f>
        <v>4</v>
      </c>
    </row>
    <row r="8859" spans="7:27" x14ac:dyDescent="0.2">
      <c r="G8859" t="s">
        <v>20</v>
      </c>
      <c r="H8859">
        <v>1</v>
      </c>
      <c r="I8859" s="1">
        <v>42678</v>
      </c>
      <c r="J8859">
        <v>2016</v>
      </c>
      <c r="K8859">
        <v>1</v>
      </c>
      <c r="L8859">
        <v>2</v>
      </c>
      <c r="M8859" s="6">
        <v>89</v>
      </c>
      <c r="N8859" t="s">
        <v>17</v>
      </c>
      <c r="O8859">
        <v>2</v>
      </c>
      <c r="P8859">
        <v>0</v>
      </c>
      <c r="Q8859">
        <v>0</v>
      </c>
      <c r="R8859" t="s">
        <v>26</v>
      </c>
      <c r="S8859">
        <v>0</v>
      </c>
      <c r="T8859">
        <v>0</v>
      </c>
      <c r="U8859">
        <v>0</v>
      </c>
      <c r="V8859">
        <v>0</v>
      </c>
      <c r="W8859" t="s">
        <v>23</v>
      </c>
      <c r="X8859" s="1">
        <v>42401</v>
      </c>
      <c r="Y8859" t="str">
        <f>_xlfn.XLOOKUP(bookings[[#This Row],[country]],countries[alpha-3-code],countries[Country])</f>
        <v>Portugal</v>
      </c>
      <c r="Z88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59">
        <f>bookings[[#This Row],[weekend_nights]]+bookings[[#This Row],[week_nights]]</f>
        <v>3</v>
      </c>
    </row>
    <row r="8860" spans="7:27" x14ac:dyDescent="0.2">
      <c r="G8860" t="s">
        <v>14</v>
      </c>
      <c r="H8860">
        <v>0</v>
      </c>
      <c r="I8860" s="1">
        <v>42759</v>
      </c>
      <c r="J8860">
        <v>2017</v>
      </c>
      <c r="K8860">
        <v>0</v>
      </c>
      <c r="L8860">
        <v>2</v>
      </c>
      <c r="M8860" s="6">
        <v>43</v>
      </c>
      <c r="N8860" t="s">
        <v>17</v>
      </c>
      <c r="O8860">
        <v>1</v>
      </c>
      <c r="P8860">
        <v>0</v>
      </c>
      <c r="Q8860">
        <v>0</v>
      </c>
      <c r="R8860" t="s">
        <v>26</v>
      </c>
      <c r="S8860">
        <v>1</v>
      </c>
      <c r="T8860">
        <v>0</v>
      </c>
      <c r="U8860">
        <v>4</v>
      </c>
      <c r="V8860">
        <v>2</v>
      </c>
      <c r="W8860" t="s">
        <v>19</v>
      </c>
      <c r="X8860" s="1">
        <v>42761</v>
      </c>
      <c r="Y8860" t="str">
        <f>_xlfn.XLOOKUP(bookings[[#This Row],[country]],countries[alpha-3-code],countries[Country])</f>
        <v>Portugal</v>
      </c>
      <c r="Z88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60">
        <f>bookings[[#This Row],[weekend_nights]]+bookings[[#This Row],[week_nights]]</f>
        <v>2</v>
      </c>
    </row>
    <row r="8861" spans="7:27" x14ac:dyDescent="0.2">
      <c r="G8861" t="s">
        <v>20</v>
      </c>
      <c r="H8861">
        <v>1</v>
      </c>
      <c r="I8861" s="1">
        <v>42922</v>
      </c>
      <c r="J8861">
        <v>2017</v>
      </c>
      <c r="K8861">
        <v>0</v>
      </c>
      <c r="L8861">
        <v>1</v>
      </c>
      <c r="M8861" s="6">
        <v>104</v>
      </c>
      <c r="N8861" t="s">
        <v>17</v>
      </c>
      <c r="O8861">
        <v>1</v>
      </c>
      <c r="P8861">
        <v>0</v>
      </c>
      <c r="Q8861">
        <v>0</v>
      </c>
      <c r="R8861" t="s">
        <v>26</v>
      </c>
      <c r="S8861">
        <v>0</v>
      </c>
      <c r="T8861">
        <v>0</v>
      </c>
      <c r="U8861">
        <v>0</v>
      </c>
      <c r="V8861">
        <v>0</v>
      </c>
      <c r="W8861" t="s">
        <v>23</v>
      </c>
      <c r="X8861" s="1">
        <v>42919</v>
      </c>
      <c r="Y8861" t="str">
        <f>_xlfn.XLOOKUP(bookings[[#This Row],[country]],countries[alpha-3-code],countries[Country])</f>
        <v>Portugal</v>
      </c>
      <c r="Z88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61">
        <f>bookings[[#This Row],[weekend_nights]]+bookings[[#This Row],[week_nights]]</f>
        <v>1</v>
      </c>
    </row>
    <row r="8862" spans="7:27" x14ac:dyDescent="0.2">
      <c r="G8862" t="s">
        <v>20</v>
      </c>
      <c r="H8862">
        <v>1</v>
      </c>
      <c r="I8862" s="1">
        <v>42841</v>
      </c>
      <c r="J8862">
        <v>2017</v>
      </c>
      <c r="K8862">
        <v>1</v>
      </c>
      <c r="L8862">
        <v>0</v>
      </c>
      <c r="M8862" s="6">
        <v>126</v>
      </c>
      <c r="N8862" t="s">
        <v>17</v>
      </c>
      <c r="O8862">
        <v>2</v>
      </c>
      <c r="P8862">
        <v>0</v>
      </c>
      <c r="Q8862">
        <v>0</v>
      </c>
      <c r="R8862" t="s">
        <v>123</v>
      </c>
      <c r="S8862">
        <v>0</v>
      </c>
      <c r="T8862">
        <v>0</v>
      </c>
      <c r="U8862">
        <v>0</v>
      </c>
      <c r="V8862">
        <v>0</v>
      </c>
      <c r="W8862" t="s">
        <v>23</v>
      </c>
      <c r="X8862" s="1">
        <v>42779</v>
      </c>
      <c r="Y8862" t="str">
        <f>_xlfn.XLOOKUP(bookings[[#This Row],[country]],countries[alpha-3-code],countries[Country])</f>
        <v>Cyprus</v>
      </c>
      <c r="Z88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62">
        <f>bookings[[#This Row],[weekend_nights]]+bookings[[#This Row],[week_nights]]</f>
        <v>1</v>
      </c>
    </row>
    <row r="8863" spans="7:27" x14ac:dyDescent="0.2">
      <c r="G8863" t="s">
        <v>20</v>
      </c>
      <c r="H8863">
        <v>0</v>
      </c>
      <c r="I8863" s="1">
        <v>42450</v>
      </c>
      <c r="J8863">
        <v>2016</v>
      </c>
      <c r="K8863">
        <v>1</v>
      </c>
      <c r="L8863">
        <v>0</v>
      </c>
      <c r="M8863" s="6">
        <v>65</v>
      </c>
      <c r="N8863" t="s">
        <v>17</v>
      </c>
      <c r="O8863">
        <v>1</v>
      </c>
      <c r="P8863">
        <v>0</v>
      </c>
      <c r="Q8863">
        <v>0</v>
      </c>
      <c r="R8863" t="s">
        <v>26</v>
      </c>
      <c r="S8863">
        <v>1</v>
      </c>
      <c r="T8863">
        <v>1</v>
      </c>
      <c r="U8863">
        <v>7</v>
      </c>
      <c r="V8863">
        <v>0</v>
      </c>
      <c r="W8863" t="s">
        <v>19</v>
      </c>
      <c r="X8863" s="1">
        <v>42451</v>
      </c>
      <c r="Y8863" t="str">
        <f>_xlfn.XLOOKUP(bookings[[#This Row],[country]],countries[alpha-3-code],countries[Country])</f>
        <v>Portugal</v>
      </c>
      <c r="Z88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63">
        <f>bookings[[#This Row],[weekend_nights]]+bookings[[#This Row],[week_nights]]</f>
        <v>1</v>
      </c>
    </row>
    <row r="8864" spans="7:27" x14ac:dyDescent="0.2">
      <c r="G8864" t="s">
        <v>14</v>
      </c>
      <c r="H8864">
        <v>1</v>
      </c>
      <c r="I8864" s="1">
        <v>42286</v>
      </c>
      <c r="J8864">
        <v>2015</v>
      </c>
      <c r="K8864">
        <v>1</v>
      </c>
      <c r="L8864">
        <v>2</v>
      </c>
      <c r="M8864" s="6">
        <v>81</v>
      </c>
      <c r="N8864" t="s">
        <v>17</v>
      </c>
      <c r="O8864">
        <v>2</v>
      </c>
      <c r="P8864">
        <v>0</v>
      </c>
      <c r="Q8864">
        <v>0</v>
      </c>
      <c r="R8864" t="s">
        <v>29</v>
      </c>
      <c r="S8864">
        <v>0</v>
      </c>
      <c r="T8864">
        <v>1</v>
      </c>
      <c r="U8864">
        <v>0</v>
      </c>
      <c r="V8864">
        <v>0</v>
      </c>
      <c r="W8864" t="s">
        <v>23</v>
      </c>
      <c r="X8864" s="1">
        <v>42249</v>
      </c>
      <c r="Y8864" t="str">
        <f>_xlfn.XLOOKUP(bookings[[#This Row],[country]],countries[alpha-3-code],countries[Country])</f>
        <v>Spain</v>
      </c>
      <c r="Z88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64">
        <f>bookings[[#This Row],[weekend_nights]]+bookings[[#This Row],[week_nights]]</f>
        <v>3</v>
      </c>
    </row>
    <row r="8865" spans="7:27" x14ac:dyDescent="0.2">
      <c r="G8865" t="s">
        <v>20</v>
      </c>
      <c r="H8865">
        <v>0</v>
      </c>
      <c r="I8865" s="1">
        <v>42558</v>
      </c>
      <c r="J8865">
        <v>2016</v>
      </c>
      <c r="K8865">
        <v>1</v>
      </c>
      <c r="L8865">
        <v>3</v>
      </c>
      <c r="M8865" s="6">
        <v>160</v>
      </c>
      <c r="N8865" t="s">
        <v>17</v>
      </c>
      <c r="O8865">
        <v>2</v>
      </c>
      <c r="P8865">
        <v>0</v>
      </c>
      <c r="Q8865">
        <v>0</v>
      </c>
      <c r="R8865" t="s">
        <v>26</v>
      </c>
      <c r="S8865">
        <v>0</v>
      </c>
      <c r="T8865">
        <v>0</v>
      </c>
      <c r="U8865">
        <v>0</v>
      </c>
      <c r="V8865">
        <v>1</v>
      </c>
      <c r="W8865" t="s">
        <v>19</v>
      </c>
      <c r="X8865" s="1">
        <v>42562</v>
      </c>
      <c r="Y8865" t="str">
        <f>_xlfn.XLOOKUP(bookings[[#This Row],[country]],countries[alpha-3-code],countries[Country])</f>
        <v>Portugal</v>
      </c>
      <c r="Z88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65">
        <f>bookings[[#This Row],[weekend_nights]]+bookings[[#This Row],[week_nights]]</f>
        <v>4</v>
      </c>
    </row>
    <row r="8866" spans="7:27" x14ac:dyDescent="0.2">
      <c r="G8866" t="s">
        <v>14</v>
      </c>
      <c r="H8866">
        <v>0</v>
      </c>
      <c r="I8866" s="1">
        <v>42389</v>
      </c>
      <c r="J8866">
        <v>2016</v>
      </c>
      <c r="K8866">
        <v>0</v>
      </c>
      <c r="L8866">
        <v>3</v>
      </c>
      <c r="M8866" s="6">
        <v>37</v>
      </c>
      <c r="N8866" t="s">
        <v>18</v>
      </c>
      <c r="O8866">
        <v>2</v>
      </c>
      <c r="P8866">
        <v>0</v>
      </c>
      <c r="Q8866">
        <v>0</v>
      </c>
      <c r="R8866" t="s">
        <v>31</v>
      </c>
      <c r="S8866">
        <v>0</v>
      </c>
      <c r="T8866">
        <v>0</v>
      </c>
      <c r="U8866">
        <v>0</v>
      </c>
      <c r="V8866">
        <v>1</v>
      </c>
      <c r="W8866" t="s">
        <v>19</v>
      </c>
      <c r="X8866" s="1">
        <v>42392</v>
      </c>
      <c r="Y8866" t="str">
        <f>_xlfn.XLOOKUP(bookings[[#This Row],[country]],countries[alpha-3-code],countries[Country])</f>
        <v>United Kingdom of Great Britain and Northern Ireland</v>
      </c>
      <c r="Z88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66">
        <f>bookings[[#This Row],[weekend_nights]]+bookings[[#This Row],[week_nights]]</f>
        <v>3</v>
      </c>
    </row>
    <row r="8867" spans="7:27" x14ac:dyDescent="0.2">
      <c r="G8867" t="s">
        <v>14</v>
      </c>
      <c r="H8867">
        <v>0</v>
      </c>
      <c r="I8867" s="1">
        <v>42448</v>
      </c>
      <c r="J8867">
        <v>2016</v>
      </c>
      <c r="K8867">
        <v>2</v>
      </c>
      <c r="L8867">
        <v>1</v>
      </c>
      <c r="M8867" s="6">
        <v>51</v>
      </c>
      <c r="N8867" t="s">
        <v>25</v>
      </c>
      <c r="O8867">
        <v>2</v>
      </c>
      <c r="P8867">
        <v>0</v>
      </c>
      <c r="Q8867">
        <v>0</v>
      </c>
      <c r="R8867" t="s">
        <v>29</v>
      </c>
      <c r="S8867">
        <v>0</v>
      </c>
      <c r="T8867">
        <v>0</v>
      </c>
      <c r="U8867">
        <v>0</v>
      </c>
      <c r="V8867">
        <v>0</v>
      </c>
      <c r="W8867" t="s">
        <v>19</v>
      </c>
      <c r="X8867" s="1">
        <v>42451</v>
      </c>
      <c r="Y8867" t="str">
        <f>_xlfn.XLOOKUP(bookings[[#This Row],[country]],countries[alpha-3-code],countries[Country])</f>
        <v>Spain</v>
      </c>
      <c r="Z88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67">
        <f>bookings[[#This Row],[weekend_nights]]+bookings[[#This Row],[week_nights]]</f>
        <v>3</v>
      </c>
    </row>
    <row r="8868" spans="7:27" x14ac:dyDescent="0.2">
      <c r="G8868" t="s">
        <v>20</v>
      </c>
      <c r="H8868">
        <v>0</v>
      </c>
      <c r="I8868" s="1">
        <v>42802</v>
      </c>
      <c r="J8868">
        <v>2017</v>
      </c>
      <c r="K8868">
        <v>0</v>
      </c>
      <c r="L8868">
        <v>3</v>
      </c>
      <c r="M8868" s="6">
        <v>97.2</v>
      </c>
      <c r="N8868" t="s">
        <v>17</v>
      </c>
      <c r="O8868">
        <v>2</v>
      </c>
      <c r="P8868">
        <v>0</v>
      </c>
      <c r="Q8868">
        <v>0</v>
      </c>
      <c r="R8868" t="s">
        <v>58</v>
      </c>
      <c r="S8868">
        <v>0</v>
      </c>
      <c r="T8868">
        <v>0</v>
      </c>
      <c r="U8868">
        <v>0</v>
      </c>
      <c r="V8868">
        <v>0</v>
      </c>
      <c r="W8868" t="s">
        <v>19</v>
      </c>
      <c r="X8868" s="1">
        <v>42805</v>
      </c>
      <c r="Y8868" t="str">
        <f>_xlfn.XLOOKUP(bookings[[#This Row],[country]],countries[alpha-3-code],countries[Country])</f>
        <v>Belgium</v>
      </c>
      <c r="Z88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68">
        <f>bookings[[#This Row],[weekend_nights]]+bookings[[#This Row],[week_nights]]</f>
        <v>3</v>
      </c>
    </row>
    <row r="8869" spans="7:27" x14ac:dyDescent="0.2">
      <c r="G8869" t="s">
        <v>20</v>
      </c>
      <c r="H8869">
        <v>0</v>
      </c>
      <c r="I8869" s="1">
        <v>42300</v>
      </c>
      <c r="J8869">
        <v>2015</v>
      </c>
      <c r="K8869">
        <v>1</v>
      </c>
      <c r="L8869">
        <v>2</v>
      </c>
      <c r="M8869" s="6">
        <v>80</v>
      </c>
      <c r="N8869" t="s">
        <v>18</v>
      </c>
      <c r="O8869">
        <v>2</v>
      </c>
      <c r="P8869">
        <v>0</v>
      </c>
      <c r="Q8869">
        <v>0</v>
      </c>
      <c r="R8869" t="s">
        <v>26</v>
      </c>
      <c r="S8869">
        <v>0</v>
      </c>
      <c r="T8869">
        <v>0</v>
      </c>
      <c r="U8869">
        <v>0</v>
      </c>
      <c r="V8869">
        <v>1</v>
      </c>
      <c r="W8869" t="s">
        <v>19</v>
      </c>
      <c r="X8869" s="1">
        <v>42303</v>
      </c>
      <c r="Y8869" t="str">
        <f>_xlfn.XLOOKUP(bookings[[#This Row],[country]],countries[alpha-3-code],countries[Country])</f>
        <v>Portugal</v>
      </c>
      <c r="Z88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69">
        <f>bookings[[#This Row],[weekend_nights]]+bookings[[#This Row],[week_nights]]</f>
        <v>3</v>
      </c>
    </row>
    <row r="8870" spans="7:27" x14ac:dyDescent="0.2">
      <c r="G8870" t="s">
        <v>20</v>
      </c>
      <c r="H8870">
        <v>0</v>
      </c>
      <c r="I8870" s="1">
        <v>42470</v>
      </c>
      <c r="J8870">
        <v>2016</v>
      </c>
      <c r="K8870">
        <v>2</v>
      </c>
      <c r="L8870">
        <v>1</v>
      </c>
      <c r="M8870" s="6">
        <v>75</v>
      </c>
      <c r="N8870" t="s">
        <v>18</v>
      </c>
      <c r="O8870">
        <v>2</v>
      </c>
      <c r="P8870">
        <v>0</v>
      </c>
      <c r="Q8870">
        <v>0</v>
      </c>
      <c r="R8870" t="s">
        <v>32</v>
      </c>
      <c r="S8870">
        <v>0</v>
      </c>
      <c r="T8870">
        <v>0</v>
      </c>
      <c r="U8870">
        <v>0</v>
      </c>
      <c r="V8870">
        <v>0</v>
      </c>
      <c r="W8870" t="s">
        <v>19</v>
      </c>
      <c r="X8870" s="1">
        <v>42473</v>
      </c>
      <c r="Y8870" t="str">
        <f>_xlfn.XLOOKUP(bookings[[#This Row],[country]],countries[alpha-3-code],countries[Country])</f>
        <v>France</v>
      </c>
      <c r="Z88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70">
        <f>bookings[[#This Row],[weekend_nights]]+bookings[[#This Row],[week_nights]]</f>
        <v>3</v>
      </c>
    </row>
    <row r="8871" spans="7:27" x14ac:dyDescent="0.2">
      <c r="G8871" t="s">
        <v>20</v>
      </c>
      <c r="H8871">
        <v>0</v>
      </c>
      <c r="I8871" s="1">
        <v>42466</v>
      </c>
      <c r="J8871">
        <v>2016</v>
      </c>
      <c r="K8871">
        <v>0</v>
      </c>
      <c r="L8871">
        <v>1</v>
      </c>
      <c r="M8871" s="6">
        <v>104</v>
      </c>
      <c r="N8871" t="s">
        <v>17</v>
      </c>
      <c r="O8871">
        <v>2</v>
      </c>
      <c r="P8871">
        <v>0</v>
      </c>
      <c r="Q8871">
        <v>0</v>
      </c>
      <c r="R8871" t="s">
        <v>26</v>
      </c>
      <c r="S8871">
        <v>0</v>
      </c>
      <c r="T8871">
        <v>0</v>
      </c>
      <c r="U8871">
        <v>0</v>
      </c>
      <c r="V8871">
        <v>0</v>
      </c>
      <c r="W8871" t="s">
        <v>19</v>
      </c>
      <c r="X8871" s="1">
        <v>42467</v>
      </c>
      <c r="Y8871" t="str">
        <f>_xlfn.XLOOKUP(bookings[[#This Row],[country]],countries[alpha-3-code],countries[Country])</f>
        <v>Portugal</v>
      </c>
      <c r="Z88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71">
        <f>bookings[[#This Row],[weekend_nights]]+bookings[[#This Row],[week_nights]]</f>
        <v>1</v>
      </c>
    </row>
    <row r="8872" spans="7:27" x14ac:dyDescent="0.2">
      <c r="G8872" t="s">
        <v>14</v>
      </c>
      <c r="H8872">
        <v>1</v>
      </c>
      <c r="I8872" s="1">
        <v>42378</v>
      </c>
      <c r="J8872">
        <v>2016</v>
      </c>
      <c r="K8872">
        <v>2</v>
      </c>
      <c r="L8872">
        <v>5</v>
      </c>
      <c r="M8872" s="6">
        <v>48</v>
      </c>
      <c r="N8872" t="s">
        <v>17</v>
      </c>
      <c r="O8872">
        <v>2</v>
      </c>
      <c r="P8872">
        <v>0</v>
      </c>
      <c r="Q8872">
        <v>0</v>
      </c>
      <c r="R8872" t="s">
        <v>26</v>
      </c>
      <c r="S8872">
        <v>0</v>
      </c>
      <c r="T8872">
        <v>0</v>
      </c>
      <c r="U8872">
        <v>0</v>
      </c>
      <c r="V8872">
        <v>0</v>
      </c>
      <c r="W8872" t="s">
        <v>23</v>
      </c>
      <c r="X8872" s="1">
        <v>42368</v>
      </c>
      <c r="Y8872" t="str">
        <f>_xlfn.XLOOKUP(bookings[[#This Row],[country]],countries[alpha-3-code],countries[Country])</f>
        <v>Portugal</v>
      </c>
      <c r="Z88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72">
        <f>bookings[[#This Row],[weekend_nights]]+bookings[[#This Row],[week_nights]]</f>
        <v>7</v>
      </c>
    </row>
    <row r="8873" spans="7:27" x14ac:dyDescent="0.2">
      <c r="G8873" t="s">
        <v>20</v>
      </c>
      <c r="H8873">
        <v>0</v>
      </c>
      <c r="I8873" s="1">
        <v>42925</v>
      </c>
      <c r="J8873">
        <v>2017</v>
      </c>
      <c r="K8873">
        <v>2</v>
      </c>
      <c r="L8873">
        <v>3</v>
      </c>
      <c r="M8873" s="6">
        <v>89.1</v>
      </c>
      <c r="N8873" t="s">
        <v>17</v>
      </c>
      <c r="O8873">
        <v>2</v>
      </c>
      <c r="P8873">
        <v>0</v>
      </c>
      <c r="Q8873">
        <v>0</v>
      </c>
      <c r="R8873" t="s">
        <v>31</v>
      </c>
      <c r="S8873">
        <v>0</v>
      </c>
      <c r="T8873">
        <v>0</v>
      </c>
      <c r="U8873">
        <v>0</v>
      </c>
      <c r="V8873">
        <v>1</v>
      </c>
      <c r="W8873" t="s">
        <v>19</v>
      </c>
      <c r="X8873" s="1">
        <v>42930</v>
      </c>
      <c r="Y8873" t="str">
        <f>_xlfn.XLOOKUP(bookings[[#This Row],[country]],countries[alpha-3-code],countries[Country])</f>
        <v>United Kingdom of Great Britain and Northern Ireland</v>
      </c>
      <c r="Z88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73">
        <f>bookings[[#This Row],[weekend_nights]]+bookings[[#This Row],[week_nights]]</f>
        <v>5</v>
      </c>
    </row>
    <row r="8874" spans="7:27" x14ac:dyDescent="0.2">
      <c r="G8874" t="s">
        <v>14</v>
      </c>
      <c r="H8874">
        <v>0</v>
      </c>
      <c r="I8874" s="1">
        <v>42464</v>
      </c>
      <c r="J8874">
        <v>2016</v>
      </c>
      <c r="K8874">
        <v>1</v>
      </c>
      <c r="L8874">
        <v>4</v>
      </c>
      <c r="M8874" s="6">
        <v>51.75</v>
      </c>
      <c r="N8874" t="s">
        <v>17</v>
      </c>
      <c r="O8874">
        <v>2</v>
      </c>
      <c r="P8874">
        <v>1</v>
      </c>
      <c r="Q8874">
        <v>0</v>
      </c>
      <c r="R8874" t="s">
        <v>26</v>
      </c>
      <c r="S8874">
        <v>0</v>
      </c>
      <c r="T8874">
        <v>0</v>
      </c>
      <c r="U8874">
        <v>0</v>
      </c>
      <c r="V8874">
        <v>1</v>
      </c>
      <c r="W8874" t="s">
        <v>19</v>
      </c>
      <c r="X8874" s="1">
        <v>42469</v>
      </c>
      <c r="Y8874" t="str">
        <f>_xlfn.XLOOKUP(bookings[[#This Row],[country]],countries[alpha-3-code],countries[Country])</f>
        <v>Portugal</v>
      </c>
      <c r="Z88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74">
        <f>bookings[[#This Row],[weekend_nights]]+bookings[[#This Row],[week_nights]]</f>
        <v>5</v>
      </c>
    </row>
    <row r="8875" spans="7:27" x14ac:dyDescent="0.2">
      <c r="G8875" t="s">
        <v>14</v>
      </c>
      <c r="H8875">
        <v>0</v>
      </c>
      <c r="I8875" s="1">
        <v>42516</v>
      </c>
      <c r="J8875">
        <v>2016</v>
      </c>
      <c r="K8875">
        <v>2</v>
      </c>
      <c r="L8875">
        <v>5</v>
      </c>
      <c r="M8875" s="6">
        <v>115</v>
      </c>
      <c r="N8875" t="s">
        <v>25</v>
      </c>
      <c r="O8875">
        <v>2</v>
      </c>
      <c r="P8875">
        <v>1</v>
      </c>
      <c r="Q8875">
        <v>0</v>
      </c>
      <c r="R8875" t="s">
        <v>126</v>
      </c>
      <c r="S8875">
        <v>0</v>
      </c>
      <c r="T8875">
        <v>0</v>
      </c>
      <c r="U8875">
        <v>0</v>
      </c>
      <c r="V8875">
        <v>3</v>
      </c>
      <c r="W8875" t="s">
        <v>19</v>
      </c>
      <c r="X8875" s="1">
        <v>42523</v>
      </c>
      <c r="Y8875" t="str">
        <f>_xlfn.XLOOKUP(bookings[[#This Row],[country]],countries[alpha-3-code],countries[Country])</f>
        <v>Jamaica</v>
      </c>
      <c r="Z88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75">
        <f>bookings[[#This Row],[weekend_nights]]+bookings[[#This Row],[week_nights]]</f>
        <v>7</v>
      </c>
    </row>
    <row r="8876" spans="7:27" x14ac:dyDescent="0.2">
      <c r="G8876" t="s">
        <v>14</v>
      </c>
      <c r="H8876">
        <v>0</v>
      </c>
      <c r="I8876" s="1">
        <v>42912</v>
      </c>
      <c r="J8876">
        <v>2017</v>
      </c>
      <c r="K8876">
        <v>1</v>
      </c>
      <c r="L8876">
        <v>0</v>
      </c>
      <c r="M8876" s="6">
        <v>149</v>
      </c>
      <c r="N8876" t="s">
        <v>17</v>
      </c>
      <c r="O8876">
        <v>2</v>
      </c>
      <c r="P8876">
        <v>0</v>
      </c>
      <c r="Q8876">
        <v>0</v>
      </c>
      <c r="R8876" t="s">
        <v>26</v>
      </c>
      <c r="S8876">
        <v>1</v>
      </c>
      <c r="T8876">
        <v>0</v>
      </c>
      <c r="U8876">
        <v>1</v>
      </c>
      <c r="V8876">
        <v>0</v>
      </c>
      <c r="W8876" t="s">
        <v>19</v>
      </c>
      <c r="X8876" s="1">
        <v>42913</v>
      </c>
      <c r="Y8876" t="str">
        <f>_xlfn.XLOOKUP(bookings[[#This Row],[country]],countries[alpha-3-code],countries[Country])</f>
        <v>Portugal</v>
      </c>
      <c r="Z88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76">
        <f>bookings[[#This Row],[weekend_nights]]+bookings[[#This Row],[week_nights]]</f>
        <v>1</v>
      </c>
    </row>
    <row r="8877" spans="7:27" x14ac:dyDescent="0.2">
      <c r="G8877" t="s">
        <v>14</v>
      </c>
      <c r="H8877">
        <v>1</v>
      </c>
      <c r="I8877" s="1">
        <v>42598</v>
      </c>
      <c r="J8877">
        <v>2016</v>
      </c>
      <c r="K8877">
        <v>0</v>
      </c>
      <c r="L8877">
        <v>4</v>
      </c>
      <c r="M8877" s="6">
        <v>209</v>
      </c>
      <c r="N8877" t="s">
        <v>18</v>
      </c>
      <c r="O8877">
        <v>2</v>
      </c>
      <c r="P8877">
        <v>0</v>
      </c>
      <c r="Q8877">
        <v>0</v>
      </c>
      <c r="R8877" t="s">
        <v>31</v>
      </c>
      <c r="S8877">
        <v>0</v>
      </c>
      <c r="T8877">
        <v>0</v>
      </c>
      <c r="U8877">
        <v>0</v>
      </c>
      <c r="V8877">
        <v>0</v>
      </c>
      <c r="W8877" t="s">
        <v>23</v>
      </c>
      <c r="X8877" s="1">
        <v>42585</v>
      </c>
      <c r="Y8877" t="str">
        <f>_xlfn.XLOOKUP(bookings[[#This Row],[country]],countries[alpha-3-code],countries[Country])</f>
        <v>United Kingdom of Great Britain and Northern Ireland</v>
      </c>
      <c r="Z88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77">
        <f>bookings[[#This Row],[weekend_nights]]+bookings[[#This Row],[week_nights]]</f>
        <v>4</v>
      </c>
    </row>
    <row r="8878" spans="7:27" x14ac:dyDescent="0.2">
      <c r="G8878" t="s">
        <v>20</v>
      </c>
      <c r="H8878">
        <v>1</v>
      </c>
      <c r="I8878" s="1">
        <v>42265</v>
      </c>
      <c r="J8878">
        <v>2015</v>
      </c>
      <c r="K8878">
        <v>0</v>
      </c>
      <c r="L8878">
        <v>2</v>
      </c>
      <c r="M8878" s="6">
        <v>101.5</v>
      </c>
      <c r="N8878" t="s">
        <v>17</v>
      </c>
      <c r="O8878">
        <v>2</v>
      </c>
      <c r="P8878">
        <v>0</v>
      </c>
      <c r="Q8878">
        <v>0</v>
      </c>
      <c r="R8878" t="s">
        <v>26</v>
      </c>
      <c r="S8878">
        <v>0</v>
      </c>
      <c r="T8878">
        <v>0</v>
      </c>
      <c r="U8878">
        <v>0</v>
      </c>
      <c r="V8878">
        <v>0</v>
      </c>
      <c r="W8878" t="s">
        <v>23</v>
      </c>
      <c r="X8878" s="1">
        <v>42191</v>
      </c>
      <c r="Y8878" t="str">
        <f>_xlfn.XLOOKUP(bookings[[#This Row],[country]],countries[alpha-3-code],countries[Country])</f>
        <v>Portugal</v>
      </c>
      <c r="Z88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78">
        <f>bookings[[#This Row],[weekend_nights]]+bookings[[#This Row],[week_nights]]</f>
        <v>2</v>
      </c>
    </row>
    <row r="8879" spans="7:27" x14ac:dyDescent="0.2">
      <c r="G8879" t="s">
        <v>20</v>
      </c>
      <c r="H8879">
        <v>1</v>
      </c>
      <c r="I8879" s="1">
        <v>42918</v>
      </c>
      <c r="J8879">
        <v>2017</v>
      </c>
      <c r="K8879">
        <v>2</v>
      </c>
      <c r="L8879">
        <v>0</v>
      </c>
      <c r="M8879" s="6">
        <v>120</v>
      </c>
      <c r="N8879" t="s">
        <v>17</v>
      </c>
      <c r="O8879">
        <v>2</v>
      </c>
      <c r="P8879">
        <v>0</v>
      </c>
      <c r="Q8879">
        <v>0</v>
      </c>
      <c r="R8879" t="s">
        <v>24</v>
      </c>
      <c r="S8879">
        <v>0</v>
      </c>
      <c r="T8879">
        <v>0</v>
      </c>
      <c r="U8879">
        <v>0</v>
      </c>
      <c r="V8879">
        <v>2</v>
      </c>
      <c r="W8879" t="s">
        <v>23</v>
      </c>
      <c r="X8879" s="1">
        <v>42884</v>
      </c>
      <c r="Y8879" t="str">
        <f>_xlfn.XLOOKUP(bookings[[#This Row],[country]],countries[alpha-3-code],countries[Country])</f>
        <v>Ireland</v>
      </c>
      <c r="Z88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79">
        <f>bookings[[#This Row],[weekend_nights]]+bookings[[#This Row],[week_nights]]</f>
        <v>2</v>
      </c>
    </row>
    <row r="8880" spans="7:27" x14ac:dyDescent="0.2">
      <c r="G8880" t="s">
        <v>20</v>
      </c>
      <c r="H8880">
        <v>0</v>
      </c>
      <c r="I8880" s="1">
        <v>42572</v>
      </c>
      <c r="J8880">
        <v>2016</v>
      </c>
      <c r="K8880">
        <v>0</v>
      </c>
      <c r="L8880">
        <v>2</v>
      </c>
      <c r="M8880" s="6">
        <v>90</v>
      </c>
      <c r="N8880" t="s">
        <v>17</v>
      </c>
      <c r="O8880">
        <v>1</v>
      </c>
      <c r="P8880">
        <v>0</v>
      </c>
      <c r="Q8880">
        <v>0</v>
      </c>
      <c r="R8880" t="s">
        <v>27</v>
      </c>
      <c r="S8880">
        <v>0</v>
      </c>
      <c r="T8880">
        <v>0</v>
      </c>
      <c r="U8880">
        <v>0</v>
      </c>
      <c r="V8880">
        <v>0</v>
      </c>
      <c r="W8880" t="s">
        <v>19</v>
      </c>
      <c r="X8880" s="1">
        <v>42574</v>
      </c>
      <c r="Y8880" t="str">
        <f>_xlfn.XLOOKUP(bookings[[#This Row],[country]],countries[alpha-3-code],countries[Country])</f>
        <v>Germany</v>
      </c>
      <c r="Z88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80">
        <f>bookings[[#This Row],[weekend_nights]]+bookings[[#This Row],[week_nights]]</f>
        <v>2</v>
      </c>
    </row>
    <row r="8881" spans="7:27" x14ac:dyDescent="0.2">
      <c r="G8881" t="s">
        <v>14</v>
      </c>
      <c r="H8881">
        <v>0</v>
      </c>
      <c r="I8881" s="1">
        <v>42241</v>
      </c>
      <c r="J8881">
        <v>2015</v>
      </c>
      <c r="K8881">
        <v>2</v>
      </c>
      <c r="L8881">
        <v>5</v>
      </c>
      <c r="M8881" s="6">
        <v>172.71</v>
      </c>
      <c r="N8881" t="s">
        <v>25</v>
      </c>
      <c r="O8881">
        <v>2</v>
      </c>
      <c r="P8881">
        <v>0</v>
      </c>
      <c r="Q8881">
        <v>0</v>
      </c>
      <c r="R8881" t="s">
        <v>26</v>
      </c>
      <c r="S8881">
        <v>0</v>
      </c>
      <c r="T8881">
        <v>0</v>
      </c>
      <c r="U8881">
        <v>0</v>
      </c>
      <c r="V8881">
        <v>3</v>
      </c>
      <c r="W8881" t="s">
        <v>19</v>
      </c>
      <c r="X8881" s="1">
        <v>42248</v>
      </c>
      <c r="Y8881" t="str">
        <f>_xlfn.XLOOKUP(bookings[[#This Row],[country]],countries[alpha-3-code],countries[Country])</f>
        <v>Portugal</v>
      </c>
      <c r="Z88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81">
        <f>bookings[[#This Row],[weekend_nights]]+bookings[[#This Row],[week_nights]]</f>
        <v>7</v>
      </c>
    </row>
    <row r="8882" spans="7:27" x14ac:dyDescent="0.2">
      <c r="G8882" t="s">
        <v>20</v>
      </c>
      <c r="H8882">
        <v>0</v>
      </c>
      <c r="I8882" s="1">
        <v>42674</v>
      </c>
      <c r="J8882">
        <v>2016</v>
      </c>
      <c r="K8882">
        <v>1</v>
      </c>
      <c r="L8882">
        <v>0</v>
      </c>
      <c r="M8882" s="6">
        <v>80.099999999999994</v>
      </c>
      <c r="N8882" t="s">
        <v>17</v>
      </c>
      <c r="O8882">
        <v>2</v>
      </c>
      <c r="P8882">
        <v>0</v>
      </c>
      <c r="Q8882">
        <v>0</v>
      </c>
      <c r="R8882" t="s">
        <v>53</v>
      </c>
      <c r="S8882">
        <v>0</v>
      </c>
      <c r="T8882">
        <v>0</v>
      </c>
      <c r="U8882">
        <v>0</v>
      </c>
      <c r="V8882">
        <v>0</v>
      </c>
      <c r="W8882" t="s">
        <v>19</v>
      </c>
      <c r="X8882" s="1">
        <v>42675</v>
      </c>
      <c r="Y8882" t="str">
        <f>_xlfn.XLOOKUP(bookings[[#This Row],[country]],countries[alpha-3-code],countries[Country])</f>
        <v>Bulgaria</v>
      </c>
      <c r="Z88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82">
        <f>bookings[[#This Row],[weekend_nights]]+bookings[[#This Row],[week_nights]]</f>
        <v>1</v>
      </c>
    </row>
    <row r="8883" spans="7:27" x14ac:dyDescent="0.2">
      <c r="G8883" t="s">
        <v>20</v>
      </c>
      <c r="H8883">
        <v>0</v>
      </c>
      <c r="I8883" s="1">
        <v>42296</v>
      </c>
      <c r="J8883">
        <v>2015</v>
      </c>
      <c r="K8883">
        <v>1</v>
      </c>
      <c r="L8883">
        <v>3</v>
      </c>
      <c r="M8883" s="6">
        <v>90.9</v>
      </c>
      <c r="N8883" t="s">
        <v>17</v>
      </c>
      <c r="O8883">
        <v>1</v>
      </c>
      <c r="P8883">
        <v>0</v>
      </c>
      <c r="Q8883">
        <v>0</v>
      </c>
      <c r="R8883" t="s">
        <v>90</v>
      </c>
      <c r="S8883">
        <v>0</v>
      </c>
      <c r="T8883">
        <v>0</v>
      </c>
      <c r="U8883">
        <v>0</v>
      </c>
      <c r="V8883">
        <v>3</v>
      </c>
      <c r="W8883" t="s">
        <v>19</v>
      </c>
      <c r="X8883" s="1">
        <v>42300</v>
      </c>
      <c r="Y8883" t="str">
        <f>_xlfn.XLOOKUP(bookings[[#This Row],[country]],countries[alpha-3-code],countries[Country])</f>
        <v>Greece</v>
      </c>
      <c r="Z88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83">
        <f>bookings[[#This Row],[weekend_nights]]+bookings[[#This Row],[week_nights]]</f>
        <v>4</v>
      </c>
    </row>
    <row r="8884" spans="7:27" x14ac:dyDescent="0.2">
      <c r="G8884" t="s">
        <v>20</v>
      </c>
      <c r="H8884">
        <v>0</v>
      </c>
      <c r="I8884" s="1">
        <v>42882</v>
      </c>
      <c r="J8884">
        <v>2017</v>
      </c>
      <c r="K8884">
        <v>1</v>
      </c>
      <c r="L8884">
        <v>1</v>
      </c>
      <c r="M8884" s="6">
        <v>128</v>
      </c>
      <c r="N8884" t="s">
        <v>17</v>
      </c>
      <c r="O8884">
        <v>2</v>
      </c>
      <c r="P8884">
        <v>0</v>
      </c>
      <c r="Q8884">
        <v>0</v>
      </c>
      <c r="R8884" t="s">
        <v>26</v>
      </c>
      <c r="S8884">
        <v>0</v>
      </c>
      <c r="T8884">
        <v>0</v>
      </c>
      <c r="U8884">
        <v>0</v>
      </c>
      <c r="V8884">
        <v>1</v>
      </c>
      <c r="W8884" t="s">
        <v>19</v>
      </c>
      <c r="X8884" s="1">
        <v>42884</v>
      </c>
      <c r="Y8884" t="str">
        <f>_xlfn.XLOOKUP(bookings[[#This Row],[country]],countries[alpha-3-code],countries[Country])</f>
        <v>Portugal</v>
      </c>
      <c r="Z88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84">
        <f>bookings[[#This Row],[weekend_nights]]+bookings[[#This Row],[week_nights]]</f>
        <v>2</v>
      </c>
    </row>
    <row r="8885" spans="7:27" x14ac:dyDescent="0.2">
      <c r="G8885" t="s">
        <v>14</v>
      </c>
      <c r="H8885">
        <v>0</v>
      </c>
      <c r="I8885" s="1">
        <v>42260</v>
      </c>
      <c r="J8885">
        <v>2015</v>
      </c>
      <c r="K8885">
        <v>2</v>
      </c>
      <c r="L8885">
        <v>5</v>
      </c>
      <c r="M8885" s="6">
        <v>99</v>
      </c>
      <c r="N8885" t="s">
        <v>25</v>
      </c>
      <c r="O8885">
        <v>2</v>
      </c>
      <c r="P8885">
        <v>0</v>
      </c>
      <c r="Q8885">
        <v>0</v>
      </c>
      <c r="R8885" t="s">
        <v>24</v>
      </c>
      <c r="S8885">
        <v>0</v>
      </c>
      <c r="T8885">
        <v>0</v>
      </c>
      <c r="U8885">
        <v>0</v>
      </c>
      <c r="V8885">
        <v>2</v>
      </c>
      <c r="W8885" t="s">
        <v>19</v>
      </c>
      <c r="X8885" s="1">
        <v>42267</v>
      </c>
      <c r="Y8885" t="str">
        <f>_xlfn.XLOOKUP(bookings[[#This Row],[country]],countries[alpha-3-code],countries[Country])</f>
        <v>Ireland</v>
      </c>
      <c r="Z88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85">
        <f>bookings[[#This Row],[weekend_nights]]+bookings[[#This Row],[week_nights]]</f>
        <v>7</v>
      </c>
    </row>
    <row r="8886" spans="7:27" x14ac:dyDescent="0.2">
      <c r="G8886" t="s">
        <v>20</v>
      </c>
      <c r="H8886">
        <v>0</v>
      </c>
      <c r="I8886" s="1">
        <v>42620</v>
      </c>
      <c r="J8886">
        <v>2016</v>
      </c>
      <c r="K8886">
        <v>0</v>
      </c>
      <c r="L8886">
        <v>1</v>
      </c>
      <c r="M8886" s="6">
        <v>98.1</v>
      </c>
      <c r="N8886" t="s">
        <v>17</v>
      </c>
      <c r="O8886">
        <v>2</v>
      </c>
      <c r="P8886">
        <v>0</v>
      </c>
      <c r="Q8886">
        <v>0</v>
      </c>
      <c r="R8886" t="s">
        <v>32</v>
      </c>
      <c r="S8886">
        <v>0</v>
      </c>
      <c r="T8886">
        <v>0</v>
      </c>
      <c r="U8886">
        <v>0</v>
      </c>
      <c r="V8886">
        <v>1</v>
      </c>
      <c r="W8886" t="s">
        <v>19</v>
      </c>
      <c r="X8886" s="1">
        <v>42621</v>
      </c>
      <c r="Y8886" t="str">
        <f>_xlfn.XLOOKUP(bookings[[#This Row],[country]],countries[alpha-3-code],countries[Country])</f>
        <v>France</v>
      </c>
      <c r="Z88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86">
        <f>bookings[[#This Row],[weekend_nights]]+bookings[[#This Row],[week_nights]]</f>
        <v>1</v>
      </c>
    </row>
    <row r="8887" spans="7:27" x14ac:dyDescent="0.2">
      <c r="G8887" t="s">
        <v>20</v>
      </c>
      <c r="H8887">
        <v>0</v>
      </c>
      <c r="I8887" s="1">
        <v>42594</v>
      </c>
      <c r="J8887">
        <v>2016</v>
      </c>
      <c r="K8887">
        <v>2</v>
      </c>
      <c r="L8887">
        <v>3</v>
      </c>
      <c r="M8887" s="6">
        <v>168.3</v>
      </c>
      <c r="N8887" t="s">
        <v>18</v>
      </c>
      <c r="O8887">
        <v>3</v>
      </c>
      <c r="P8887">
        <v>0</v>
      </c>
      <c r="Q8887">
        <v>0</v>
      </c>
      <c r="R8887" t="s">
        <v>59</v>
      </c>
      <c r="S8887">
        <v>0</v>
      </c>
      <c r="T8887">
        <v>0</v>
      </c>
      <c r="U8887">
        <v>0</v>
      </c>
      <c r="V8887">
        <v>2</v>
      </c>
      <c r="W8887" t="s">
        <v>19</v>
      </c>
      <c r="X8887" s="1">
        <v>42599</v>
      </c>
      <c r="Y8887" t="str">
        <f>_xlfn.XLOOKUP(bookings[[#This Row],[country]],countries[alpha-3-code],countries[Country])</f>
        <v>Netherlands (the)</v>
      </c>
      <c r="Z88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87">
        <f>bookings[[#This Row],[weekend_nights]]+bookings[[#This Row],[week_nights]]</f>
        <v>5</v>
      </c>
    </row>
    <row r="8888" spans="7:27" x14ac:dyDescent="0.2">
      <c r="G8888" t="s">
        <v>20</v>
      </c>
      <c r="H8888">
        <v>0</v>
      </c>
      <c r="I8888" s="1">
        <v>42252</v>
      </c>
      <c r="J8888">
        <v>2015</v>
      </c>
      <c r="K8888">
        <v>2</v>
      </c>
      <c r="L8888">
        <v>2</v>
      </c>
      <c r="M8888" s="6">
        <v>94.5</v>
      </c>
      <c r="N8888" t="s">
        <v>17</v>
      </c>
      <c r="O8888">
        <v>2</v>
      </c>
      <c r="P8888">
        <v>0</v>
      </c>
      <c r="Q8888">
        <v>0</v>
      </c>
      <c r="R8888" t="s">
        <v>32</v>
      </c>
      <c r="S8888">
        <v>0</v>
      </c>
      <c r="T8888">
        <v>0</v>
      </c>
      <c r="U8888">
        <v>0</v>
      </c>
      <c r="V8888">
        <v>1</v>
      </c>
      <c r="W8888" t="s">
        <v>19</v>
      </c>
      <c r="X8888" s="1">
        <v>42256</v>
      </c>
      <c r="Y8888" t="str">
        <f>_xlfn.XLOOKUP(bookings[[#This Row],[country]],countries[alpha-3-code],countries[Country])</f>
        <v>France</v>
      </c>
      <c r="Z88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88">
        <f>bookings[[#This Row],[weekend_nights]]+bookings[[#This Row],[week_nights]]</f>
        <v>4</v>
      </c>
    </row>
    <row r="8889" spans="7:27" x14ac:dyDescent="0.2">
      <c r="G8889" t="s">
        <v>20</v>
      </c>
      <c r="H8889">
        <v>1</v>
      </c>
      <c r="I8889" s="1">
        <v>42252</v>
      </c>
      <c r="J8889">
        <v>2015</v>
      </c>
      <c r="K8889">
        <v>2</v>
      </c>
      <c r="L8889">
        <v>2</v>
      </c>
      <c r="M8889" s="6">
        <v>62</v>
      </c>
      <c r="N8889" t="s">
        <v>17</v>
      </c>
      <c r="O8889">
        <v>2</v>
      </c>
      <c r="P8889">
        <v>0</v>
      </c>
      <c r="Q8889">
        <v>0</v>
      </c>
      <c r="R8889" t="s">
        <v>26</v>
      </c>
      <c r="S8889">
        <v>0</v>
      </c>
      <c r="T8889">
        <v>1</v>
      </c>
      <c r="U8889">
        <v>0</v>
      </c>
      <c r="V8889">
        <v>0</v>
      </c>
      <c r="W8889" t="s">
        <v>23</v>
      </c>
      <c r="X8889" s="1">
        <v>42191</v>
      </c>
      <c r="Y8889" t="str">
        <f>_xlfn.XLOOKUP(bookings[[#This Row],[country]],countries[alpha-3-code],countries[Country])</f>
        <v>Portugal</v>
      </c>
      <c r="Z88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89">
        <f>bookings[[#This Row],[weekend_nights]]+bookings[[#This Row],[week_nights]]</f>
        <v>4</v>
      </c>
    </row>
    <row r="8890" spans="7:27" x14ac:dyDescent="0.2">
      <c r="G8890" t="s">
        <v>14</v>
      </c>
      <c r="H8890">
        <v>0</v>
      </c>
      <c r="I8890" s="1">
        <v>42507</v>
      </c>
      <c r="J8890">
        <v>2016</v>
      </c>
      <c r="K8890">
        <v>2</v>
      </c>
      <c r="L8890">
        <v>6</v>
      </c>
      <c r="M8890" s="6">
        <v>5.25</v>
      </c>
      <c r="N8890" t="s">
        <v>25</v>
      </c>
      <c r="O8890">
        <v>2</v>
      </c>
      <c r="P8890">
        <v>0</v>
      </c>
      <c r="Q8890">
        <v>0</v>
      </c>
      <c r="R8890" t="s">
        <v>24</v>
      </c>
      <c r="S8890">
        <v>0</v>
      </c>
      <c r="T8890">
        <v>0</v>
      </c>
      <c r="U8890">
        <v>0</v>
      </c>
      <c r="V8890">
        <v>0</v>
      </c>
      <c r="W8890" t="s">
        <v>19</v>
      </c>
      <c r="X8890" s="1">
        <v>42507</v>
      </c>
      <c r="Y8890" t="str">
        <f>_xlfn.XLOOKUP(bookings[[#This Row],[country]],countries[alpha-3-code],countries[Country])</f>
        <v>Ireland</v>
      </c>
      <c r="Z88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90">
        <f>bookings[[#This Row],[weekend_nights]]+bookings[[#This Row],[week_nights]]</f>
        <v>8</v>
      </c>
    </row>
    <row r="8891" spans="7:27" x14ac:dyDescent="0.2">
      <c r="G8891" t="s">
        <v>20</v>
      </c>
      <c r="H8891">
        <v>1</v>
      </c>
      <c r="I8891" s="1">
        <v>42245</v>
      </c>
      <c r="J8891">
        <v>2015</v>
      </c>
      <c r="K8891">
        <v>2</v>
      </c>
      <c r="L8891">
        <v>4</v>
      </c>
      <c r="M8891" s="6">
        <v>87.5</v>
      </c>
      <c r="N8891" t="s">
        <v>17</v>
      </c>
      <c r="O8891">
        <v>1</v>
      </c>
      <c r="P8891">
        <v>0</v>
      </c>
      <c r="Q8891">
        <v>0</v>
      </c>
      <c r="R8891" t="s">
        <v>26</v>
      </c>
      <c r="S8891">
        <v>0</v>
      </c>
      <c r="T8891">
        <v>0</v>
      </c>
      <c r="U8891">
        <v>0</v>
      </c>
      <c r="V8891">
        <v>1</v>
      </c>
      <c r="W8891" t="s">
        <v>23</v>
      </c>
      <c r="X8891" s="1">
        <v>42235</v>
      </c>
      <c r="Y8891" t="str">
        <f>_xlfn.XLOOKUP(bookings[[#This Row],[country]],countries[alpha-3-code],countries[Country])</f>
        <v>Portugal</v>
      </c>
      <c r="Z88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91">
        <f>bookings[[#This Row],[weekend_nights]]+bookings[[#This Row],[week_nights]]</f>
        <v>6</v>
      </c>
    </row>
    <row r="8892" spans="7:27" x14ac:dyDescent="0.2">
      <c r="G8892" t="s">
        <v>14</v>
      </c>
      <c r="H8892">
        <v>0</v>
      </c>
      <c r="I8892" s="1">
        <v>42876</v>
      </c>
      <c r="J8892">
        <v>2017</v>
      </c>
      <c r="K8892">
        <v>2</v>
      </c>
      <c r="L8892">
        <v>4</v>
      </c>
      <c r="M8892" s="6">
        <v>96.67</v>
      </c>
      <c r="N8892" t="s">
        <v>17</v>
      </c>
      <c r="O8892">
        <v>2</v>
      </c>
      <c r="P8892">
        <v>0</v>
      </c>
      <c r="Q8892">
        <v>0</v>
      </c>
      <c r="R8892" t="s">
        <v>32</v>
      </c>
      <c r="S8892">
        <v>0</v>
      </c>
      <c r="T8892">
        <v>0</v>
      </c>
      <c r="U8892">
        <v>0</v>
      </c>
      <c r="V8892">
        <v>2</v>
      </c>
      <c r="W8892" t="s">
        <v>19</v>
      </c>
      <c r="X8892" s="1">
        <v>42882</v>
      </c>
      <c r="Y8892" t="str">
        <f>_xlfn.XLOOKUP(bookings[[#This Row],[country]],countries[alpha-3-code],countries[Country])</f>
        <v>France</v>
      </c>
      <c r="Z88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92">
        <f>bookings[[#This Row],[weekend_nights]]+bookings[[#This Row],[week_nights]]</f>
        <v>6</v>
      </c>
    </row>
    <row r="8893" spans="7:27" x14ac:dyDescent="0.2">
      <c r="G8893" t="s">
        <v>20</v>
      </c>
      <c r="H8893">
        <v>0</v>
      </c>
      <c r="I8893" s="1">
        <v>42656</v>
      </c>
      <c r="J8893">
        <v>2016</v>
      </c>
      <c r="K8893">
        <v>0</v>
      </c>
      <c r="L8893">
        <v>3</v>
      </c>
      <c r="M8893" s="6">
        <v>132.30000000000001</v>
      </c>
      <c r="N8893" t="s">
        <v>18</v>
      </c>
      <c r="O8893">
        <v>1</v>
      </c>
      <c r="P8893">
        <v>0</v>
      </c>
      <c r="Q8893">
        <v>0</v>
      </c>
      <c r="R8893" t="s">
        <v>51</v>
      </c>
      <c r="S8893">
        <v>0</v>
      </c>
      <c r="T8893">
        <v>0</v>
      </c>
      <c r="U8893">
        <v>0</v>
      </c>
      <c r="V8893">
        <v>2</v>
      </c>
      <c r="W8893" t="s">
        <v>19</v>
      </c>
      <c r="X8893" s="1">
        <v>42659</v>
      </c>
      <c r="Y8893" t="str">
        <f>_xlfn.XLOOKUP(bookings[[#This Row],[country]],countries[alpha-3-code],countries[Country])</f>
        <v>Sweden</v>
      </c>
      <c r="Z88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93">
        <f>bookings[[#This Row],[weekend_nights]]+bookings[[#This Row],[week_nights]]</f>
        <v>3</v>
      </c>
    </row>
    <row r="8894" spans="7:27" x14ac:dyDescent="0.2">
      <c r="G8894" t="s">
        <v>14</v>
      </c>
      <c r="H8894">
        <v>0</v>
      </c>
      <c r="I8894" s="1">
        <v>42420</v>
      </c>
      <c r="J8894">
        <v>2016</v>
      </c>
      <c r="K8894">
        <v>2</v>
      </c>
      <c r="L8894">
        <v>3</v>
      </c>
      <c r="M8894" s="6">
        <v>40.5</v>
      </c>
      <c r="N8894" t="s">
        <v>25</v>
      </c>
      <c r="O8894">
        <v>2</v>
      </c>
      <c r="P8894">
        <v>0</v>
      </c>
      <c r="Q8894">
        <v>0</v>
      </c>
      <c r="R8894" t="s">
        <v>31</v>
      </c>
      <c r="S8894">
        <v>0</v>
      </c>
      <c r="T8894">
        <v>0</v>
      </c>
      <c r="U8894">
        <v>0</v>
      </c>
      <c r="V8894">
        <v>0</v>
      </c>
      <c r="W8894" t="s">
        <v>19</v>
      </c>
      <c r="X8894" s="1">
        <v>42425</v>
      </c>
      <c r="Y8894" t="str">
        <f>_xlfn.XLOOKUP(bookings[[#This Row],[country]],countries[alpha-3-code],countries[Country])</f>
        <v>United Kingdom of Great Britain and Northern Ireland</v>
      </c>
      <c r="Z88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894">
        <f>bookings[[#This Row],[weekend_nights]]+bookings[[#This Row],[week_nights]]</f>
        <v>5</v>
      </c>
    </row>
    <row r="8895" spans="7:27" x14ac:dyDescent="0.2">
      <c r="G8895" t="s">
        <v>20</v>
      </c>
      <c r="H8895">
        <v>1</v>
      </c>
      <c r="I8895" s="1">
        <v>42874</v>
      </c>
      <c r="J8895">
        <v>2017</v>
      </c>
      <c r="K8895">
        <v>0</v>
      </c>
      <c r="L8895">
        <v>1</v>
      </c>
      <c r="M8895" s="6">
        <v>90</v>
      </c>
      <c r="N8895" t="s">
        <v>17</v>
      </c>
      <c r="O8895">
        <v>1</v>
      </c>
      <c r="P8895">
        <v>0</v>
      </c>
      <c r="Q8895">
        <v>0</v>
      </c>
      <c r="R8895" t="s">
        <v>26</v>
      </c>
      <c r="S8895">
        <v>0</v>
      </c>
      <c r="T8895">
        <v>0</v>
      </c>
      <c r="U8895">
        <v>0</v>
      </c>
      <c r="V8895">
        <v>0</v>
      </c>
      <c r="W8895" t="s">
        <v>23</v>
      </c>
      <c r="X8895" s="1">
        <v>42699</v>
      </c>
      <c r="Y8895" t="str">
        <f>_xlfn.XLOOKUP(bookings[[#This Row],[country]],countries[alpha-3-code],countries[Country])</f>
        <v>Portugal</v>
      </c>
      <c r="Z88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95">
        <f>bookings[[#This Row],[weekend_nights]]+bookings[[#This Row],[week_nights]]</f>
        <v>1</v>
      </c>
    </row>
    <row r="8896" spans="7:27" x14ac:dyDescent="0.2">
      <c r="G8896" t="s">
        <v>20</v>
      </c>
      <c r="H8896">
        <v>1</v>
      </c>
      <c r="I8896" s="1">
        <v>42821</v>
      </c>
      <c r="J8896">
        <v>2017</v>
      </c>
      <c r="K8896">
        <v>1</v>
      </c>
      <c r="L8896">
        <v>2</v>
      </c>
      <c r="M8896" s="6">
        <v>106.2</v>
      </c>
      <c r="N8896" t="s">
        <v>17</v>
      </c>
      <c r="O8896">
        <v>2</v>
      </c>
      <c r="P8896">
        <v>0</v>
      </c>
      <c r="Q8896">
        <v>0</v>
      </c>
      <c r="R8896" t="s">
        <v>24</v>
      </c>
      <c r="S8896">
        <v>0</v>
      </c>
      <c r="T8896">
        <v>0</v>
      </c>
      <c r="U8896">
        <v>0</v>
      </c>
      <c r="V8896">
        <v>0</v>
      </c>
      <c r="W8896" t="s">
        <v>23</v>
      </c>
      <c r="X8896" s="1">
        <v>42776</v>
      </c>
      <c r="Y8896" t="str">
        <f>_xlfn.XLOOKUP(bookings[[#This Row],[country]],countries[alpha-3-code],countries[Country])</f>
        <v>Ireland</v>
      </c>
      <c r="Z88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896">
        <f>bookings[[#This Row],[weekend_nights]]+bookings[[#This Row],[week_nights]]</f>
        <v>3</v>
      </c>
    </row>
    <row r="8897" spans="7:27" x14ac:dyDescent="0.2">
      <c r="G8897" t="s">
        <v>20</v>
      </c>
      <c r="H8897">
        <v>1</v>
      </c>
      <c r="I8897" s="1">
        <v>42960</v>
      </c>
      <c r="J8897">
        <v>2017</v>
      </c>
      <c r="K8897">
        <v>2</v>
      </c>
      <c r="L8897">
        <v>0</v>
      </c>
      <c r="M8897" s="6">
        <v>190</v>
      </c>
      <c r="N8897" t="s">
        <v>18</v>
      </c>
      <c r="O8897">
        <v>2</v>
      </c>
      <c r="P8897">
        <v>0</v>
      </c>
      <c r="Q8897">
        <v>0</v>
      </c>
      <c r="R8897" t="s">
        <v>32</v>
      </c>
      <c r="S8897">
        <v>0</v>
      </c>
      <c r="T8897">
        <v>0</v>
      </c>
      <c r="U8897">
        <v>0</v>
      </c>
      <c r="V8897">
        <v>2</v>
      </c>
      <c r="W8897" t="s">
        <v>23</v>
      </c>
      <c r="X8897" s="1">
        <v>42934</v>
      </c>
      <c r="Y8897" t="str">
        <f>_xlfn.XLOOKUP(bookings[[#This Row],[country]],countries[alpha-3-code],countries[Country])</f>
        <v>France</v>
      </c>
      <c r="Z88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97">
        <f>bookings[[#This Row],[weekend_nights]]+bookings[[#This Row],[week_nights]]</f>
        <v>2</v>
      </c>
    </row>
    <row r="8898" spans="7:27" x14ac:dyDescent="0.2">
      <c r="G8898" t="s">
        <v>14</v>
      </c>
      <c r="H8898">
        <v>0</v>
      </c>
      <c r="I8898" s="1">
        <v>42328</v>
      </c>
      <c r="J8898">
        <v>2015</v>
      </c>
      <c r="K8898">
        <v>0</v>
      </c>
      <c r="L8898">
        <v>2</v>
      </c>
      <c r="M8898" s="6">
        <v>64</v>
      </c>
      <c r="N8898" t="s">
        <v>17</v>
      </c>
      <c r="O8898">
        <v>2</v>
      </c>
      <c r="P8898">
        <v>0</v>
      </c>
      <c r="Q8898">
        <v>0</v>
      </c>
      <c r="R8898" t="s">
        <v>29</v>
      </c>
      <c r="S8898">
        <v>0</v>
      </c>
      <c r="T8898">
        <v>0</v>
      </c>
      <c r="U8898">
        <v>0</v>
      </c>
      <c r="V8898">
        <v>0</v>
      </c>
      <c r="W8898" t="s">
        <v>19</v>
      </c>
      <c r="X8898" s="1">
        <v>42330</v>
      </c>
      <c r="Y8898" t="str">
        <f>_xlfn.XLOOKUP(bookings[[#This Row],[country]],countries[alpha-3-code],countries[Country])</f>
        <v>Spain</v>
      </c>
      <c r="Z88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898">
        <f>bookings[[#This Row],[weekend_nights]]+bookings[[#This Row],[week_nights]]</f>
        <v>2</v>
      </c>
    </row>
    <row r="8899" spans="7:27" x14ac:dyDescent="0.2">
      <c r="G8899" t="s">
        <v>20</v>
      </c>
      <c r="H8899">
        <v>1</v>
      </c>
      <c r="I8899" s="1">
        <v>42963</v>
      </c>
      <c r="J8899">
        <v>2017</v>
      </c>
      <c r="K8899">
        <v>0</v>
      </c>
      <c r="L8899">
        <v>2</v>
      </c>
      <c r="M8899" s="6">
        <v>160</v>
      </c>
      <c r="N8899" t="s">
        <v>17</v>
      </c>
      <c r="O8899">
        <v>2</v>
      </c>
      <c r="P8899">
        <v>0</v>
      </c>
      <c r="Q8899">
        <v>0</v>
      </c>
      <c r="R8899" t="s">
        <v>26</v>
      </c>
      <c r="S8899">
        <v>0</v>
      </c>
      <c r="T8899">
        <v>0</v>
      </c>
      <c r="U8899">
        <v>0</v>
      </c>
      <c r="V8899">
        <v>0</v>
      </c>
      <c r="W8899" t="s">
        <v>23</v>
      </c>
      <c r="X8899" s="1">
        <v>42957</v>
      </c>
      <c r="Y8899" t="str">
        <f>_xlfn.XLOOKUP(bookings[[#This Row],[country]],countries[alpha-3-code],countries[Country])</f>
        <v>Portugal</v>
      </c>
      <c r="Z88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899">
        <f>bookings[[#This Row],[weekend_nights]]+bookings[[#This Row],[week_nights]]</f>
        <v>2</v>
      </c>
    </row>
    <row r="8900" spans="7:27" x14ac:dyDescent="0.2">
      <c r="G8900" t="s">
        <v>20</v>
      </c>
      <c r="H8900">
        <v>0</v>
      </c>
      <c r="I8900" s="1">
        <v>42897</v>
      </c>
      <c r="J8900">
        <v>2017</v>
      </c>
      <c r="K8900">
        <v>2</v>
      </c>
      <c r="L8900">
        <v>0</v>
      </c>
      <c r="M8900" s="6">
        <v>89.1</v>
      </c>
      <c r="N8900" t="s">
        <v>17</v>
      </c>
      <c r="O8900">
        <v>2</v>
      </c>
      <c r="P8900">
        <v>0</v>
      </c>
      <c r="Q8900">
        <v>0</v>
      </c>
      <c r="R8900" t="s">
        <v>26</v>
      </c>
      <c r="S8900">
        <v>0</v>
      </c>
      <c r="T8900">
        <v>0</v>
      </c>
      <c r="U8900">
        <v>0</v>
      </c>
      <c r="V8900">
        <v>3</v>
      </c>
      <c r="W8900" t="s">
        <v>19</v>
      </c>
      <c r="X8900" s="1">
        <v>42899</v>
      </c>
      <c r="Y8900" t="str">
        <f>_xlfn.XLOOKUP(bookings[[#This Row],[country]],countries[alpha-3-code],countries[Country])</f>
        <v>Portugal</v>
      </c>
      <c r="Z89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00">
        <f>bookings[[#This Row],[weekend_nights]]+bookings[[#This Row],[week_nights]]</f>
        <v>2</v>
      </c>
    </row>
    <row r="8901" spans="7:27" x14ac:dyDescent="0.2">
      <c r="G8901" t="s">
        <v>20</v>
      </c>
      <c r="H8901">
        <v>0</v>
      </c>
      <c r="I8901" s="1">
        <v>42697</v>
      </c>
      <c r="J8901">
        <v>2016</v>
      </c>
      <c r="K8901">
        <v>1</v>
      </c>
      <c r="L8901">
        <v>4</v>
      </c>
      <c r="M8901" s="6">
        <v>92.65</v>
      </c>
      <c r="N8901" t="s">
        <v>17</v>
      </c>
      <c r="O8901">
        <v>3</v>
      </c>
      <c r="P8901">
        <v>0</v>
      </c>
      <c r="Q8901">
        <v>0</v>
      </c>
      <c r="R8901" t="s">
        <v>31</v>
      </c>
      <c r="S8901">
        <v>0</v>
      </c>
      <c r="T8901">
        <v>0</v>
      </c>
      <c r="U8901">
        <v>0</v>
      </c>
      <c r="V8901">
        <v>0</v>
      </c>
      <c r="W8901" t="s">
        <v>19</v>
      </c>
      <c r="X8901" s="1">
        <v>42702</v>
      </c>
      <c r="Y8901" t="str">
        <f>_xlfn.XLOOKUP(bookings[[#This Row],[country]],countries[alpha-3-code],countries[Country])</f>
        <v>United Kingdom of Great Britain and Northern Ireland</v>
      </c>
      <c r="Z89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01">
        <f>bookings[[#This Row],[weekend_nights]]+bookings[[#This Row],[week_nights]]</f>
        <v>5</v>
      </c>
    </row>
    <row r="8902" spans="7:27" x14ac:dyDescent="0.2">
      <c r="G8902" t="s">
        <v>20</v>
      </c>
      <c r="H8902">
        <v>1</v>
      </c>
      <c r="I8902" s="1">
        <v>42346</v>
      </c>
      <c r="J8902">
        <v>2015</v>
      </c>
      <c r="K8902">
        <v>0</v>
      </c>
      <c r="L8902">
        <v>2</v>
      </c>
      <c r="M8902" s="6">
        <v>90</v>
      </c>
      <c r="N8902" t="s">
        <v>17</v>
      </c>
      <c r="O8902">
        <v>1</v>
      </c>
      <c r="P8902">
        <v>0</v>
      </c>
      <c r="Q8902">
        <v>0</v>
      </c>
      <c r="R8902" t="s">
        <v>26</v>
      </c>
      <c r="S8902">
        <v>0</v>
      </c>
      <c r="T8902">
        <v>1</v>
      </c>
      <c r="U8902">
        <v>0</v>
      </c>
      <c r="V8902">
        <v>0</v>
      </c>
      <c r="W8902" t="s">
        <v>23</v>
      </c>
      <c r="X8902" s="1">
        <v>42314</v>
      </c>
      <c r="Y8902" t="str">
        <f>_xlfn.XLOOKUP(bookings[[#This Row],[country]],countries[alpha-3-code],countries[Country])</f>
        <v>Portugal</v>
      </c>
      <c r="Z89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02">
        <f>bookings[[#This Row],[weekend_nights]]+bookings[[#This Row],[week_nights]]</f>
        <v>2</v>
      </c>
    </row>
    <row r="8903" spans="7:27" x14ac:dyDescent="0.2">
      <c r="G8903" t="s">
        <v>20</v>
      </c>
      <c r="H8903">
        <v>1</v>
      </c>
      <c r="I8903" s="1">
        <v>42633</v>
      </c>
      <c r="J8903">
        <v>2016</v>
      </c>
      <c r="K8903">
        <v>2</v>
      </c>
      <c r="L8903">
        <v>5</v>
      </c>
      <c r="M8903" s="6">
        <v>177.3</v>
      </c>
      <c r="N8903" t="s">
        <v>22</v>
      </c>
      <c r="O8903">
        <v>2</v>
      </c>
      <c r="P8903">
        <v>2</v>
      </c>
      <c r="Q8903">
        <v>0</v>
      </c>
      <c r="R8903" t="s">
        <v>32</v>
      </c>
      <c r="S8903">
        <v>0</v>
      </c>
      <c r="T8903">
        <v>0</v>
      </c>
      <c r="U8903">
        <v>0</v>
      </c>
      <c r="V8903">
        <v>0</v>
      </c>
      <c r="W8903" t="s">
        <v>23</v>
      </c>
      <c r="X8903" s="1">
        <v>42589</v>
      </c>
      <c r="Y8903" t="str">
        <f>_xlfn.XLOOKUP(bookings[[#This Row],[country]],countries[alpha-3-code],countries[Country])</f>
        <v>France</v>
      </c>
      <c r="Z89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03">
        <f>bookings[[#This Row],[weekend_nights]]+bookings[[#This Row],[week_nights]]</f>
        <v>7</v>
      </c>
    </row>
    <row r="8904" spans="7:27" x14ac:dyDescent="0.2">
      <c r="G8904" t="s">
        <v>14</v>
      </c>
      <c r="H8904">
        <v>0</v>
      </c>
      <c r="I8904" s="1">
        <v>42872</v>
      </c>
      <c r="J8904">
        <v>2017</v>
      </c>
      <c r="K8904">
        <v>1</v>
      </c>
      <c r="L8904">
        <v>4</v>
      </c>
      <c r="M8904" s="6">
        <v>132</v>
      </c>
      <c r="N8904" t="s">
        <v>35</v>
      </c>
      <c r="O8904">
        <v>2</v>
      </c>
      <c r="P8904">
        <v>2</v>
      </c>
      <c r="Q8904">
        <v>0</v>
      </c>
      <c r="R8904" t="s">
        <v>16</v>
      </c>
      <c r="S8904">
        <v>0</v>
      </c>
      <c r="T8904">
        <v>0</v>
      </c>
      <c r="U8904">
        <v>0</v>
      </c>
      <c r="V8904">
        <v>1</v>
      </c>
      <c r="W8904" t="s">
        <v>19</v>
      </c>
      <c r="X8904" s="1">
        <v>42877</v>
      </c>
      <c r="Y8904" t="str">
        <f>_xlfn.XLOOKUP(bookings[[#This Row],[country]],countries[alpha-3-code],countries[Country])</f>
        <v>Switzerland</v>
      </c>
      <c r="Z89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04">
        <f>bookings[[#This Row],[weekend_nights]]+bookings[[#This Row],[week_nights]]</f>
        <v>5</v>
      </c>
    </row>
    <row r="8905" spans="7:27" x14ac:dyDescent="0.2">
      <c r="G8905" t="s">
        <v>20</v>
      </c>
      <c r="H8905">
        <v>0</v>
      </c>
      <c r="I8905" s="1">
        <v>42328</v>
      </c>
      <c r="J8905">
        <v>2015</v>
      </c>
      <c r="K8905">
        <v>0</v>
      </c>
      <c r="L8905">
        <v>2</v>
      </c>
      <c r="M8905" s="6">
        <v>73</v>
      </c>
      <c r="N8905" t="s">
        <v>17</v>
      </c>
      <c r="O8905">
        <v>1</v>
      </c>
      <c r="P8905">
        <v>0</v>
      </c>
      <c r="Q8905">
        <v>0</v>
      </c>
      <c r="R8905" t="s">
        <v>26</v>
      </c>
      <c r="S8905">
        <v>0</v>
      </c>
      <c r="T8905">
        <v>0</v>
      </c>
      <c r="U8905">
        <v>0</v>
      </c>
      <c r="V8905">
        <v>0</v>
      </c>
      <c r="W8905" t="s">
        <v>19</v>
      </c>
      <c r="X8905" s="1">
        <v>42330</v>
      </c>
      <c r="Y8905" t="str">
        <f>_xlfn.XLOOKUP(bookings[[#This Row],[country]],countries[alpha-3-code],countries[Country])</f>
        <v>Portugal</v>
      </c>
      <c r="Z89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05">
        <f>bookings[[#This Row],[weekend_nights]]+bookings[[#This Row],[week_nights]]</f>
        <v>2</v>
      </c>
    </row>
    <row r="8906" spans="7:27" x14ac:dyDescent="0.2">
      <c r="G8906" t="s">
        <v>20</v>
      </c>
      <c r="H8906">
        <v>0</v>
      </c>
      <c r="I8906" s="1">
        <v>42758</v>
      </c>
      <c r="J8906">
        <v>2017</v>
      </c>
      <c r="K8906">
        <v>1</v>
      </c>
      <c r="L8906">
        <v>0</v>
      </c>
      <c r="M8906" s="6">
        <v>75.459999999999994</v>
      </c>
      <c r="N8906" t="s">
        <v>17</v>
      </c>
      <c r="O8906">
        <v>1</v>
      </c>
      <c r="P8906">
        <v>0</v>
      </c>
      <c r="Q8906">
        <v>0</v>
      </c>
      <c r="R8906" t="s">
        <v>32</v>
      </c>
      <c r="S8906">
        <v>0</v>
      </c>
      <c r="T8906">
        <v>0</v>
      </c>
      <c r="U8906">
        <v>0</v>
      </c>
      <c r="V8906">
        <v>1</v>
      </c>
      <c r="W8906" t="s">
        <v>19</v>
      </c>
      <c r="X8906" s="1">
        <v>42759</v>
      </c>
      <c r="Y8906" t="str">
        <f>_xlfn.XLOOKUP(bookings[[#This Row],[country]],countries[alpha-3-code],countries[Country])</f>
        <v>France</v>
      </c>
      <c r="Z89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06">
        <f>bookings[[#This Row],[weekend_nights]]+bookings[[#This Row],[week_nights]]</f>
        <v>1</v>
      </c>
    </row>
    <row r="8907" spans="7:27" x14ac:dyDescent="0.2">
      <c r="G8907" t="s">
        <v>20</v>
      </c>
      <c r="H8907">
        <v>0</v>
      </c>
      <c r="I8907" s="1">
        <v>42905</v>
      </c>
      <c r="J8907">
        <v>2017</v>
      </c>
      <c r="K8907">
        <v>1</v>
      </c>
      <c r="L8907">
        <v>5</v>
      </c>
      <c r="M8907" s="6">
        <v>93.48</v>
      </c>
      <c r="N8907" t="s">
        <v>17</v>
      </c>
      <c r="O8907">
        <v>2</v>
      </c>
      <c r="P8907">
        <v>0</v>
      </c>
      <c r="Q8907">
        <v>0</v>
      </c>
      <c r="R8907" t="s">
        <v>31</v>
      </c>
      <c r="S8907">
        <v>0</v>
      </c>
      <c r="T8907">
        <v>0</v>
      </c>
      <c r="U8907">
        <v>0</v>
      </c>
      <c r="V8907">
        <v>0</v>
      </c>
      <c r="W8907" t="s">
        <v>19</v>
      </c>
      <c r="X8907" s="1">
        <v>42911</v>
      </c>
      <c r="Y8907" t="str">
        <f>_xlfn.XLOOKUP(bookings[[#This Row],[country]],countries[alpha-3-code],countries[Country])</f>
        <v>United Kingdom of Great Britain and Northern Ireland</v>
      </c>
      <c r="Z89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07">
        <f>bookings[[#This Row],[weekend_nights]]+bookings[[#This Row],[week_nights]]</f>
        <v>6</v>
      </c>
    </row>
    <row r="8908" spans="7:27" x14ac:dyDescent="0.2">
      <c r="G8908" t="s">
        <v>14</v>
      </c>
      <c r="H8908">
        <v>0</v>
      </c>
      <c r="I8908" s="1">
        <v>42302</v>
      </c>
      <c r="J8908">
        <v>2015</v>
      </c>
      <c r="K8908">
        <v>2</v>
      </c>
      <c r="L8908">
        <v>5</v>
      </c>
      <c r="M8908" s="6">
        <v>42.5</v>
      </c>
      <c r="N8908" t="s">
        <v>17</v>
      </c>
      <c r="O8908">
        <v>2</v>
      </c>
      <c r="P8908">
        <v>0</v>
      </c>
      <c r="Q8908">
        <v>0</v>
      </c>
      <c r="R8908" t="s">
        <v>31</v>
      </c>
      <c r="S8908">
        <v>0</v>
      </c>
      <c r="T8908">
        <v>0</v>
      </c>
      <c r="U8908">
        <v>0</v>
      </c>
      <c r="V8908">
        <v>1</v>
      </c>
      <c r="W8908" t="s">
        <v>19</v>
      </c>
      <c r="X8908" s="1">
        <v>42309</v>
      </c>
      <c r="Y8908" t="str">
        <f>_xlfn.XLOOKUP(bookings[[#This Row],[country]],countries[alpha-3-code],countries[Country])</f>
        <v>United Kingdom of Great Britain and Northern Ireland</v>
      </c>
      <c r="Z89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08">
        <f>bookings[[#This Row],[weekend_nights]]+bookings[[#This Row],[week_nights]]</f>
        <v>7</v>
      </c>
    </row>
    <row r="8909" spans="7:27" x14ac:dyDescent="0.2">
      <c r="G8909" t="s">
        <v>20</v>
      </c>
      <c r="H8909">
        <v>0</v>
      </c>
      <c r="I8909" s="1">
        <v>42588</v>
      </c>
      <c r="J8909">
        <v>2016</v>
      </c>
      <c r="K8909">
        <v>2</v>
      </c>
      <c r="L8909">
        <v>3</v>
      </c>
      <c r="M8909" s="6">
        <v>103.5</v>
      </c>
      <c r="N8909" t="s">
        <v>17</v>
      </c>
      <c r="O8909">
        <v>2</v>
      </c>
      <c r="P8909">
        <v>0</v>
      </c>
      <c r="Q8909">
        <v>0</v>
      </c>
      <c r="R8909" t="s">
        <v>31</v>
      </c>
      <c r="S8909">
        <v>0</v>
      </c>
      <c r="T8909">
        <v>0</v>
      </c>
      <c r="U8909">
        <v>0</v>
      </c>
      <c r="V8909">
        <v>2</v>
      </c>
      <c r="W8909" t="s">
        <v>19</v>
      </c>
      <c r="X8909" s="1">
        <v>42593</v>
      </c>
      <c r="Y8909" t="str">
        <f>_xlfn.XLOOKUP(bookings[[#This Row],[country]],countries[alpha-3-code],countries[Country])</f>
        <v>United Kingdom of Great Britain and Northern Ireland</v>
      </c>
      <c r="Z89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09">
        <f>bookings[[#This Row],[weekend_nights]]+bookings[[#This Row],[week_nights]]</f>
        <v>5</v>
      </c>
    </row>
    <row r="8910" spans="7:27" x14ac:dyDescent="0.2">
      <c r="G8910" t="s">
        <v>14</v>
      </c>
      <c r="H8910">
        <v>0</v>
      </c>
      <c r="I8910" s="1">
        <v>42390</v>
      </c>
      <c r="J8910">
        <v>2016</v>
      </c>
      <c r="K8910">
        <v>0</v>
      </c>
      <c r="L8910">
        <v>2</v>
      </c>
      <c r="M8910" s="6">
        <v>29</v>
      </c>
      <c r="N8910" t="s">
        <v>17</v>
      </c>
      <c r="O8910">
        <v>2</v>
      </c>
      <c r="P8910">
        <v>0</v>
      </c>
      <c r="Q8910">
        <v>0</v>
      </c>
      <c r="R8910" t="s">
        <v>26</v>
      </c>
      <c r="S8910">
        <v>0</v>
      </c>
      <c r="T8910">
        <v>0</v>
      </c>
      <c r="U8910">
        <v>0</v>
      </c>
      <c r="V8910">
        <v>0</v>
      </c>
      <c r="W8910" t="s">
        <v>19</v>
      </c>
      <c r="X8910" s="1">
        <v>42392</v>
      </c>
      <c r="Y8910" t="str">
        <f>_xlfn.XLOOKUP(bookings[[#This Row],[country]],countries[alpha-3-code],countries[Country])</f>
        <v>Portugal</v>
      </c>
      <c r="Z89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10">
        <f>bookings[[#This Row],[weekend_nights]]+bookings[[#This Row],[week_nights]]</f>
        <v>2</v>
      </c>
    </row>
    <row r="8911" spans="7:27" x14ac:dyDescent="0.2">
      <c r="G8911" t="s">
        <v>14</v>
      </c>
      <c r="H8911">
        <v>0</v>
      </c>
      <c r="I8911" s="1">
        <v>42505</v>
      </c>
      <c r="J8911">
        <v>2016</v>
      </c>
      <c r="K8911">
        <v>1</v>
      </c>
      <c r="L8911">
        <v>0</v>
      </c>
      <c r="M8911" s="6">
        <v>70</v>
      </c>
      <c r="N8911" t="s">
        <v>17</v>
      </c>
      <c r="O8911">
        <v>2</v>
      </c>
      <c r="P8911">
        <v>0</v>
      </c>
      <c r="Q8911">
        <v>0</v>
      </c>
      <c r="R8911" t="s">
        <v>31</v>
      </c>
      <c r="S8911">
        <v>0</v>
      </c>
      <c r="T8911">
        <v>0</v>
      </c>
      <c r="U8911">
        <v>0</v>
      </c>
      <c r="V8911">
        <v>0</v>
      </c>
      <c r="W8911" t="s">
        <v>19</v>
      </c>
      <c r="X8911" s="1">
        <v>42506</v>
      </c>
      <c r="Y8911" t="str">
        <f>_xlfn.XLOOKUP(bookings[[#This Row],[country]],countries[alpha-3-code],countries[Country])</f>
        <v>United Kingdom of Great Britain and Northern Ireland</v>
      </c>
      <c r="Z89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11">
        <f>bookings[[#This Row],[weekend_nights]]+bookings[[#This Row],[week_nights]]</f>
        <v>1</v>
      </c>
    </row>
    <row r="8912" spans="7:27" x14ac:dyDescent="0.2">
      <c r="G8912" t="s">
        <v>20</v>
      </c>
      <c r="H8912">
        <v>0</v>
      </c>
      <c r="I8912" s="1">
        <v>42866</v>
      </c>
      <c r="J8912">
        <v>2017</v>
      </c>
      <c r="K8912">
        <v>0</v>
      </c>
      <c r="L8912">
        <v>3</v>
      </c>
      <c r="M8912" s="6">
        <v>120</v>
      </c>
      <c r="N8912" t="s">
        <v>17</v>
      </c>
      <c r="O8912">
        <v>2</v>
      </c>
      <c r="P8912">
        <v>0</v>
      </c>
      <c r="Q8912">
        <v>0</v>
      </c>
      <c r="R8912" t="s">
        <v>77</v>
      </c>
      <c r="S8912">
        <v>0</v>
      </c>
      <c r="T8912">
        <v>0</v>
      </c>
      <c r="U8912">
        <v>0</v>
      </c>
      <c r="V8912">
        <v>0</v>
      </c>
      <c r="W8912" t="s">
        <v>19</v>
      </c>
      <c r="X8912" s="1">
        <v>42869</v>
      </c>
      <c r="Y8912" t="str">
        <f>_xlfn.XLOOKUP(bookings[[#This Row],[country]],countries[alpha-3-code],countries[Country])</f>
        <v>Colombia</v>
      </c>
      <c r="Z89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12">
        <f>bookings[[#This Row],[weekend_nights]]+bookings[[#This Row],[week_nights]]</f>
        <v>3</v>
      </c>
    </row>
    <row r="8913" spans="7:27" x14ac:dyDescent="0.2">
      <c r="G8913" t="s">
        <v>14</v>
      </c>
      <c r="H8913">
        <v>1</v>
      </c>
      <c r="I8913" s="1">
        <v>42669</v>
      </c>
      <c r="J8913">
        <v>2016</v>
      </c>
      <c r="K8913">
        <v>0</v>
      </c>
      <c r="L8913">
        <v>3</v>
      </c>
      <c r="M8913" s="6">
        <v>60</v>
      </c>
      <c r="N8913" t="s">
        <v>17</v>
      </c>
      <c r="O8913">
        <v>2</v>
      </c>
      <c r="P8913">
        <v>0</v>
      </c>
      <c r="Q8913">
        <v>0</v>
      </c>
      <c r="R8913" t="s">
        <v>29</v>
      </c>
      <c r="S8913">
        <v>0</v>
      </c>
      <c r="T8913">
        <v>0</v>
      </c>
      <c r="U8913">
        <v>0</v>
      </c>
      <c r="V8913">
        <v>1</v>
      </c>
      <c r="W8913" t="s">
        <v>23</v>
      </c>
      <c r="X8913" s="1">
        <v>42628</v>
      </c>
      <c r="Y8913" t="str">
        <f>_xlfn.XLOOKUP(bookings[[#This Row],[country]],countries[alpha-3-code],countries[Country])</f>
        <v>Spain</v>
      </c>
      <c r="Z89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13">
        <f>bookings[[#This Row],[weekend_nights]]+bookings[[#This Row],[week_nights]]</f>
        <v>3</v>
      </c>
    </row>
    <row r="8914" spans="7:27" x14ac:dyDescent="0.2">
      <c r="G8914" t="s">
        <v>20</v>
      </c>
      <c r="H8914">
        <v>0</v>
      </c>
      <c r="I8914" s="1">
        <v>42852</v>
      </c>
      <c r="J8914">
        <v>2017</v>
      </c>
      <c r="K8914">
        <v>0</v>
      </c>
      <c r="L8914">
        <v>1</v>
      </c>
      <c r="M8914" s="6">
        <v>134.1</v>
      </c>
      <c r="N8914" t="s">
        <v>17</v>
      </c>
      <c r="O8914">
        <v>1</v>
      </c>
      <c r="P8914">
        <v>0</v>
      </c>
      <c r="Q8914">
        <v>0</v>
      </c>
      <c r="R8914" t="s">
        <v>31</v>
      </c>
      <c r="S8914">
        <v>0</v>
      </c>
      <c r="T8914">
        <v>0</v>
      </c>
      <c r="U8914">
        <v>0</v>
      </c>
      <c r="V8914">
        <v>0</v>
      </c>
      <c r="W8914" t="s">
        <v>19</v>
      </c>
      <c r="X8914" s="1">
        <v>42853</v>
      </c>
      <c r="Y8914" t="str">
        <f>_xlfn.XLOOKUP(bookings[[#This Row],[country]],countries[alpha-3-code],countries[Country])</f>
        <v>United Kingdom of Great Britain and Northern Ireland</v>
      </c>
      <c r="Z89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14">
        <f>bookings[[#This Row],[weekend_nights]]+bookings[[#This Row],[week_nights]]</f>
        <v>1</v>
      </c>
    </row>
    <row r="8915" spans="7:27" x14ac:dyDescent="0.2">
      <c r="G8915" t="s">
        <v>14</v>
      </c>
      <c r="H8915">
        <v>0</v>
      </c>
      <c r="I8915" s="1">
        <v>42768</v>
      </c>
      <c r="J8915">
        <v>2017</v>
      </c>
      <c r="K8915">
        <v>0</v>
      </c>
      <c r="L8915">
        <v>1</v>
      </c>
      <c r="M8915" s="6">
        <v>43</v>
      </c>
      <c r="N8915" t="s">
        <v>17</v>
      </c>
      <c r="O8915">
        <v>1</v>
      </c>
      <c r="P8915">
        <v>0</v>
      </c>
      <c r="Q8915">
        <v>0</v>
      </c>
      <c r="R8915" t="s">
        <v>26</v>
      </c>
      <c r="S8915">
        <v>1</v>
      </c>
      <c r="T8915">
        <v>0</v>
      </c>
      <c r="U8915">
        <v>1</v>
      </c>
      <c r="V8915">
        <v>1</v>
      </c>
      <c r="W8915" t="s">
        <v>19</v>
      </c>
      <c r="X8915" s="1">
        <v>42769</v>
      </c>
      <c r="Y8915" t="str">
        <f>_xlfn.XLOOKUP(bookings[[#This Row],[country]],countries[alpha-3-code],countries[Country])</f>
        <v>Portugal</v>
      </c>
      <c r="Z89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15">
        <f>bookings[[#This Row],[weekend_nights]]+bookings[[#This Row],[week_nights]]</f>
        <v>1</v>
      </c>
    </row>
    <row r="8916" spans="7:27" x14ac:dyDescent="0.2">
      <c r="G8916" t="s">
        <v>14</v>
      </c>
      <c r="H8916">
        <v>1</v>
      </c>
      <c r="I8916" s="1">
        <v>42450</v>
      </c>
      <c r="J8916">
        <v>2016</v>
      </c>
      <c r="K8916">
        <v>1</v>
      </c>
      <c r="L8916">
        <v>3</v>
      </c>
      <c r="M8916" s="6">
        <v>55.63</v>
      </c>
      <c r="N8916" t="s">
        <v>25</v>
      </c>
      <c r="O8916">
        <v>2</v>
      </c>
      <c r="P8916">
        <v>0</v>
      </c>
      <c r="Q8916">
        <v>0</v>
      </c>
      <c r="R8916" t="s">
        <v>26</v>
      </c>
      <c r="S8916">
        <v>0</v>
      </c>
      <c r="T8916">
        <v>0</v>
      </c>
      <c r="U8916">
        <v>0</v>
      </c>
      <c r="V8916">
        <v>1</v>
      </c>
      <c r="W8916" t="s">
        <v>23</v>
      </c>
      <c r="X8916" s="1">
        <v>42432</v>
      </c>
      <c r="Y8916" t="str">
        <f>_xlfn.XLOOKUP(bookings[[#This Row],[country]],countries[alpha-3-code],countries[Country])</f>
        <v>Portugal</v>
      </c>
      <c r="Z89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16">
        <f>bookings[[#This Row],[weekend_nights]]+bookings[[#This Row],[week_nights]]</f>
        <v>4</v>
      </c>
    </row>
    <row r="8917" spans="7:27" x14ac:dyDescent="0.2">
      <c r="G8917" t="s">
        <v>20</v>
      </c>
      <c r="H8917">
        <v>1</v>
      </c>
      <c r="I8917" s="1">
        <v>42589</v>
      </c>
      <c r="J8917">
        <v>2016</v>
      </c>
      <c r="K8917">
        <v>1</v>
      </c>
      <c r="L8917">
        <v>0</v>
      </c>
      <c r="M8917" s="6">
        <v>214.76</v>
      </c>
      <c r="N8917" t="s">
        <v>44</v>
      </c>
      <c r="O8917">
        <v>2</v>
      </c>
      <c r="P8917">
        <v>2</v>
      </c>
      <c r="Q8917">
        <v>0</v>
      </c>
      <c r="R8917" t="s">
        <v>32</v>
      </c>
      <c r="S8917">
        <v>0</v>
      </c>
      <c r="T8917">
        <v>0</v>
      </c>
      <c r="U8917">
        <v>0</v>
      </c>
      <c r="V8917">
        <v>2</v>
      </c>
      <c r="W8917" t="s">
        <v>23</v>
      </c>
      <c r="X8917" s="1">
        <v>42587</v>
      </c>
      <c r="Y8917" t="str">
        <f>_xlfn.XLOOKUP(bookings[[#This Row],[country]],countries[alpha-3-code],countries[Country])</f>
        <v>France</v>
      </c>
      <c r="Z89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17">
        <f>bookings[[#This Row],[weekend_nights]]+bookings[[#This Row],[week_nights]]</f>
        <v>1</v>
      </c>
    </row>
    <row r="8918" spans="7:27" x14ac:dyDescent="0.2">
      <c r="G8918" t="s">
        <v>14</v>
      </c>
      <c r="H8918">
        <v>0</v>
      </c>
      <c r="I8918" s="1">
        <v>42878</v>
      </c>
      <c r="J8918">
        <v>2017</v>
      </c>
      <c r="K8918">
        <v>0</v>
      </c>
      <c r="L8918">
        <v>2</v>
      </c>
      <c r="M8918" s="6">
        <v>75</v>
      </c>
      <c r="N8918" t="s">
        <v>17</v>
      </c>
      <c r="O8918">
        <v>1</v>
      </c>
      <c r="P8918">
        <v>0</v>
      </c>
      <c r="Q8918">
        <v>0</v>
      </c>
      <c r="R8918" t="s">
        <v>26</v>
      </c>
      <c r="S8918">
        <v>0</v>
      </c>
      <c r="T8918">
        <v>0</v>
      </c>
      <c r="U8918">
        <v>2</v>
      </c>
      <c r="V8918">
        <v>2</v>
      </c>
      <c r="W8918" t="s">
        <v>19</v>
      </c>
      <c r="X8918" s="1">
        <v>42880</v>
      </c>
      <c r="Y8918" t="str">
        <f>_xlfn.XLOOKUP(bookings[[#This Row],[country]],countries[alpha-3-code],countries[Country])</f>
        <v>Portugal</v>
      </c>
      <c r="Z89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18">
        <f>bookings[[#This Row],[weekend_nights]]+bookings[[#This Row],[week_nights]]</f>
        <v>2</v>
      </c>
    </row>
    <row r="8919" spans="7:27" x14ac:dyDescent="0.2">
      <c r="G8919" t="s">
        <v>20</v>
      </c>
      <c r="H8919">
        <v>0</v>
      </c>
      <c r="I8919" s="1">
        <v>42240</v>
      </c>
      <c r="J8919">
        <v>2015</v>
      </c>
      <c r="K8919">
        <v>1</v>
      </c>
      <c r="L8919">
        <v>1</v>
      </c>
      <c r="M8919" s="6">
        <v>62</v>
      </c>
      <c r="N8919" t="s">
        <v>17</v>
      </c>
      <c r="O8919">
        <v>2</v>
      </c>
      <c r="P8919">
        <v>0</v>
      </c>
      <c r="Q8919">
        <v>0</v>
      </c>
      <c r="R8919" t="s">
        <v>26</v>
      </c>
      <c r="S8919">
        <v>0</v>
      </c>
      <c r="T8919">
        <v>0</v>
      </c>
      <c r="U8919">
        <v>0</v>
      </c>
      <c r="V8919">
        <v>0</v>
      </c>
      <c r="W8919" t="s">
        <v>19</v>
      </c>
      <c r="X8919" s="1">
        <v>42242</v>
      </c>
      <c r="Y8919" t="str">
        <f>_xlfn.XLOOKUP(bookings[[#This Row],[country]],countries[alpha-3-code],countries[Country])</f>
        <v>Portugal</v>
      </c>
      <c r="Z89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19">
        <f>bookings[[#This Row],[weekend_nights]]+bookings[[#This Row],[week_nights]]</f>
        <v>2</v>
      </c>
    </row>
    <row r="8920" spans="7:27" x14ac:dyDescent="0.2">
      <c r="G8920" t="s">
        <v>20</v>
      </c>
      <c r="H8920">
        <v>1</v>
      </c>
      <c r="I8920" s="1">
        <v>42294</v>
      </c>
      <c r="J8920">
        <v>2015</v>
      </c>
      <c r="K8920">
        <v>1</v>
      </c>
      <c r="L8920">
        <v>1</v>
      </c>
      <c r="M8920" s="6">
        <v>62.8</v>
      </c>
      <c r="N8920" t="s">
        <v>17</v>
      </c>
      <c r="O8920">
        <v>2</v>
      </c>
      <c r="P8920">
        <v>0</v>
      </c>
      <c r="Q8920">
        <v>0</v>
      </c>
      <c r="R8920" t="s">
        <v>26</v>
      </c>
      <c r="S8920">
        <v>0</v>
      </c>
      <c r="T8920">
        <v>1</v>
      </c>
      <c r="U8920">
        <v>0</v>
      </c>
      <c r="V8920">
        <v>0</v>
      </c>
      <c r="W8920" t="s">
        <v>23</v>
      </c>
      <c r="X8920" s="1">
        <v>42034</v>
      </c>
      <c r="Y8920" t="str">
        <f>_xlfn.XLOOKUP(bookings[[#This Row],[country]],countries[alpha-3-code],countries[Country])</f>
        <v>Portugal</v>
      </c>
      <c r="Z89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20">
        <f>bookings[[#This Row],[weekend_nights]]+bookings[[#This Row],[week_nights]]</f>
        <v>2</v>
      </c>
    </row>
    <row r="8921" spans="7:27" x14ac:dyDescent="0.2">
      <c r="G8921" t="s">
        <v>14</v>
      </c>
      <c r="H8921">
        <v>1</v>
      </c>
      <c r="I8921" s="1">
        <v>42821</v>
      </c>
      <c r="J8921">
        <v>2017</v>
      </c>
      <c r="K8921">
        <v>1</v>
      </c>
      <c r="L8921">
        <v>1</v>
      </c>
      <c r="M8921" s="6">
        <v>65</v>
      </c>
      <c r="N8921" t="s">
        <v>18</v>
      </c>
      <c r="O8921">
        <v>2</v>
      </c>
      <c r="P8921">
        <v>0</v>
      </c>
      <c r="Q8921">
        <v>0</v>
      </c>
      <c r="R8921" t="s">
        <v>26</v>
      </c>
      <c r="S8921">
        <v>0</v>
      </c>
      <c r="T8921">
        <v>0</v>
      </c>
      <c r="U8921">
        <v>0</v>
      </c>
      <c r="V8921">
        <v>0</v>
      </c>
      <c r="W8921" t="s">
        <v>23</v>
      </c>
      <c r="X8921" s="1">
        <v>42727</v>
      </c>
      <c r="Y8921" t="str">
        <f>_xlfn.XLOOKUP(bookings[[#This Row],[country]],countries[alpha-3-code],countries[Country])</f>
        <v>Portugal</v>
      </c>
      <c r="Z89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21">
        <f>bookings[[#This Row],[weekend_nights]]+bookings[[#This Row],[week_nights]]</f>
        <v>2</v>
      </c>
    </row>
    <row r="8922" spans="7:27" x14ac:dyDescent="0.2">
      <c r="G8922" t="s">
        <v>20</v>
      </c>
      <c r="H8922">
        <v>1</v>
      </c>
      <c r="I8922" s="1">
        <v>42419</v>
      </c>
      <c r="J8922">
        <v>2016</v>
      </c>
      <c r="K8922">
        <v>0</v>
      </c>
      <c r="L8922">
        <v>1</v>
      </c>
      <c r="M8922" s="6">
        <v>80</v>
      </c>
      <c r="N8922" t="s">
        <v>17</v>
      </c>
      <c r="O8922">
        <v>2</v>
      </c>
      <c r="P8922">
        <v>0</v>
      </c>
      <c r="Q8922">
        <v>0</v>
      </c>
      <c r="R8922" t="s">
        <v>26</v>
      </c>
      <c r="S8922">
        <v>0</v>
      </c>
      <c r="T8922">
        <v>1</v>
      </c>
      <c r="U8922">
        <v>0</v>
      </c>
      <c r="V8922">
        <v>0</v>
      </c>
      <c r="W8922" t="s">
        <v>23</v>
      </c>
      <c r="X8922" s="1">
        <v>42360</v>
      </c>
      <c r="Y8922" t="str">
        <f>_xlfn.XLOOKUP(bookings[[#This Row],[country]],countries[alpha-3-code],countries[Country])</f>
        <v>Portugal</v>
      </c>
      <c r="Z89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22">
        <f>bookings[[#This Row],[weekend_nights]]+bookings[[#This Row],[week_nights]]</f>
        <v>1</v>
      </c>
    </row>
    <row r="8923" spans="7:27" x14ac:dyDescent="0.2">
      <c r="G8923" t="s">
        <v>20</v>
      </c>
      <c r="H8923">
        <v>0</v>
      </c>
      <c r="I8923" s="1">
        <v>42220</v>
      </c>
      <c r="J8923">
        <v>2015</v>
      </c>
      <c r="K8923">
        <v>1</v>
      </c>
      <c r="L8923">
        <v>5</v>
      </c>
      <c r="M8923" s="6">
        <v>80</v>
      </c>
      <c r="N8923" t="s">
        <v>17</v>
      </c>
      <c r="O8923">
        <v>2</v>
      </c>
      <c r="P8923">
        <v>0</v>
      </c>
      <c r="Q8923">
        <v>0</v>
      </c>
      <c r="R8923" t="s">
        <v>37</v>
      </c>
      <c r="S8923">
        <v>0</v>
      </c>
      <c r="T8923">
        <v>0</v>
      </c>
      <c r="U8923">
        <v>0</v>
      </c>
      <c r="V8923">
        <v>2</v>
      </c>
      <c r="W8923" t="s">
        <v>19</v>
      </c>
      <c r="X8923" s="1">
        <v>42226</v>
      </c>
      <c r="Y8923" t="str">
        <f>_xlfn.XLOOKUP(bookings[[#This Row],[country]],countries[alpha-3-code],countries[Country])</f>
        <v>Norway</v>
      </c>
      <c r="Z89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23">
        <f>bookings[[#This Row],[weekend_nights]]+bookings[[#This Row],[week_nights]]</f>
        <v>6</v>
      </c>
    </row>
    <row r="8924" spans="7:27" x14ac:dyDescent="0.2">
      <c r="G8924" t="s">
        <v>20</v>
      </c>
      <c r="H8924">
        <v>1</v>
      </c>
      <c r="I8924" s="1">
        <v>42909</v>
      </c>
      <c r="J8924">
        <v>2017</v>
      </c>
      <c r="K8924">
        <v>0</v>
      </c>
      <c r="L8924">
        <v>2</v>
      </c>
      <c r="M8924" s="6">
        <v>108</v>
      </c>
      <c r="N8924" t="s">
        <v>17</v>
      </c>
      <c r="O8924">
        <v>2</v>
      </c>
      <c r="P8924">
        <v>0</v>
      </c>
      <c r="Q8924">
        <v>0</v>
      </c>
      <c r="R8924" t="s">
        <v>31</v>
      </c>
      <c r="S8924">
        <v>0</v>
      </c>
      <c r="T8924">
        <v>0</v>
      </c>
      <c r="U8924">
        <v>0</v>
      </c>
      <c r="V8924">
        <v>0</v>
      </c>
      <c r="W8924" t="s">
        <v>23</v>
      </c>
      <c r="X8924" s="1">
        <v>42817</v>
      </c>
      <c r="Y8924" t="str">
        <f>_xlfn.XLOOKUP(bookings[[#This Row],[country]],countries[alpha-3-code],countries[Country])</f>
        <v>United Kingdom of Great Britain and Northern Ireland</v>
      </c>
      <c r="Z89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24">
        <f>bookings[[#This Row],[weekend_nights]]+bookings[[#This Row],[week_nights]]</f>
        <v>2</v>
      </c>
    </row>
    <row r="8925" spans="7:27" x14ac:dyDescent="0.2">
      <c r="G8925" t="s">
        <v>20</v>
      </c>
      <c r="H8925">
        <v>1</v>
      </c>
      <c r="I8925" s="1">
        <v>42615</v>
      </c>
      <c r="J8925">
        <v>2016</v>
      </c>
      <c r="K8925">
        <v>2</v>
      </c>
      <c r="L8925">
        <v>2</v>
      </c>
      <c r="M8925" s="6">
        <v>210.6</v>
      </c>
      <c r="N8925" t="s">
        <v>22</v>
      </c>
      <c r="O8925">
        <v>2</v>
      </c>
      <c r="P8925">
        <v>2</v>
      </c>
      <c r="Q8925">
        <v>0</v>
      </c>
      <c r="R8925" t="s">
        <v>29</v>
      </c>
      <c r="S8925">
        <v>0</v>
      </c>
      <c r="T8925">
        <v>0</v>
      </c>
      <c r="U8925">
        <v>0</v>
      </c>
      <c r="V8925">
        <v>1</v>
      </c>
      <c r="W8925" t="s">
        <v>23</v>
      </c>
      <c r="X8925" s="1">
        <v>42495</v>
      </c>
      <c r="Y8925" t="str">
        <f>_xlfn.XLOOKUP(bookings[[#This Row],[country]],countries[alpha-3-code],countries[Country])</f>
        <v>Spain</v>
      </c>
      <c r="Z89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25">
        <f>bookings[[#This Row],[weekend_nights]]+bookings[[#This Row],[week_nights]]</f>
        <v>4</v>
      </c>
    </row>
    <row r="8926" spans="7:27" x14ac:dyDescent="0.2">
      <c r="G8926" t="s">
        <v>20</v>
      </c>
      <c r="H8926">
        <v>0</v>
      </c>
      <c r="I8926" s="1">
        <v>42908</v>
      </c>
      <c r="J8926">
        <v>2017</v>
      </c>
      <c r="K8926">
        <v>0</v>
      </c>
      <c r="L8926">
        <v>3</v>
      </c>
      <c r="M8926" s="6">
        <v>160</v>
      </c>
      <c r="N8926" t="s">
        <v>17</v>
      </c>
      <c r="O8926">
        <v>1</v>
      </c>
      <c r="P8926">
        <v>0</v>
      </c>
      <c r="Q8926">
        <v>0</v>
      </c>
      <c r="R8926" t="s">
        <v>39</v>
      </c>
      <c r="S8926">
        <v>0</v>
      </c>
      <c r="T8926">
        <v>0</v>
      </c>
      <c r="U8926">
        <v>0</v>
      </c>
      <c r="V8926">
        <v>2</v>
      </c>
      <c r="W8926" t="s">
        <v>19</v>
      </c>
      <c r="X8926" s="1">
        <v>42911</v>
      </c>
      <c r="Y8926" t="str">
        <f>_xlfn.XLOOKUP(bookings[[#This Row],[country]],countries[alpha-3-code],countries[Country])</f>
        <v>Italy</v>
      </c>
      <c r="Z89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26">
        <f>bookings[[#This Row],[weekend_nights]]+bookings[[#This Row],[week_nights]]</f>
        <v>3</v>
      </c>
    </row>
    <row r="8927" spans="7:27" x14ac:dyDescent="0.2">
      <c r="G8927" t="s">
        <v>20</v>
      </c>
      <c r="H8927">
        <v>1</v>
      </c>
      <c r="I8927" s="1">
        <v>42460</v>
      </c>
      <c r="J8927">
        <v>2016</v>
      </c>
      <c r="K8927">
        <v>0</v>
      </c>
      <c r="L8927">
        <v>1</v>
      </c>
      <c r="M8927" s="6">
        <v>0</v>
      </c>
      <c r="N8927" t="s">
        <v>17</v>
      </c>
      <c r="O8927">
        <v>1</v>
      </c>
      <c r="P8927">
        <v>0</v>
      </c>
      <c r="Q8927">
        <v>0</v>
      </c>
      <c r="R8927" t="s">
        <v>26</v>
      </c>
      <c r="S8927">
        <v>0</v>
      </c>
      <c r="T8927">
        <v>0</v>
      </c>
      <c r="U8927">
        <v>0</v>
      </c>
      <c r="V8927">
        <v>0</v>
      </c>
      <c r="W8927" t="s">
        <v>23</v>
      </c>
      <c r="X8927" s="1">
        <v>42298</v>
      </c>
      <c r="Y8927" t="str">
        <f>_xlfn.XLOOKUP(bookings[[#This Row],[country]],countries[alpha-3-code],countries[Country])</f>
        <v>Portugal</v>
      </c>
      <c r="Z89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27">
        <f>bookings[[#This Row],[weekend_nights]]+bookings[[#This Row],[week_nights]]</f>
        <v>1</v>
      </c>
    </row>
    <row r="8928" spans="7:27" x14ac:dyDescent="0.2">
      <c r="G8928" t="s">
        <v>20</v>
      </c>
      <c r="H8928">
        <v>0</v>
      </c>
      <c r="I8928" s="1">
        <v>42507</v>
      </c>
      <c r="J8928">
        <v>2016</v>
      </c>
      <c r="K8928">
        <v>0</v>
      </c>
      <c r="L8928">
        <v>3</v>
      </c>
      <c r="M8928" s="6">
        <v>90</v>
      </c>
      <c r="N8928" t="s">
        <v>17</v>
      </c>
      <c r="O8928">
        <v>1</v>
      </c>
      <c r="P8928">
        <v>0</v>
      </c>
      <c r="Q8928">
        <v>0</v>
      </c>
      <c r="R8928" t="s">
        <v>59</v>
      </c>
      <c r="S8928">
        <v>0</v>
      </c>
      <c r="T8928">
        <v>0</v>
      </c>
      <c r="U8928">
        <v>0</v>
      </c>
      <c r="V8928">
        <v>0</v>
      </c>
      <c r="W8928" t="s">
        <v>19</v>
      </c>
      <c r="X8928" s="1">
        <v>42510</v>
      </c>
      <c r="Y8928" t="str">
        <f>_xlfn.XLOOKUP(bookings[[#This Row],[country]],countries[alpha-3-code],countries[Country])</f>
        <v>Netherlands (the)</v>
      </c>
      <c r="Z89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28">
        <f>bookings[[#This Row],[weekend_nights]]+bookings[[#This Row],[week_nights]]</f>
        <v>3</v>
      </c>
    </row>
    <row r="8929" spans="7:27" x14ac:dyDescent="0.2">
      <c r="G8929" t="s">
        <v>20</v>
      </c>
      <c r="H8929">
        <v>1</v>
      </c>
      <c r="I8929" s="1">
        <v>42578</v>
      </c>
      <c r="J8929">
        <v>2016</v>
      </c>
      <c r="K8929">
        <v>0</v>
      </c>
      <c r="L8929">
        <v>4</v>
      </c>
      <c r="M8929" s="6">
        <v>139.94999999999999</v>
      </c>
      <c r="N8929" t="s">
        <v>18</v>
      </c>
      <c r="O8929">
        <v>3</v>
      </c>
      <c r="P8929">
        <v>0</v>
      </c>
      <c r="Q8929">
        <v>0</v>
      </c>
      <c r="R8929" t="s">
        <v>31</v>
      </c>
      <c r="S8929">
        <v>0</v>
      </c>
      <c r="T8929">
        <v>0</v>
      </c>
      <c r="U8929">
        <v>0</v>
      </c>
      <c r="V8929">
        <v>0</v>
      </c>
      <c r="W8929" t="s">
        <v>23</v>
      </c>
      <c r="X8929" s="1">
        <v>42513</v>
      </c>
      <c r="Y8929" t="str">
        <f>_xlfn.XLOOKUP(bookings[[#This Row],[country]],countries[alpha-3-code],countries[Country])</f>
        <v>United Kingdom of Great Britain and Northern Ireland</v>
      </c>
      <c r="Z89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29">
        <f>bookings[[#This Row],[weekend_nights]]+bookings[[#This Row],[week_nights]]</f>
        <v>4</v>
      </c>
    </row>
    <row r="8930" spans="7:27" x14ac:dyDescent="0.2">
      <c r="G8930" t="s">
        <v>14</v>
      </c>
      <c r="H8930">
        <v>0</v>
      </c>
      <c r="I8930" s="1">
        <v>42518</v>
      </c>
      <c r="J8930">
        <v>2016</v>
      </c>
      <c r="K8930">
        <v>1</v>
      </c>
      <c r="L8930">
        <v>1</v>
      </c>
      <c r="M8930" s="6">
        <v>85</v>
      </c>
      <c r="N8930" t="s">
        <v>17</v>
      </c>
      <c r="O8930">
        <v>2</v>
      </c>
      <c r="P8930">
        <v>0</v>
      </c>
      <c r="Q8930">
        <v>0</v>
      </c>
      <c r="R8930" t="s">
        <v>27</v>
      </c>
      <c r="S8930">
        <v>0</v>
      </c>
      <c r="T8930">
        <v>0</v>
      </c>
      <c r="U8930">
        <v>0</v>
      </c>
      <c r="V8930">
        <v>0</v>
      </c>
      <c r="W8930" t="s">
        <v>19</v>
      </c>
      <c r="X8930" s="1">
        <v>42520</v>
      </c>
      <c r="Y8930" t="str">
        <f>_xlfn.XLOOKUP(bookings[[#This Row],[country]],countries[alpha-3-code],countries[Country])</f>
        <v>Germany</v>
      </c>
      <c r="Z89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30">
        <f>bookings[[#This Row],[weekend_nights]]+bookings[[#This Row],[week_nights]]</f>
        <v>2</v>
      </c>
    </row>
    <row r="8931" spans="7:27" x14ac:dyDescent="0.2">
      <c r="G8931" t="s">
        <v>14</v>
      </c>
      <c r="H8931">
        <v>0</v>
      </c>
      <c r="I8931" s="1">
        <v>42299</v>
      </c>
      <c r="J8931">
        <v>2015</v>
      </c>
      <c r="K8931">
        <v>1</v>
      </c>
      <c r="L8931">
        <v>3</v>
      </c>
      <c r="M8931" s="6">
        <v>61.6</v>
      </c>
      <c r="N8931" t="s">
        <v>25</v>
      </c>
      <c r="O8931">
        <v>2</v>
      </c>
      <c r="P8931">
        <v>0</v>
      </c>
      <c r="Q8931">
        <v>0</v>
      </c>
      <c r="R8931" t="s">
        <v>31</v>
      </c>
      <c r="S8931">
        <v>0</v>
      </c>
      <c r="T8931">
        <v>0</v>
      </c>
      <c r="U8931">
        <v>0</v>
      </c>
      <c r="V8931">
        <v>2</v>
      </c>
      <c r="W8931" t="s">
        <v>19</v>
      </c>
      <c r="X8931" s="1">
        <v>42303</v>
      </c>
      <c r="Y8931" t="str">
        <f>_xlfn.XLOOKUP(bookings[[#This Row],[country]],countries[alpha-3-code],countries[Country])</f>
        <v>United Kingdom of Great Britain and Northern Ireland</v>
      </c>
      <c r="Z89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31">
        <f>bookings[[#This Row],[weekend_nights]]+bookings[[#This Row],[week_nights]]</f>
        <v>4</v>
      </c>
    </row>
    <row r="8932" spans="7:27" x14ac:dyDescent="0.2">
      <c r="G8932" t="s">
        <v>14</v>
      </c>
      <c r="H8932">
        <v>0</v>
      </c>
      <c r="I8932" s="1">
        <v>42908</v>
      </c>
      <c r="J8932">
        <v>2017</v>
      </c>
      <c r="K8932">
        <v>0</v>
      </c>
      <c r="L8932">
        <v>1</v>
      </c>
      <c r="M8932" s="6">
        <v>0</v>
      </c>
      <c r="N8932" t="s">
        <v>44</v>
      </c>
      <c r="O8932">
        <v>2</v>
      </c>
      <c r="P8932">
        <v>0</v>
      </c>
      <c r="Q8932">
        <v>0</v>
      </c>
      <c r="R8932" t="s">
        <v>26</v>
      </c>
      <c r="S8932">
        <v>1</v>
      </c>
      <c r="T8932">
        <v>0</v>
      </c>
      <c r="U8932">
        <v>1</v>
      </c>
      <c r="V8932">
        <v>2</v>
      </c>
      <c r="W8932" t="s">
        <v>19</v>
      </c>
      <c r="X8932" s="1">
        <v>42909</v>
      </c>
      <c r="Y8932" t="str">
        <f>_xlfn.XLOOKUP(bookings[[#This Row],[country]],countries[alpha-3-code],countries[Country])</f>
        <v>Portugal</v>
      </c>
      <c r="Z89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32">
        <f>bookings[[#This Row],[weekend_nights]]+bookings[[#This Row],[week_nights]]</f>
        <v>1</v>
      </c>
    </row>
    <row r="8933" spans="7:27" x14ac:dyDescent="0.2">
      <c r="G8933" t="s">
        <v>20</v>
      </c>
      <c r="H8933">
        <v>0</v>
      </c>
      <c r="I8933" s="1">
        <v>42314</v>
      </c>
      <c r="J8933">
        <v>2015</v>
      </c>
      <c r="K8933">
        <v>0</v>
      </c>
      <c r="L8933">
        <v>2</v>
      </c>
      <c r="M8933" s="6">
        <v>75</v>
      </c>
      <c r="N8933" t="s">
        <v>17</v>
      </c>
      <c r="O8933">
        <v>2</v>
      </c>
      <c r="P8933">
        <v>0</v>
      </c>
      <c r="Q8933">
        <v>0</v>
      </c>
      <c r="R8933" t="s">
        <v>39</v>
      </c>
      <c r="S8933">
        <v>0</v>
      </c>
      <c r="T8933">
        <v>0</v>
      </c>
      <c r="U8933">
        <v>0</v>
      </c>
      <c r="V8933">
        <v>0</v>
      </c>
      <c r="W8933" t="s">
        <v>19</v>
      </c>
      <c r="X8933" s="1">
        <v>42316</v>
      </c>
      <c r="Y8933" t="str">
        <f>_xlfn.XLOOKUP(bookings[[#This Row],[country]],countries[alpha-3-code],countries[Country])</f>
        <v>Italy</v>
      </c>
      <c r="Z89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33">
        <f>bookings[[#This Row],[weekend_nights]]+bookings[[#This Row],[week_nights]]</f>
        <v>2</v>
      </c>
    </row>
    <row r="8934" spans="7:27" x14ac:dyDescent="0.2">
      <c r="G8934" t="s">
        <v>20</v>
      </c>
      <c r="H8934">
        <v>1</v>
      </c>
      <c r="I8934" s="1">
        <v>42619</v>
      </c>
      <c r="J8934">
        <v>2016</v>
      </c>
      <c r="K8934">
        <v>0</v>
      </c>
      <c r="L8934">
        <v>3</v>
      </c>
      <c r="M8934" s="6">
        <v>124.2</v>
      </c>
      <c r="N8934" t="s">
        <v>18</v>
      </c>
      <c r="O8934">
        <v>2</v>
      </c>
      <c r="P8934">
        <v>0</v>
      </c>
      <c r="Q8934">
        <v>0</v>
      </c>
      <c r="R8934" t="s">
        <v>58</v>
      </c>
      <c r="S8934">
        <v>0</v>
      </c>
      <c r="T8934">
        <v>0</v>
      </c>
      <c r="U8934">
        <v>0</v>
      </c>
      <c r="V8934">
        <v>0</v>
      </c>
      <c r="W8934" t="s">
        <v>23</v>
      </c>
      <c r="X8934" s="1">
        <v>42569</v>
      </c>
      <c r="Y8934" t="str">
        <f>_xlfn.XLOOKUP(bookings[[#This Row],[country]],countries[alpha-3-code],countries[Country])</f>
        <v>Belgium</v>
      </c>
      <c r="Z89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34">
        <f>bookings[[#This Row],[weekend_nights]]+bookings[[#This Row],[week_nights]]</f>
        <v>3</v>
      </c>
    </row>
    <row r="8935" spans="7:27" x14ac:dyDescent="0.2">
      <c r="G8935" t="s">
        <v>14</v>
      </c>
      <c r="H8935">
        <v>0</v>
      </c>
      <c r="I8935" s="1">
        <v>42421</v>
      </c>
      <c r="J8935">
        <v>2016</v>
      </c>
      <c r="K8935">
        <v>2</v>
      </c>
      <c r="L8935">
        <v>1</v>
      </c>
      <c r="M8935" s="6">
        <v>29</v>
      </c>
      <c r="N8935" t="s">
        <v>17</v>
      </c>
      <c r="O8935">
        <v>2</v>
      </c>
      <c r="P8935">
        <v>0</v>
      </c>
      <c r="Q8935">
        <v>0</v>
      </c>
      <c r="R8935" t="s">
        <v>26</v>
      </c>
      <c r="S8935">
        <v>0</v>
      </c>
      <c r="T8935">
        <v>0</v>
      </c>
      <c r="U8935">
        <v>0</v>
      </c>
      <c r="V8935">
        <v>0</v>
      </c>
      <c r="W8935" t="s">
        <v>19</v>
      </c>
      <c r="X8935" s="1">
        <v>42424</v>
      </c>
      <c r="Y8935" t="str">
        <f>_xlfn.XLOOKUP(bookings[[#This Row],[country]],countries[alpha-3-code],countries[Country])</f>
        <v>Portugal</v>
      </c>
      <c r="Z89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35">
        <f>bookings[[#This Row],[weekend_nights]]+bookings[[#This Row],[week_nights]]</f>
        <v>3</v>
      </c>
    </row>
    <row r="8936" spans="7:27" x14ac:dyDescent="0.2">
      <c r="G8936" t="s">
        <v>14</v>
      </c>
      <c r="H8936">
        <v>0</v>
      </c>
      <c r="I8936" s="1">
        <v>42515</v>
      </c>
      <c r="J8936">
        <v>2016</v>
      </c>
      <c r="K8936">
        <v>0</v>
      </c>
      <c r="L8936">
        <v>4</v>
      </c>
      <c r="M8936" s="6">
        <v>57.8</v>
      </c>
      <c r="N8936" t="s">
        <v>17</v>
      </c>
      <c r="O8936">
        <v>1</v>
      </c>
      <c r="P8936">
        <v>0</v>
      </c>
      <c r="Q8936">
        <v>0</v>
      </c>
      <c r="R8936" t="s">
        <v>26</v>
      </c>
      <c r="S8936">
        <v>1</v>
      </c>
      <c r="T8936">
        <v>1</v>
      </c>
      <c r="U8936">
        <v>6</v>
      </c>
      <c r="V8936">
        <v>4</v>
      </c>
      <c r="W8936" t="s">
        <v>19</v>
      </c>
      <c r="X8936" s="1">
        <v>42519</v>
      </c>
      <c r="Y8936" t="str">
        <f>_xlfn.XLOOKUP(bookings[[#This Row],[country]],countries[alpha-3-code],countries[Country])</f>
        <v>Portugal</v>
      </c>
      <c r="Z89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36">
        <f>bookings[[#This Row],[weekend_nights]]+bookings[[#This Row],[week_nights]]</f>
        <v>4</v>
      </c>
    </row>
    <row r="8937" spans="7:27" x14ac:dyDescent="0.2">
      <c r="G8937" t="s">
        <v>20</v>
      </c>
      <c r="H8937">
        <v>0</v>
      </c>
      <c r="I8937" s="1">
        <v>42587</v>
      </c>
      <c r="J8937">
        <v>2016</v>
      </c>
      <c r="K8937">
        <v>2</v>
      </c>
      <c r="L8937">
        <v>4</v>
      </c>
      <c r="M8937" s="6">
        <v>99.45</v>
      </c>
      <c r="N8937" t="s">
        <v>17</v>
      </c>
      <c r="O8937">
        <v>2</v>
      </c>
      <c r="P8937">
        <v>0</v>
      </c>
      <c r="Q8937">
        <v>0</v>
      </c>
      <c r="R8937" t="s">
        <v>27</v>
      </c>
      <c r="S8937">
        <v>0</v>
      </c>
      <c r="T8937">
        <v>0</v>
      </c>
      <c r="U8937">
        <v>0</v>
      </c>
      <c r="V8937">
        <v>1</v>
      </c>
      <c r="W8937" t="s">
        <v>19</v>
      </c>
      <c r="X8937" s="1">
        <v>42593</v>
      </c>
      <c r="Y8937" t="str">
        <f>_xlfn.XLOOKUP(bookings[[#This Row],[country]],countries[alpha-3-code],countries[Country])</f>
        <v>Germany</v>
      </c>
      <c r="Z89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37">
        <f>bookings[[#This Row],[weekend_nights]]+bookings[[#This Row],[week_nights]]</f>
        <v>6</v>
      </c>
    </row>
    <row r="8938" spans="7:27" x14ac:dyDescent="0.2">
      <c r="G8938" t="s">
        <v>14</v>
      </c>
      <c r="H8938">
        <v>0</v>
      </c>
      <c r="I8938" s="1">
        <v>42464</v>
      </c>
      <c r="J8938">
        <v>2016</v>
      </c>
      <c r="K8938">
        <v>1</v>
      </c>
      <c r="L8938">
        <v>1</v>
      </c>
      <c r="M8938" s="6">
        <v>42</v>
      </c>
      <c r="N8938" t="s">
        <v>17</v>
      </c>
      <c r="O8938">
        <v>1</v>
      </c>
      <c r="P8938">
        <v>0</v>
      </c>
      <c r="Q8938">
        <v>0</v>
      </c>
      <c r="R8938" t="s">
        <v>26</v>
      </c>
      <c r="S8938">
        <v>1</v>
      </c>
      <c r="T8938">
        <v>0</v>
      </c>
      <c r="U8938">
        <v>4</v>
      </c>
      <c r="V8938">
        <v>0</v>
      </c>
      <c r="W8938" t="s">
        <v>19</v>
      </c>
      <c r="X8938" s="1">
        <v>42466</v>
      </c>
      <c r="Y8938" t="str">
        <f>_xlfn.XLOOKUP(bookings[[#This Row],[country]],countries[alpha-3-code],countries[Country])</f>
        <v>Portugal</v>
      </c>
      <c r="Z89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38">
        <f>bookings[[#This Row],[weekend_nights]]+bookings[[#This Row],[week_nights]]</f>
        <v>2</v>
      </c>
    </row>
    <row r="8939" spans="7:27" x14ac:dyDescent="0.2">
      <c r="G8939" t="s">
        <v>20</v>
      </c>
      <c r="H8939">
        <v>0</v>
      </c>
      <c r="I8939" s="1">
        <v>42471</v>
      </c>
      <c r="J8939">
        <v>2016</v>
      </c>
      <c r="K8939">
        <v>1</v>
      </c>
      <c r="L8939">
        <v>0</v>
      </c>
      <c r="M8939" s="6">
        <v>65</v>
      </c>
      <c r="N8939" t="s">
        <v>17</v>
      </c>
      <c r="O8939">
        <v>1</v>
      </c>
      <c r="P8939">
        <v>0</v>
      </c>
      <c r="Q8939">
        <v>0</v>
      </c>
      <c r="R8939" t="s">
        <v>26</v>
      </c>
      <c r="S8939">
        <v>1</v>
      </c>
      <c r="T8939">
        <v>0</v>
      </c>
      <c r="U8939">
        <v>14</v>
      </c>
      <c r="V8939">
        <v>1</v>
      </c>
      <c r="W8939" t="s">
        <v>19</v>
      </c>
      <c r="X8939" s="1">
        <v>42472</v>
      </c>
      <c r="Y8939" t="str">
        <f>_xlfn.XLOOKUP(bookings[[#This Row],[country]],countries[alpha-3-code],countries[Country])</f>
        <v>Portugal</v>
      </c>
      <c r="Z89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39">
        <f>bookings[[#This Row],[weekend_nights]]+bookings[[#This Row],[week_nights]]</f>
        <v>1</v>
      </c>
    </row>
    <row r="8940" spans="7:27" x14ac:dyDescent="0.2">
      <c r="G8940" t="s">
        <v>14</v>
      </c>
      <c r="H8940">
        <v>0</v>
      </c>
      <c r="I8940" s="1">
        <v>42204</v>
      </c>
      <c r="J8940">
        <v>2015</v>
      </c>
      <c r="K8940">
        <v>2</v>
      </c>
      <c r="L8940">
        <v>4</v>
      </c>
      <c r="M8940" s="6">
        <v>145</v>
      </c>
      <c r="N8940" t="s">
        <v>17</v>
      </c>
      <c r="O8940">
        <v>2</v>
      </c>
      <c r="P8940">
        <v>0</v>
      </c>
      <c r="Q8940">
        <v>0</v>
      </c>
      <c r="R8940" t="s">
        <v>26</v>
      </c>
      <c r="S8940">
        <v>0</v>
      </c>
      <c r="T8940">
        <v>0</v>
      </c>
      <c r="U8940">
        <v>0</v>
      </c>
      <c r="V8940">
        <v>1</v>
      </c>
      <c r="W8940" t="s">
        <v>19</v>
      </c>
      <c r="X8940" s="1">
        <v>42210</v>
      </c>
      <c r="Y8940" t="str">
        <f>_xlfn.XLOOKUP(bookings[[#This Row],[country]],countries[alpha-3-code],countries[Country])</f>
        <v>Portugal</v>
      </c>
      <c r="Z89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40">
        <f>bookings[[#This Row],[weekend_nights]]+bookings[[#This Row],[week_nights]]</f>
        <v>6</v>
      </c>
    </row>
    <row r="8941" spans="7:27" x14ac:dyDescent="0.2">
      <c r="G8941" t="s">
        <v>20</v>
      </c>
      <c r="H8941">
        <v>0</v>
      </c>
      <c r="I8941" s="1">
        <v>42971</v>
      </c>
      <c r="J8941">
        <v>2017</v>
      </c>
      <c r="K8941">
        <v>0</v>
      </c>
      <c r="L8941">
        <v>1</v>
      </c>
      <c r="M8941" s="6">
        <v>102.6</v>
      </c>
      <c r="N8941" t="s">
        <v>18</v>
      </c>
      <c r="O8941">
        <v>2</v>
      </c>
      <c r="P8941">
        <v>1</v>
      </c>
      <c r="Q8941">
        <v>0</v>
      </c>
      <c r="R8941" t="s">
        <v>27</v>
      </c>
      <c r="S8941">
        <v>0</v>
      </c>
      <c r="T8941">
        <v>0</v>
      </c>
      <c r="U8941">
        <v>0</v>
      </c>
      <c r="V8941">
        <v>0</v>
      </c>
      <c r="W8941" t="s">
        <v>19</v>
      </c>
      <c r="X8941" s="1">
        <v>42972</v>
      </c>
      <c r="Y8941" t="str">
        <f>_xlfn.XLOOKUP(bookings[[#This Row],[country]],countries[alpha-3-code],countries[Country])</f>
        <v>Germany</v>
      </c>
      <c r="Z89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41">
        <f>bookings[[#This Row],[weekend_nights]]+bookings[[#This Row],[week_nights]]</f>
        <v>1</v>
      </c>
    </row>
    <row r="8942" spans="7:27" x14ac:dyDescent="0.2">
      <c r="G8942" t="s">
        <v>20</v>
      </c>
      <c r="H8942">
        <v>1</v>
      </c>
      <c r="I8942" s="1">
        <v>42475</v>
      </c>
      <c r="J8942">
        <v>2016</v>
      </c>
      <c r="K8942">
        <v>0</v>
      </c>
      <c r="L8942">
        <v>2</v>
      </c>
      <c r="M8942" s="6">
        <v>146</v>
      </c>
      <c r="N8942" t="s">
        <v>18</v>
      </c>
      <c r="O8942">
        <v>2</v>
      </c>
      <c r="P8942">
        <v>0</v>
      </c>
      <c r="Q8942">
        <v>0</v>
      </c>
      <c r="R8942" t="s">
        <v>29</v>
      </c>
      <c r="S8942">
        <v>0</v>
      </c>
      <c r="T8942">
        <v>0</v>
      </c>
      <c r="U8942">
        <v>0</v>
      </c>
      <c r="V8942">
        <v>0</v>
      </c>
      <c r="W8942" t="s">
        <v>23</v>
      </c>
      <c r="X8942" s="1">
        <v>42472</v>
      </c>
      <c r="Y8942" t="str">
        <f>_xlfn.XLOOKUP(bookings[[#This Row],[country]],countries[alpha-3-code],countries[Country])</f>
        <v>Spain</v>
      </c>
      <c r="Z89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42">
        <f>bookings[[#This Row],[weekend_nights]]+bookings[[#This Row],[week_nights]]</f>
        <v>2</v>
      </c>
    </row>
    <row r="8943" spans="7:27" x14ac:dyDescent="0.2">
      <c r="G8943" t="s">
        <v>20</v>
      </c>
      <c r="H8943">
        <v>0</v>
      </c>
      <c r="I8943" s="1">
        <v>42739</v>
      </c>
      <c r="J8943">
        <v>2017</v>
      </c>
      <c r="K8943">
        <v>0</v>
      </c>
      <c r="L8943">
        <v>3</v>
      </c>
      <c r="M8943" s="6">
        <v>88</v>
      </c>
      <c r="N8943" t="s">
        <v>17</v>
      </c>
      <c r="O8943">
        <v>2</v>
      </c>
      <c r="P8943">
        <v>0</v>
      </c>
      <c r="Q8943">
        <v>0</v>
      </c>
      <c r="R8943" t="s">
        <v>36</v>
      </c>
      <c r="S8943">
        <v>0</v>
      </c>
      <c r="T8943">
        <v>0</v>
      </c>
      <c r="U8943">
        <v>0</v>
      </c>
      <c r="V8943">
        <v>1</v>
      </c>
      <c r="W8943" t="s">
        <v>19</v>
      </c>
      <c r="X8943" s="1">
        <v>42742</v>
      </c>
      <c r="Y8943" t="str">
        <f>_xlfn.XLOOKUP(bookings[[#This Row],[country]],countries[alpha-3-code],countries[Country])</f>
        <v>Austria</v>
      </c>
      <c r="Z89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43">
        <f>bookings[[#This Row],[weekend_nights]]+bookings[[#This Row],[week_nights]]</f>
        <v>3</v>
      </c>
    </row>
    <row r="8944" spans="7:27" x14ac:dyDescent="0.2">
      <c r="G8944" t="s">
        <v>14</v>
      </c>
      <c r="H8944">
        <v>0</v>
      </c>
      <c r="I8944" s="1">
        <v>42515</v>
      </c>
      <c r="J8944">
        <v>2016</v>
      </c>
      <c r="K8944">
        <v>0</v>
      </c>
      <c r="L8944">
        <v>4</v>
      </c>
      <c r="M8944" s="6">
        <v>90</v>
      </c>
      <c r="N8944" t="s">
        <v>18</v>
      </c>
      <c r="O8944">
        <v>1</v>
      </c>
      <c r="P8944">
        <v>0</v>
      </c>
      <c r="Q8944">
        <v>0</v>
      </c>
      <c r="R8944" t="s">
        <v>31</v>
      </c>
      <c r="S8944">
        <v>0</v>
      </c>
      <c r="T8944">
        <v>0</v>
      </c>
      <c r="U8944">
        <v>0</v>
      </c>
      <c r="V8944">
        <v>0</v>
      </c>
      <c r="W8944" t="s">
        <v>19</v>
      </c>
      <c r="X8944" s="1">
        <v>42519</v>
      </c>
      <c r="Y8944" t="str">
        <f>_xlfn.XLOOKUP(bookings[[#This Row],[country]],countries[alpha-3-code],countries[Country])</f>
        <v>United Kingdom of Great Britain and Northern Ireland</v>
      </c>
      <c r="Z89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44">
        <f>bookings[[#This Row],[weekend_nights]]+bookings[[#This Row],[week_nights]]</f>
        <v>4</v>
      </c>
    </row>
    <row r="8945" spans="7:27" x14ac:dyDescent="0.2">
      <c r="G8945" t="s">
        <v>20</v>
      </c>
      <c r="H8945">
        <v>1</v>
      </c>
      <c r="I8945" s="1">
        <v>42236</v>
      </c>
      <c r="J8945">
        <v>2015</v>
      </c>
      <c r="K8945">
        <v>0</v>
      </c>
      <c r="L8945">
        <v>2</v>
      </c>
      <c r="M8945" s="6">
        <v>62.8</v>
      </c>
      <c r="N8945" t="s">
        <v>17</v>
      </c>
      <c r="O8945">
        <v>2</v>
      </c>
      <c r="P8945">
        <v>0</v>
      </c>
      <c r="Q8945">
        <v>0</v>
      </c>
      <c r="R8945" t="s">
        <v>26</v>
      </c>
      <c r="S8945">
        <v>1</v>
      </c>
      <c r="T8945">
        <v>1</v>
      </c>
      <c r="U8945">
        <v>0</v>
      </c>
      <c r="V8945">
        <v>0</v>
      </c>
      <c r="W8945" t="s">
        <v>23</v>
      </c>
      <c r="X8945" s="1">
        <v>41929</v>
      </c>
      <c r="Y8945" t="str">
        <f>_xlfn.XLOOKUP(bookings[[#This Row],[country]],countries[alpha-3-code],countries[Country])</f>
        <v>Portugal</v>
      </c>
      <c r="Z89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45">
        <f>bookings[[#This Row],[weekend_nights]]+bookings[[#This Row],[week_nights]]</f>
        <v>2</v>
      </c>
    </row>
    <row r="8946" spans="7:27" x14ac:dyDescent="0.2">
      <c r="G8946" t="s">
        <v>20</v>
      </c>
      <c r="H8946">
        <v>0</v>
      </c>
      <c r="I8946" s="1">
        <v>42494</v>
      </c>
      <c r="J8946">
        <v>2016</v>
      </c>
      <c r="K8946">
        <v>0</v>
      </c>
      <c r="L8946">
        <v>4</v>
      </c>
      <c r="M8946" s="6">
        <v>71.599999999999994</v>
      </c>
      <c r="N8946" t="s">
        <v>17</v>
      </c>
      <c r="O8946">
        <v>2</v>
      </c>
      <c r="P8946">
        <v>0</v>
      </c>
      <c r="Q8946">
        <v>0</v>
      </c>
      <c r="R8946" t="s">
        <v>32</v>
      </c>
      <c r="S8946">
        <v>0</v>
      </c>
      <c r="T8946">
        <v>0</v>
      </c>
      <c r="U8946">
        <v>0</v>
      </c>
      <c r="V8946">
        <v>0</v>
      </c>
      <c r="W8946" t="s">
        <v>19</v>
      </c>
      <c r="X8946" s="1">
        <v>42498</v>
      </c>
      <c r="Y8946" t="str">
        <f>_xlfn.XLOOKUP(bookings[[#This Row],[country]],countries[alpha-3-code],countries[Country])</f>
        <v>France</v>
      </c>
      <c r="Z89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46">
        <f>bookings[[#This Row],[weekend_nights]]+bookings[[#This Row],[week_nights]]</f>
        <v>4</v>
      </c>
    </row>
    <row r="8947" spans="7:27" x14ac:dyDescent="0.2">
      <c r="G8947" t="s">
        <v>14</v>
      </c>
      <c r="H8947">
        <v>0</v>
      </c>
      <c r="I8947" s="1">
        <v>42764</v>
      </c>
      <c r="J8947">
        <v>2017</v>
      </c>
      <c r="K8947">
        <v>2</v>
      </c>
      <c r="L8947">
        <v>5</v>
      </c>
      <c r="M8947" s="6">
        <v>47.72</v>
      </c>
      <c r="N8947" t="s">
        <v>17</v>
      </c>
      <c r="O8947">
        <v>2</v>
      </c>
      <c r="P8947">
        <v>0</v>
      </c>
      <c r="Q8947">
        <v>0</v>
      </c>
      <c r="R8947" t="s">
        <v>26</v>
      </c>
      <c r="S8947">
        <v>0</v>
      </c>
      <c r="T8947">
        <v>0</v>
      </c>
      <c r="U8947">
        <v>0</v>
      </c>
      <c r="V8947">
        <v>1</v>
      </c>
      <c r="W8947" t="s">
        <v>19</v>
      </c>
      <c r="X8947" s="1">
        <v>42771</v>
      </c>
      <c r="Y8947" t="str">
        <f>_xlfn.XLOOKUP(bookings[[#This Row],[country]],countries[alpha-3-code],countries[Country])</f>
        <v>Portugal</v>
      </c>
      <c r="Z89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47">
        <f>bookings[[#This Row],[weekend_nights]]+bookings[[#This Row],[week_nights]]</f>
        <v>7</v>
      </c>
    </row>
    <row r="8948" spans="7:27" x14ac:dyDescent="0.2">
      <c r="G8948" t="s">
        <v>20</v>
      </c>
      <c r="H8948">
        <v>0</v>
      </c>
      <c r="I8948" s="1">
        <v>42439</v>
      </c>
      <c r="J8948">
        <v>2016</v>
      </c>
      <c r="K8948">
        <v>0</v>
      </c>
      <c r="L8948">
        <v>1</v>
      </c>
      <c r="M8948" s="6">
        <v>90</v>
      </c>
      <c r="N8948" t="s">
        <v>17</v>
      </c>
      <c r="O8948">
        <v>2</v>
      </c>
      <c r="P8948">
        <v>0</v>
      </c>
      <c r="Q8948">
        <v>0</v>
      </c>
      <c r="R8948" t="s">
        <v>31</v>
      </c>
      <c r="S8948">
        <v>0</v>
      </c>
      <c r="T8948">
        <v>0</v>
      </c>
      <c r="U8948">
        <v>0</v>
      </c>
      <c r="V8948">
        <v>0</v>
      </c>
      <c r="W8948" t="s">
        <v>19</v>
      </c>
      <c r="X8948" s="1">
        <v>42440</v>
      </c>
      <c r="Y8948" t="str">
        <f>_xlfn.XLOOKUP(bookings[[#This Row],[country]],countries[alpha-3-code],countries[Country])</f>
        <v>United Kingdom of Great Britain and Northern Ireland</v>
      </c>
      <c r="Z89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48">
        <f>bookings[[#This Row],[weekend_nights]]+bookings[[#This Row],[week_nights]]</f>
        <v>1</v>
      </c>
    </row>
    <row r="8949" spans="7:27" x14ac:dyDescent="0.2">
      <c r="G8949" t="s">
        <v>20</v>
      </c>
      <c r="H8949">
        <v>1</v>
      </c>
      <c r="I8949" s="1">
        <v>42230</v>
      </c>
      <c r="J8949">
        <v>2015</v>
      </c>
      <c r="K8949">
        <v>0</v>
      </c>
      <c r="L8949">
        <v>2</v>
      </c>
      <c r="M8949" s="6">
        <v>101.5</v>
      </c>
      <c r="N8949" t="s">
        <v>17</v>
      </c>
      <c r="O8949">
        <v>2</v>
      </c>
      <c r="P8949">
        <v>0</v>
      </c>
      <c r="Q8949">
        <v>0</v>
      </c>
      <c r="R8949" t="s">
        <v>26</v>
      </c>
      <c r="S8949">
        <v>0</v>
      </c>
      <c r="T8949">
        <v>1</v>
      </c>
      <c r="U8949">
        <v>0</v>
      </c>
      <c r="V8949">
        <v>0</v>
      </c>
      <c r="W8949" t="s">
        <v>23</v>
      </c>
      <c r="X8949" s="1">
        <v>42191</v>
      </c>
      <c r="Y8949" t="str">
        <f>_xlfn.XLOOKUP(bookings[[#This Row],[country]],countries[alpha-3-code],countries[Country])</f>
        <v>Portugal</v>
      </c>
      <c r="Z89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49">
        <f>bookings[[#This Row],[weekend_nights]]+bookings[[#This Row],[week_nights]]</f>
        <v>2</v>
      </c>
    </row>
    <row r="8950" spans="7:27" x14ac:dyDescent="0.2">
      <c r="G8950" t="s">
        <v>20</v>
      </c>
      <c r="H8950">
        <v>1</v>
      </c>
      <c r="I8950" s="1">
        <v>42833</v>
      </c>
      <c r="J8950">
        <v>2017</v>
      </c>
      <c r="K8950">
        <v>2</v>
      </c>
      <c r="L8950">
        <v>4</v>
      </c>
      <c r="M8950" s="6">
        <v>99.07</v>
      </c>
      <c r="N8950" t="s">
        <v>17</v>
      </c>
      <c r="O8950">
        <v>2</v>
      </c>
      <c r="P8950">
        <v>1</v>
      </c>
      <c r="Q8950">
        <v>0</v>
      </c>
      <c r="R8950" t="s">
        <v>26</v>
      </c>
      <c r="S8950">
        <v>0</v>
      </c>
      <c r="T8950">
        <v>0</v>
      </c>
      <c r="U8950">
        <v>0</v>
      </c>
      <c r="V8950">
        <v>1</v>
      </c>
      <c r="W8950" t="s">
        <v>23</v>
      </c>
      <c r="X8950" s="1">
        <v>42699</v>
      </c>
      <c r="Y8950" t="str">
        <f>_xlfn.XLOOKUP(bookings[[#This Row],[country]],countries[alpha-3-code],countries[Country])</f>
        <v>Portugal</v>
      </c>
      <c r="Z89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50">
        <f>bookings[[#This Row],[weekend_nights]]+bookings[[#This Row],[week_nights]]</f>
        <v>6</v>
      </c>
    </row>
    <row r="8951" spans="7:27" x14ac:dyDescent="0.2">
      <c r="G8951" t="s">
        <v>20</v>
      </c>
      <c r="H8951">
        <v>0</v>
      </c>
      <c r="I8951" s="1">
        <v>42678</v>
      </c>
      <c r="J8951">
        <v>2016</v>
      </c>
      <c r="K8951">
        <v>1</v>
      </c>
      <c r="L8951">
        <v>2</v>
      </c>
      <c r="M8951" s="6">
        <v>112</v>
      </c>
      <c r="N8951" t="s">
        <v>17</v>
      </c>
      <c r="O8951">
        <v>2</v>
      </c>
      <c r="P8951">
        <v>0</v>
      </c>
      <c r="Q8951">
        <v>0</v>
      </c>
      <c r="R8951" t="s">
        <v>58</v>
      </c>
      <c r="S8951">
        <v>0</v>
      </c>
      <c r="T8951">
        <v>0</v>
      </c>
      <c r="U8951">
        <v>0</v>
      </c>
      <c r="V8951">
        <v>0</v>
      </c>
      <c r="W8951" t="s">
        <v>19</v>
      </c>
      <c r="X8951" s="1">
        <v>42681</v>
      </c>
      <c r="Y8951" t="str">
        <f>_xlfn.XLOOKUP(bookings[[#This Row],[country]],countries[alpha-3-code],countries[Country])</f>
        <v>Belgium</v>
      </c>
      <c r="Z89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51">
        <f>bookings[[#This Row],[weekend_nights]]+bookings[[#This Row],[week_nights]]</f>
        <v>3</v>
      </c>
    </row>
    <row r="8952" spans="7:27" x14ac:dyDescent="0.2">
      <c r="G8952" t="s">
        <v>20</v>
      </c>
      <c r="H8952">
        <v>0</v>
      </c>
      <c r="I8952" s="1">
        <v>42292</v>
      </c>
      <c r="J8952">
        <v>2015</v>
      </c>
      <c r="K8952">
        <v>2</v>
      </c>
      <c r="L8952">
        <v>3</v>
      </c>
      <c r="M8952" s="6">
        <v>94.95</v>
      </c>
      <c r="N8952" t="s">
        <v>17</v>
      </c>
      <c r="O8952">
        <v>2</v>
      </c>
      <c r="P8952">
        <v>0</v>
      </c>
      <c r="Q8952">
        <v>0</v>
      </c>
      <c r="R8952" t="s">
        <v>31</v>
      </c>
      <c r="S8952">
        <v>0</v>
      </c>
      <c r="T8952">
        <v>0</v>
      </c>
      <c r="U8952">
        <v>0</v>
      </c>
      <c r="V8952">
        <v>1</v>
      </c>
      <c r="W8952" t="s">
        <v>19</v>
      </c>
      <c r="X8952" s="1">
        <v>42297</v>
      </c>
      <c r="Y8952" t="str">
        <f>_xlfn.XLOOKUP(bookings[[#This Row],[country]],countries[alpha-3-code],countries[Country])</f>
        <v>United Kingdom of Great Britain and Northern Ireland</v>
      </c>
      <c r="Z89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52">
        <f>bookings[[#This Row],[weekend_nights]]+bookings[[#This Row],[week_nights]]</f>
        <v>5</v>
      </c>
    </row>
    <row r="8953" spans="7:27" x14ac:dyDescent="0.2">
      <c r="G8953" t="s">
        <v>20</v>
      </c>
      <c r="H8953">
        <v>1</v>
      </c>
      <c r="I8953" s="1">
        <v>42648</v>
      </c>
      <c r="J8953">
        <v>2016</v>
      </c>
      <c r="K8953">
        <v>0</v>
      </c>
      <c r="L8953">
        <v>2</v>
      </c>
      <c r="M8953" s="6">
        <v>78.2</v>
      </c>
      <c r="N8953" t="s">
        <v>17</v>
      </c>
      <c r="O8953">
        <v>1</v>
      </c>
      <c r="P8953">
        <v>0</v>
      </c>
      <c r="Q8953">
        <v>0</v>
      </c>
      <c r="R8953" t="s">
        <v>26</v>
      </c>
      <c r="S8953">
        <v>0</v>
      </c>
      <c r="T8953">
        <v>0</v>
      </c>
      <c r="U8953">
        <v>0</v>
      </c>
      <c r="V8953">
        <v>0</v>
      </c>
      <c r="W8953" t="s">
        <v>23</v>
      </c>
      <c r="X8953" s="1">
        <v>42485</v>
      </c>
      <c r="Y8953" t="str">
        <f>_xlfn.XLOOKUP(bookings[[#This Row],[country]],countries[alpha-3-code],countries[Country])</f>
        <v>Portugal</v>
      </c>
      <c r="Z89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53">
        <f>bookings[[#This Row],[weekend_nights]]+bookings[[#This Row],[week_nights]]</f>
        <v>2</v>
      </c>
    </row>
    <row r="8954" spans="7:27" x14ac:dyDescent="0.2">
      <c r="G8954" t="s">
        <v>14</v>
      </c>
      <c r="H8954">
        <v>0</v>
      </c>
      <c r="I8954" s="1">
        <v>42482</v>
      </c>
      <c r="J8954">
        <v>2016</v>
      </c>
      <c r="K8954">
        <v>1</v>
      </c>
      <c r="L8954">
        <v>2</v>
      </c>
      <c r="M8954" s="6">
        <v>81.5</v>
      </c>
      <c r="N8954" t="s">
        <v>17</v>
      </c>
      <c r="O8954">
        <v>2</v>
      </c>
      <c r="P8954">
        <v>1</v>
      </c>
      <c r="Q8954">
        <v>0</v>
      </c>
      <c r="R8954" t="s">
        <v>26</v>
      </c>
      <c r="S8954">
        <v>0</v>
      </c>
      <c r="T8954">
        <v>0</v>
      </c>
      <c r="U8954">
        <v>0</v>
      </c>
      <c r="V8954">
        <v>0</v>
      </c>
      <c r="W8954" t="s">
        <v>19</v>
      </c>
      <c r="X8954" s="1">
        <v>42485</v>
      </c>
      <c r="Y8954" t="str">
        <f>_xlfn.XLOOKUP(bookings[[#This Row],[country]],countries[alpha-3-code],countries[Country])</f>
        <v>Portugal</v>
      </c>
      <c r="Z89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54">
        <f>bookings[[#This Row],[weekend_nights]]+bookings[[#This Row],[week_nights]]</f>
        <v>3</v>
      </c>
    </row>
    <row r="8955" spans="7:27" x14ac:dyDescent="0.2">
      <c r="G8955" t="s">
        <v>14</v>
      </c>
      <c r="H8955">
        <v>1</v>
      </c>
      <c r="I8955" s="1">
        <v>42910</v>
      </c>
      <c r="J8955">
        <v>2017</v>
      </c>
      <c r="K8955">
        <v>2</v>
      </c>
      <c r="L8955">
        <v>2</v>
      </c>
      <c r="M8955" s="6">
        <v>74.25</v>
      </c>
      <c r="N8955" t="s">
        <v>17</v>
      </c>
      <c r="O8955">
        <v>2</v>
      </c>
      <c r="P8955">
        <v>0</v>
      </c>
      <c r="Q8955">
        <v>0</v>
      </c>
      <c r="R8955" t="s">
        <v>31</v>
      </c>
      <c r="S8955">
        <v>0</v>
      </c>
      <c r="T8955">
        <v>0</v>
      </c>
      <c r="U8955">
        <v>0</v>
      </c>
      <c r="V8955">
        <v>1</v>
      </c>
      <c r="W8955" t="s">
        <v>23</v>
      </c>
      <c r="X8955" s="1">
        <v>42628</v>
      </c>
      <c r="Y8955" t="str">
        <f>_xlfn.XLOOKUP(bookings[[#This Row],[country]],countries[alpha-3-code],countries[Country])</f>
        <v>United Kingdom of Great Britain and Northern Ireland</v>
      </c>
      <c r="Z89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55">
        <f>bookings[[#This Row],[weekend_nights]]+bookings[[#This Row],[week_nights]]</f>
        <v>4</v>
      </c>
    </row>
    <row r="8956" spans="7:27" x14ac:dyDescent="0.2">
      <c r="G8956" t="s">
        <v>14</v>
      </c>
      <c r="H8956">
        <v>1</v>
      </c>
      <c r="I8956" s="1">
        <v>42882</v>
      </c>
      <c r="J8956">
        <v>2017</v>
      </c>
      <c r="K8956">
        <v>0</v>
      </c>
      <c r="L8956">
        <v>1</v>
      </c>
      <c r="M8956" s="6">
        <v>122.5</v>
      </c>
      <c r="N8956" t="s">
        <v>17</v>
      </c>
      <c r="O8956">
        <v>2</v>
      </c>
      <c r="P8956">
        <v>1</v>
      </c>
      <c r="Q8956">
        <v>0</v>
      </c>
      <c r="R8956" t="s">
        <v>26</v>
      </c>
      <c r="S8956">
        <v>0</v>
      </c>
      <c r="T8956">
        <v>0</v>
      </c>
      <c r="U8956">
        <v>0</v>
      </c>
      <c r="V8956">
        <v>0</v>
      </c>
      <c r="W8956" t="s">
        <v>23</v>
      </c>
      <c r="X8956" s="1">
        <v>42577</v>
      </c>
      <c r="Y8956" t="str">
        <f>_xlfn.XLOOKUP(bookings[[#This Row],[country]],countries[alpha-3-code],countries[Country])</f>
        <v>Portugal</v>
      </c>
      <c r="Z89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56">
        <f>bookings[[#This Row],[weekend_nights]]+bookings[[#This Row],[week_nights]]</f>
        <v>1</v>
      </c>
    </row>
    <row r="8957" spans="7:27" x14ac:dyDescent="0.2">
      <c r="G8957" t="s">
        <v>20</v>
      </c>
      <c r="H8957">
        <v>0</v>
      </c>
      <c r="I8957" s="1">
        <v>42653</v>
      </c>
      <c r="J8957">
        <v>2016</v>
      </c>
      <c r="K8957">
        <v>1</v>
      </c>
      <c r="L8957">
        <v>3</v>
      </c>
      <c r="M8957" s="6">
        <v>99.96</v>
      </c>
      <c r="N8957" t="s">
        <v>18</v>
      </c>
      <c r="O8957">
        <v>2</v>
      </c>
      <c r="P8957">
        <v>0</v>
      </c>
      <c r="Q8957">
        <v>0</v>
      </c>
      <c r="R8957" t="s">
        <v>32</v>
      </c>
      <c r="S8957">
        <v>0</v>
      </c>
      <c r="T8957">
        <v>0</v>
      </c>
      <c r="U8957">
        <v>0</v>
      </c>
      <c r="V8957">
        <v>0</v>
      </c>
      <c r="W8957" t="s">
        <v>19</v>
      </c>
      <c r="X8957" s="1">
        <v>42657</v>
      </c>
      <c r="Y8957" t="str">
        <f>_xlfn.XLOOKUP(bookings[[#This Row],[country]],countries[alpha-3-code],countries[Country])</f>
        <v>France</v>
      </c>
      <c r="Z89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57">
        <f>bookings[[#This Row],[weekend_nights]]+bookings[[#This Row],[week_nights]]</f>
        <v>4</v>
      </c>
    </row>
    <row r="8958" spans="7:27" x14ac:dyDescent="0.2">
      <c r="G8958" t="s">
        <v>20</v>
      </c>
      <c r="H8958">
        <v>1</v>
      </c>
      <c r="I8958" s="1">
        <v>42549</v>
      </c>
      <c r="J8958">
        <v>2016</v>
      </c>
      <c r="K8958">
        <v>1</v>
      </c>
      <c r="L8958">
        <v>5</v>
      </c>
      <c r="M8958" s="6">
        <v>131.4</v>
      </c>
      <c r="N8958" t="s">
        <v>18</v>
      </c>
      <c r="O8958">
        <v>2</v>
      </c>
      <c r="P8958">
        <v>0</v>
      </c>
      <c r="Q8958">
        <v>0</v>
      </c>
      <c r="R8958" t="s">
        <v>32</v>
      </c>
      <c r="S8958">
        <v>0</v>
      </c>
      <c r="T8958">
        <v>0</v>
      </c>
      <c r="U8958">
        <v>0</v>
      </c>
      <c r="V8958">
        <v>0</v>
      </c>
      <c r="W8958" t="s">
        <v>23</v>
      </c>
      <c r="X8958" s="1">
        <v>42545</v>
      </c>
      <c r="Y8958" t="str">
        <f>_xlfn.XLOOKUP(bookings[[#This Row],[country]],countries[alpha-3-code],countries[Country])</f>
        <v>France</v>
      </c>
      <c r="Z89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58">
        <f>bookings[[#This Row],[weekend_nights]]+bookings[[#This Row],[week_nights]]</f>
        <v>6</v>
      </c>
    </row>
    <row r="8959" spans="7:27" x14ac:dyDescent="0.2">
      <c r="G8959" t="s">
        <v>20</v>
      </c>
      <c r="H8959">
        <v>0</v>
      </c>
      <c r="I8959" s="1">
        <v>42813</v>
      </c>
      <c r="J8959">
        <v>2017</v>
      </c>
      <c r="K8959">
        <v>2</v>
      </c>
      <c r="L8959">
        <v>0</v>
      </c>
      <c r="M8959" s="6">
        <v>75</v>
      </c>
      <c r="N8959" t="s">
        <v>17</v>
      </c>
      <c r="O8959">
        <v>2</v>
      </c>
      <c r="P8959">
        <v>0</v>
      </c>
      <c r="Q8959">
        <v>0</v>
      </c>
      <c r="R8959" t="s">
        <v>32</v>
      </c>
      <c r="S8959">
        <v>0</v>
      </c>
      <c r="T8959">
        <v>0</v>
      </c>
      <c r="U8959">
        <v>0</v>
      </c>
      <c r="V8959">
        <v>0</v>
      </c>
      <c r="W8959" t="s">
        <v>19</v>
      </c>
      <c r="X8959" s="1">
        <v>42815</v>
      </c>
      <c r="Y8959" t="str">
        <f>_xlfn.XLOOKUP(bookings[[#This Row],[country]],countries[alpha-3-code],countries[Country])</f>
        <v>France</v>
      </c>
      <c r="Z89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59">
        <f>bookings[[#This Row],[weekend_nights]]+bookings[[#This Row],[week_nights]]</f>
        <v>2</v>
      </c>
    </row>
    <row r="8960" spans="7:27" x14ac:dyDescent="0.2">
      <c r="G8960" t="s">
        <v>20</v>
      </c>
      <c r="H8960">
        <v>1</v>
      </c>
      <c r="I8960" s="1">
        <v>42872</v>
      </c>
      <c r="J8960">
        <v>2017</v>
      </c>
      <c r="K8960">
        <v>0</v>
      </c>
      <c r="L8960">
        <v>2</v>
      </c>
      <c r="M8960" s="6">
        <v>144</v>
      </c>
      <c r="N8960" t="s">
        <v>17</v>
      </c>
      <c r="O8960">
        <v>2</v>
      </c>
      <c r="P8960">
        <v>0</v>
      </c>
      <c r="Q8960">
        <v>0</v>
      </c>
      <c r="R8960" t="s">
        <v>59</v>
      </c>
      <c r="S8960">
        <v>0</v>
      </c>
      <c r="T8960">
        <v>0</v>
      </c>
      <c r="U8960">
        <v>0</v>
      </c>
      <c r="V8960">
        <v>0</v>
      </c>
      <c r="W8960" t="s">
        <v>23</v>
      </c>
      <c r="X8960" s="1">
        <v>42818</v>
      </c>
      <c r="Y8960" t="str">
        <f>_xlfn.XLOOKUP(bookings[[#This Row],[country]],countries[alpha-3-code],countries[Country])</f>
        <v>Netherlands (the)</v>
      </c>
      <c r="Z89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60">
        <f>bookings[[#This Row],[weekend_nights]]+bookings[[#This Row],[week_nights]]</f>
        <v>2</v>
      </c>
    </row>
    <row r="8961" spans="7:27" x14ac:dyDescent="0.2">
      <c r="G8961" t="s">
        <v>20</v>
      </c>
      <c r="H8961">
        <v>1</v>
      </c>
      <c r="I8961" s="1">
        <v>42282</v>
      </c>
      <c r="J8961">
        <v>2015</v>
      </c>
      <c r="K8961">
        <v>1</v>
      </c>
      <c r="L8961">
        <v>3</v>
      </c>
      <c r="M8961" s="6">
        <v>140</v>
      </c>
      <c r="N8961" t="s">
        <v>17</v>
      </c>
      <c r="O8961">
        <v>1</v>
      </c>
      <c r="P8961">
        <v>0</v>
      </c>
      <c r="Q8961">
        <v>0</v>
      </c>
      <c r="R8961" t="s">
        <v>26</v>
      </c>
      <c r="S8961">
        <v>0</v>
      </c>
      <c r="T8961">
        <v>0</v>
      </c>
      <c r="U8961">
        <v>0</v>
      </c>
      <c r="V8961">
        <v>0</v>
      </c>
      <c r="W8961" t="s">
        <v>23</v>
      </c>
      <c r="X8961" s="1">
        <v>42188</v>
      </c>
      <c r="Y8961" t="str">
        <f>_xlfn.XLOOKUP(bookings[[#This Row],[country]],countries[alpha-3-code],countries[Country])</f>
        <v>Portugal</v>
      </c>
      <c r="Z89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61">
        <f>bookings[[#This Row],[weekend_nights]]+bookings[[#This Row],[week_nights]]</f>
        <v>4</v>
      </c>
    </row>
    <row r="8962" spans="7:27" x14ac:dyDescent="0.2">
      <c r="G8962" t="s">
        <v>14</v>
      </c>
      <c r="H8962">
        <v>0</v>
      </c>
      <c r="I8962" s="1">
        <v>42214</v>
      </c>
      <c r="J8962">
        <v>2015</v>
      </c>
      <c r="K8962">
        <v>1</v>
      </c>
      <c r="L8962">
        <v>4</v>
      </c>
      <c r="M8962" s="6">
        <v>145</v>
      </c>
      <c r="N8962" t="s">
        <v>17</v>
      </c>
      <c r="O8962">
        <v>2</v>
      </c>
      <c r="P8962">
        <v>0</v>
      </c>
      <c r="Q8962">
        <v>0</v>
      </c>
      <c r="R8962" t="s">
        <v>26</v>
      </c>
      <c r="S8962">
        <v>0</v>
      </c>
      <c r="T8962">
        <v>0</v>
      </c>
      <c r="U8962">
        <v>0</v>
      </c>
      <c r="V8962">
        <v>1</v>
      </c>
      <c r="W8962" t="s">
        <v>19</v>
      </c>
      <c r="X8962" s="1">
        <v>42219</v>
      </c>
      <c r="Y8962" t="str">
        <f>_xlfn.XLOOKUP(bookings[[#This Row],[country]],countries[alpha-3-code],countries[Country])</f>
        <v>Portugal</v>
      </c>
      <c r="Z89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62">
        <f>bookings[[#This Row],[weekend_nights]]+bookings[[#This Row],[week_nights]]</f>
        <v>5</v>
      </c>
    </row>
    <row r="8963" spans="7:27" x14ac:dyDescent="0.2">
      <c r="G8963" t="s">
        <v>14</v>
      </c>
      <c r="H8963">
        <v>0</v>
      </c>
      <c r="I8963" s="1">
        <v>42640</v>
      </c>
      <c r="J8963">
        <v>2016</v>
      </c>
      <c r="K8963">
        <v>2</v>
      </c>
      <c r="L8963">
        <v>5</v>
      </c>
      <c r="M8963" s="6">
        <v>127.19</v>
      </c>
      <c r="N8963" t="s">
        <v>22</v>
      </c>
      <c r="O8963">
        <v>2</v>
      </c>
      <c r="P8963">
        <v>0</v>
      </c>
      <c r="Q8963">
        <v>0</v>
      </c>
      <c r="R8963" t="s">
        <v>24</v>
      </c>
      <c r="S8963">
        <v>0</v>
      </c>
      <c r="T8963">
        <v>0</v>
      </c>
      <c r="U8963">
        <v>0</v>
      </c>
      <c r="V8963">
        <v>1</v>
      </c>
      <c r="W8963" t="s">
        <v>19</v>
      </c>
      <c r="X8963" s="1">
        <v>42647</v>
      </c>
      <c r="Y8963" t="str">
        <f>_xlfn.XLOOKUP(bookings[[#This Row],[country]],countries[alpha-3-code],countries[Country])</f>
        <v>Ireland</v>
      </c>
      <c r="Z89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63">
        <f>bookings[[#This Row],[weekend_nights]]+bookings[[#This Row],[week_nights]]</f>
        <v>7</v>
      </c>
    </row>
    <row r="8964" spans="7:27" x14ac:dyDescent="0.2">
      <c r="G8964" t="s">
        <v>20</v>
      </c>
      <c r="H8964">
        <v>0</v>
      </c>
      <c r="I8964" s="1">
        <v>42859</v>
      </c>
      <c r="J8964">
        <v>2017</v>
      </c>
      <c r="K8964">
        <v>0</v>
      </c>
      <c r="L8964">
        <v>2</v>
      </c>
      <c r="M8964" s="6">
        <v>89.1</v>
      </c>
      <c r="N8964" t="s">
        <v>17</v>
      </c>
      <c r="O8964">
        <v>2</v>
      </c>
      <c r="P8964">
        <v>0</v>
      </c>
      <c r="Q8964">
        <v>0</v>
      </c>
      <c r="R8964" t="s">
        <v>31</v>
      </c>
      <c r="S8964">
        <v>0</v>
      </c>
      <c r="T8964">
        <v>0</v>
      </c>
      <c r="U8964">
        <v>0</v>
      </c>
      <c r="V8964">
        <v>0</v>
      </c>
      <c r="W8964" t="s">
        <v>19</v>
      </c>
      <c r="X8964" s="1">
        <v>42861</v>
      </c>
      <c r="Y8964" t="str">
        <f>_xlfn.XLOOKUP(bookings[[#This Row],[country]],countries[alpha-3-code],countries[Country])</f>
        <v>United Kingdom of Great Britain and Northern Ireland</v>
      </c>
      <c r="Z89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64">
        <f>bookings[[#This Row],[weekend_nights]]+bookings[[#This Row],[week_nights]]</f>
        <v>2</v>
      </c>
    </row>
    <row r="8965" spans="7:27" x14ac:dyDescent="0.2">
      <c r="G8965" t="s">
        <v>20</v>
      </c>
      <c r="H8965">
        <v>0</v>
      </c>
      <c r="I8965" s="1">
        <v>42555</v>
      </c>
      <c r="J8965">
        <v>2016</v>
      </c>
      <c r="K8965">
        <v>1</v>
      </c>
      <c r="L8965">
        <v>3</v>
      </c>
      <c r="M8965" s="6">
        <v>155.5</v>
      </c>
      <c r="N8965" t="s">
        <v>17</v>
      </c>
      <c r="O8965">
        <v>2</v>
      </c>
      <c r="P8965">
        <v>0</v>
      </c>
      <c r="Q8965">
        <v>0</v>
      </c>
      <c r="R8965" t="s">
        <v>26</v>
      </c>
      <c r="S8965">
        <v>0</v>
      </c>
      <c r="T8965">
        <v>0</v>
      </c>
      <c r="U8965">
        <v>0</v>
      </c>
      <c r="V8965">
        <v>0</v>
      </c>
      <c r="W8965" t="s">
        <v>19</v>
      </c>
      <c r="X8965" s="1">
        <v>42559</v>
      </c>
      <c r="Y8965" t="str">
        <f>_xlfn.XLOOKUP(bookings[[#This Row],[country]],countries[alpha-3-code],countries[Country])</f>
        <v>Portugal</v>
      </c>
      <c r="Z89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65">
        <f>bookings[[#This Row],[weekend_nights]]+bookings[[#This Row],[week_nights]]</f>
        <v>4</v>
      </c>
    </row>
    <row r="8966" spans="7:27" x14ac:dyDescent="0.2">
      <c r="G8966" t="s">
        <v>14</v>
      </c>
      <c r="H8966">
        <v>1</v>
      </c>
      <c r="I8966" s="1">
        <v>42731</v>
      </c>
      <c r="J8966">
        <v>2016</v>
      </c>
      <c r="K8966">
        <v>2</v>
      </c>
      <c r="L8966">
        <v>8</v>
      </c>
      <c r="M8966" s="6">
        <v>116.4</v>
      </c>
      <c r="N8966" t="s">
        <v>64</v>
      </c>
      <c r="O8966">
        <v>3</v>
      </c>
      <c r="P8966">
        <v>1</v>
      </c>
      <c r="Q8966">
        <v>0</v>
      </c>
      <c r="R8966" t="s">
        <v>26</v>
      </c>
      <c r="S8966">
        <v>0</v>
      </c>
      <c r="T8966">
        <v>0</v>
      </c>
      <c r="U8966">
        <v>0</v>
      </c>
      <c r="V8966">
        <v>0</v>
      </c>
      <c r="W8966" t="s">
        <v>23</v>
      </c>
      <c r="X8966" s="1">
        <v>42710</v>
      </c>
      <c r="Y8966" t="str">
        <f>_xlfn.XLOOKUP(bookings[[#This Row],[country]],countries[alpha-3-code],countries[Country])</f>
        <v>Portugal</v>
      </c>
      <c r="Z89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66">
        <f>bookings[[#This Row],[weekend_nights]]+bookings[[#This Row],[week_nights]]</f>
        <v>10</v>
      </c>
    </row>
    <row r="8967" spans="7:27" x14ac:dyDescent="0.2">
      <c r="G8967" t="s">
        <v>20</v>
      </c>
      <c r="H8967">
        <v>0</v>
      </c>
      <c r="I8967" s="1">
        <v>42826</v>
      </c>
      <c r="J8967">
        <v>2017</v>
      </c>
      <c r="K8967">
        <v>0</v>
      </c>
      <c r="L8967">
        <v>1</v>
      </c>
      <c r="M8967" s="6">
        <v>117</v>
      </c>
      <c r="N8967" t="s">
        <v>17</v>
      </c>
      <c r="O8967">
        <v>2</v>
      </c>
      <c r="P8967">
        <v>0</v>
      </c>
      <c r="Q8967">
        <v>0</v>
      </c>
      <c r="R8967" t="s">
        <v>26</v>
      </c>
      <c r="S8967">
        <v>0</v>
      </c>
      <c r="T8967">
        <v>0</v>
      </c>
      <c r="U8967">
        <v>0</v>
      </c>
      <c r="V8967">
        <v>1</v>
      </c>
      <c r="W8967" t="s">
        <v>19</v>
      </c>
      <c r="X8967" s="1">
        <v>42827</v>
      </c>
      <c r="Y8967" t="str">
        <f>_xlfn.XLOOKUP(bookings[[#This Row],[country]],countries[alpha-3-code],countries[Country])</f>
        <v>Portugal</v>
      </c>
      <c r="Z89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67">
        <f>bookings[[#This Row],[weekend_nights]]+bookings[[#This Row],[week_nights]]</f>
        <v>1</v>
      </c>
    </row>
    <row r="8968" spans="7:27" x14ac:dyDescent="0.2">
      <c r="G8968" t="s">
        <v>20</v>
      </c>
      <c r="H8968">
        <v>0</v>
      </c>
      <c r="I8968" s="1">
        <v>42839</v>
      </c>
      <c r="J8968">
        <v>2017</v>
      </c>
      <c r="K8968">
        <v>1</v>
      </c>
      <c r="L8968">
        <v>2</v>
      </c>
      <c r="M8968" s="6">
        <v>110.67</v>
      </c>
      <c r="N8968" t="s">
        <v>17</v>
      </c>
      <c r="O8968">
        <v>2</v>
      </c>
      <c r="P8968">
        <v>0</v>
      </c>
      <c r="Q8968">
        <v>0</v>
      </c>
      <c r="R8968" t="s">
        <v>80</v>
      </c>
      <c r="S8968">
        <v>0</v>
      </c>
      <c r="T8968">
        <v>0</v>
      </c>
      <c r="U8968">
        <v>0</v>
      </c>
      <c r="V8968">
        <v>1</v>
      </c>
      <c r="W8968" t="s">
        <v>19</v>
      </c>
      <c r="X8968" s="1">
        <v>42842</v>
      </c>
      <c r="Y8968" t="str">
        <f>_xlfn.XLOOKUP(bookings[[#This Row],[country]],countries[alpha-3-code],countries[Country])</f>
        <v>Kenya</v>
      </c>
      <c r="Z89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68">
        <f>bookings[[#This Row],[weekend_nights]]+bookings[[#This Row],[week_nights]]</f>
        <v>3</v>
      </c>
    </row>
    <row r="8969" spans="7:27" x14ac:dyDescent="0.2">
      <c r="G8969" t="s">
        <v>20</v>
      </c>
      <c r="H8969">
        <v>0</v>
      </c>
      <c r="I8969" s="1">
        <v>42945</v>
      </c>
      <c r="J8969">
        <v>2017</v>
      </c>
      <c r="K8969">
        <v>2</v>
      </c>
      <c r="L8969">
        <v>5</v>
      </c>
      <c r="M8969" s="6">
        <v>135</v>
      </c>
      <c r="N8969" t="s">
        <v>18</v>
      </c>
      <c r="O8969">
        <v>2</v>
      </c>
      <c r="P8969">
        <v>0</v>
      </c>
      <c r="Q8969">
        <v>0</v>
      </c>
      <c r="R8969" t="s">
        <v>37</v>
      </c>
      <c r="S8969">
        <v>0</v>
      </c>
      <c r="T8969">
        <v>0</v>
      </c>
      <c r="U8969">
        <v>0</v>
      </c>
      <c r="V8969">
        <v>0</v>
      </c>
      <c r="W8969" t="s">
        <v>19</v>
      </c>
      <c r="X8969" s="1">
        <v>42952</v>
      </c>
      <c r="Y8969" t="str">
        <f>_xlfn.XLOOKUP(bookings[[#This Row],[country]],countries[alpha-3-code],countries[Country])</f>
        <v>Norway</v>
      </c>
      <c r="Z89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69">
        <f>bookings[[#This Row],[weekend_nights]]+bookings[[#This Row],[week_nights]]</f>
        <v>7</v>
      </c>
    </row>
    <row r="8970" spans="7:27" x14ac:dyDescent="0.2">
      <c r="G8970" t="s">
        <v>14</v>
      </c>
      <c r="H8970">
        <v>0</v>
      </c>
      <c r="I8970" s="1">
        <v>42479</v>
      </c>
      <c r="J8970">
        <v>2016</v>
      </c>
      <c r="K8970">
        <v>0</v>
      </c>
      <c r="L8970">
        <v>1</v>
      </c>
      <c r="M8970" s="6">
        <v>59</v>
      </c>
      <c r="N8970" t="s">
        <v>17</v>
      </c>
      <c r="O8970">
        <v>2</v>
      </c>
      <c r="P8970">
        <v>0</v>
      </c>
      <c r="Q8970">
        <v>0</v>
      </c>
      <c r="R8970" t="s">
        <v>26</v>
      </c>
      <c r="S8970">
        <v>0</v>
      </c>
      <c r="T8970">
        <v>0</v>
      </c>
      <c r="U8970">
        <v>0</v>
      </c>
      <c r="V8970">
        <v>1</v>
      </c>
      <c r="W8970" t="s">
        <v>19</v>
      </c>
      <c r="X8970" s="1">
        <v>42480</v>
      </c>
      <c r="Y8970" t="str">
        <f>_xlfn.XLOOKUP(bookings[[#This Row],[country]],countries[alpha-3-code],countries[Country])</f>
        <v>Portugal</v>
      </c>
      <c r="Z89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70">
        <f>bookings[[#This Row],[weekend_nights]]+bookings[[#This Row],[week_nights]]</f>
        <v>1</v>
      </c>
    </row>
    <row r="8971" spans="7:27" x14ac:dyDescent="0.2">
      <c r="G8971" t="s">
        <v>20</v>
      </c>
      <c r="H8971">
        <v>0</v>
      </c>
      <c r="I8971" s="1">
        <v>42958</v>
      </c>
      <c r="J8971">
        <v>2017</v>
      </c>
      <c r="K8971">
        <v>1</v>
      </c>
      <c r="L8971">
        <v>2</v>
      </c>
      <c r="M8971" s="6">
        <v>125</v>
      </c>
      <c r="N8971" t="s">
        <v>17</v>
      </c>
      <c r="O8971">
        <v>2</v>
      </c>
      <c r="P8971">
        <v>0</v>
      </c>
      <c r="Q8971">
        <v>0</v>
      </c>
      <c r="R8971" t="s">
        <v>36</v>
      </c>
      <c r="S8971">
        <v>0</v>
      </c>
      <c r="T8971">
        <v>0</v>
      </c>
      <c r="U8971">
        <v>0</v>
      </c>
      <c r="V8971">
        <v>2</v>
      </c>
      <c r="W8971" t="s">
        <v>19</v>
      </c>
      <c r="X8971" s="1">
        <v>42961</v>
      </c>
      <c r="Y8971" t="str">
        <f>_xlfn.XLOOKUP(bookings[[#This Row],[country]],countries[alpha-3-code],countries[Country])</f>
        <v>Austria</v>
      </c>
      <c r="Z89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71">
        <f>bookings[[#This Row],[weekend_nights]]+bookings[[#This Row],[week_nights]]</f>
        <v>3</v>
      </c>
    </row>
    <row r="8972" spans="7:27" x14ac:dyDescent="0.2">
      <c r="G8972" t="s">
        <v>20</v>
      </c>
      <c r="H8972">
        <v>0</v>
      </c>
      <c r="I8972" s="1">
        <v>42306</v>
      </c>
      <c r="J8972">
        <v>2015</v>
      </c>
      <c r="K8972">
        <v>0</v>
      </c>
      <c r="L8972">
        <v>3</v>
      </c>
      <c r="M8972" s="6">
        <v>72.25</v>
      </c>
      <c r="N8972" t="s">
        <v>17</v>
      </c>
      <c r="O8972">
        <v>2</v>
      </c>
      <c r="P8972">
        <v>0</v>
      </c>
      <c r="Q8972">
        <v>0</v>
      </c>
      <c r="R8972" t="s">
        <v>32</v>
      </c>
      <c r="S8972">
        <v>0</v>
      </c>
      <c r="T8972">
        <v>0</v>
      </c>
      <c r="U8972">
        <v>0</v>
      </c>
      <c r="V8972">
        <v>2</v>
      </c>
      <c r="W8972" t="s">
        <v>19</v>
      </c>
      <c r="X8972" s="1">
        <v>42309</v>
      </c>
      <c r="Y8972" t="str">
        <f>_xlfn.XLOOKUP(bookings[[#This Row],[country]],countries[alpha-3-code],countries[Country])</f>
        <v>France</v>
      </c>
      <c r="Z89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72">
        <f>bookings[[#This Row],[weekend_nights]]+bookings[[#This Row],[week_nights]]</f>
        <v>3</v>
      </c>
    </row>
    <row r="8973" spans="7:27" x14ac:dyDescent="0.2">
      <c r="G8973" t="s">
        <v>14</v>
      </c>
      <c r="H8973">
        <v>0</v>
      </c>
      <c r="I8973" s="1">
        <v>42465</v>
      </c>
      <c r="J8973">
        <v>2016</v>
      </c>
      <c r="K8973">
        <v>2</v>
      </c>
      <c r="L8973">
        <v>5</v>
      </c>
      <c r="M8973" s="6">
        <v>64</v>
      </c>
      <c r="N8973" t="s">
        <v>17</v>
      </c>
      <c r="O8973">
        <v>2</v>
      </c>
      <c r="P8973">
        <v>0</v>
      </c>
      <c r="Q8973">
        <v>0</v>
      </c>
      <c r="R8973" t="s">
        <v>31</v>
      </c>
      <c r="S8973">
        <v>0</v>
      </c>
      <c r="T8973">
        <v>0</v>
      </c>
      <c r="U8973">
        <v>0</v>
      </c>
      <c r="V8973">
        <v>0</v>
      </c>
      <c r="W8973" t="s">
        <v>19</v>
      </c>
      <c r="X8973" s="1">
        <v>42472</v>
      </c>
      <c r="Y8973" t="str">
        <f>_xlfn.XLOOKUP(bookings[[#This Row],[country]],countries[alpha-3-code],countries[Country])</f>
        <v>United Kingdom of Great Britain and Northern Ireland</v>
      </c>
      <c r="Z89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73">
        <f>bookings[[#This Row],[weekend_nights]]+bookings[[#This Row],[week_nights]]</f>
        <v>7</v>
      </c>
    </row>
    <row r="8974" spans="7:27" x14ac:dyDescent="0.2">
      <c r="G8974" t="s">
        <v>14</v>
      </c>
      <c r="H8974">
        <v>0</v>
      </c>
      <c r="I8974" s="1">
        <v>42195</v>
      </c>
      <c r="J8974">
        <v>2015</v>
      </c>
      <c r="K8974">
        <v>2</v>
      </c>
      <c r="L8974">
        <v>2</v>
      </c>
      <c r="M8974" s="6">
        <v>197</v>
      </c>
      <c r="N8974" t="s">
        <v>22</v>
      </c>
      <c r="O8974">
        <v>2</v>
      </c>
      <c r="P8974">
        <v>0</v>
      </c>
      <c r="Q8974">
        <v>0</v>
      </c>
      <c r="R8974" t="s">
        <v>26</v>
      </c>
      <c r="S8974">
        <v>0</v>
      </c>
      <c r="T8974">
        <v>0</v>
      </c>
      <c r="U8974">
        <v>0</v>
      </c>
      <c r="V8974">
        <v>1</v>
      </c>
      <c r="W8974" t="s">
        <v>19</v>
      </c>
      <c r="X8974" s="1">
        <v>42199</v>
      </c>
      <c r="Y8974" t="str">
        <f>_xlfn.XLOOKUP(bookings[[#This Row],[country]],countries[alpha-3-code],countries[Country])</f>
        <v>Portugal</v>
      </c>
      <c r="Z89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74">
        <f>bookings[[#This Row],[weekend_nights]]+bookings[[#This Row],[week_nights]]</f>
        <v>4</v>
      </c>
    </row>
    <row r="8975" spans="7:27" x14ac:dyDescent="0.2">
      <c r="G8975" t="s">
        <v>20</v>
      </c>
      <c r="H8975">
        <v>0</v>
      </c>
      <c r="I8975" s="1">
        <v>42657</v>
      </c>
      <c r="J8975">
        <v>2016</v>
      </c>
      <c r="K8975">
        <v>0</v>
      </c>
      <c r="L8975">
        <v>2</v>
      </c>
      <c r="M8975" s="6">
        <v>115</v>
      </c>
      <c r="N8975" t="s">
        <v>17</v>
      </c>
      <c r="O8975">
        <v>2</v>
      </c>
      <c r="P8975">
        <v>0</v>
      </c>
      <c r="Q8975">
        <v>0</v>
      </c>
      <c r="R8975" t="s">
        <v>27</v>
      </c>
      <c r="S8975">
        <v>0</v>
      </c>
      <c r="T8975">
        <v>0</v>
      </c>
      <c r="U8975">
        <v>0</v>
      </c>
      <c r="V8975">
        <v>1</v>
      </c>
      <c r="W8975" t="s">
        <v>19</v>
      </c>
      <c r="X8975" s="1">
        <v>42659</v>
      </c>
      <c r="Y8975" t="str">
        <f>_xlfn.XLOOKUP(bookings[[#This Row],[country]],countries[alpha-3-code],countries[Country])</f>
        <v>Germany</v>
      </c>
      <c r="Z89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75">
        <f>bookings[[#This Row],[weekend_nights]]+bookings[[#This Row],[week_nights]]</f>
        <v>2</v>
      </c>
    </row>
    <row r="8976" spans="7:27" x14ac:dyDescent="0.2">
      <c r="G8976" t="s">
        <v>20</v>
      </c>
      <c r="H8976">
        <v>1</v>
      </c>
      <c r="I8976" s="1">
        <v>42327</v>
      </c>
      <c r="J8976">
        <v>2015</v>
      </c>
      <c r="K8976">
        <v>0</v>
      </c>
      <c r="L8976">
        <v>1</v>
      </c>
      <c r="M8976" s="6">
        <v>65</v>
      </c>
      <c r="N8976" t="s">
        <v>17</v>
      </c>
      <c r="O8976">
        <v>1</v>
      </c>
      <c r="P8976">
        <v>0</v>
      </c>
      <c r="Q8976">
        <v>0</v>
      </c>
      <c r="R8976" t="s">
        <v>26</v>
      </c>
      <c r="S8976">
        <v>0</v>
      </c>
      <c r="T8976">
        <v>0</v>
      </c>
      <c r="U8976">
        <v>0</v>
      </c>
      <c r="V8976">
        <v>0</v>
      </c>
      <c r="W8976" t="s">
        <v>48</v>
      </c>
      <c r="X8976" s="1">
        <v>42327</v>
      </c>
      <c r="Y8976" t="str">
        <f>_xlfn.XLOOKUP(bookings[[#This Row],[country]],countries[alpha-3-code],countries[Country])</f>
        <v>Portugal</v>
      </c>
      <c r="Z89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76">
        <f>bookings[[#This Row],[weekend_nights]]+bookings[[#This Row],[week_nights]]</f>
        <v>1</v>
      </c>
    </row>
    <row r="8977" spans="7:27" x14ac:dyDescent="0.2">
      <c r="G8977" t="s">
        <v>20</v>
      </c>
      <c r="H8977">
        <v>1</v>
      </c>
      <c r="I8977" s="1">
        <v>42707</v>
      </c>
      <c r="J8977">
        <v>2016</v>
      </c>
      <c r="K8977">
        <v>2</v>
      </c>
      <c r="L8977">
        <v>2</v>
      </c>
      <c r="M8977" s="6">
        <v>104</v>
      </c>
      <c r="N8977" t="s">
        <v>17</v>
      </c>
      <c r="O8977">
        <v>2</v>
      </c>
      <c r="P8977">
        <v>0</v>
      </c>
      <c r="Q8977">
        <v>0</v>
      </c>
      <c r="R8977" t="s">
        <v>58</v>
      </c>
      <c r="S8977">
        <v>0</v>
      </c>
      <c r="T8977">
        <v>0</v>
      </c>
      <c r="U8977">
        <v>0</v>
      </c>
      <c r="V8977">
        <v>0</v>
      </c>
      <c r="W8977" t="s">
        <v>23</v>
      </c>
      <c r="X8977" s="1">
        <v>42691</v>
      </c>
      <c r="Y8977" t="str">
        <f>_xlfn.XLOOKUP(bookings[[#This Row],[country]],countries[alpha-3-code],countries[Country])</f>
        <v>Belgium</v>
      </c>
      <c r="Z89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77">
        <f>bookings[[#This Row],[weekend_nights]]+bookings[[#This Row],[week_nights]]</f>
        <v>4</v>
      </c>
    </row>
    <row r="8978" spans="7:27" x14ac:dyDescent="0.2">
      <c r="G8978" t="s">
        <v>20</v>
      </c>
      <c r="H8978">
        <v>1</v>
      </c>
      <c r="I8978" s="1">
        <v>42536</v>
      </c>
      <c r="J8978">
        <v>2016</v>
      </c>
      <c r="K8978">
        <v>0</v>
      </c>
      <c r="L8978">
        <v>2</v>
      </c>
      <c r="M8978" s="6">
        <v>130</v>
      </c>
      <c r="N8978" t="s">
        <v>17</v>
      </c>
      <c r="O8978">
        <v>1</v>
      </c>
      <c r="P8978">
        <v>0</v>
      </c>
      <c r="Q8978">
        <v>0</v>
      </c>
      <c r="R8978" t="s">
        <v>26</v>
      </c>
      <c r="S8978">
        <v>0</v>
      </c>
      <c r="T8978">
        <v>0</v>
      </c>
      <c r="U8978">
        <v>0</v>
      </c>
      <c r="V8978">
        <v>0</v>
      </c>
      <c r="W8978" t="s">
        <v>23</v>
      </c>
      <c r="X8978" s="1">
        <v>42387</v>
      </c>
      <c r="Y8978" t="str">
        <f>_xlfn.XLOOKUP(bookings[[#This Row],[country]],countries[alpha-3-code],countries[Country])</f>
        <v>Portugal</v>
      </c>
      <c r="Z89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78">
        <f>bookings[[#This Row],[weekend_nights]]+bookings[[#This Row],[week_nights]]</f>
        <v>2</v>
      </c>
    </row>
    <row r="8979" spans="7:27" x14ac:dyDescent="0.2">
      <c r="G8979" t="s">
        <v>14</v>
      </c>
      <c r="H8979">
        <v>0</v>
      </c>
      <c r="I8979" s="1">
        <v>42776</v>
      </c>
      <c r="J8979">
        <v>2017</v>
      </c>
      <c r="K8979">
        <v>0</v>
      </c>
      <c r="L8979">
        <v>1</v>
      </c>
      <c r="M8979" s="6">
        <v>48</v>
      </c>
      <c r="N8979" t="s">
        <v>17</v>
      </c>
      <c r="O8979">
        <v>2</v>
      </c>
      <c r="P8979">
        <v>0</v>
      </c>
      <c r="Q8979">
        <v>0</v>
      </c>
      <c r="R8979" t="s">
        <v>31</v>
      </c>
      <c r="S8979">
        <v>0</v>
      </c>
      <c r="T8979">
        <v>0</v>
      </c>
      <c r="U8979">
        <v>0</v>
      </c>
      <c r="V8979">
        <v>1</v>
      </c>
      <c r="W8979" t="s">
        <v>19</v>
      </c>
      <c r="X8979" s="1">
        <v>42777</v>
      </c>
      <c r="Y8979" t="str">
        <f>_xlfn.XLOOKUP(bookings[[#This Row],[country]],countries[alpha-3-code],countries[Country])</f>
        <v>United Kingdom of Great Britain and Northern Ireland</v>
      </c>
      <c r="Z89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79">
        <f>bookings[[#This Row],[weekend_nights]]+bookings[[#This Row],[week_nights]]</f>
        <v>1</v>
      </c>
    </row>
    <row r="8980" spans="7:27" x14ac:dyDescent="0.2">
      <c r="G8980" t="s">
        <v>20</v>
      </c>
      <c r="H8980">
        <v>0</v>
      </c>
      <c r="I8980" s="1">
        <v>42739</v>
      </c>
      <c r="J8980">
        <v>2017</v>
      </c>
      <c r="K8980">
        <v>0</v>
      </c>
      <c r="L8980">
        <v>4</v>
      </c>
      <c r="M8980" s="6">
        <v>68.069999999999993</v>
      </c>
      <c r="N8980" t="s">
        <v>17</v>
      </c>
      <c r="O8980">
        <v>2</v>
      </c>
      <c r="P8980">
        <v>0</v>
      </c>
      <c r="Q8980">
        <v>0</v>
      </c>
      <c r="R8980" t="s">
        <v>45</v>
      </c>
      <c r="S8980">
        <v>0</v>
      </c>
      <c r="T8980">
        <v>0</v>
      </c>
      <c r="U8980">
        <v>0</v>
      </c>
      <c r="V8980">
        <v>1</v>
      </c>
      <c r="W8980" t="s">
        <v>19</v>
      </c>
      <c r="X8980" s="1">
        <v>42743</v>
      </c>
      <c r="Y8980" t="str">
        <f>_xlfn.XLOOKUP(bookings[[#This Row],[country]],countries[alpha-3-code],countries[Country])</f>
        <v>United States of America (the)</v>
      </c>
      <c r="Z89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80">
        <f>bookings[[#This Row],[weekend_nights]]+bookings[[#This Row],[week_nights]]</f>
        <v>4</v>
      </c>
    </row>
    <row r="8981" spans="7:27" x14ac:dyDescent="0.2">
      <c r="G8981" t="s">
        <v>20</v>
      </c>
      <c r="H8981">
        <v>0</v>
      </c>
      <c r="I8981" s="1">
        <v>42653</v>
      </c>
      <c r="J8981">
        <v>2016</v>
      </c>
      <c r="K8981">
        <v>1</v>
      </c>
      <c r="L8981">
        <v>2</v>
      </c>
      <c r="M8981" s="6">
        <v>80.75</v>
      </c>
      <c r="N8981" t="s">
        <v>17</v>
      </c>
      <c r="O8981">
        <v>2</v>
      </c>
      <c r="P8981">
        <v>0</v>
      </c>
      <c r="Q8981">
        <v>0</v>
      </c>
      <c r="R8981" t="s">
        <v>27</v>
      </c>
      <c r="S8981">
        <v>0</v>
      </c>
      <c r="T8981">
        <v>0</v>
      </c>
      <c r="U8981">
        <v>0</v>
      </c>
      <c r="V8981">
        <v>1</v>
      </c>
      <c r="W8981" t="s">
        <v>19</v>
      </c>
      <c r="X8981" s="1">
        <v>42656</v>
      </c>
      <c r="Y8981" t="str">
        <f>_xlfn.XLOOKUP(bookings[[#This Row],[country]],countries[alpha-3-code],countries[Country])</f>
        <v>Germany</v>
      </c>
      <c r="Z89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81">
        <f>bookings[[#This Row],[weekend_nights]]+bookings[[#This Row],[week_nights]]</f>
        <v>3</v>
      </c>
    </row>
    <row r="8982" spans="7:27" x14ac:dyDescent="0.2">
      <c r="G8982" t="s">
        <v>20</v>
      </c>
      <c r="H8982">
        <v>1</v>
      </c>
      <c r="I8982" s="1">
        <v>42252</v>
      </c>
      <c r="J8982">
        <v>2015</v>
      </c>
      <c r="K8982">
        <v>1</v>
      </c>
      <c r="L8982">
        <v>1</v>
      </c>
      <c r="M8982" s="6">
        <v>62</v>
      </c>
      <c r="N8982" t="s">
        <v>17</v>
      </c>
      <c r="O8982">
        <v>2</v>
      </c>
      <c r="P8982">
        <v>0</v>
      </c>
      <c r="Q8982">
        <v>0</v>
      </c>
      <c r="R8982" t="s">
        <v>26</v>
      </c>
      <c r="S8982">
        <v>0</v>
      </c>
      <c r="T8982">
        <v>1</v>
      </c>
      <c r="U8982">
        <v>0</v>
      </c>
      <c r="V8982">
        <v>0</v>
      </c>
      <c r="W8982" t="s">
        <v>23</v>
      </c>
      <c r="X8982" s="1">
        <v>42187</v>
      </c>
      <c r="Y8982" t="str">
        <f>_xlfn.XLOOKUP(bookings[[#This Row],[country]],countries[alpha-3-code],countries[Country])</f>
        <v>Portugal</v>
      </c>
      <c r="Z89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82">
        <f>bookings[[#This Row],[weekend_nights]]+bookings[[#This Row],[week_nights]]</f>
        <v>2</v>
      </c>
    </row>
    <row r="8983" spans="7:27" x14ac:dyDescent="0.2">
      <c r="G8983" t="s">
        <v>20</v>
      </c>
      <c r="H8983">
        <v>0</v>
      </c>
      <c r="I8983" s="1">
        <v>42853</v>
      </c>
      <c r="J8983">
        <v>2017</v>
      </c>
      <c r="K8983">
        <v>0</v>
      </c>
      <c r="L8983">
        <v>2</v>
      </c>
      <c r="M8983" s="6">
        <v>145</v>
      </c>
      <c r="N8983" t="s">
        <v>18</v>
      </c>
      <c r="O8983">
        <v>2</v>
      </c>
      <c r="P8983">
        <v>0</v>
      </c>
      <c r="Q8983">
        <v>0</v>
      </c>
      <c r="R8983" t="s">
        <v>27</v>
      </c>
      <c r="S8983">
        <v>0</v>
      </c>
      <c r="T8983">
        <v>0</v>
      </c>
      <c r="U8983">
        <v>0</v>
      </c>
      <c r="V8983">
        <v>2</v>
      </c>
      <c r="W8983" t="s">
        <v>19</v>
      </c>
      <c r="X8983" s="1">
        <v>42855</v>
      </c>
      <c r="Y8983" t="str">
        <f>_xlfn.XLOOKUP(bookings[[#This Row],[country]],countries[alpha-3-code],countries[Country])</f>
        <v>Germany</v>
      </c>
      <c r="Z89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83">
        <f>bookings[[#This Row],[weekend_nights]]+bookings[[#This Row],[week_nights]]</f>
        <v>2</v>
      </c>
    </row>
    <row r="8984" spans="7:27" x14ac:dyDescent="0.2">
      <c r="G8984" t="s">
        <v>20</v>
      </c>
      <c r="H8984">
        <v>0</v>
      </c>
      <c r="I8984" s="1">
        <v>42431</v>
      </c>
      <c r="J8984">
        <v>2016</v>
      </c>
      <c r="K8984">
        <v>0</v>
      </c>
      <c r="L8984">
        <v>1</v>
      </c>
      <c r="M8984" s="6">
        <v>101</v>
      </c>
      <c r="N8984" t="s">
        <v>17</v>
      </c>
      <c r="O8984">
        <v>2</v>
      </c>
      <c r="P8984">
        <v>0</v>
      </c>
      <c r="Q8984">
        <v>0</v>
      </c>
      <c r="R8984" t="s">
        <v>29</v>
      </c>
      <c r="S8984">
        <v>0</v>
      </c>
      <c r="T8984">
        <v>0</v>
      </c>
      <c r="U8984">
        <v>0</v>
      </c>
      <c r="V8984">
        <v>0</v>
      </c>
      <c r="W8984" t="s">
        <v>19</v>
      </c>
      <c r="X8984" s="1">
        <v>42432</v>
      </c>
      <c r="Y8984" t="str">
        <f>_xlfn.XLOOKUP(bookings[[#This Row],[country]],countries[alpha-3-code],countries[Country])</f>
        <v>Spain</v>
      </c>
      <c r="Z89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84">
        <f>bookings[[#This Row],[weekend_nights]]+bookings[[#This Row],[week_nights]]</f>
        <v>1</v>
      </c>
    </row>
    <row r="8985" spans="7:27" x14ac:dyDescent="0.2">
      <c r="G8985" t="s">
        <v>14</v>
      </c>
      <c r="H8985">
        <v>0</v>
      </c>
      <c r="I8985" s="1">
        <v>42378</v>
      </c>
      <c r="J8985">
        <v>2016</v>
      </c>
      <c r="K8985">
        <v>0</v>
      </c>
      <c r="L8985">
        <v>1</v>
      </c>
      <c r="M8985" s="6">
        <v>66</v>
      </c>
      <c r="N8985" t="s">
        <v>25</v>
      </c>
      <c r="O8985">
        <v>2</v>
      </c>
      <c r="P8985">
        <v>0</v>
      </c>
      <c r="Q8985">
        <v>0</v>
      </c>
      <c r="R8985" t="s">
        <v>26</v>
      </c>
      <c r="S8985">
        <v>0</v>
      </c>
      <c r="T8985">
        <v>0</v>
      </c>
      <c r="U8985">
        <v>0</v>
      </c>
      <c r="V8985">
        <v>2</v>
      </c>
      <c r="W8985" t="s">
        <v>19</v>
      </c>
      <c r="X8985" s="1">
        <v>42379</v>
      </c>
      <c r="Y8985" t="str">
        <f>_xlfn.XLOOKUP(bookings[[#This Row],[country]],countries[alpha-3-code],countries[Country])</f>
        <v>Portugal</v>
      </c>
      <c r="Z89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85">
        <f>bookings[[#This Row],[weekend_nights]]+bookings[[#This Row],[week_nights]]</f>
        <v>1</v>
      </c>
    </row>
    <row r="8986" spans="7:27" x14ac:dyDescent="0.2">
      <c r="G8986" t="s">
        <v>20</v>
      </c>
      <c r="H8986">
        <v>0</v>
      </c>
      <c r="I8986" s="1">
        <v>42349</v>
      </c>
      <c r="J8986">
        <v>2015</v>
      </c>
      <c r="K8986">
        <v>1</v>
      </c>
      <c r="L8986">
        <v>2</v>
      </c>
      <c r="M8986" s="6">
        <v>58</v>
      </c>
      <c r="N8986" t="s">
        <v>17</v>
      </c>
      <c r="O8986">
        <v>2</v>
      </c>
      <c r="P8986">
        <v>0</v>
      </c>
      <c r="Q8986">
        <v>0</v>
      </c>
      <c r="R8986" t="s">
        <v>32</v>
      </c>
      <c r="S8986">
        <v>0</v>
      </c>
      <c r="T8986">
        <v>0</v>
      </c>
      <c r="U8986">
        <v>0</v>
      </c>
      <c r="V8986">
        <v>0</v>
      </c>
      <c r="W8986" t="s">
        <v>19</v>
      </c>
      <c r="X8986" s="1">
        <v>42352</v>
      </c>
      <c r="Y8986" t="str">
        <f>_xlfn.XLOOKUP(bookings[[#This Row],[country]],countries[alpha-3-code],countries[Country])</f>
        <v>France</v>
      </c>
      <c r="Z89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86">
        <f>bookings[[#This Row],[weekend_nights]]+bookings[[#This Row],[week_nights]]</f>
        <v>3</v>
      </c>
    </row>
    <row r="8987" spans="7:27" x14ac:dyDescent="0.2">
      <c r="G8987" t="s">
        <v>20</v>
      </c>
      <c r="H8987">
        <v>0</v>
      </c>
      <c r="I8987" s="1">
        <v>42237</v>
      </c>
      <c r="J8987">
        <v>2015</v>
      </c>
      <c r="K8987">
        <v>2</v>
      </c>
      <c r="L8987">
        <v>4</v>
      </c>
      <c r="M8987" s="6">
        <v>153</v>
      </c>
      <c r="N8987" t="s">
        <v>22</v>
      </c>
      <c r="O8987">
        <v>2</v>
      </c>
      <c r="P8987">
        <v>2</v>
      </c>
      <c r="Q8987">
        <v>0</v>
      </c>
      <c r="R8987" t="s">
        <v>29</v>
      </c>
      <c r="S8987">
        <v>0</v>
      </c>
      <c r="T8987">
        <v>0</v>
      </c>
      <c r="U8987">
        <v>0</v>
      </c>
      <c r="V8987">
        <v>1</v>
      </c>
      <c r="W8987" t="s">
        <v>19</v>
      </c>
      <c r="X8987" s="1">
        <v>42243</v>
      </c>
      <c r="Y8987" t="str">
        <f>_xlfn.XLOOKUP(bookings[[#This Row],[country]],countries[alpha-3-code],countries[Country])</f>
        <v>Spain</v>
      </c>
      <c r="Z89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87">
        <f>bookings[[#This Row],[weekend_nights]]+bookings[[#This Row],[week_nights]]</f>
        <v>6</v>
      </c>
    </row>
    <row r="8988" spans="7:27" x14ac:dyDescent="0.2">
      <c r="G8988" t="s">
        <v>20</v>
      </c>
      <c r="H8988">
        <v>0</v>
      </c>
      <c r="I8988" s="1">
        <v>42804</v>
      </c>
      <c r="J8988">
        <v>2017</v>
      </c>
      <c r="K8988">
        <v>2</v>
      </c>
      <c r="L8988">
        <v>2</v>
      </c>
      <c r="M8988" s="6">
        <v>88.4</v>
      </c>
      <c r="N8988" t="s">
        <v>17</v>
      </c>
      <c r="O8988">
        <v>2</v>
      </c>
      <c r="P8988">
        <v>0</v>
      </c>
      <c r="Q8988">
        <v>0</v>
      </c>
      <c r="R8988" t="s">
        <v>39</v>
      </c>
      <c r="S8988">
        <v>0</v>
      </c>
      <c r="T8988">
        <v>0</v>
      </c>
      <c r="U8988">
        <v>0</v>
      </c>
      <c r="V8988">
        <v>1</v>
      </c>
      <c r="W8988" t="s">
        <v>19</v>
      </c>
      <c r="X8988" s="1">
        <v>42808</v>
      </c>
      <c r="Y8988" t="str">
        <f>_xlfn.XLOOKUP(bookings[[#This Row],[country]],countries[alpha-3-code],countries[Country])</f>
        <v>Italy</v>
      </c>
      <c r="Z89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88">
        <f>bookings[[#This Row],[weekend_nights]]+bookings[[#This Row],[week_nights]]</f>
        <v>4</v>
      </c>
    </row>
    <row r="8989" spans="7:27" x14ac:dyDescent="0.2">
      <c r="G8989" t="s">
        <v>14</v>
      </c>
      <c r="H8989">
        <v>0</v>
      </c>
      <c r="I8989" s="1">
        <v>42749</v>
      </c>
      <c r="J8989">
        <v>2017</v>
      </c>
      <c r="K8989">
        <v>0</v>
      </c>
      <c r="L8989">
        <v>1</v>
      </c>
      <c r="M8989" s="6">
        <v>100</v>
      </c>
      <c r="N8989" t="s">
        <v>17</v>
      </c>
      <c r="O8989">
        <v>2</v>
      </c>
      <c r="P8989">
        <v>0</v>
      </c>
      <c r="Q8989">
        <v>0</v>
      </c>
      <c r="R8989" t="s">
        <v>26</v>
      </c>
      <c r="S8989">
        <v>0</v>
      </c>
      <c r="T8989">
        <v>0</v>
      </c>
      <c r="U8989">
        <v>0</v>
      </c>
      <c r="V8989">
        <v>1</v>
      </c>
      <c r="W8989" t="s">
        <v>19</v>
      </c>
      <c r="X8989" s="1">
        <v>42750</v>
      </c>
      <c r="Y8989" t="str">
        <f>_xlfn.XLOOKUP(bookings[[#This Row],[country]],countries[alpha-3-code],countries[Country])</f>
        <v>Portugal</v>
      </c>
      <c r="Z89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89">
        <f>bookings[[#This Row],[weekend_nights]]+bookings[[#This Row],[week_nights]]</f>
        <v>1</v>
      </c>
    </row>
    <row r="8990" spans="7:27" x14ac:dyDescent="0.2">
      <c r="G8990" t="s">
        <v>20</v>
      </c>
      <c r="H8990">
        <v>0</v>
      </c>
      <c r="I8990" s="1">
        <v>42660</v>
      </c>
      <c r="J8990">
        <v>2016</v>
      </c>
      <c r="K8990">
        <v>1</v>
      </c>
      <c r="L8990">
        <v>1</v>
      </c>
      <c r="M8990" s="6">
        <v>158.4</v>
      </c>
      <c r="N8990" t="s">
        <v>18</v>
      </c>
      <c r="O8990">
        <v>3</v>
      </c>
      <c r="P8990">
        <v>0</v>
      </c>
      <c r="Q8990">
        <v>0</v>
      </c>
      <c r="R8990" t="s">
        <v>27</v>
      </c>
      <c r="S8990">
        <v>0</v>
      </c>
      <c r="T8990">
        <v>0</v>
      </c>
      <c r="U8990">
        <v>0</v>
      </c>
      <c r="V8990">
        <v>2</v>
      </c>
      <c r="W8990" t="s">
        <v>19</v>
      </c>
      <c r="X8990" s="1">
        <v>42662</v>
      </c>
      <c r="Y8990" t="str">
        <f>_xlfn.XLOOKUP(bookings[[#This Row],[country]],countries[alpha-3-code],countries[Country])</f>
        <v>Germany</v>
      </c>
      <c r="Z89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90">
        <f>bookings[[#This Row],[weekend_nights]]+bookings[[#This Row],[week_nights]]</f>
        <v>2</v>
      </c>
    </row>
    <row r="8991" spans="7:27" x14ac:dyDescent="0.2">
      <c r="G8991" t="s">
        <v>14</v>
      </c>
      <c r="H8991">
        <v>1</v>
      </c>
      <c r="I8991" s="1">
        <v>42594</v>
      </c>
      <c r="J8991">
        <v>2016</v>
      </c>
      <c r="K8991">
        <v>3</v>
      </c>
      <c r="L8991">
        <v>7</v>
      </c>
      <c r="M8991" s="6">
        <v>205</v>
      </c>
      <c r="N8991" t="s">
        <v>25</v>
      </c>
      <c r="O8991">
        <v>2</v>
      </c>
      <c r="P8991">
        <v>0</v>
      </c>
      <c r="Q8991">
        <v>0</v>
      </c>
      <c r="R8991" t="s">
        <v>26</v>
      </c>
      <c r="S8991">
        <v>0</v>
      </c>
      <c r="T8991">
        <v>0</v>
      </c>
      <c r="U8991">
        <v>0</v>
      </c>
      <c r="V8991">
        <v>0</v>
      </c>
      <c r="W8991" t="s">
        <v>23</v>
      </c>
      <c r="X8991" s="1">
        <v>42318</v>
      </c>
      <c r="Y8991" t="str">
        <f>_xlfn.XLOOKUP(bookings[[#This Row],[country]],countries[alpha-3-code],countries[Country])</f>
        <v>Portugal</v>
      </c>
      <c r="Z89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91">
        <f>bookings[[#This Row],[weekend_nights]]+bookings[[#This Row],[week_nights]]</f>
        <v>10</v>
      </c>
    </row>
    <row r="8992" spans="7:27" x14ac:dyDescent="0.2">
      <c r="G8992" t="s">
        <v>20</v>
      </c>
      <c r="H8992">
        <v>1</v>
      </c>
      <c r="I8992" s="1">
        <v>42819</v>
      </c>
      <c r="J8992">
        <v>2017</v>
      </c>
      <c r="K8992">
        <v>0</v>
      </c>
      <c r="L8992">
        <v>1</v>
      </c>
      <c r="M8992" s="6">
        <v>71.099999999999994</v>
      </c>
      <c r="N8992" t="s">
        <v>17</v>
      </c>
      <c r="O8992">
        <v>2</v>
      </c>
      <c r="P8992">
        <v>0</v>
      </c>
      <c r="Q8992">
        <v>0</v>
      </c>
      <c r="R8992" t="s">
        <v>52</v>
      </c>
      <c r="S8992">
        <v>0</v>
      </c>
      <c r="T8992">
        <v>0</v>
      </c>
      <c r="U8992">
        <v>0</v>
      </c>
      <c r="V8992">
        <v>2</v>
      </c>
      <c r="W8992" t="s">
        <v>23</v>
      </c>
      <c r="X8992" s="1">
        <v>42813</v>
      </c>
      <c r="Y8992" t="e">
        <f>_xlfn.XLOOKUP(bookings[[#This Row],[country]],countries[alpha-3-code],countries[Country])</f>
        <v>#N/A</v>
      </c>
      <c r="Z89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92">
        <f>bookings[[#This Row],[weekend_nights]]+bookings[[#This Row],[week_nights]]</f>
        <v>1</v>
      </c>
    </row>
    <row r="8993" spans="7:27" x14ac:dyDescent="0.2">
      <c r="G8993" t="s">
        <v>14</v>
      </c>
      <c r="H8993">
        <v>1</v>
      </c>
      <c r="I8993" s="1">
        <v>42849</v>
      </c>
      <c r="J8993">
        <v>2017</v>
      </c>
      <c r="K8993">
        <v>1</v>
      </c>
      <c r="L8993">
        <v>1</v>
      </c>
      <c r="M8993" s="6">
        <v>52.5</v>
      </c>
      <c r="N8993" t="s">
        <v>17</v>
      </c>
      <c r="O8993">
        <v>1</v>
      </c>
      <c r="P8993">
        <v>0</v>
      </c>
      <c r="Q8993">
        <v>0</v>
      </c>
      <c r="R8993" t="s">
        <v>26</v>
      </c>
      <c r="S8993">
        <v>0</v>
      </c>
      <c r="T8993">
        <v>0</v>
      </c>
      <c r="U8993">
        <v>0</v>
      </c>
      <c r="V8993">
        <v>0</v>
      </c>
      <c r="W8993" t="s">
        <v>48</v>
      </c>
      <c r="X8993" s="1">
        <v>42849</v>
      </c>
      <c r="Y8993" t="str">
        <f>_xlfn.XLOOKUP(bookings[[#This Row],[country]],countries[alpha-3-code],countries[Country])</f>
        <v>Portugal</v>
      </c>
      <c r="Z89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93">
        <f>bookings[[#This Row],[weekend_nights]]+bookings[[#This Row],[week_nights]]</f>
        <v>2</v>
      </c>
    </row>
    <row r="8994" spans="7:27" x14ac:dyDescent="0.2">
      <c r="G8994" t="s">
        <v>20</v>
      </c>
      <c r="H8994">
        <v>0</v>
      </c>
      <c r="I8994" s="1">
        <v>42432</v>
      </c>
      <c r="J8994">
        <v>2016</v>
      </c>
      <c r="K8994">
        <v>2</v>
      </c>
      <c r="L8994">
        <v>5</v>
      </c>
      <c r="M8994" s="6">
        <v>61.15</v>
      </c>
      <c r="N8994" t="s">
        <v>17</v>
      </c>
      <c r="O8994">
        <v>2</v>
      </c>
      <c r="P8994">
        <v>0</v>
      </c>
      <c r="Q8994">
        <v>0</v>
      </c>
      <c r="R8994" t="s">
        <v>32</v>
      </c>
      <c r="S8994">
        <v>0</v>
      </c>
      <c r="T8994">
        <v>0</v>
      </c>
      <c r="U8994">
        <v>0</v>
      </c>
      <c r="V8994">
        <v>0</v>
      </c>
      <c r="W8994" t="s">
        <v>19</v>
      </c>
      <c r="X8994" s="1">
        <v>42439</v>
      </c>
      <c r="Y8994" t="str">
        <f>_xlfn.XLOOKUP(bookings[[#This Row],[country]],countries[alpha-3-code],countries[Country])</f>
        <v>France</v>
      </c>
      <c r="Z89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94">
        <f>bookings[[#This Row],[weekend_nights]]+bookings[[#This Row],[week_nights]]</f>
        <v>7</v>
      </c>
    </row>
    <row r="8995" spans="7:27" x14ac:dyDescent="0.2">
      <c r="G8995" t="s">
        <v>20</v>
      </c>
      <c r="H8995">
        <v>1</v>
      </c>
      <c r="I8995" s="1">
        <v>42567</v>
      </c>
      <c r="J8995">
        <v>2016</v>
      </c>
      <c r="K8995">
        <v>2</v>
      </c>
      <c r="L8995">
        <v>2</v>
      </c>
      <c r="M8995" s="6">
        <v>72.25</v>
      </c>
      <c r="N8995" t="s">
        <v>17</v>
      </c>
      <c r="O8995">
        <v>2</v>
      </c>
      <c r="P8995">
        <v>0</v>
      </c>
      <c r="Q8995">
        <v>0</v>
      </c>
      <c r="R8995" t="s">
        <v>26</v>
      </c>
      <c r="S8995">
        <v>0</v>
      </c>
      <c r="T8995">
        <v>0</v>
      </c>
      <c r="U8995">
        <v>0</v>
      </c>
      <c r="V8995">
        <v>0</v>
      </c>
      <c r="W8995" t="s">
        <v>48</v>
      </c>
      <c r="X8995" s="1">
        <v>42567</v>
      </c>
      <c r="Y8995" t="str">
        <f>_xlfn.XLOOKUP(bookings[[#This Row],[country]],countries[alpha-3-code],countries[Country])</f>
        <v>Portugal</v>
      </c>
      <c r="Z89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8995">
        <f>bookings[[#This Row],[weekend_nights]]+bookings[[#This Row],[week_nights]]</f>
        <v>4</v>
      </c>
    </row>
    <row r="8996" spans="7:27" x14ac:dyDescent="0.2">
      <c r="G8996" t="s">
        <v>14</v>
      </c>
      <c r="H8996">
        <v>1</v>
      </c>
      <c r="I8996" s="1">
        <v>42362</v>
      </c>
      <c r="J8996">
        <v>2015</v>
      </c>
      <c r="K8996">
        <v>2</v>
      </c>
      <c r="L8996">
        <v>7</v>
      </c>
      <c r="M8996" s="6">
        <v>35.64</v>
      </c>
      <c r="N8996" t="s">
        <v>17</v>
      </c>
      <c r="O8996">
        <v>1</v>
      </c>
      <c r="P8996">
        <v>0</v>
      </c>
      <c r="Q8996">
        <v>0</v>
      </c>
      <c r="R8996" t="s">
        <v>26</v>
      </c>
      <c r="S8996">
        <v>0</v>
      </c>
      <c r="T8996">
        <v>0</v>
      </c>
      <c r="U8996">
        <v>0</v>
      </c>
      <c r="V8996">
        <v>0</v>
      </c>
      <c r="W8996" t="s">
        <v>23</v>
      </c>
      <c r="X8996" s="1">
        <v>42254</v>
      </c>
      <c r="Y8996" t="str">
        <f>_xlfn.XLOOKUP(bookings[[#This Row],[country]],countries[alpha-3-code],countries[Country])</f>
        <v>Portugal</v>
      </c>
      <c r="Z89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8996">
        <f>bookings[[#This Row],[weekend_nights]]+bookings[[#This Row],[week_nights]]</f>
        <v>9</v>
      </c>
    </row>
    <row r="8997" spans="7:27" x14ac:dyDescent="0.2">
      <c r="G8997" t="s">
        <v>20</v>
      </c>
      <c r="H8997">
        <v>0</v>
      </c>
      <c r="I8997" s="1">
        <v>42253</v>
      </c>
      <c r="J8997">
        <v>2015</v>
      </c>
      <c r="K8997">
        <v>2</v>
      </c>
      <c r="L8997">
        <v>0</v>
      </c>
      <c r="M8997" s="6">
        <v>75</v>
      </c>
      <c r="N8997" t="s">
        <v>17</v>
      </c>
      <c r="O8997">
        <v>2</v>
      </c>
      <c r="P8997">
        <v>0</v>
      </c>
      <c r="Q8997">
        <v>0</v>
      </c>
      <c r="R8997" t="s">
        <v>29</v>
      </c>
      <c r="S8997">
        <v>0</v>
      </c>
      <c r="T8997">
        <v>0</v>
      </c>
      <c r="U8997">
        <v>0</v>
      </c>
      <c r="V8997">
        <v>0</v>
      </c>
      <c r="W8997" t="s">
        <v>19</v>
      </c>
      <c r="X8997" s="1">
        <v>42255</v>
      </c>
      <c r="Y8997" t="str">
        <f>_xlfn.XLOOKUP(bookings[[#This Row],[country]],countries[alpha-3-code],countries[Country])</f>
        <v>Spain</v>
      </c>
      <c r="Z89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97">
        <f>bookings[[#This Row],[weekend_nights]]+bookings[[#This Row],[week_nights]]</f>
        <v>2</v>
      </c>
    </row>
    <row r="8998" spans="7:27" x14ac:dyDescent="0.2">
      <c r="G8998" t="s">
        <v>20</v>
      </c>
      <c r="H8998">
        <v>0</v>
      </c>
      <c r="I8998" s="1">
        <v>42442</v>
      </c>
      <c r="J8998">
        <v>2016</v>
      </c>
      <c r="K8998">
        <v>2</v>
      </c>
      <c r="L8998">
        <v>1</v>
      </c>
      <c r="M8998" s="6">
        <v>85.67</v>
      </c>
      <c r="N8998" t="s">
        <v>17</v>
      </c>
      <c r="O8998">
        <v>2</v>
      </c>
      <c r="P8998">
        <v>0</v>
      </c>
      <c r="Q8998">
        <v>0</v>
      </c>
      <c r="R8998" t="s">
        <v>40</v>
      </c>
      <c r="S8998">
        <v>0</v>
      </c>
      <c r="T8998">
        <v>0</v>
      </c>
      <c r="U8998">
        <v>0</v>
      </c>
      <c r="V8998">
        <v>0</v>
      </c>
      <c r="W8998" t="s">
        <v>19</v>
      </c>
      <c r="X8998" s="1">
        <v>42445</v>
      </c>
      <c r="Y8998" t="str">
        <f>_xlfn.XLOOKUP(bookings[[#This Row],[country]],countries[alpha-3-code],countries[Country])</f>
        <v>Poland</v>
      </c>
      <c r="Z89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8998">
        <f>bookings[[#This Row],[weekend_nights]]+bookings[[#This Row],[week_nights]]</f>
        <v>3</v>
      </c>
    </row>
    <row r="8999" spans="7:27" x14ac:dyDescent="0.2">
      <c r="G8999" t="s">
        <v>20</v>
      </c>
      <c r="H8999">
        <v>0</v>
      </c>
      <c r="I8999" s="1">
        <v>42250</v>
      </c>
      <c r="J8999">
        <v>2015</v>
      </c>
      <c r="K8999">
        <v>0</v>
      </c>
      <c r="L8999">
        <v>2</v>
      </c>
      <c r="M8999" s="6">
        <v>123.5</v>
      </c>
      <c r="N8999" t="s">
        <v>17</v>
      </c>
      <c r="O8999">
        <v>1</v>
      </c>
      <c r="P8999">
        <v>0</v>
      </c>
      <c r="Q8999">
        <v>0</v>
      </c>
      <c r="R8999" t="s">
        <v>49</v>
      </c>
      <c r="S8999">
        <v>0</v>
      </c>
      <c r="T8999">
        <v>0</v>
      </c>
      <c r="U8999">
        <v>0</v>
      </c>
      <c r="V8999">
        <v>0</v>
      </c>
      <c r="W8999" t="s">
        <v>19</v>
      </c>
      <c r="X8999" s="1">
        <v>42252</v>
      </c>
      <c r="Y8999" t="str">
        <f>_xlfn.XLOOKUP(bookings[[#This Row],[country]],countries[alpha-3-code],countries[Country])</f>
        <v>Angola</v>
      </c>
      <c r="Z89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8999">
        <f>bookings[[#This Row],[weekend_nights]]+bookings[[#This Row],[week_nights]]</f>
        <v>2</v>
      </c>
    </row>
    <row r="9000" spans="7:27" x14ac:dyDescent="0.2">
      <c r="G9000" t="s">
        <v>20</v>
      </c>
      <c r="H9000">
        <v>0</v>
      </c>
      <c r="I9000" s="1">
        <v>42419</v>
      </c>
      <c r="J9000">
        <v>2016</v>
      </c>
      <c r="K9000">
        <v>0</v>
      </c>
      <c r="L9000">
        <v>2</v>
      </c>
      <c r="M9000" s="6">
        <v>86</v>
      </c>
      <c r="N9000" t="s">
        <v>17</v>
      </c>
      <c r="O9000">
        <v>2</v>
      </c>
      <c r="P9000">
        <v>0</v>
      </c>
      <c r="Q9000">
        <v>0</v>
      </c>
      <c r="R9000" t="s">
        <v>26</v>
      </c>
      <c r="S9000">
        <v>0</v>
      </c>
      <c r="T9000">
        <v>0</v>
      </c>
      <c r="U9000">
        <v>0</v>
      </c>
      <c r="V9000">
        <v>0</v>
      </c>
      <c r="W9000" t="s">
        <v>19</v>
      </c>
      <c r="X9000" s="1">
        <v>42421</v>
      </c>
      <c r="Y9000" t="str">
        <f>_xlfn.XLOOKUP(bookings[[#This Row],[country]],countries[alpha-3-code],countries[Country])</f>
        <v>Portugal</v>
      </c>
      <c r="Z90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00">
        <f>bookings[[#This Row],[weekend_nights]]+bookings[[#This Row],[week_nights]]</f>
        <v>2</v>
      </c>
    </row>
    <row r="9001" spans="7:27" x14ac:dyDescent="0.2">
      <c r="G9001" t="s">
        <v>20</v>
      </c>
      <c r="H9001">
        <v>0</v>
      </c>
      <c r="I9001" s="1">
        <v>42704</v>
      </c>
      <c r="J9001">
        <v>2016</v>
      </c>
      <c r="K9001">
        <v>0</v>
      </c>
      <c r="L9001">
        <v>2</v>
      </c>
      <c r="M9001" s="6">
        <v>76</v>
      </c>
      <c r="N9001" t="s">
        <v>17</v>
      </c>
      <c r="O9001">
        <v>1</v>
      </c>
      <c r="P9001">
        <v>0</v>
      </c>
      <c r="Q9001">
        <v>0</v>
      </c>
      <c r="R9001" t="s">
        <v>40</v>
      </c>
      <c r="S9001">
        <v>0</v>
      </c>
      <c r="T9001">
        <v>0</v>
      </c>
      <c r="U9001">
        <v>0</v>
      </c>
      <c r="V9001">
        <v>0</v>
      </c>
      <c r="W9001" t="s">
        <v>19</v>
      </c>
      <c r="X9001" s="1">
        <v>42706</v>
      </c>
      <c r="Y9001" t="str">
        <f>_xlfn.XLOOKUP(bookings[[#This Row],[country]],countries[alpha-3-code],countries[Country])</f>
        <v>Poland</v>
      </c>
      <c r="Z90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01">
        <f>bookings[[#This Row],[weekend_nights]]+bookings[[#This Row],[week_nights]]</f>
        <v>2</v>
      </c>
    </row>
    <row r="9002" spans="7:27" x14ac:dyDescent="0.2">
      <c r="G9002" t="s">
        <v>14</v>
      </c>
      <c r="H9002">
        <v>0</v>
      </c>
      <c r="I9002" s="1">
        <v>42789</v>
      </c>
      <c r="J9002">
        <v>2017</v>
      </c>
      <c r="K9002">
        <v>0</v>
      </c>
      <c r="L9002">
        <v>2</v>
      </c>
      <c r="M9002" s="6">
        <v>75</v>
      </c>
      <c r="N9002" t="s">
        <v>18</v>
      </c>
      <c r="O9002">
        <v>2</v>
      </c>
      <c r="P9002">
        <v>0</v>
      </c>
      <c r="Q9002">
        <v>0</v>
      </c>
      <c r="R9002" t="s">
        <v>26</v>
      </c>
      <c r="S9002">
        <v>0</v>
      </c>
      <c r="T9002">
        <v>0</v>
      </c>
      <c r="U9002">
        <v>0</v>
      </c>
      <c r="V9002">
        <v>1</v>
      </c>
      <c r="W9002" t="s">
        <v>19</v>
      </c>
      <c r="X9002" s="1">
        <v>42791</v>
      </c>
      <c r="Y9002" t="str">
        <f>_xlfn.XLOOKUP(bookings[[#This Row],[country]],countries[alpha-3-code],countries[Country])</f>
        <v>Portugal</v>
      </c>
      <c r="Z90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02">
        <f>bookings[[#This Row],[weekend_nights]]+bookings[[#This Row],[week_nights]]</f>
        <v>2</v>
      </c>
    </row>
    <row r="9003" spans="7:27" x14ac:dyDescent="0.2">
      <c r="G9003" t="s">
        <v>20</v>
      </c>
      <c r="H9003">
        <v>0</v>
      </c>
      <c r="I9003" s="1">
        <v>42484</v>
      </c>
      <c r="J9003">
        <v>2016</v>
      </c>
      <c r="K9003">
        <v>2</v>
      </c>
      <c r="L9003">
        <v>1</v>
      </c>
      <c r="M9003" s="6">
        <v>81.08</v>
      </c>
      <c r="N9003" t="s">
        <v>17</v>
      </c>
      <c r="O9003">
        <v>2</v>
      </c>
      <c r="P9003">
        <v>0</v>
      </c>
      <c r="Q9003">
        <v>0</v>
      </c>
      <c r="R9003" t="s">
        <v>16</v>
      </c>
      <c r="S9003">
        <v>0</v>
      </c>
      <c r="T9003">
        <v>0</v>
      </c>
      <c r="U9003">
        <v>0</v>
      </c>
      <c r="V9003">
        <v>0</v>
      </c>
      <c r="W9003" t="s">
        <v>19</v>
      </c>
      <c r="X9003" s="1">
        <v>42487</v>
      </c>
      <c r="Y9003" t="str">
        <f>_xlfn.XLOOKUP(bookings[[#This Row],[country]],countries[alpha-3-code],countries[Country])</f>
        <v>Switzerland</v>
      </c>
      <c r="Z90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03">
        <f>bookings[[#This Row],[weekend_nights]]+bookings[[#This Row],[week_nights]]</f>
        <v>3</v>
      </c>
    </row>
    <row r="9004" spans="7:27" x14ac:dyDescent="0.2">
      <c r="G9004" t="s">
        <v>14</v>
      </c>
      <c r="H9004">
        <v>1</v>
      </c>
      <c r="I9004" s="1">
        <v>42885</v>
      </c>
      <c r="J9004">
        <v>2017</v>
      </c>
      <c r="K9004">
        <v>0</v>
      </c>
      <c r="L9004">
        <v>3</v>
      </c>
      <c r="M9004" s="6">
        <v>48.6</v>
      </c>
      <c r="N9004" t="s">
        <v>17</v>
      </c>
      <c r="O9004">
        <v>2</v>
      </c>
      <c r="P9004">
        <v>0</v>
      </c>
      <c r="Q9004">
        <v>0</v>
      </c>
      <c r="R9004" t="s">
        <v>26</v>
      </c>
      <c r="S9004">
        <v>0</v>
      </c>
      <c r="T9004">
        <v>0</v>
      </c>
      <c r="U9004">
        <v>0</v>
      </c>
      <c r="V9004">
        <v>0</v>
      </c>
      <c r="W9004" t="s">
        <v>23</v>
      </c>
      <c r="X9004" s="1">
        <v>42647</v>
      </c>
      <c r="Y9004" t="str">
        <f>_xlfn.XLOOKUP(bookings[[#This Row],[country]],countries[alpha-3-code],countries[Country])</f>
        <v>Portugal</v>
      </c>
      <c r="Z90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04">
        <f>bookings[[#This Row],[weekend_nights]]+bookings[[#This Row],[week_nights]]</f>
        <v>3</v>
      </c>
    </row>
    <row r="9005" spans="7:27" x14ac:dyDescent="0.2">
      <c r="G9005" t="s">
        <v>20</v>
      </c>
      <c r="H9005">
        <v>0</v>
      </c>
      <c r="I9005" s="1">
        <v>42451</v>
      </c>
      <c r="J9005">
        <v>2016</v>
      </c>
      <c r="K9005">
        <v>0</v>
      </c>
      <c r="L9005">
        <v>2</v>
      </c>
      <c r="M9005" s="6">
        <v>69.7</v>
      </c>
      <c r="N9005" t="s">
        <v>18</v>
      </c>
      <c r="O9005">
        <v>2</v>
      </c>
      <c r="P9005">
        <v>0</v>
      </c>
      <c r="Q9005">
        <v>0</v>
      </c>
      <c r="R9005" t="s">
        <v>31</v>
      </c>
      <c r="S9005">
        <v>0</v>
      </c>
      <c r="T9005">
        <v>0</v>
      </c>
      <c r="U9005">
        <v>0</v>
      </c>
      <c r="V9005">
        <v>0</v>
      </c>
      <c r="W9005" t="s">
        <v>19</v>
      </c>
      <c r="X9005" s="1">
        <v>42453</v>
      </c>
      <c r="Y9005" t="str">
        <f>_xlfn.XLOOKUP(bookings[[#This Row],[country]],countries[alpha-3-code],countries[Country])</f>
        <v>United Kingdom of Great Britain and Northern Ireland</v>
      </c>
      <c r="Z90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05">
        <f>bookings[[#This Row],[weekend_nights]]+bookings[[#This Row],[week_nights]]</f>
        <v>2</v>
      </c>
    </row>
    <row r="9006" spans="7:27" x14ac:dyDescent="0.2">
      <c r="G9006" t="s">
        <v>14</v>
      </c>
      <c r="H9006">
        <v>0</v>
      </c>
      <c r="I9006" s="1">
        <v>42345</v>
      </c>
      <c r="J9006">
        <v>2015</v>
      </c>
      <c r="K9006">
        <v>1</v>
      </c>
      <c r="L9006">
        <v>0</v>
      </c>
      <c r="M9006" s="6">
        <v>38.4</v>
      </c>
      <c r="N9006" t="s">
        <v>17</v>
      </c>
      <c r="O9006">
        <v>2</v>
      </c>
      <c r="P9006">
        <v>0</v>
      </c>
      <c r="Q9006">
        <v>0</v>
      </c>
      <c r="R9006" t="s">
        <v>26</v>
      </c>
      <c r="S9006">
        <v>0</v>
      </c>
      <c r="T9006">
        <v>0</v>
      </c>
      <c r="U9006">
        <v>0</v>
      </c>
      <c r="V9006">
        <v>0</v>
      </c>
      <c r="W9006" t="s">
        <v>19</v>
      </c>
      <c r="X9006" s="1">
        <v>42346</v>
      </c>
      <c r="Y9006" t="str">
        <f>_xlfn.XLOOKUP(bookings[[#This Row],[country]],countries[alpha-3-code],countries[Country])</f>
        <v>Portugal</v>
      </c>
      <c r="Z90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06">
        <f>bookings[[#This Row],[weekend_nights]]+bookings[[#This Row],[week_nights]]</f>
        <v>1</v>
      </c>
    </row>
    <row r="9007" spans="7:27" x14ac:dyDescent="0.2">
      <c r="G9007" t="s">
        <v>20</v>
      </c>
      <c r="H9007">
        <v>1</v>
      </c>
      <c r="I9007" s="1">
        <v>42579</v>
      </c>
      <c r="J9007">
        <v>2016</v>
      </c>
      <c r="K9007">
        <v>0</v>
      </c>
      <c r="L9007">
        <v>2</v>
      </c>
      <c r="M9007" s="6">
        <v>62</v>
      </c>
      <c r="N9007" t="s">
        <v>17</v>
      </c>
      <c r="O9007">
        <v>2</v>
      </c>
      <c r="P9007">
        <v>0</v>
      </c>
      <c r="Q9007">
        <v>0</v>
      </c>
      <c r="R9007" t="s">
        <v>26</v>
      </c>
      <c r="S9007">
        <v>0</v>
      </c>
      <c r="T9007">
        <v>0</v>
      </c>
      <c r="U9007">
        <v>0</v>
      </c>
      <c r="V9007">
        <v>0</v>
      </c>
      <c r="W9007" t="s">
        <v>23</v>
      </c>
      <c r="X9007" s="1">
        <v>42298</v>
      </c>
      <c r="Y9007" t="str">
        <f>_xlfn.XLOOKUP(bookings[[#This Row],[country]],countries[alpha-3-code],countries[Country])</f>
        <v>Portugal</v>
      </c>
      <c r="Z90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07">
        <f>bookings[[#This Row],[weekend_nights]]+bookings[[#This Row],[week_nights]]</f>
        <v>2</v>
      </c>
    </row>
    <row r="9008" spans="7:27" x14ac:dyDescent="0.2">
      <c r="G9008" t="s">
        <v>14</v>
      </c>
      <c r="H9008">
        <v>0</v>
      </c>
      <c r="I9008" s="1">
        <v>42460</v>
      </c>
      <c r="J9008">
        <v>2016</v>
      </c>
      <c r="K9008">
        <v>1</v>
      </c>
      <c r="L9008">
        <v>3</v>
      </c>
      <c r="M9008" s="6">
        <v>101</v>
      </c>
      <c r="N9008" t="s">
        <v>17</v>
      </c>
      <c r="O9008">
        <v>3</v>
      </c>
      <c r="P9008">
        <v>0</v>
      </c>
      <c r="Q9008">
        <v>0</v>
      </c>
      <c r="R9008" t="s">
        <v>31</v>
      </c>
      <c r="S9008">
        <v>0</v>
      </c>
      <c r="T9008">
        <v>0</v>
      </c>
      <c r="U9008">
        <v>0</v>
      </c>
      <c r="V9008">
        <v>0</v>
      </c>
      <c r="W9008" t="s">
        <v>19</v>
      </c>
      <c r="X9008" s="1">
        <v>42464</v>
      </c>
      <c r="Y9008" t="str">
        <f>_xlfn.XLOOKUP(bookings[[#This Row],[country]],countries[alpha-3-code],countries[Country])</f>
        <v>United Kingdom of Great Britain and Northern Ireland</v>
      </c>
      <c r="Z90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08">
        <f>bookings[[#This Row],[weekend_nights]]+bookings[[#This Row],[week_nights]]</f>
        <v>4</v>
      </c>
    </row>
    <row r="9009" spans="7:27" x14ac:dyDescent="0.2">
      <c r="G9009" t="s">
        <v>14</v>
      </c>
      <c r="H9009">
        <v>0</v>
      </c>
      <c r="I9009" s="1">
        <v>42904</v>
      </c>
      <c r="J9009">
        <v>2017</v>
      </c>
      <c r="K9009">
        <v>2</v>
      </c>
      <c r="L9009">
        <v>3</v>
      </c>
      <c r="M9009" s="6">
        <v>181</v>
      </c>
      <c r="N9009" t="s">
        <v>17</v>
      </c>
      <c r="O9009">
        <v>2</v>
      </c>
      <c r="P9009">
        <v>0</v>
      </c>
      <c r="Q9009">
        <v>0</v>
      </c>
      <c r="R9009" t="s">
        <v>26</v>
      </c>
      <c r="S9009">
        <v>0</v>
      </c>
      <c r="T9009">
        <v>0</v>
      </c>
      <c r="U9009">
        <v>0</v>
      </c>
      <c r="V9009">
        <v>0</v>
      </c>
      <c r="W9009" t="s">
        <v>19</v>
      </c>
      <c r="X9009" s="1">
        <v>42909</v>
      </c>
      <c r="Y9009" t="str">
        <f>_xlfn.XLOOKUP(bookings[[#This Row],[country]],countries[alpha-3-code],countries[Country])</f>
        <v>Portugal</v>
      </c>
      <c r="Z90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09">
        <f>bookings[[#This Row],[weekend_nights]]+bookings[[#This Row],[week_nights]]</f>
        <v>5</v>
      </c>
    </row>
    <row r="9010" spans="7:27" x14ac:dyDescent="0.2">
      <c r="G9010" t="s">
        <v>20</v>
      </c>
      <c r="H9010">
        <v>0</v>
      </c>
      <c r="I9010" s="1">
        <v>42927</v>
      </c>
      <c r="J9010">
        <v>2017</v>
      </c>
      <c r="K9010">
        <v>0</v>
      </c>
      <c r="L9010">
        <v>1</v>
      </c>
      <c r="M9010" s="6">
        <v>165</v>
      </c>
      <c r="N9010" t="s">
        <v>18</v>
      </c>
      <c r="O9010">
        <v>2</v>
      </c>
      <c r="P9010">
        <v>0</v>
      </c>
      <c r="Q9010">
        <v>0</v>
      </c>
      <c r="R9010" t="s">
        <v>30</v>
      </c>
      <c r="S9010">
        <v>0</v>
      </c>
      <c r="T9010">
        <v>0</v>
      </c>
      <c r="U9010">
        <v>0</v>
      </c>
      <c r="V9010">
        <v>0</v>
      </c>
      <c r="W9010" t="s">
        <v>19</v>
      </c>
      <c r="X9010" s="1">
        <v>42928</v>
      </c>
      <c r="Y9010" t="str">
        <f>_xlfn.XLOOKUP(bookings[[#This Row],[country]],countries[alpha-3-code],countries[Country])</f>
        <v>China</v>
      </c>
      <c r="Z90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10">
        <f>bookings[[#This Row],[weekend_nights]]+bookings[[#This Row],[week_nights]]</f>
        <v>1</v>
      </c>
    </row>
    <row r="9011" spans="7:27" x14ac:dyDescent="0.2">
      <c r="G9011" t="s">
        <v>20</v>
      </c>
      <c r="H9011">
        <v>1</v>
      </c>
      <c r="I9011" s="1">
        <v>42964</v>
      </c>
      <c r="J9011">
        <v>2017</v>
      </c>
      <c r="K9011">
        <v>0</v>
      </c>
      <c r="L9011">
        <v>3</v>
      </c>
      <c r="M9011" s="6">
        <v>200</v>
      </c>
      <c r="N9011" t="s">
        <v>18</v>
      </c>
      <c r="O9011">
        <v>3</v>
      </c>
      <c r="P9011">
        <v>0</v>
      </c>
      <c r="Q9011">
        <v>0</v>
      </c>
      <c r="R9011" t="s">
        <v>31</v>
      </c>
      <c r="S9011">
        <v>0</v>
      </c>
      <c r="T9011">
        <v>0</v>
      </c>
      <c r="U9011">
        <v>0</v>
      </c>
      <c r="V9011">
        <v>0</v>
      </c>
      <c r="W9011" t="s">
        <v>23</v>
      </c>
      <c r="X9011" s="1">
        <v>42877</v>
      </c>
      <c r="Y9011" t="str">
        <f>_xlfn.XLOOKUP(bookings[[#This Row],[country]],countries[alpha-3-code],countries[Country])</f>
        <v>United Kingdom of Great Britain and Northern Ireland</v>
      </c>
      <c r="Z90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11">
        <f>bookings[[#This Row],[weekend_nights]]+bookings[[#This Row],[week_nights]]</f>
        <v>3</v>
      </c>
    </row>
    <row r="9012" spans="7:27" x14ac:dyDescent="0.2">
      <c r="G9012" t="s">
        <v>20</v>
      </c>
      <c r="H9012">
        <v>1</v>
      </c>
      <c r="I9012" s="1">
        <v>42771</v>
      </c>
      <c r="J9012">
        <v>2017</v>
      </c>
      <c r="K9012">
        <v>2</v>
      </c>
      <c r="L9012">
        <v>0</v>
      </c>
      <c r="M9012" s="6">
        <v>100.44</v>
      </c>
      <c r="N9012" t="s">
        <v>17</v>
      </c>
      <c r="O9012">
        <v>2</v>
      </c>
      <c r="P9012">
        <v>1</v>
      </c>
      <c r="Q9012">
        <v>0</v>
      </c>
      <c r="R9012" t="s">
        <v>30</v>
      </c>
      <c r="S9012">
        <v>0</v>
      </c>
      <c r="T9012">
        <v>0</v>
      </c>
      <c r="U9012">
        <v>0</v>
      </c>
      <c r="V9012">
        <v>0</v>
      </c>
      <c r="W9012" t="s">
        <v>23</v>
      </c>
      <c r="X9012" s="1">
        <v>42685</v>
      </c>
      <c r="Y9012" t="str">
        <f>_xlfn.XLOOKUP(bookings[[#This Row],[country]],countries[alpha-3-code],countries[Country])</f>
        <v>China</v>
      </c>
      <c r="Z90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12">
        <f>bookings[[#This Row],[weekend_nights]]+bookings[[#This Row],[week_nights]]</f>
        <v>2</v>
      </c>
    </row>
    <row r="9013" spans="7:27" x14ac:dyDescent="0.2">
      <c r="G9013" t="s">
        <v>20</v>
      </c>
      <c r="H9013">
        <v>0</v>
      </c>
      <c r="I9013" s="1">
        <v>42477</v>
      </c>
      <c r="J9013">
        <v>2016</v>
      </c>
      <c r="K9013">
        <v>2</v>
      </c>
      <c r="L9013">
        <v>3</v>
      </c>
      <c r="M9013" s="6">
        <v>145.4</v>
      </c>
      <c r="N9013" t="s">
        <v>18</v>
      </c>
      <c r="O9013">
        <v>3</v>
      </c>
      <c r="P9013">
        <v>0</v>
      </c>
      <c r="Q9013">
        <v>0</v>
      </c>
      <c r="R9013" t="s">
        <v>32</v>
      </c>
      <c r="S9013">
        <v>0</v>
      </c>
      <c r="T9013">
        <v>0</v>
      </c>
      <c r="U9013">
        <v>0</v>
      </c>
      <c r="V9013">
        <v>2</v>
      </c>
      <c r="W9013" t="s">
        <v>19</v>
      </c>
      <c r="X9013" s="1">
        <v>42482</v>
      </c>
      <c r="Y9013" t="str">
        <f>_xlfn.XLOOKUP(bookings[[#This Row],[country]],countries[alpha-3-code],countries[Country])</f>
        <v>France</v>
      </c>
      <c r="Z90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13">
        <f>bookings[[#This Row],[weekend_nights]]+bookings[[#This Row],[week_nights]]</f>
        <v>5</v>
      </c>
    </row>
    <row r="9014" spans="7:27" x14ac:dyDescent="0.2">
      <c r="G9014" t="s">
        <v>20</v>
      </c>
      <c r="H9014">
        <v>1</v>
      </c>
      <c r="I9014" s="1">
        <v>42461</v>
      </c>
      <c r="J9014">
        <v>2016</v>
      </c>
      <c r="K9014">
        <v>0</v>
      </c>
      <c r="L9014">
        <v>2</v>
      </c>
      <c r="M9014" s="6">
        <v>111</v>
      </c>
      <c r="N9014" t="s">
        <v>17</v>
      </c>
      <c r="O9014">
        <v>2</v>
      </c>
      <c r="P9014">
        <v>0</v>
      </c>
      <c r="Q9014">
        <v>0</v>
      </c>
      <c r="R9014" t="s">
        <v>29</v>
      </c>
      <c r="S9014">
        <v>0</v>
      </c>
      <c r="T9014">
        <v>0</v>
      </c>
      <c r="U9014">
        <v>0</v>
      </c>
      <c r="V9014">
        <v>0</v>
      </c>
      <c r="W9014" t="s">
        <v>23</v>
      </c>
      <c r="X9014" s="1">
        <v>42457</v>
      </c>
      <c r="Y9014" t="str">
        <f>_xlfn.XLOOKUP(bookings[[#This Row],[country]],countries[alpha-3-code],countries[Country])</f>
        <v>Spain</v>
      </c>
      <c r="Z90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14">
        <f>bookings[[#This Row],[weekend_nights]]+bookings[[#This Row],[week_nights]]</f>
        <v>2</v>
      </c>
    </row>
    <row r="9015" spans="7:27" x14ac:dyDescent="0.2">
      <c r="G9015" t="s">
        <v>14</v>
      </c>
      <c r="H9015">
        <v>0</v>
      </c>
      <c r="I9015" s="1">
        <v>42697</v>
      </c>
      <c r="J9015">
        <v>2016</v>
      </c>
      <c r="K9015">
        <v>0</v>
      </c>
      <c r="L9015">
        <v>4</v>
      </c>
      <c r="M9015" s="6">
        <v>88</v>
      </c>
      <c r="N9015" t="s">
        <v>44</v>
      </c>
      <c r="O9015">
        <v>2</v>
      </c>
      <c r="P9015">
        <v>1</v>
      </c>
      <c r="Q9015">
        <v>0</v>
      </c>
      <c r="R9015" t="s">
        <v>42</v>
      </c>
      <c r="S9015">
        <v>0</v>
      </c>
      <c r="T9015">
        <v>0</v>
      </c>
      <c r="U9015">
        <v>0</v>
      </c>
      <c r="V9015">
        <v>2</v>
      </c>
      <c r="W9015" t="s">
        <v>19</v>
      </c>
      <c r="X9015" s="1">
        <v>42701</v>
      </c>
      <c r="Y9015" t="str">
        <f>_xlfn.XLOOKUP(bookings[[#This Row],[country]],countries[alpha-3-code],countries[Country])</f>
        <v>Romania</v>
      </c>
      <c r="Z90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15">
        <f>bookings[[#This Row],[weekend_nights]]+bookings[[#This Row],[week_nights]]</f>
        <v>4</v>
      </c>
    </row>
    <row r="9016" spans="7:27" x14ac:dyDescent="0.2">
      <c r="G9016" t="s">
        <v>20</v>
      </c>
      <c r="H9016">
        <v>1</v>
      </c>
      <c r="I9016" s="1">
        <v>42629</v>
      </c>
      <c r="J9016">
        <v>2016</v>
      </c>
      <c r="K9016">
        <v>1</v>
      </c>
      <c r="L9016">
        <v>2</v>
      </c>
      <c r="M9016" s="6">
        <v>120</v>
      </c>
      <c r="N9016" t="s">
        <v>17</v>
      </c>
      <c r="O9016">
        <v>2</v>
      </c>
      <c r="P9016">
        <v>0</v>
      </c>
      <c r="Q9016">
        <v>0</v>
      </c>
      <c r="R9016" t="s">
        <v>26</v>
      </c>
      <c r="S9016">
        <v>0</v>
      </c>
      <c r="T9016">
        <v>0</v>
      </c>
      <c r="U9016">
        <v>0</v>
      </c>
      <c r="V9016">
        <v>0</v>
      </c>
      <c r="W9016" t="s">
        <v>23</v>
      </c>
      <c r="X9016" s="1">
        <v>42444</v>
      </c>
      <c r="Y9016" t="str">
        <f>_xlfn.XLOOKUP(bookings[[#This Row],[country]],countries[alpha-3-code],countries[Country])</f>
        <v>Portugal</v>
      </c>
      <c r="Z90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16">
        <f>bookings[[#This Row],[weekend_nights]]+bookings[[#This Row],[week_nights]]</f>
        <v>3</v>
      </c>
    </row>
    <row r="9017" spans="7:27" x14ac:dyDescent="0.2">
      <c r="G9017" t="s">
        <v>20</v>
      </c>
      <c r="H9017">
        <v>0</v>
      </c>
      <c r="I9017" s="1">
        <v>42414</v>
      </c>
      <c r="J9017">
        <v>2016</v>
      </c>
      <c r="K9017">
        <v>2</v>
      </c>
      <c r="L9017">
        <v>2</v>
      </c>
      <c r="M9017" s="6">
        <v>87</v>
      </c>
      <c r="N9017" t="s">
        <v>17</v>
      </c>
      <c r="O9017">
        <v>2</v>
      </c>
      <c r="P9017">
        <v>0</v>
      </c>
      <c r="Q9017">
        <v>0</v>
      </c>
      <c r="R9017" t="s">
        <v>58</v>
      </c>
      <c r="S9017">
        <v>0</v>
      </c>
      <c r="T9017">
        <v>0</v>
      </c>
      <c r="U9017">
        <v>0</v>
      </c>
      <c r="V9017">
        <v>1</v>
      </c>
      <c r="W9017" t="s">
        <v>19</v>
      </c>
      <c r="X9017" s="1">
        <v>42418</v>
      </c>
      <c r="Y9017" t="str">
        <f>_xlfn.XLOOKUP(bookings[[#This Row],[country]],countries[alpha-3-code],countries[Country])</f>
        <v>Belgium</v>
      </c>
      <c r="Z90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17">
        <f>bookings[[#This Row],[weekend_nights]]+bookings[[#This Row],[week_nights]]</f>
        <v>4</v>
      </c>
    </row>
    <row r="9018" spans="7:27" x14ac:dyDescent="0.2">
      <c r="G9018" t="s">
        <v>20</v>
      </c>
      <c r="H9018">
        <v>1</v>
      </c>
      <c r="I9018" s="1">
        <v>42454</v>
      </c>
      <c r="J9018">
        <v>2016</v>
      </c>
      <c r="K9018">
        <v>1</v>
      </c>
      <c r="L9018">
        <v>2</v>
      </c>
      <c r="M9018" s="6">
        <v>130</v>
      </c>
      <c r="N9018" t="s">
        <v>33</v>
      </c>
      <c r="O9018">
        <v>2</v>
      </c>
      <c r="P9018">
        <v>0</v>
      </c>
      <c r="Q9018">
        <v>0</v>
      </c>
      <c r="R9018" t="s">
        <v>26</v>
      </c>
      <c r="S9018">
        <v>0</v>
      </c>
      <c r="T9018">
        <v>0</v>
      </c>
      <c r="U9018">
        <v>0</v>
      </c>
      <c r="V9018">
        <v>0</v>
      </c>
      <c r="W9018" t="s">
        <v>23</v>
      </c>
      <c r="X9018" s="1">
        <v>42410</v>
      </c>
      <c r="Y9018" t="str">
        <f>_xlfn.XLOOKUP(bookings[[#This Row],[country]],countries[alpha-3-code],countries[Country])</f>
        <v>Portugal</v>
      </c>
      <c r="Z90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18">
        <f>bookings[[#This Row],[weekend_nights]]+bookings[[#This Row],[week_nights]]</f>
        <v>3</v>
      </c>
    </row>
    <row r="9019" spans="7:27" x14ac:dyDescent="0.2">
      <c r="G9019" t="s">
        <v>14</v>
      </c>
      <c r="H9019">
        <v>0</v>
      </c>
      <c r="I9019" s="1">
        <v>42694</v>
      </c>
      <c r="J9019">
        <v>2016</v>
      </c>
      <c r="K9019">
        <v>1</v>
      </c>
      <c r="L9019">
        <v>0</v>
      </c>
      <c r="M9019" s="6">
        <v>52.8</v>
      </c>
      <c r="N9019" t="s">
        <v>17</v>
      </c>
      <c r="O9019">
        <v>1</v>
      </c>
      <c r="P9019">
        <v>0</v>
      </c>
      <c r="Q9019">
        <v>0</v>
      </c>
      <c r="R9019" t="s">
        <v>26</v>
      </c>
      <c r="S9019">
        <v>1</v>
      </c>
      <c r="T9019">
        <v>0</v>
      </c>
      <c r="U9019">
        <v>1</v>
      </c>
      <c r="V9019">
        <v>0</v>
      </c>
      <c r="W9019" t="s">
        <v>19</v>
      </c>
      <c r="X9019" s="1">
        <v>42695</v>
      </c>
      <c r="Y9019" t="str">
        <f>_xlfn.XLOOKUP(bookings[[#This Row],[country]],countries[alpha-3-code],countries[Country])</f>
        <v>Portugal</v>
      </c>
      <c r="Z90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19">
        <f>bookings[[#This Row],[weekend_nights]]+bookings[[#This Row],[week_nights]]</f>
        <v>1</v>
      </c>
    </row>
    <row r="9020" spans="7:27" x14ac:dyDescent="0.2">
      <c r="G9020" t="s">
        <v>14</v>
      </c>
      <c r="H9020">
        <v>0</v>
      </c>
      <c r="I9020" s="1">
        <v>42420</v>
      </c>
      <c r="J9020">
        <v>2016</v>
      </c>
      <c r="K9020">
        <v>2</v>
      </c>
      <c r="L9020">
        <v>5</v>
      </c>
      <c r="M9020" s="6">
        <v>91</v>
      </c>
      <c r="N9020" t="s">
        <v>25</v>
      </c>
      <c r="O9020">
        <v>2</v>
      </c>
      <c r="P9020">
        <v>0</v>
      </c>
      <c r="Q9020">
        <v>0</v>
      </c>
      <c r="R9020" t="s">
        <v>27</v>
      </c>
      <c r="S9020">
        <v>0</v>
      </c>
      <c r="T9020">
        <v>0</v>
      </c>
      <c r="U9020">
        <v>0</v>
      </c>
      <c r="V9020">
        <v>0</v>
      </c>
      <c r="W9020" t="s">
        <v>19</v>
      </c>
      <c r="X9020" s="1">
        <v>42427</v>
      </c>
      <c r="Y9020" t="str">
        <f>_xlfn.XLOOKUP(bookings[[#This Row],[country]],countries[alpha-3-code],countries[Country])</f>
        <v>Germany</v>
      </c>
      <c r="Z90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20">
        <f>bookings[[#This Row],[weekend_nights]]+bookings[[#This Row],[week_nights]]</f>
        <v>7</v>
      </c>
    </row>
    <row r="9021" spans="7:27" x14ac:dyDescent="0.2">
      <c r="G9021" t="s">
        <v>20</v>
      </c>
      <c r="H9021">
        <v>0</v>
      </c>
      <c r="I9021" s="1">
        <v>42941</v>
      </c>
      <c r="J9021">
        <v>2017</v>
      </c>
      <c r="K9021">
        <v>4</v>
      </c>
      <c r="L9021">
        <v>12</v>
      </c>
      <c r="M9021" s="6">
        <v>107.1</v>
      </c>
      <c r="N9021" t="s">
        <v>17</v>
      </c>
      <c r="O9021">
        <v>2</v>
      </c>
      <c r="P9021">
        <v>0</v>
      </c>
      <c r="Q9021">
        <v>0</v>
      </c>
      <c r="R9021" t="s">
        <v>27</v>
      </c>
      <c r="S9021">
        <v>0</v>
      </c>
      <c r="T9021">
        <v>0</v>
      </c>
      <c r="U9021">
        <v>0</v>
      </c>
      <c r="V9021">
        <v>1</v>
      </c>
      <c r="W9021" t="s">
        <v>19</v>
      </c>
      <c r="X9021" s="1">
        <v>42957</v>
      </c>
      <c r="Y9021" t="str">
        <f>_xlfn.XLOOKUP(bookings[[#This Row],[country]],countries[alpha-3-code],countries[Country])</f>
        <v>Germany</v>
      </c>
      <c r="Z90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21">
        <f>bookings[[#This Row],[weekend_nights]]+bookings[[#This Row],[week_nights]]</f>
        <v>16</v>
      </c>
    </row>
    <row r="9022" spans="7:27" x14ac:dyDescent="0.2">
      <c r="G9022" t="s">
        <v>20</v>
      </c>
      <c r="H9022">
        <v>0</v>
      </c>
      <c r="I9022" s="1">
        <v>42837</v>
      </c>
      <c r="J9022">
        <v>2017</v>
      </c>
      <c r="K9022">
        <v>0</v>
      </c>
      <c r="L9022">
        <v>3</v>
      </c>
      <c r="M9022" s="6">
        <v>123</v>
      </c>
      <c r="N9022" t="s">
        <v>17</v>
      </c>
      <c r="O9022">
        <v>2</v>
      </c>
      <c r="P9022">
        <v>0</v>
      </c>
      <c r="Q9022">
        <v>0</v>
      </c>
      <c r="R9022" t="s">
        <v>32</v>
      </c>
      <c r="S9022">
        <v>0</v>
      </c>
      <c r="T9022">
        <v>0</v>
      </c>
      <c r="U9022">
        <v>0</v>
      </c>
      <c r="V9022">
        <v>2</v>
      </c>
      <c r="W9022" t="s">
        <v>19</v>
      </c>
      <c r="X9022" s="1">
        <v>42840</v>
      </c>
      <c r="Y9022" t="str">
        <f>_xlfn.XLOOKUP(bookings[[#This Row],[country]],countries[alpha-3-code],countries[Country])</f>
        <v>France</v>
      </c>
      <c r="Z90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22">
        <f>bookings[[#This Row],[weekend_nights]]+bookings[[#This Row],[week_nights]]</f>
        <v>3</v>
      </c>
    </row>
    <row r="9023" spans="7:27" x14ac:dyDescent="0.2">
      <c r="G9023" t="s">
        <v>20</v>
      </c>
      <c r="H9023">
        <v>1</v>
      </c>
      <c r="I9023" s="1">
        <v>42783</v>
      </c>
      <c r="J9023">
        <v>2017</v>
      </c>
      <c r="K9023">
        <v>0</v>
      </c>
      <c r="L9023">
        <v>2</v>
      </c>
      <c r="M9023" s="6">
        <v>108</v>
      </c>
      <c r="N9023" t="s">
        <v>17</v>
      </c>
      <c r="O9023">
        <v>2</v>
      </c>
      <c r="P9023">
        <v>0</v>
      </c>
      <c r="Q9023">
        <v>0</v>
      </c>
      <c r="R9023" t="s">
        <v>55</v>
      </c>
      <c r="S9023">
        <v>0</v>
      </c>
      <c r="T9023">
        <v>0</v>
      </c>
      <c r="U9023">
        <v>0</v>
      </c>
      <c r="V9023">
        <v>0</v>
      </c>
      <c r="W9023" t="s">
        <v>23</v>
      </c>
      <c r="X9023" s="1">
        <v>42759</v>
      </c>
      <c r="Y9023" t="str">
        <f>_xlfn.XLOOKUP(bookings[[#This Row],[country]],countries[alpha-3-code],countries[Country])</f>
        <v>Korea (the Republic of)</v>
      </c>
      <c r="Z90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23">
        <f>bookings[[#This Row],[weekend_nights]]+bookings[[#This Row],[week_nights]]</f>
        <v>2</v>
      </c>
    </row>
    <row r="9024" spans="7:27" x14ac:dyDescent="0.2">
      <c r="G9024" t="s">
        <v>20</v>
      </c>
      <c r="H9024">
        <v>0</v>
      </c>
      <c r="I9024" s="1">
        <v>42922</v>
      </c>
      <c r="J9024">
        <v>2017</v>
      </c>
      <c r="K9024">
        <v>1</v>
      </c>
      <c r="L9024">
        <v>3</v>
      </c>
      <c r="M9024" s="6">
        <v>65.180000000000007</v>
      </c>
      <c r="N9024" t="s">
        <v>17</v>
      </c>
      <c r="O9024">
        <v>2</v>
      </c>
      <c r="P9024">
        <v>0</v>
      </c>
      <c r="Q9024">
        <v>0</v>
      </c>
      <c r="R9024" t="s">
        <v>31</v>
      </c>
      <c r="S9024">
        <v>0</v>
      </c>
      <c r="T9024">
        <v>0</v>
      </c>
      <c r="U9024">
        <v>0</v>
      </c>
      <c r="V9024">
        <v>1</v>
      </c>
      <c r="W9024" t="s">
        <v>19</v>
      </c>
      <c r="X9024" s="1">
        <v>42926</v>
      </c>
      <c r="Y9024" t="str">
        <f>_xlfn.XLOOKUP(bookings[[#This Row],[country]],countries[alpha-3-code],countries[Country])</f>
        <v>United Kingdom of Great Britain and Northern Ireland</v>
      </c>
      <c r="Z90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24">
        <f>bookings[[#This Row],[weekend_nights]]+bookings[[#This Row],[week_nights]]</f>
        <v>4</v>
      </c>
    </row>
    <row r="9025" spans="7:27" x14ac:dyDescent="0.2">
      <c r="G9025" t="s">
        <v>14</v>
      </c>
      <c r="H9025">
        <v>1</v>
      </c>
      <c r="I9025" s="1">
        <v>42489</v>
      </c>
      <c r="J9025">
        <v>2016</v>
      </c>
      <c r="K9025">
        <v>2</v>
      </c>
      <c r="L9025">
        <v>5</v>
      </c>
      <c r="M9025" s="6">
        <v>39</v>
      </c>
      <c r="N9025" t="s">
        <v>17</v>
      </c>
      <c r="O9025">
        <v>1</v>
      </c>
      <c r="P9025">
        <v>0</v>
      </c>
      <c r="Q9025">
        <v>0</v>
      </c>
      <c r="R9025" t="s">
        <v>26</v>
      </c>
      <c r="S9025">
        <v>0</v>
      </c>
      <c r="T9025">
        <v>0</v>
      </c>
      <c r="U9025">
        <v>0</v>
      </c>
      <c r="V9025">
        <v>0</v>
      </c>
      <c r="W9025" t="s">
        <v>23</v>
      </c>
      <c r="X9025" s="1">
        <v>42473</v>
      </c>
      <c r="Y9025" t="str">
        <f>_xlfn.XLOOKUP(bookings[[#This Row],[country]],countries[alpha-3-code],countries[Country])</f>
        <v>Portugal</v>
      </c>
      <c r="Z90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25">
        <f>bookings[[#This Row],[weekend_nights]]+bookings[[#This Row],[week_nights]]</f>
        <v>7</v>
      </c>
    </row>
    <row r="9026" spans="7:27" x14ac:dyDescent="0.2">
      <c r="G9026" t="s">
        <v>20</v>
      </c>
      <c r="H9026">
        <v>0</v>
      </c>
      <c r="I9026" s="1">
        <v>42270</v>
      </c>
      <c r="J9026">
        <v>2015</v>
      </c>
      <c r="K9026">
        <v>0</v>
      </c>
      <c r="L9026">
        <v>3</v>
      </c>
      <c r="M9026" s="6">
        <v>224.67</v>
      </c>
      <c r="N9026" t="s">
        <v>17</v>
      </c>
      <c r="O9026">
        <v>2</v>
      </c>
      <c r="P9026">
        <v>0</v>
      </c>
      <c r="Q9026">
        <v>0</v>
      </c>
      <c r="R9026" t="s">
        <v>29</v>
      </c>
      <c r="S9026">
        <v>0</v>
      </c>
      <c r="T9026">
        <v>0</v>
      </c>
      <c r="U9026">
        <v>0</v>
      </c>
      <c r="V9026">
        <v>0</v>
      </c>
      <c r="W9026" t="s">
        <v>19</v>
      </c>
      <c r="X9026" s="1">
        <v>42273</v>
      </c>
      <c r="Y9026" t="str">
        <f>_xlfn.XLOOKUP(bookings[[#This Row],[country]],countries[alpha-3-code],countries[Country])</f>
        <v>Spain</v>
      </c>
      <c r="Z90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26">
        <f>bookings[[#This Row],[weekend_nights]]+bookings[[#This Row],[week_nights]]</f>
        <v>3</v>
      </c>
    </row>
    <row r="9027" spans="7:27" x14ac:dyDescent="0.2">
      <c r="G9027" t="s">
        <v>20</v>
      </c>
      <c r="H9027">
        <v>1</v>
      </c>
      <c r="I9027" s="1">
        <v>42917</v>
      </c>
      <c r="J9027">
        <v>2017</v>
      </c>
      <c r="K9027">
        <v>2</v>
      </c>
      <c r="L9027">
        <v>1</v>
      </c>
      <c r="M9027" s="6">
        <v>112.67</v>
      </c>
      <c r="N9027" t="s">
        <v>17</v>
      </c>
      <c r="O9027">
        <v>2</v>
      </c>
      <c r="P9027">
        <v>0</v>
      </c>
      <c r="Q9027">
        <v>0</v>
      </c>
      <c r="R9027" t="s">
        <v>26</v>
      </c>
      <c r="S9027">
        <v>0</v>
      </c>
      <c r="T9027">
        <v>0</v>
      </c>
      <c r="U9027">
        <v>0</v>
      </c>
      <c r="V9027">
        <v>1</v>
      </c>
      <c r="W9027" t="s">
        <v>23</v>
      </c>
      <c r="X9027" s="1">
        <v>42907</v>
      </c>
      <c r="Y9027" t="str">
        <f>_xlfn.XLOOKUP(bookings[[#This Row],[country]],countries[alpha-3-code],countries[Country])</f>
        <v>Portugal</v>
      </c>
      <c r="Z90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27">
        <f>bookings[[#This Row],[weekend_nights]]+bookings[[#This Row],[week_nights]]</f>
        <v>3</v>
      </c>
    </row>
    <row r="9028" spans="7:27" x14ac:dyDescent="0.2">
      <c r="G9028" t="s">
        <v>20</v>
      </c>
      <c r="H9028">
        <v>0</v>
      </c>
      <c r="I9028" s="1">
        <v>42891</v>
      </c>
      <c r="J9028">
        <v>2017</v>
      </c>
      <c r="K9028">
        <v>1</v>
      </c>
      <c r="L9028">
        <v>1</v>
      </c>
      <c r="M9028" s="6">
        <v>130</v>
      </c>
      <c r="N9028" t="s">
        <v>17</v>
      </c>
      <c r="O9028">
        <v>1</v>
      </c>
      <c r="P9028">
        <v>0</v>
      </c>
      <c r="Q9028">
        <v>0</v>
      </c>
      <c r="R9028" t="s">
        <v>59</v>
      </c>
      <c r="S9028">
        <v>0</v>
      </c>
      <c r="T9028">
        <v>0</v>
      </c>
      <c r="U9028">
        <v>0</v>
      </c>
      <c r="V9028">
        <v>1</v>
      </c>
      <c r="W9028" t="s">
        <v>19</v>
      </c>
      <c r="X9028" s="1">
        <v>42893</v>
      </c>
      <c r="Y9028" t="str">
        <f>_xlfn.XLOOKUP(bookings[[#This Row],[country]],countries[alpha-3-code],countries[Country])</f>
        <v>Netherlands (the)</v>
      </c>
      <c r="Z90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28">
        <f>bookings[[#This Row],[weekend_nights]]+bookings[[#This Row],[week_nights]]</f>
        <v>2</v>
      </c>
    </row>
    <row r="9029" spans="7:27" x14ac:dyDescent="0.2">
      <c r="G9029" t="s">
        <v>14</v>
      </c>
      <c r="H9029">
        <v>0</v>
      </c>
      <c r="I9029" s="1">
        <v>42350</v>
      </c>
      <c r="J9029">
        <v>2015</v>
      </c>
      <c r="K9029">
        <v>0</v>
      </c>
      <c r="L9029">
        <v>1</v>
      </c>
      <c r="M9029" s="6">
        <v>54</v>
      </c>
      <c r="N9029" t="s">
        <v>18</v>
      </c>
      <c r="O9029">
        <v>2</v>
      </c>
      <c r="P9029">
        <v>0</v>
      </c>
      <c r="Q9029">
        <v>0</v>
      </c>
      <c r="R9029" t="s">
        <v>26</v>
      </c>
      <c r="S9029">
        <v>0</v>
      </c>
      <c r="T9029">
        <v>0</v>
      </c>
      <c r="U9029">
        <v>0</v>
      </c>
      <c r="V9029">
        <v>1</v>
      </c>
      <c r="W9029" t="s">
        <v>19</v>
      </c>
      <c r="X9029" s="1">
        <v>42351</v>
      </c>
      <c r="Y9029" t="str">
        <f>_xlfn.XLOOKUP(bookings[[#This Row],[country]],countries[alpha-3-code],countries[Country])</f>
        <v>Portugal</v>
      </c>
      <c r="Z90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29">
        <f>bookings[[#This Row],[weekend_nights]]+bookings[[#This Row],[week_nights]]</f>
        <v>1</v>
      </c>
    </row>
    <row r="9030" spans="7:27" x14ac:dyDescent="0.2">
      <c r="G9030" t="s">
        <v>20</v>
      </c>
      <c r="H9030">
        <v>1</v>
      </c>
      <c r="I9030" s="1">
        <v>42193</v>
      </c>
      <c r="J9030">
        <v>2015</v>
      </c>
      <c r="K9030">
        <v>0</v>
      </c>
      <c r="L9030">
        <v>2</v>
      </c>
      <c r="M9030" s="6">
        <v>62</v>
      </c>
      <c r="N9030" t="s">
        <v>17</v>
      </c>
      <c r="O9030">
        <v>2</v>
      </c>
      <c r="P9030">
        <v>0</v>
      </c>
      <c r="Q9030">
        <v>0</v>
      </c>
      <c r="R9030" t="s">
        <v>26</v>
      </c>
      <c r="S9030">
        <v>0</v>
      </c>
      <c r="T9030">
        <v>1</v>
      </c>
      <c r="U9030">
        <v>0</v>
      </c>
      <c r="V9030">
        <v>0</v>
      </c>
      <c r="W9030" t="s">
        <v>23</v>
      </c>
      <c r="X9030" s="1">
        <v>42184</v>
      </c>
      <c r="Y9030" t="str">
        <f>_xlfn.XLOOKUP(bookings[[#This Row],[country]],countries[alpha-3-code],countries[Country])</f>
        <v>Portugal</v>
      </c>
      <c r="Z90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30">
        <f>bookings[[#This Row],[weekend_nights]]+bookings[[#This Row],[week_nights]]</f>
        <v>2</v>
      </c>
    </row>
    <row r="9031" spans="7:27" x14ac:dyDescent="0.2">
      <c r="G9031" t="s">
        <v>14</v>
      </c>
      <c r="H9031">
        <v>1</v>
      </c>
      <c r="I9031" s="1">
        <v>42783</v>
      </c>
      <c r="J9031">
        <v>2017</v>
      </c>
      <c r="K9031">
        <v>0</v>
      </c>
      <c r="L9031">
        <v>2</v>
      </c>
      <c r="M9031" s="6">
        <v>92</v>
      </c>
      <c r="N9031" t="s">
        <v>17</v>
      </c>
      <c r="O9031">
        <v>2</v>
      </c>
      <c r="P9031">
        <v>0</v>
      </c>
      <c r="Q9031">
        <v>0</v>
      </c>
      <c r="R9031" t="s">
        <v>26</v>
      </c>
      <c r="S9031">
        <v>0</v>
      </c>
      <c r="T9031">
        <v>0</v>
      </c>
      <c r="U9031">
        <v>0</v>
      </c>
      <c r="V9031">
        <v>0</v>
      </c>
      <c r="W9031" t="s">
        <v>23</v>
      </c>
      <c r="X9031" s="1">
        <v>42768</v>
      </c>
      <c r="Y9031" t="str">
        <f>_xlfn.XLOOKUP(bookings[[#This Row],[country]],countries[alpha-3-code],countries[Country])</f>
        <v>Portugal</v>
      </c>
      <c r="Z90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31">
        <f>bookings[[#This Row],[weekend_nights]]+bookings[[#This Row],[week_nights]]</f>
        <v>2</v>
      </c>
    </row>
    <row r="9032" spans="7:27" x14ac:dyDescent="0.2">
      <c r="G9032" t="s">
        <v>20</v>
      </c>
      <c r="H9032">
        <v>0</v>
      </c>
      <c r="I9032" s="1">
        <v>42671</v>
      </c>
      <c r="J9032">
        <v>2016</v>
      </c>
      <c r="K9032">
        <v>0</v>
      </c>
      <c r="L9032">
        <v>2</v>
      </c>
      <c r="M9032" s="6">
        <v>128.69999999999999</v>
      </c>
      <c r="N9032" t="s">
        <v>17</v>
      </c>
      <c r="O9032">
        <v>3</v>
      </c>
      <c r="P9032">
        <v>0</v>
      </c>
      <c r="Q9032">
        <v>0</v>
      </c>
      <c r="R9032" t="s">
        <v>27</v>
      </c>
      <c r="S9032">
        <v>0</v>
      </c>
      <c r="T9032">
        <v>0</v>
      </c>
      <c r="U9032">
        <v>0</v>
      </c>
      <c r="V9032">
        <v>1</v>
      </c>
      <c r="W9032" t="s">
        <v>19</v>
      </c>
      <c r="X9032" s="1">
        <v>42673</v>
      </c>
      <c r="Y9032" t="str">
        <f>_xlfn.XLOOKUP(bookings[[#This Row],[country]],countries[alpha-3-code],countries[Country])</f>
        <v>Germany</v>
      </c>
      <c r="Z90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32">
        <f>bookings[[#This Row],[weekend_nights]]+bookings[[#This Row],[week_nights]]</f>
        <v>2</v>
      </c>
    </row>
    <row r="9033" spans="7:27" x14ac:dyDescent="0.2">
      <c r="G9033" t="s">
        <v>14</v>
      </c>
      <c r="H9033">
        <v>1</v>
      </c>
      <c r="I9033" s="1">
        <v>42574</v>
      </c>
      <c r="J9033">
        <v>2016</v>
      </c>
      <c r="K9033">
        <v>2</v>
      </c>
      <c r="L9033">
        <v>5</v>
      </c>
      <c r="M9033" s="6">
        <v>195.75</v>
      </c>
      <c r="N9033" t="s">
        <v>18</v>
      </c>
      <c r="O9033">
        <v>3</v>
      </c>
      <c r="P9033">
        <v>0</v>
      </c>
      <c r="Q9033">
        <v>0</v>
      </c>
      <c r="R9033" t="s">
        <v>26</v>
      </c>
      <c r="S9033">
        <v>0</v>
      </c>
      <c r="T9033">
        <v>0</v>
      </c>
      <c r="U9033">
        <v>0</v>
      </c>
      <c r="V9033">
        <v>1</v>
      </c>
      <c r="W9033" t="s">
        <v>23</v>
      </c>
      <c r="X9033" s="1">
        <v>42507</v>
      </c>
      <c r="Y9033" t="str">
        <f>_xlfn.XLOOKUP(bookings[[#This Row],[country]],countries[alpha-3-code],countries[Country])</f>
        <v>Portugal</v>
      </c>
      <c r="Z90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33">
        <f>bookings[[#This Row],[weekend_nights]]+bookings[[#This Row],[week_nights]]</f>
        <v>7</v>
      </c>
    </row>
    <row r="9034" spans="7:27" x14ac:dyDescent="0.2">
      <c r="G9034" t="s">
        <v>14</v>
      </c>
      <c r="H9034">
        <v>0</v>
      </c>
      <c r="I9034" s="1">
        <v>42437</v>
      </c>
      <c r="J9034">
        <v>2016</v>
      </c>
      <c r="K9034">
        <v>4</v>
      </c>
      <c r="L9034">
        <v>10</v>
      </c>
      <c r="M9034" s="6">
        <v>26.1</v>
      </c>
      <c r="N9034" t="s">
        <v>17</v>
      </c>
      <c r="O9034">
        <v>2</v>
      </c>
      <c r="P9034">
        <v>0</v>
      </c>
      <c r="Q9034">
        <v>0</v>
      </c>
      <c r="R9034" t="s">
        <v>31</v>
      </c>
      <c r="S9034">
        <v>0</v>
      </c>
      <c r="T9034">
        <v>0</v>
      </c>
      <c r="U9034">
        <v>0</v>
      </c>
      <c r="V9034">
        <v>0</v>
      </c>
      <c r="W9034" t="s">
        <v>19</v>
      </c>
      <c r="X9034" s="1">
        <v>42451</v>
      </c>
      <c r="Y9034" t="str">
        <f>_xlfn.XLOOKUP(bookings[[#This Row],[country]],countries[alpha-3-code],countries[Country])</f>
        <v>United Kingdom of Great Britain and Northern Ireland</v>
      </c>
      <c r="Z90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34">
        <f>bookings[[#This Row],[weekend_nights]]+bookings[[#This Row],[week_nights]]</f>
        <v>14</v>
      </c>
    </row>
    <row r="9035" spans="7:27" x14ac:dyDescent="0.2">
      <c r="G9035" t="s">
        <v>14</v>
      </c>
      <c r="H9035">
        <v>1</v>
      </c>
      <c r="I9035" s="1">
        <v>42768</v>
      </c>
      <c r="J9035">
        <v>2017</v>
      </c>
      <c r="K9035">
        <v>0</v>
      </c>
      <c r="L9035">
        <v>3</v>
      </c>
      <c r="M9035" s="6">
        <v>37</v>
      </c>
      <c r="N9035" t="s">
        <v>17</v>
      </c>
      <c r="O9035">
        <v>1</v>
      </c>
      <c r="P9035">
        <v>0</v>
      </c>
      <c r="Q9035">
        <v>0</v>
      </c>
      <c r="R9035" t="s">
        <v>31</v>
      </c>
      <c r="S9035">
        <v>0</v>
      </c>
      <c r="T9035">
        <v>0</v>
      </c>
      <c r="U9035">
        <v>0</v>
      </c>
      <c r="V9035">
        <v>1</v>
      </c>
      <c r="W9035" t="s">
        <v>23</v>
      </c>
      <c r="X9035" s="1">
        <v>42726</v>
      </c>
      <c r="Y9035" t="str">
        <f>_xlfn.XLOOKUP(bookings[[#This Row],[country]],countries[alpha-3-code],countries[Country])</f>
        <v>United Kingdom of Great Britain and Northern Ireland</v>
      </c>
      <c r="Z90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35">
        <f>bookings[[#This Row],[weekend_nights]]+bookings[[#This Row],[week_nights]]</f>
        <v>3</v>
      </c>
    </row>
    <row r="9036" spans="7:27" x14ac:dyDescent="0.2">
      <c r="G9036" t="s">
        <v>20</v>
      </c>
      <c r="H9036">
        <v>1</v>
      </c>
      <c r="I9036" s="1">
        <v>42874</v>
      </c>
      <c r="J9036">
        <v>2017</v>
      </c>
      <c r="K9036">
        <v>0</v>
      </c>
      <c r="L9036">
        <v>2</v>
      </c>
      <c r="M9036" s="6">
        <v>139.5</v>
      </c>
      <c r="N9036" t="s">
        <v>18</v>
      </c>
      <c r="O9036">
        <v>2</v>
      </c>
      <c r="P9036">
        <v>0</v>
      </c>
      <c r="Q9036">
        <v>0</v>
      </c>
      <c r="R9036" t="s">
        <v>31</v>
      </c>
      <c r="S9036">
        <v>0</v>
      </c>
      <c r="T9036">
        <v>0</v>
      </c>
      <c r="U9036">
        <v>0</v>
      </c>
      <c r="V9036">
        <v>0</v>
      </c>
      <c r="W9036" t="s">
        <v>23</v>
      </c>
      <c r="X9036" s="1">
        <v>42858</v>
      </c>
      <c r="Y9036" t="str">
        <f>_xlfn.XLOOKUP(bookings[[#This Row],[country]],countries[alpha-3-code],countries[Country])</f>
        <v>United Kingdom of Great Britain and Northern Ireland</v>
      </c>
      <c r="Z90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36">
        <f>bookings[[#This Row],[weekend_nights]]+bookings[[#This Row],[week_nights]]</f>
        <v>2</v>
      </c>
    </row>
    <row r="9037" spans="7:27" x14ac:dyDescent="0.2">
      <c r="G9037" t="s">
        <v>20</v>
      </c>
      <c r="H9037">
        <v>0</v>
      </c>
      <c r="I9037" s="1">
        <v>42256</v>
      </c>
      <c r="J9037">
        <v>2015</v>
      </c>
      <c r="K9037">
        <v>0</v>
      </c>
      <c r="L9037">
        <v>2</v>
      </c>
      <c r="M9037" s="6">
        <v>62</v>
      </c>
      <c r="N9037" t="s">
        <v>17</v>
      </c>
      <c r="O9037">
        <v>2</v>
      </c>
      <c r="P9037">
        <v>0</v>
      </c>
      <c r="Q9037">
        <v>0</v>
      </c>
      <c r="R9037" t="s">
        <v>26</v>
      </c>
      <c r="S9037">
        <v>0</v>
      </c>
      <c r="T9037">
        <v>0</v>
      </c>
      <c r="U9037">
        <v>0</v>
      </c>
      <c r="V9037">
        <v>0</v>
      </c>
      <c r="W9037" t="s">
        <v>19</v>
      </c>
      <c r="X9037" s="1">
        <v>42258</v>
      </c>
      <c r="Y9037" t="str">
        <f>_xlfn.XLOOKUP(bookings[[#This Row],[country]],countries[alpha-3-code],countries[Country])</f>
        <v>Portugal</v>
      </c>
      <c r="Z90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37">
        <f>bookings[[#This Row],[weekend_nights]]+bookings[[#This Row],[week_nights]]</f>
        <v>2</v>
      </c>
    </row>
    <row r="9038" spans="7:27" x14ac:dyDescent="0.2">
      <c r="G9038" t="s">
        <v>14</v>
      </c>
      <c r="H9038">
        <v>0</v>
      </c>
      <c r="I9038" s="1">
        <v>42898</v>
      </c>
      <c r="J9038">
        <v>2017</v>
      </c>
      <c r="K9038">
        <v>1</v>
      </c>
      <c r="L9038">
        <v>3</v>
      </c>
      <c r="M9038" s="6">
        <v>164</v>
      </c>
      <c r="N9038" t="s">
        <v>18</v>
      </c>
      <c r="O9038">
        <v>2</v>
      </c>
      <c r="P9038">
        <v>1</v>
      </c>
      <c r="Q9038">
        <v>0</v>
      </c>
      <c r="R9038" t="s">
        <v>30</v>
      </c>
      <c r="S9038">
        <v>0</v>
      </c>
      <c r="T9038">
        <v>0</v>
      </c>
      <c r="U9038">
        <v>0</v>
      </c>
      <c r="V9038">
        <v>1</v>
      </c>
      <c r="W9038" t="s">
        <v>19</v>
      </c>
      <c r="X9038" s="1">
        <v>42902</v>
      </c>
      <c r="Y9038" t="str">
        <f>_xlfn.XLOOKUP(bookings[[#This Row],[country]],countries[alpha-3-code],countries[Country])</f>
        <v>China</v>
      </c>
      <c r="Z90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38">
        <f>bookings[[#This Row],[weekend_nights]]+bookings[[#This Row],[week_nights]]</f>
        <v>4</v>
      </c>
    </row>
    <row r="9039" spans="7:27" x14ac:dyDescent="0.2">
      <c r="G9039" t="s">
        <v>20</v>
      </c>
      <c r="H9039">
        <v>0</v>
      </c>
      <c r="I9039" s="1">
        <v>42473</v>
      </c>
      <c r="J9039">
        <v>2016</v>
      </c>
      <c r="K9039">
        <v>0</v>
      </c>
      <c r="L9039">
        <v>1</v>
      </c>
      <c r="M9039" s="6">
        <v>182</v>
      </c>
      <c r="N9039" t="s">
        <v>18</v>
      </c>
      <c r="O9039">
        <v>4</v>
      </c>
      <c r="P9039">
        <v>0</v>
      </c>
      <c r="Q9039">
        <v>0</v>
      </c>
      <c r="R9039" t="s">
        <v>27</v>
      </c>
      <c r="S9039">
        <v>0</v>
      </c>
      <c r="T9039">
        <v>0</v>
      </c>
      <c r="U9039">
        <v>0</v>
      </c>
      <c r="V9039">
        <v>2</v>
      </c>
      <c r="W9039" t="s">
        <v>19</v>
      </c>
      <c r="X9039" s="1">
        <v>42474</v>
      </c>
      <c r="Y9039" t="str">
        <f>_xlfn.XLOOKUP(bookings[[#This Row],[country]],countries[alpha-3-code],countries[Country])</f>
        <v>Germany</v>
      </c>
      <c r="Z90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39">
        <f>bookings[[#This Row],[weekend_nights]]+bookings[[#This Row],[week_nights]]</f>
        <v>1</v>
      </c>
    </row>
    <row r="9040" spans="7:27" x14ac:dyDescent="0.2">
      <c r="G9040" t="s">
        <v>14</v>
      </c>
      <c r="H9040">
        <v>0</v>
      </c>
      <c r="I9040" s="1">
        <v>42538</v>
      </c>
      <c r="J9040">
        <v>2016</v>
      </c>
      <c r="K9040">
        <v>2</v>
      </c>
      <c r="L9040">
        <v>2</v>
      </c>
      <c r="M9040" s="6">
        <v>98.75</v>
      </c>
      <c r="N9040" t="s">
        <v>17</v>
      </c>
      <c r="O9040">
        <v>2</v>
      </c>
      <c r="P9040">
        <v>0</v>
      </c>
      <c r="Q9040">
        <v>0</v>
      </c>
      <c r="R9040" t="s">
        <v>45</v>
      </c>
      <c r="S9040">
        <v>0</v>
      </c>
      <c r="T9040">
        <v>0</v>
      </c>
      <c r="U9040">
        <v>0</v>
      </c>
      <c r="V9040">
        <v>1</v>
      </c>
      <c r="W9040" t="s">
        <v>19</v>
      </c>
      <c r="X9040" s="1">
        <v>42542</v>
      </c>
      <c r="Y9040" t="str">
        <f>_xlfn.XLOOKUP(bookings[[#This Row],[country]],countries[alpha-3-code],countries[Country])</f>
        <v>United States of America (the)</v>
      </c>
      <c r="Z90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40">
        <f>bookings[[#This Row],[weekend_nights]]+bookings[[#This Row],[week_nights]]</f>
        <v>4</v>
      </c>
    </row>
    <row r="9041" spans="7:27" x14ac:dyDescent="0.2">
      <c r="G9041" t="s">
        <v>20</v>
      </c>
      <c r="H9041">
        <v>0</v>
      </c>
      <c r="I9041" s="1">
        <v>42579</v>
      </c>
      <c r="J9041">
        <v>2016</v>
      </c>
      <c r="K9041">
        <v>0</v>
      </c>
      <c r="L9041">
        <v>3</v>
      </c>
      <c r="M9041" s="6">
        <v>80.75</v>
      </c>
      <c r="N9041" t="s">
        <v>17</v>
      </c>
      <c r="O9041">
        <v>2</v>
      </c>
      <c r="P9041">
        <v>0</v>
      </c>
      <c r="Q9041">
        <v>0</v>
      </c>
      <c r="R9041" t="s">
        <v>32</v>
      </c>
      <c r="S9041">
        <v>0</v>
      </c>
      <c r="T9041">
        <v>0</v>
      </c>
      <c r="U9041">
        <v>0</v>
      </c>
      <c r="V9041">
        <v>0</v>
      </c>
      <c r="W9041" t="s">
        <v>19</v>
      </c>
      <c r="X9041" s="1">
        <v>42582</v>
      </c>
      <c r="Y9041" t="str">
        <f>_xlfn.XLOOKUP(bookings[[#This Row],[country]],countries[alpha-3-code],countries[Country])</f>
        <v>France</v>
      </c>
      <c r="Z90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41">
        <f>bookings[[#This Row],[weekend_nights]]+bookings[[#This Row],[week_nights]]</f>
        <v>3</v>
      </c>
    </row>
    <row r="9042" spans="7:27" x14ac:dyDescent="0.2">
      <c r="G9042" t="s">
        <v>14</v>
      </c>
      <c r="H9042">
        <v>0</v>
      </c>
      <c r="I9042" s="1">
        <v>42203</v>
      </c>
      <c r="J9042">
        <v>2015</v>
      </c>
      <c r="K9042">
        <v>2</v>
      </c>
      <c r="L9042">
        <v>6</v>
      </c>
      <c r="M9042" s="6">
        <v>135</v>
      </c>
      <c r="N9042" t="s">
        <v>17</v>
      </c>
      <c r="O9042">
        <v>2</v>
      </c>
      <c r="P9042">
        <v>0</v>
      </c>
      <c r="Q9042">
        <v>0</v>
      </c>
      <c r="R9042" t="s">
        <v>29</v>
      </c>
      <c r="S9042">
        <v>0</v>
      </c>
      <c r="T9042">
        <v>0</v>
      </c>
      <c r="U9042">
        <v>0</v>
      </c>
      <c r="V9042">
        <v>1</v>
      </c>
      <c r="W9042" t="s">
        <v>19</v>
      </c>
      <c r="X9042" s="1">
        <v>42211</v>
      </c>
      <c r="Y9042" t="str">
        <f>_xlfn.XLOOKUP(bookings[[#This Row],[country]],countries[alpha-3-code],countries[Country])</f>
        <v>Spain</v>
      </c>
      <c r="Z90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42">
        <f>bookings[[#This Row],[weekend_nights]]+bookings[[#This Row],[week_nights]]</f>
        <v>8</v>
      </c>
    </row>
    <row r="9043" spans="7:27" x14ac:dyDescent="0.2">
      <c r="G9043" t="s">
        <v>20</v>
      </c>
      <c r="H9043">
        <v>0</v>
      </c>
      <c r="I9043" s="1">
        <v>42578</v>
      </c>
      <c r="J9043">
        <v>2016</v>
      </c>
      <c r="K9043">
        <v>0</v>
      </c>
      <c r="L9043">
        <v>2</v>
      </c>
      <c r="M9043" s="6">
        <v>135.9</v>
      </c>
      <c r="N9043" t="s">
        <v>17</v>
      </c>
      <c r="O9043">
        <v>2</v>
      </c>
      <c r="P9043">
        <v>0</v>
      </c>
      <c r="Q9043">
        <v>0</v>
      </c>
      <c r="R9043" t="s">
        <v>51</v>
      </c>
      <c r="S9043">
        <v>0</v>
      </c>
      <c r="T9043">
        <v>0</v>
      </c>
      <c r="U9043">
        <v>0</v>
      </c>
      <c r="V9043">
        <v>0</v>
      </c>
      <c r="W9043" t="s">
        <v>19</v>
      </c>
      <c r="X9043" s="1">
        <v>42580</v>
      </c>
      <c r="Y9043" t="str">
        <f>_xlfn.XLOOKUP(bookings[[#This Row],[country]],countries[alpha-3-code],countries[Country])</f>
        <v>Sweden</v>
      </c>
      <c r="Z90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43">
        <f>bookings[[#This Row],[weekend_nights]]+bookings[[#This Row],[week_nights]]</f>
        <v>2</v>
      </c>
    </row>
    <row r="9044" spans="7:27" x14ac:dyDescent="0.2">
      <c r="G9044" t="s">
        <v>20</v>
      </c>
      <c r="H9044">
        <v>0</v>
      </c>
      <c r="I9044" s="1">
        <v>42798</v>
      </c>
      <c r="J9044">
        <v>2017</v>
      </c>
      <c r="K9044">
        <v>1</v>
      </c>
      <c r="L9044">
        <v>1</v>
      </c>
      <c r="M9044" s="6">
        <v>79.2</v>
      </c>
      <c r="N9044" t="s">
        <v>17</v>
      </c>
      <c r="O9044">
        <v>2</v>
      </c>
      <c r="P9044">
        <v>0</v>
      </c>
      <c r="Q9044">
        <v>0</v>
      </c>
      <c r="R9044" t="s">
        <v>24</v>
      </c>
      <c r="S9044">
        <v>0</v>
      </c>
      <c r="T9044">
        <v>0</v>
      </c>
      <c r="U9044">
        <v>0</v>
      </c>
      <c r="V9044">
        <v>2</v>
      </c>
      <c r="W9044" t="s">
        <v>19</v>
      </c>
      <c r="X9044" s="1">
        <v>42800</v>
      </c>
      <c r="Y9044" t="str">
        <f>_xlfn.XLOOKUP(bookings[[#This Row],[country]],countries[alpha-3-code],countries[Country])</f>
        <v>Ireland</v>
      </c>
      <c r="Z90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44">
        <f>bookings[[#This Row],[weekend_nights]]+bookings[[#This Row],[week_nights]]</f>
        <v>2</v>
      </c>
    </row>
    <row r="9045" spans="7:27" x14ac:dyDescent="0.2">
      <c r="G9045" t="s">
        <v>14</v>
      </c>
      <c r="H9045">
        <v>1</v>
      </c>
      <c r="I9045" s="1">
        <v>42231</v>
      </c>
      <c r="J9045">
        <v>2015</v>
      </c>
      <c r="K9045">
        <v>2</v>
      </c>
      <c r="L9045">
        <v>5</v>
      </c>
      <c r="M9045" s="6">
        <v>188.71</v>
      </c>
      <c r="N9045" t="s">
        <v>18</v>
      </c>
      <c r="O9045">
        <v>2</v>
      </c>
      <c r="P9045">
        <v>0</v>
      </c>
      <c r="Q9045">
        <v>0</v>
      </c>
      <c r="R9045" t="s">
        <v>26</v>
      </c>
      <c r="S9045">
        <v>0</v>
      </c>
      <c r="T9045">
        <v>0</v>
      </c>
      <c r="U9045">
        <v>0</v>
      </c>
      <c r="V9045">
        <v>0</v>
      </c>
      <c r="W9045" t="s">
        <v>23</v>
      </c>
      <c r="X9045" s="1">
        <v>42188</v>
      </c>
      <c r="Y9045" t="str">
        <f>_xlfn.XLOOKUP(bookings[[#This Row],[country]],countries[alpha-3-code],countries[Country])</f>
        <v>Portugal</v>
      </c>
      <c r="Z90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45">
        <f>bookings[[#This Row],[weekend_nights]]+bookings[[#This Row],[week_nights]]</f>
        <v>7</v>
      </c>
    </row>
    <row r="9046" spans="7:27" x14ac:dyDescent="0.2">
      <c r="G9046" t="s">
        <v>14</v>
      </c>
      <c r="H9046">
        <v>0</v>
      </c>
      <c r="I9046" s="1">
        <v>42951</v>
      </c>
      <c r="J9046">
        <v>2017</v>
      </c>
      <c r="K9046">
        <v>1</v>
      </c>
      <c r="L9046">
        <v>2</v>
      </c>
      <c r="M9046" s="6">
        <v>253.49</v>
      </c>
      <c r="N9046" t="s">
        <v>18</v>
      </c>
      <c r="O9046">
        <v>3</v>
      </c>
      <c r="P9046">
        <v>0</v>
      </c>
      <c r="Q9046">
        <v>0</v>
      </c>
      <c r="R9046" t="s">
        <v>26</v>
      </c>
      <c r="S9046">
        <v>0</v>
      </c>
      <c r="T9046">
        <v>0</v>
      </c>
      <c r="U9046">
        <v>0</v>
      </c>
      <c r="V9046">
        <v>2</v>
      </c>
      <c r="W9046" t="s">
        <v>19</v>
      </c>
      <c r="X9046" s="1">
        <v>42954</v>
      </c>
      <c r="Y9046" t="str">
        <f>_xlfn.XLOOKUP(bookings[[#This Row],[country]],countries[alpha-3-code],countries[Country])</f>
        <v>Portugal</v>
      </c>
      <c r="Z90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46">
        <f>bookings[[#This Row],[weekend_nights]]+bookings[[#This Row],[week_nights]]</f>
        <v>3</v>
      </c>
    </row>
    <row r="9047" spans="7:27" x14ac:dyDescent="0.2">
      <c r="G9047" t="s">
        <v>20</v>
      </c>
      <c r="H9047">
        <v>0</v>
      </c>
      <c r="I9047" s="1">
        <v>42552</v>
      </c>
      <c r="J9047">
        <v>2016</v>
      </c>
      <c r="K9047">
        <v>0</v>
      </c>
      <c r="L9047">
        <v>2</v>
      </c>
      <c r="M9047" s="6">
        <v>187</v>
      </c>
      <c r="N9047" t="s">
        <v>18</v>
      </c>
      <c r="O9047">
        <v>3</v>
      </c>
      <c r="P9047">
        <v>0</v>
      </c>
      <c r="Q9047">
        <v>0</v>
      </c>
      <c r="R9047" t="s">
        <v>32</v>
      </c>
      <c r="S9047">
        <v>0</v>
      </c>
      <c r="T9047">
        <v>0</v>
      </c>
      <c r="U9047">
        <v>0</v>
      </c>
      <c r="V9047">
        <v>2</v>
      </c>
      <c r="W9047" t="s">
        <v>19</v>
      </c>
      <c r="X9047" s="1">
        <v>42554</v>
      </c>
      <c r="Y9047" t="str">
        <f>_xlfn.XLOOKUP(bookings[[#This Row],[country]],countries[alpha-3-code],countries[Country])</f>
        <v>France</v>
      </c>
      <c r="Z90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47">
        <f>bookings[[#This Row],[weekend_nights]]+bookings[[#This Row],[week_nights]]</f>
        <v>2</v>
      </c>
    </row>
    <row r="9048" spans="7:27" x14ac:dyDescent="0.2">
      <c r="G9048" t="s">
        <v>20</v>
      </c>
      <c r="H9048">
        <v>0</v>
      </c>
      <c r="I9048" s="1">
        <v>42878</v>
      </c>
      <c r="J9048">
        <v>2017</v>
      </c>
      <c r="K9048">
        <v>0</v>
      </c>
      <c r="L9048">
        <v>2</v>
      </c>
      <c r="M9048" s="6">
        <v>185</v>
      </c>
      <c r="N9048" t="s">
        <v>18</v>
      </c>
      <c r="O9048">
        <v>2</v>
      </c>
      <c r="P9048">
        <v>0</v>
      </c>
      <c r="Q9048">
        <v>0</v>
      </c>
      <c r="R9048" t="s">
        <v>39</v>
      </c>
      <c r="S9048">
        <v>0</v>
      </c>
      <c r="T9048">
        <v>0</v>
      </c>
      <c r="U9048">
        <v>0</v>
      </c>
      <c r="V9048">
        <v>0</v>
      </c>
      <c r="W9048" t="s">
        <v>19</v>
      </c>
      <c r="X9048" s="1">
        <v>42880</v>
      </c>
      <c r="Y9048" t="str">
        <f>_xlfn.XLOOKUP(bookings[[#This Row],[country]],countries[alpha-3-code],countries[Country])</f>
        <v>Italy</v>
      </c>
      <c r="Z90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48">
        <f>bookings[[#This Row],[weekend_nights]]+bookings[[#This Row],[week_nights]]</f>
        <v>2</v>
      </c>
    </row>
    <row r="9049" spans="7:27" x14ac:dyDescent="0.2">
      <c r="G9049" t="s">
        <v>20</v>
      </c>
      <c r="H9049">
        <v>0</v>
      </c>
      <c r="I9049" s="1">
        <v>42649</v>
      </c>
      <c r="J9049">
        <v>2016</v>
      </c>
      <c r="K9049">
        <v>2</v>
      </c>
      <c r="L9049">
        <v>3</v>
      </c>
      <c r="M9049" s="6">
        <v>79.66</v>
      </c>
      <c r="N9049" t="s">
        <v>17</v>
      </c>
      <c r="O9049">
        <v>2</v>
      </c>
      <c r="P9049">
        <v>0</v>
      </c>
      <c r="Q9049">
        <v>0</v>
      </c>
      <c r="R9049" t="s">
        <v>27</v>
      </c>
      <c r="S9049">
        <v>0</v>
      </c>
      <c r="T9049">
        <v>0</v>
      </c>
      <c r="U9049">
        <v>0</v>
      </c>
      <c r="V9049">
        <v>1</v>
      </c>
      <c r="W9049" t="s">
        <v>19</v>
      </c>
      <c r="X9049" s="1">
        <v>42654</v>
      </c>
      <c r="Y9049" t="str">
        <f>_xlfn.XLOOKUP(bookings[[#This Row],[country]],countries[alpha-3-code],countries[Country])</f>
        <v>Germany</v>
      </c>
      <c r="Z90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49">
        <f>bookings[[#This Row],[weekend_nights]]+bookings[[#This Row],[week_nights]]</f>
        <v>5</v>
      </c>
    </row>
    <row r="9050" spans="7:27" x14ac:dyDescent="0.2">
      <c r="G9050" t="s">
        <v>20</v>
      </c>
      <c r="H9050">
        <v>0</v>
      </c>
      <c r="I9050" s="1">
        <v>42833</v>
      </c>
      <c r="J9050">
        <v>2017</v>
      </c>
      <c r="K9050">
        <v>2</v>
      </c>
      <c r="L9050">
        <v>1</v>
      </c>
      <c r="M9050" s="6">
        <v>115</v>
      </c>
      <c r="N9050" t="s">
        <v>17</v>
      </c>
      <c r="O9050">
        <v>2</v>
      </c>
      <c r="P9050">
        <v>0</v>
      </c>
      <c r="Q9050">
        <v>0</v>
      </c>
      <c r="R9050" t="s">
        <v>29</v>
      </c>
      <c r="S9050">
        <v>0</v>
      </c>
      <c r="T9050">
        <v>0</v>
      </c>
      <c r="U9050">
        <v>0</v>
      </c>
      <c r="V9050">
        <v>0</v>
      </c>
      <c r="W9050" t="s">
        <v>19</v>
      </c>
      <c r="X9050" s="1">
        <v>42836</v>
      </c>
      <c r="Y9050" t="str">
        <f>_xlfn.XLOOKUP(bookings[[#This Row],[country]],countries[alpha-3-code],countries[Country])</f>
        <v>Spain</v>
      </c>
      <c r="Z90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50">
        <f>bookings[[#This Row],[weekend_nights]]+bookings[[#This Row],[week_nights]]</f>
        <v>3</v>
      </c>
    </row>
    <row r="9051" spans="7:27" x14ac:dyDescent="0.2">
      <c r="G9051" t="s">
        <v>14</v>
      </c>
      <c r="H9051">
        <v>1</v>
      </c>
      <c r="I9051" s="1">
        <v>42664</v>
      </c>
      <c r="J9051">
        <v>2016</v>
      </c>
      <c r="K9051">
        <v>0</v>
      </c>
      <c r="L9051">
        <v>1</v>
      </c>
      <c r="M9051" s="6">
        <v>59</v>
      </c>
      <c r="N9051" t="s">
        <v>18</v>
      </c>
      <c r="O9051">
        <v>2</v>
      </c>
      <c r="P9051">
        <v>0</v>
      </c>
      <c r="Q9051">
        <v>0</v>
      </c>
      <c r="R9051" t="s">
        <v>26</v>
      </c>
      <c r="S9051">
        <v>0</v>
      </c>
      <c r="T9051">
        <v>0</v>
      </c>
      <c r="U9051">
        <v>0</v>
      </c>
      <c r="V9051">
        <v>0</v>
      </c>
      <c r="W9051" t="s">
        <v>23</v>
      </c>
      <c r="X9051" s="1">
        <v>42613</v>
      </c>
      <c r="Y9051" t="str">
        <f>_xlfn.XLOOKUP(bookings[[#This Row],[country]],countries[alpha-3-code],countries[Country])</f>
        <v>Portugal</v>
      </c>
      <c r="Z90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51">
        <f>bookings[[#This Row],[weekend_nights]]+bookings[[#This Row],[week_nights]]</f>
        <v>1</v>
      </c>
    </row>
    <row r="9052" spans="7:27" x14ac:dyDescent="0.2">
      <c r="G9052" t="s">
        <v>20</v>
      </c>
      <c r="H9052">
        <v>1</v>
      </c>
      <c r="I9052" s="1">
        <v>42459</v>
      </c>
      <c r="J9052">
        <v>2016</v>
      </c>
      <c r="K9052">
        <v>0</v>
      </c>
      <c r="L9052">
        <v>3</v>
      </c>
      <c r="M9052" s="6">
        <v>80</v>
      </c>
      <c r="N9052" t="s">
        <v>17</v>
      </c>
      <c r="O9052">
        <v>1</v>
      </c>
      <c r="P9052">
        <v>0</v>
      </c>
      <c r="Q9052">
        <v>0</v>
      </c>
      <c r="R9052" t="s">
        <v>26</v>
      </c>
      <c r="S9052">
        <v>0</v>
      </c>
      <c r="T9052">
        <v>1</v>
      </c>
      <c r="U9052">
        <v>0</v>
      </c>
      <c r="V9052">
        <v>0</v>
      </c>
      <c r="W9052" t="s">
        <v>23</v>
      </c>
      <c r="X9052" s="1">
        <v>42341</v>
      </c>
      <c r="Y9052" t="str">
        <f>_xlfn.XLOOKUP(bookings[[#This Row],[country]],countries[alpha-3-code],countries[Country])</f>
        <v>Portugal</v>
      </c>
      <c r="Z90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52">
        <f>bookings[[#This Row],[weekend_nights]]+bookings[[#This Row],[week_nights]]</f>
        <v>3</v>
      </c>
    </row>
    <row r="9053" spans="7:27" x14ac:dyDescent="0.2">
      <c r="G9053" t="s">
        <v>20</v>
      </c>
      <c r="H9053">
        <v>0</v>
      </c>
      <c r="I9053" s="1">
        <v>42933</v>
      </c>
      <c r="J9053">
        <v>2017</v>
      </c>
      <c r="K9053">
        <v>1</v>
      </c>
      <c r="L9053">
        <v>1</v>
      </c>
      <c r="M9053" s="6">
        <v>89.1</v>
      </c>
      <c r="N9053" t="s">
        <v>17</v>
      </c>
      <c r="O9053">
        <v>2</v>
      </c>
      <c r="P9053">
        <v>0</v>
      </c>
      <c r="Q9053">
        <v>0</v>
      </c>
      <c r="R9053" t="s">
        <v>16</v>
      </c>
      <c r="S9053">
        <v>0</v>
      </c>
      <c r="T9053">
        <v>0</v>
      </c>
      <c r="U9053">
        <v>0</v>
      </c>
      <c r="V9053">
        <v>0</v>
      </c>
      <c r="W9053" t="s">
        <v>19</v>
      </c>
      <c r="X9053" s="1">
        <v>42935</v>
      </c>
      <c r="Y9053" t="str">
        <f>_xlfn.XLOOKUP(bookings[[#This Row],[country]],countries[alpha-3-code],countries[Country])</f>
        <v>Switzerland</v>
      </c>
      <c r="Z90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53">
        <f>bookings[[#This Row],[weekend_nights]]+bookings[[#This Row],[week_nights]]</f>
        <v>2</v>
      </c>
    </row>
    <row r="9054" spans="7:27" x14ac:dyDescent="0.2">
      <c r="G9054" t="s">
        <v>14</v>
      </c>
      <c r="H9054">
        <v>0</v>
      </c>
      <c r="I9054" s="1">
        <v>42924</v>
      </c>
      <c r="J9054">
        <v>2017</v>
      </c>
      <c r="K9054">
        <v>2</v>
      </c>
      <c r="L9054">
        <v>5</v>
      </c>
      <c r="M9054" s="6">
        <v>235</v>
      </c>
      <c r="N9054" t="s">
        <v>64</v>
      </c>
      <c r="O9054">
        <v>3</v>
      </c>
      <c r="P9054">
        <v>1</v>
      </c>
      <c r="Q9054">
        <v>0</v>
      </c>
      <c r="R9054" t="s">
        <v>51</v>
      </c>
      <c r="S9054">
        <v>0</v>
      </c>
      <c r="T9054">
        <v>0</v>
      </c>
      <c r="U9054">
        <v>0</v>
      </c>
      <c r="V9054">
        <v>1</v>
      </c>
      <c r="W9054" t="s">
        <v>19</v>
      </c>
      <c r="X9054" s="1">
        <v>42931</v>
      </c>
      <c r="Y9054" t="str">
        <f>_xlfn.XLOOKUP(bookings[[#This Row],[country]],countries[alpha-3-code],countries[Country])</f>
        <v>Sweden</v>
      </c>
      <c r="Z90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54">
        <f>bookings[[#This Row],[weekend_nights]]+bookings[[#This Row],[week_nights]]</f>
        <v>7</v>
      </c>
    </row>
    <row r="9055" spans="7:27" x14ac:dyDescent="0.2">
      <c r="G9055" t="s">
        <v>20</v>
      </c>
      <c r="H9055">
        <v>0</v>
      </c>
      <c r="I9055" s="1">
        <v>42666</v>
      </c>
      <c r="J9055">
        <v>2016</v>
      </c>
      <c r="K9055">
        <v>2</v>
      </c>
      <c r="L9055">
        <v>0</v>
      </c>
      <c r="M9055" s="6">
        <v>115</v>
      </c>
      <c r="N9055" t="s">
        <v>17</v>
      </c>
      <c r="O9055">
        <v>2</v>
      </c>
      <c r="P9055">
        <v>0</v>
      </c>
      <c r="Q9055">
        <v>0</v>
      </c>
      <c r="R9055" t="s">
        <v>27</v>
      </c>
      <c r="S9055">
        <v>0</v>
      </c>
      <c r="T9055">
        <v>0</v>
      </c>
      <c r="U9055">
        <v>0</v>
      </c>
      <c r="V9055">
        <v>1</v>
      </c>
      <c r="W9055" t="s">
        <v>19</v>
      </c>
      <c r="X9055" s="1">
        <v>42668</v>
      </c>
      <c r="Y9055" t="str">
        <f>_xlfn.XLOOKUP(bookings[[#This Row],[country]],countries[alpha-3-code],countries[Country])</f>
        <v>Germany</v>
      </c>
      <c r="Z90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55">
        <f>bookings[[#This Row],[weekend_nights]]+bookings[[#This Row],[week_nights]]</f>
        <v>2</v>
      </c>
    </row>
    <row r="9056" spans="7:27" x14ac:dyDescent="0.2">
      <c r="G9056" t="s">
        <v>20</v>
      </c>
      <c r="H9056">
        <v>0</v>
      </c>
      <c r="I9056" s="1">
        <v>42674</v>
      </c>
      <c r="J9056">
        <v>2016</v>
      </c>
      <c r="K9056">
        <v>1</v>
      </c>
      <c r="L9056">
        <v>3</v>
      </c>
      <c r="M9056" s="6">
        <v>90.68</v>
      </c>
      <c r="N9056" t="s">
        <v>17</v>
      </c>
      <c r="O9056">
        <v>2</v>
      </c>
      <c r="P9056">
        <v>0</v>
      </c>
      <c r="Q9056">
        <v>0</v>
      </c>
      <c r="R9056" t="s">
        <v>58</v>
      </c>
      <c r="S9056">
        <v>0</v>
      </c>
      <c r="T9056">
        <v>0</v>
      </c>
      <c r="U9056">
        <v>0</v>
      </c>
      <c r="V9056">
        <v>2</v>
      </c>
      <c r="W9056" t="s">
        <v>19</v>
      </c>
      <c r="X9056" s="1">
        <v>42678</v>
      </c>
      <c r="Y9056" t="str">
        <f>_xlfn.XLOOKUP(bookings[[#This Row],[country]],countries[alpha-3-code],countries[Country])</f>
        <v>Belgium</v>
      </c>
      <c r="Z90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56">
        <f>bookings[[#This Row],[weekend_nights]]+bookings[[#This Row],[week_nights]]</f>
        <v>4</v>
      </c>
    </row>
    <row r="9057" spans="7:27" x14ac:dyDescent="0.2">
      <c r="G9057" t="s">
        <v>20</v>
      </c>
      <c r="H9057">
        <v>1</v>
      </c>
      <c r="I9057" s="1">
        <v>42834</v>
      </c>
      <c r="J9057">
        <v>2017</v>
      </c>
      <c r="K9057">
        <v>2</v>
      </c>
      <c r="L9057">
        <v>2</v>
      </c>
      <c r="M9057" s="6">
        <v>144</v>
      </c>
      <c r="N9057" t="s">
        <v>17</v>
      </c>
      <c r="O9057">
        <v>2</v>
      </c>
      <c r="P9057">
        <v>1</v>
      </c>
      <c r="Q9057">
        <v>0</v>
      </c>
      <c r="R9057" t="s">
        <v>27</v>
      </c>
      <c r="S9057">
        <v>0</v>
      </c>
      <c r="T9057">
        <v>0</v>
      </c>
      <c r="U9057">
        <v>0</v>
      </c>
      <c r="V9057">
        <v>0</v>
      </c>
      <c r="W9057" t="s">
        <v>23</v>
      </c>
      <c r="X9057" s="1">
        <v>42802</v>
      </c>
      <c r="Y9057" t="str">
        <f>_xlfn.XLOOKUP(bookings[[#This Row],[country]],countries[alpha-3-code],countries[Country])</f>
        <v>Germany</v>
      </c>
      <c r="Z90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57">
        <f>bookings[[#This Row],[weekend_nights]]+bookings[[#This Row],[week_nights]]</f>
        <v>4</v>
      </c>
    </row>
    <row r="9058" spans="7:27" x14ac:dyDescent="0.2">
      <c r="G9058" t="s">
        <v>14</v>
      </c>
      <c r="H9058">
        <v>0</v>
      </c>
      <c r="I9058" s="1">
        <v>42546</v>
      </c>
      <c r="J9058">
        <v>2016</v>
      </c>
      <c r="K9058">
        <v>2</v>
      </c>
      <c r="L9058">
        <v>5</v>
      </c>
      <c r="M9058" s="6">
        <v>114.29</v>
      </c>
      <c r="N9058" t="s">
        <v>25</v>
      </c>
      <c r="O9058">
        <v>2</v>
      </c>
      <c r="P9058">
        <v>0</v>
      </c>
      <c r="Q9058">
        <v>0</v>
      </c>
      <c r="R9058" t="s">
        <v>31</v>
      </c>
      <c r="S9058">
        <v>0</v>
      </c>
      <c r="T9058">
        <v>0</v>
      </c>
      <c r="U9058">
        <v>0</v>
      </c>
      <c r="V9058">
        <v>2</v>
      </c>
      <c r="W9058" t="s">
        <v>19</v>
      </c>
      <c r="X9058" s="1">
        <v>42553</v>
      </c>
      <c r="Y9058" t="str">
        <f>_xlfn.XLOOKUP(bookings[[#This Row],[country]],countries[alpha-3-code],countries[Country])</f>
        <v>United Kingdom of Great Britain and Northern Ireland</v>
      </c>
      <c r="Z90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58">
        <f>bookings[[#This Row],[weekend_nights]]+bookings[[#This Row],[week_nights]]</f>
        <v>7</v>
      </c>
    </row>
    <row r="9059" spans="7:27" x14ac:dyDescent="0.2">
      <c r="G9059" t="s">
        <v>20</v>
      </c>
      <c r="H9059">
        <v>0</v>
      </c>
      <c r="I9059" s="1">
        <v>42278</v>
      </c>
      <c r="J9059">
        <v>2015</v>
      </c>
      <c r="K9059">
        <v>0</v>
      </c>
      <c r="L9059">
        <v>2</v>
      </c>
      <c r="M9059" s="6">
        <v>88.17</v>
      </c>
      <c r="N9059" t="s">
        <v>17</v>
      </c>
      <c r="O9059">
        <v>2</v>
      </c>
      <c r="P9059">
        <v>0</v>
      </c>
      <c r="Q9059">
        <v>0</v>
      </c>
      <c r="R9059" t="s">
        <v>27</v>
      </c>
      <c r="S9059">
        <v>0</v>
      </c>
      <c r="T9059">
        <v>0</v>
      </c>
      <c r="U9059">
        <v>0</v>
      </c>
      <c r="V9059">
        <v>1</v>
      </c>
      <c r="W9059" t="s">
        <v>19</v>
      </c>
      <c r="X9059" s="1">
        <v>42280</v>
      </c>
      <c r="Y9059" t="str">
        <f>_xlfn.XLOOKUP(bookings[[#This Row],[country]],countries[alpha-3-code],countries[Country])</f>
        <v>Germany</v>
      </c>
      <c r="Z90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59">
        <f>bookings[[#This Row],[weekend_nights]]+bookings[[#This Row],[week_nights]]</f>
        <v>2</v>
      </c>
    </row>
    <row r="9060" spans="7:27" x14ac:dyDescent="0.2">
      <c r="G9060" t="s">
        <v>14</v>
      </c>
      <c r="H9060">
        <v>0</v>
      </c>
      <c r="I9060" s="1">
        <v>42777</v>
      </c>
      <c r="J9060">
        <v>2017</v>
      </c>
      <c r="K9060">
        <v>0</v>
      </c>
      <c r="L9060">
        <v>1</v>
      </c>
      <c r="M9060" s="6">
        <v>48</v>
      </c>
      <c r="N9060" t="s">
        <v>17</v>
      </c>
      <c r="O9060">
        <v>2</v>
      </c>
      <c r="P9060">
        <v>0</v>
      </c>
      <c r="Q9060">
        <v>0</v>
      </c>
      <c r="R9060" t="s">
        <v>24</v>
      </c>
      <c r="S9060">
        <v>0</v>
      </c>
      <c r="T9060">
        <v>0</v>
      </c>
      <c r="U9060">
        <v>0</v>
      </c>
      <c r="V9060">
        <v>1</v>
      </c>
      <c r="W9060" t="s">
        <v>19</v>
      </c>
      <c r="X9060" s="1">
        <v>42778</v>
      </c>
      <c r="Y9060" t="str">
        <f>_xlfn.XLOOKUP(bookings[[#This Row],[country]],countries[alpha-3-code],countries[Country])</f>
        <v>Ireland</v>
      </c>
      <c r="Z90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60">
        <f>bookings[[#This Row],[weekend_nights]]+bookings[[#This Row],[week_nights]]</f>
        <v>1</v>
      </c>
    </row>
    <row r="9061" spans="7:27" x14ac:dyDescent="0.2">
      <c r="G9061" t="s">
        <v>20</v>
      </c>
      <c r="H9061">
        <v>0</v>
      </c>
      <c r="I9061" s="1">
        <v>42588</v>
      </c>
      <c r="J9061">
        <v>2016</v>
      </c>
      <c r="K9061">
        <v>0</v>
      </c>
      <c r="L9061">
        <v>1</v>
      </c>
      <c r="M9061" s="6">
        <v>163.62</v>
      </c>
      <c r="N9061" t="s">
        <v>25</v>
      </c>
      <c r="O9061">
        <v>3</v>
      </c>
      <c r="P9061">
        <v>0</v>
      </c>
      <c r="Q9061">
        <v>0</v>
      </c>
      <c r="R9061" t="s">
        <v>27</v>
      </c>
      <c r="S9061">
        <v>0</v>
      </c>
      <c r="T9061">
        <v>0</v>
      </c>
      <c r="U9061">
        <v>0</v>
      </c>
      <c r="V9061">
        <v>0</v>
      </c>
      <c r="W9061" t="s">
        <v>19</v>
      </c>
      <c r="X9061" s="1">
        <v>42589</v>
      </c>
      <c r="Y9061" t="str">
        <f>_xlfn.XLOOKUP(bookings[[#This Row],[country]],countries[alpha-3-code],countries[Country])</f>
        <v>Germany</v>
      </c>
      <c r="Z90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61">
        <f>bookings[[#This Row],[weekend_nights]]+bookings[[#This Row],[week_nights]]</f>
        <v>1</v>
      </c>
    </row>
    <row r="9062" spans="7:27" x14ac:dyDescent="0.2">
      <c r="G9062" t="s">
        <v>20</v>
      </c>
      <c r="H9062">
        <v>1</v>
      </c>
      <c r="I9062" s="1">
        <v>42787</v>
      </c>
      <c r="J9062">
        <v>2017</v>
      </c>
      <c r="K9062">
        <v>0</v>
      </c>
      <c r="L9062">
        <v>4</v>
      </c>
      <c r="M9062" s="6">
        <v>71.400000000000006</v>
      </c>
      <c r="N9062" t="s">
        <v>17</v>
      </c>
      <c r="O9062">
        <v>2</v>
      </c>
      <c r="P9062">
        <v>0</v>
      </c>
      <c r="Q9062">
        <v>0</v>
      </c>
      <c r="R9062" t="s">
        <v>43</v>
      </c>
      <c r="S9062">
        <v>0</v>
      </c>
      <c r="T9062">
        <v>0</v>
      </c>
      <c r="U9062">
        <v>0</v>
      </c>
      <c r="V9062">
        <v>0</v>
      </c>
      <c r="W9062" t="s">
        <v>23</v>
      </c>
      <c r="X9062" s="1">
        <v>42779</v>
      </c>
      <c r="Y9062" t="str">
        <f>_xlfn.XLOOKUP(bookings[[#This Row],[country]],countries[alpha-3-code],countries[Country])</f>
        <v>Brazil</v>
      </c>
      <c r="Z90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62">
        <f>bookings[[#This Row],[weekend_nights]]+bookings[[#This Row],[week_nights]]</f>
        <v>4</v>
      </c>
    </row>
    <row r="9063" spans="7:27" x14ac:dyDescent="0.2">
      <c r="G9063" t="s">
        <v>20</v>
      </c>
      <c r="H9063">
        <v>1</v>
      </c>
      <c r="I9063" s="1">
        <v>42226</v>
      </c>
      <c r="J9063">
        <v>2015</v>
      </c>
      <c r="K9063">
        <v>1</v>
      </c>
      <c r="L9063">
        <v>5</v>
      </c>
      <c r="M9063" s="6">
        <v>115</v>
      </c>
      <c r="N9063" t="s">
        <v>17</v>
      </c>
      <c r="O9063">
        <v>2</v>
      </c>
      <c r="P9063">
        <v>0</v>
      </c>
      <c r="Q9063">
        <v>0</v>
      </c>
      <c r="R9063" t="s">
        <v>26</v>
      </c>
      <c r="S9063">
        <v>0</v>
      </c>
      <c r="T9063">
        <v>0</v>
      </c>
      <c r="U9063">
        <v>0</v>
      </c>
      <c r="V9063">
        <v>0</v>
      </c>
      <c r="W9063" t="s">
        <v>48</v>
      </c>
      <c r="X9063" s="1">
        <v>42226</v>
      </c>
      <c r="Y9063" t="str">
        <f>_xlfn.XLOOKUP(bookings[[#This Row],[country]],countries[alpha-3-code],countries[Country])</f>
        <v>Portugal</v>
      </c>
      <c r="Z90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63">
        <f>bookings[[#This Row],[weekend_nights]]+bookings[[#This Row],[week_nights]]</f>
        <v>6</v>
      </c>
    </row>
    <row r="9064" spans="7:27" x14ac:dyDescent="0.2">
      <c r="G9064" t="s">
        <v>20</v>
      </c>
      <c r="H9064">
        <v>1</v>
      </c>
      <c r="I9064" s="1">
        <v>42571</v>
      </c>
      <c r="J9064">
        <v>2016</v>
      </c>
      <c r="K9064">
        <v>0</v>
      </c>
      <c r="L9064">
        <v>2</v>
      </c>
      <c r="M9064" s="6">
        <v>65</v>
      </c>
      <c r="N9064" t="s">
        <v>17</v>
      </c>
      <c r="O9064">
        <v>2</v>
      </c>
      <c r="P9064">
        <v>0</v>
      </c>
      <c r="Q9064">
        <v>0</v>
      </c>
      <c r="R9064" t="s">
        <v>26</v>
      </c>
      <c r="S9064">
        <v>0</v>
      </c>
      <c r="T9064">
        <v>0</v>
      </c>
      <c r="U9064">
        <v>0</v>
      </c>
      <c r="V9064">
        <v>0</v>
      </c>
      <c r="W9064" t="s">
        <v>23</v>
      </c>
      <c r="X9064" s="1">
        <v>42429</v>
      </c>
      <c r="Y9064" t="str">
        <f>_xlfn.XLOOKUP(bookings[[#This Row],[country]],countries[alpha-3-code],countries[Country])</f>
        <v>Portugal</v>
      </c>
      <c r="Z90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64">
        <f>bookings[[#This Row],[weekend_nights]]+bookings[[#This Row],[week_nights]]</f>
        <v>2</v>
      </c>
    </row>
    <row r="9065" spans="7:27" x14ac:dyDescent="0.2">
      <c r="G9065" t="s">
        <v>20</v>
      </c>
      <c r="H9065">
        <v>0</v>
      </c>
      <c r="I9065" s="1">
        <v>42670</v>
      </c>
      <c r="J9065">
        <v>2016</v>
      </c>
      <c r="K9065">
        <v>0</v>
      </c>
      <c r="L9065">
        <v>3</v>
      </c>
      <c r="M9065" s="6">
        <v>70.44</v>
      </c>
      <c r="N9065" t="s">
        <v>17</v>
      </c>
      <c r="O9065">
        <v>2</v>
      </c>
      <c r="P9065">
        <v>0</v>
      </c>
      <c r="Q9065">
        <v>0</v>
      </c>
      <c r="R9065" t="s">
        <v>31</v>
      </c>
      <c r="S9065">
        <v>0</v>
      </c>
      <c r="T9065">
        <v>0</v>
      </c>
      <c r="U9065">
        <v>0</v>
      </c>
      <c r="V9065">
        <v>2</v>
      </c>
      <c r="W9065" t="s">
        <v>19</v>
      </c>
      <c r="X9065" s="1">
        <v>42673</v>
      </c>
      <c r="Y9065" t="str">
        <f>_xlfn.XLOOKUP(bookings[[#This Row],[country]],countries[alpha-3-code],countries[Country])</f>
        <v>United Kingdom of Great Britain and Northern Ireland</v>
      </c>
      <c r="Z90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65">
        <f>bookings[[#This Row],[weekend_nights]]+bookings[[#This Row],[week_nights]]</f>
        <v>3</v>
      </c>
    </row>
    <row r="9066" spans="7:27" x14ac:dyDescent="0.2">
      <c r="G9066" t="s">
        <v>14</v>
      </c>
      <c r="H9066">
        <v>0</v>
      </c>
      <c r="I9066" s="1">
        <v>42278</v>
      </c>
      <c r="J9066">
        <v>2015</v>
      </c>
      <c r="K9066">
        <v>0</v>
      </c>
      <c r="L9066">
        <v>1</v>
      </c>
      <c r="M9066" s="6">
        <v>120</v>
      </c>
      <c r="N9066" t="s">
        <v>22</v>
      </c>
      <c r="O9066">
        <v>2</v>
      </c>
      <c r="P9066">
        <v>0</v>
      </c>
      <c r="Q9066">
        <v>0</v>
      </c>
      <c r="R9066" t="s">
        <v>32</v>
      </c>
      <c r="S9066">
        <v>0</v>
      </c>
      <c r="T9066">
        <v>0</v>
      </c>
      <c r="U9066">
        <v>0</v>
      </c>
      <c r="V9066">
        <v>0</v>
      </c>
      <c r="W9066" t="s">
        <v>19</v>
      </c>
      <c r="X9066" s="1">
        <v>42279</v>
      </c>
      <c r="Y9066" t="str">
        <f>_xlfn.XLOOKUP(bookings[[#This Row],[country]],countries[alpha-3-code],countries[Country])</f>
        <v>France</v>
      </c>
      <c r="Z90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66">
        <f>bookings[[#This Row],[weekend_nights]]+bookings[[#This Row],[week_nights]]</f>
        <v>1</v>
      </c>
    </row>
    <row r="9067" spans="7:27" x14ac:dyDescent="0.2">
      <c r="G9067" t="s">
        <v>20</v>
      </c>
      <c r="H9067">
        <v>0</v>
      </c>
      <c r="I9067" s="1">
        <v>42343</v>
      </c>
      <c r="J9067">
        <v>2015</v>
      </c>
      <c r="K9067">
        <v>2</v>
      </c>
      <c r="L9067">
        <v>1</v>
      </c>
      <c r="M9067" s="6">
        <v>73.8</v>
      </c>
      <c r="N9067" t="s">
        <v>18</v>
      </c>
      <c r="O9067">
        <v>2</v>
      </c>
      <c r="P9067">
        <v>0</v>
      </c>
      <c r="Q9067">
        <v>1</v>
      </c>
      <c r="R9067" t="s">
        <v>29</v>
      </c>
      <c r="S9067">
        <v>0</v>
      </c>
      <c r="T9067">
        <v>0</v>
      </c>
      <c r="U9067">
        <v>0</v>
      </c>
      <c r="V9067">
        <v>1</v>
      </c>
      <c r="W9067" t="s">
        <v>19</v>
      </c>
      <c r="X9067" s="1">
        <v>42346</v>
      </c>
      <c r="Y9067" t="str">
        <f>_xlfn.XLOOKUP(bookings[[#This Row],[country]],countries[alpha-3-code],countries[Country])</f>
        <v>Spain</v>
      </c>
      <c r="Z90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67">
        <f>bookings[[#This Row],[weekend_nights]]+bookings[[#This Row],[week_nights]]</f>
        <v>3</v>
      </c>
    </row>
    <row r="9068" spans="7:27" x14ac:dyDescent="0.2">
      <c r="G9068" t="s">
        <v>14</v>
      </c>
      <c r="H9068">
        <v>0</v>
      </c>
      <c r="I9068" s="1">
        <v>42728</v>
      </c>
      <c r="J9068">
        <v>2016</v>
      </c>
      <c r="K9068">
        <v>2</v>
      </c>
      <c r="L9068">
        <v>4</v>
      </c>
      <c r="M9068" s="6">
        <v>50.6</v>
      </c>
      <c r="N9068" t="s">
        <v>25</v>
      </c>
      <c r="O9068">
        <v>1</v>
      </c>
      <c r="P9068">
        <v>0</v>
      </c>
      <c r="Q9068">
        <v>0</v>
      </c>
      <c r="R9068" t="s">
        <v>31</v>
      </c>
      <c r="S9068">
        <v>0</v>
      </c>
      <c r="T9068">
        <v>0</v>
      </c>
      <c r="U9068">
        <v>0</v>
      </c>
      <c r="V9068">
        <v>3</v>
      </c>
      <c r="W9068" t="s">
        <v>19</v>
      </c>
      <c r="X9068" s="1">
        <v>42734</v>
      </c>
      <c r="Y9068" t="str">
        <f>_xlfn.XLOOKUP(bookings[[#This Row],[country]],countries[alpha-3-code],countries[Country])</f>
        <v>United Kingdom of Great Britain and Northern Ireland</v>
      </c>
      <c r="Z90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68">
        <f>bookings[[#This Row],[weekend_nights]]+bookings[[#This Row],[week_nights]]</f>
        <v>6</v>
      </c>
    </row>
    <row r="9069" spans="7:27" x14ac:dyDescent="0.2">
      <c r="G9069" t="s">
        <v>20</v>
      </c>
      <c r="H9069">
        <v>0</v>
      </c>
      <c r="I9069" s="1">
        <v>42927</v>
      </c>
      <c r="J9069">
        <v>2017</v>
      </c>
      <c r="K9069">
        <v>0</v>
      </c>
      <c r="L9069">
        <v>2</v>
      </c>
      <c r="M9069" s="6">
        <v>112</v>
      </c>
      <c r="N9069" t="s">
        <v>17</v>
      </c>
      <c r="O9069">
        <v>1</v>
      </c>
      <c r="P9069">
        <v>1</v>
      </c>
      <c r="Q9069">
        <v>0</v>
      </c>
      <c r="R9069" t="s">
        <v>29</v>
      </c>
      <c r="S9069">
        <v>0</v>
      </c>
      <c r="T9069">
        <v>0</v>
      </c>
      <c r="U9069">
        <v>0</v>
      </c>
      <c r="V9069">
        <v>1</v>
      </c>
      <c r="W9069" t="s">
        <v>19</v>
      </c>
      <c r="X9069" s="1">
        <v>42929</v>
      </c>
      <c r="Y9069" t="str">
        <f>_xlfn.XLOOKUP(bookings[[#This Row],[country]],countries[alpha-3-code],countries[Country])</f>
        <v>Spain</v>
      </c>
      <c r="Z90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69">
        <f>bookings[[#This Row],[weekend_nights]]+bookings[[#This Row],[week_nights]]</f>
        <v>2</v>
      </c>
    </row>
    <row r="9070" spans="7:27" x14ac:dyDescent="0.2">
      <c r="G9070" t="s">
        <v>14</v>
      </c>
      <c r="H9070">
        <v>0</v>
      </c>
      <c r="I9070" s="1">
        <v>42726</v>
      </c>
      <c r="J9070">
        <v>2016</v>
      </c>
      <c r="K9070">
        <v>2</v>
      </c>
      <c r="L9070">
        <v>3</v>
      </c>
      <c r="M9070" s="6">
        <v>43</v>
      </c>
      <c r="N9070" t="s">
        <v>17</v>
      </c>
      <c r="O9070">
        <v>1</v>
      </c>
      <c r="P9070">
        <v>0</v>
      </c>
      <c r="Q9070">
        <v>0</v>
      </c>
      <c r="R9070" t="s">
        <v>32</v>
      </c>
      <c r="S9070">
        <v>0</v>
      </c>
      <c r="T9070">
        <v>0</v>
      </c>
      <c r="U9070">
        <v>0</v>
      </c>
      <c r="V9070">
        <v>1</v>
      </c>
      <c r="W9070" t="s">
        <v>19</v>
      </c>
      <c r="X9070" s="1">
        <v>42731</v>
      </c>
      <c r="Y9070" t="str">
        <f>_xlfn.XLOOKUP(bookings[[#This Row],[country]],countries[alpha-3-code],countries[Country])</f>
        <v>France</v>
      </c>
      <c r="Z90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70">
        <f>bookings[[#This Row],[weekend_nights]]+bookings[[#This Row],[week_nights]]</f>
        <v>5</v>
      </c>
    </row>
    <row r="9071" spans="7:27" x14ac:dyDescent="0.2">
      <c r="G9071" t="s">
        <v>20</v>
      </c>
      <c r="H9071">
        <v>0</v>
      </c>
      <c r="I9071" s="1">
        <v>42612</v>
      </c>
      <c r="J9071">
        <v>2016</v>
      </c>
      <c r="K9071">
        <v>0</v>
      </c>
      <c r="L9071">
        <v>3</v>
      </c>
      <c r="M9071" s="6">
        <v>151.19999999999999</v>
      </c>
      <c r="N9071" t="s">
        <v>18</v>
      </c>
      <c r="O9071">
        <v>3</v>
      </c>
      <c r="P9071">
        <v>0</v>
      </c>
      <c r="Q9071">
        <v>0</v>
      </c>
      <c r="R9071" t="s">
        <v>27</v>
      </c>
      <c r="S9071">
        <v>0</v>
      </c>
      <c r="T9071">
        <v>0</v>
      </c>
      <c r="U9071">
        <v>0</v>
      </c>
      <c r="V9071">
        <v>2</v>
      </c>
      <c r="W9071" t="s">
        <v>19</v>
      </c>
      <c r="X9071" s="1">
        <v>42615</v>
      </c>
      <c r="Y9071" t="str">
        <f>_xlfn.XLOOKUP(bookings[[#This Row],[country]],countries[alpha-3-code],countries[Country])</f>
        <v>Germany</v>
      </c>
      <c r="Z90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71">
        <f>bookings[[#This Row],[weekend_nights]]+bookings[[#This Row],[week_nights]]</f>
        <v>3</v>
      </c>
    </row>
    <row r="9072" spans="7:27" x14ac:dyDescent="0.2">
      <c r="G9072" t="s">
        <v>14</v>
      </c>
      <c r="H9072">
        <v>0</v>
      </c>
      <c r="I9072" s="1">
        <v>42614</v>
      </c>
      <c r="J9072">
        <v>2016</v>
      </c>
      <c r="K9072">
        <v>2</v>
      </c>
      <c r="L9072">
        <v>5</v>
      </c>
      <c r="M9072" s="6">
        <v>95.71</v>
      </c>
      <c r="N9072" t="s">
        <v>18</v>
      </c>
      <c r="O9072">
        <v>2</v>
      </c>
      <c r="P9072">
        <v>0</v>
      </c>
      <c r="Q9072">
        <v>0</v>
      </c>
      <c r="R9072" t="s">
        <v>40</v>
      </c>
      <c r="S9072">
        <v>0</v>
      </c>
      <c r="T9072">
        <v>0</v>
      </c>
      <c r="U9072">
        <v>0</v>
      </c>
      <c r="V9072">
        <v>0</v>
      </c>
      <c r="W9072" t="s">
        <v>19</v>
      </c>
      <c r="X9072" s="1">
        <v>42621</v>
      </c>
      <c r="Y9072" t="str">
        <f>_xlfn.XLOOKUP(bookings[[#This Row],[country]],countries[alpha-3-code],countries[Country])</f>
        <v>Poland</v>
      </c>
      <c r="Z90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72">
        <f>bookings[[#This Row],[weekend_nights]]+bookings[[#This Row],[week_nights]]</f>
        <v>7</v>
      </c>
    </row>
    <row r="9073" spans="7:27" x14ac:dyDescent="0.2">
      <c r="G9073" t="s">
        <v>20</v>
      </c>
      <c r="H9073">
        <v>0</v>
      </c>
      <c r="I9073" s="1">
        <v>42519</v>
      </c>
      <c r="J9073">
        <v>2016</v>
      </c>
      <c r="K9073">
        <v>2</v>
      </c>
      <c r="L9073">
        <v>5</v>
      </c>
      <c r="M9073" s="6">
        <v>72.150000000000006</v>
      </c>
      <c r="N9073" t="s">
        <v>17</v>
      </c>
      <c r="O9073">
        <v>2</v>
      </c>
      <c r="P9073">
        <v>1</v>
      </c>
      <c r="Q9073">
        <v>0</v>
      </c>
      <c r="R9073" t="s">
        <v>31</v>
      </c>
      <c r="S9073">
        <v>0</v>
      </c>
      <c r="T9073">
        <v>0</v>
      </c>
      <c r="U9073">
        <v>0</v>
      </c>
      <c r="V9073">
        <v>1</v>
      </c>
      <c r="W9073" t="s">
        <v>19</v>
      </c>
      <c r="X9073" s="1">
        <v>42526</v>
      </c>
      <c r="Y9073" t="str">
        <f>_xlfn.XLOOKUP(bookings[[#This Row],[country]],countries[alpha-3-code],countries[Country])</f>
        <v>United Kingdom of Great Britain and Northern Ireland</v>
      </c>
      <c r="Z90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73">
        <f>bookings[[#This Row],[weekend_nights]]+bookings[[#This Row],[week_nights]]</f>
        <v>7</v>
      </c>
    </row>
    <row r="9074" spans="7:27" x14ac:dyDescent="0.2">
      <c r="G9074" t="s">
        <v>20</v>
      </c>
      <c r="H9074">
        <v>0</v>
      </c>
      <c r="I9074" s="1">
        <v>42279</v>
      </c>
      <c r="J9074">
        <v>2015</v>
      </c>
      <c r="K9074">
        <v>1</v>
      </c>
      <c r="L9074">
        <v>2</v>
      </c>
      <c r="M9074" s="6">
        <v>59.07</v>
      </c>
      <c r="N9074" t="s">
        <v>17</v>
      </c>
      <c r="O9074">
        <v>1</v>
      </c>
      <c r="P9074">
        <v>0</v>
      </c>
      <c r="Q9074">
        <v>0</v>
      </c>
      <c r="R9074" t="s">
        <v>24</v>
      </c>
      <c r="S9074">
        <v>0</v>
      </c>
      <c r="T9074">
        <v>0</v>
      </c>
      <c r="U9074">
        <v>0</v>
      </c>
      <c r="V9074">
        <v>0</v>
      </c>
      <c r="W9074" t="s">
        <v>19</v>
      </c>
      <c r="X9074" s="1">
        <v>42282</v>
      </c>
      <c r="Y9074" t="str">
        <f>_xlfn.XLOOKUP(bookings[[#This Row],[country]],countries[alpha-3-code],countries[Country])</f>
        <v>Ireland</v>
      </c>
      <c r="Z90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74">
        <f>bookings[[#This Row],[weekend_nights]]+bookings[[#This Row],[week_nights]]</f>
        <v>3</v>
      </c>
    </row>
    <row r="9075" spans="7:27" x14ac:dyDescent="0.2">
      <c r="G9075" t="s">
        <v>20</v>
      </c>
      <c r="H9075">
        <v>1</v>
      </c>
      <c r="I9075" s="1">
        <v>42268</v>
      </c>
      <c r="J9075">
        <v>2015</v>
      </c>
      <c r="K9075">
        <v>1</v>
      </c>
      <c r="L9075">
        <v>0</v>
      </c>
      <c r="M9075" s="6">
        <v>152</v>
      </c>
      <c r="N9075" t="s">
        <v>22</v>
      </c>
      <c r="O9075">
        <v>2</v>
      </c>
      <c r="P9075">
        <v>0</v>
      </c>
      <c r="Q9075">
        <v>0</v>
      </c>
      <c r="R9075" t="s">
        <v>26</v>
      </c>
      <c r="S9075">
        <v>1</v>
      </c>
      <c r="T9075">
        <v>0</v>
      </c>
      <c r="U9075">
        <v>0</v>
      </c>
      <c r="V9075">
        <v>0</v>
      </c>
      <c r="W9075" t="s">
        <v>48</v>
      </c>
      <c r="X9075" s="1">
        <v>42268</v>
      </c>
      <c r="Y9075" t="str">
        <f>_xlfn.XLOOKUP(bookings[[#This Row],[country]],countries[alpha-3-code],countries[Country])</f>
        <v>Portugal</v>
      </c>
      <c r="Z90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75">
        <f>bookings[[#This Row],[weekend_nights]]+bookings[[#This Row],[week_nights]]</f>
        <v>1</v>
      </c>
    </row>
    <row r="9076" spans="7:27" x14ac:dyDescent="0.2">
      <c r="G9076" t="s">
        <v>20</v>
      </c>
      <c r="H9076">
        <v>0</v>
      </c>
      <c r="I9076" s="1">
        <v>42967</v>
      </c>
      <c r="J9076">
        <v>2017</v>
      </c>
      <c r="K9076">
        <v>2</v>
      </c>
      <c r="L9076">
        <v>0</v>
      </c>
      <c r="M9076" s="6">
        <v>115</v>
      </c>
      <c r="N9076" t="s">
        <v>17</v>
      </c>
      <c r="O9076">
        <v>1</v>
      </c>
      <c r="P9076">
        <v>0</v>
      </c>
      <c r="Q9076">
        <v>0</v>
      </c>
      <c r="R9076" t="s">
        <v>31</v>
      </c>
      <c r="S9076">
        <v>0</v>
      </c>
      <c r="T9076">
        <v>0</v>
      </c>
      <c r="U9076">
        <v>0</v>
      </c>
      <c r="V9076">
        <v>0</v>
      </c>
      <c r="W9076" t="s">
        <v>19</v>
      </c>
      <c r="X9076" s="1">
        <v>42969</v>
      </c>
      <c r="Y9076" t="str">
        <f>_xlfn.XLOOKUP(bookings[[#This Row],[country]],countries[alpha-3-code],countries[Country])</f>
        <v>United Kingdom of Great Britain and Northern Ireland</v>
      </c>
      <c r="Z90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76">
        <f>bookings[[#This Row],[weekend_nights]]+bookings[[#This Row],[week_nights]]</f>
        <v>2</v>
      </c>
    </row>
    <row r="9077" spans="7:27" x14ac:dyDescent="0.2">
      <c r="G9077" t="s">
        <v>20</v>
      </c>
      <c r="H9077">
        <v>1</v>
      </c>
      <c r="I9077" s="1">
        <v>42495</v>
      </c>
      <c r="J9077">
        <v>2016</v>
      </c>
      <c r="K9077">
        <v>2</v>
      </c>
      <c r="L9077">
        <v>4</v>
      </c>
      <c r="M9077" s="6">
        <v>90</v>
      </c>
      <c r="N9077" t="s">
        <v>17</v>
      </c>
      <c r="O9077">
        <v>2</v>
      </c>
      <c r="P9077">
        <v>0</v>
      </c>
      <c r="Q9077">
        <v>0</v>
      </c>
      <c r="R9077" t="s">
        <v>26</v>
      </c>
      <c r="S9077">
        <v>0</v>
      </c>
      <c r="T9077">
        <v>1</v>
      </c>
      <c r="U9077">
        <v>0</v>
      </c>
      <c r="V9077">
        <v>0</v>
      </c>
      <c r="W9077" t="s">
        <v>23</v>
      </c>
      <c r="X9077" s="1">
        <v>42356</v>
      </c>
      <c r="Y9077" t="str">
        <f>_xlfn.XLOOKUP(bookings[[#This Row],[country]],countries[alpha-3-code],countries[Country])</f>
        <v>Portugal</v>
      </c>
      <c r="Z90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77">
        <f>bookings[[#This Row],[weekend_nights]]+bookings[[#This Row],[week_nights]]</f>
        <v>6</v>
      </c>
    </row>
    <row r="9078" spans="7:27" x14ac:dyDescent="0.2">
      <c r="G9078" t="s">
        <v>20</v>
      </c>
      <c r="H9078">
        <v>1</v>
      </c>
      <c r="I9078" s="1">
        <v>42671</v>
      </c>
      <c r="J9078">
        <v>2016</v>
      </c>
      <c r="K9078">
        <v>0</v>
      </c>
      <c r="L9078">
        <v>2</v>
      </c>
      <c r="M9078" s="6">
        <v>184.45</v>
      </c>
      <c r="N9078" t="s">
        <v>44</v>
      </c>
      <c r="O9078">
        <v>3</v>
      </c>
      <c r="P9078">
        <v>0</v>
      </c>
      <c r="Q9078">
        <v>0</v>
      </c>
      <c r="R9078" t="s">
        <v>37</v>
      </c>
      <c r="S9078">
        <v>0</v>
      </c>
      <c r="T9078">
        <v>0</v>
      </c>
      <c r="U9078">
        <v>0</v>
      </c>
      <c r="V9078">
        <v>0</v>
      </c>
      <c r="W9078" t="s">
        <v>23</v>
      </c>
      <c r="X9078" s="1">
        <v>42653</v>
      </c>
      <c r="Y9078" t="str">
        <f>_xlfn.XLOOKUP(bookings[[#This Row],[country]],countries[alpha-3-code],countries[Country])</f>
        <v>Norway</v>
      </c>
      <c r="Z90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78">
        <f>bookings[[#This Row],[weekend_nights]]+bookings[[#This Row],[week_nights]]</f>
        <v>2</v>
      </c>
    </row>
    <row r="9079" spans="7:27" x14ac:dyDescent="0.2">
      <c r="G9079" t="s">
        <v>14</v>
      </c>
      <c r="H9079">
        <v>1</v>
      </c>
      <c r="I9079" s="1">
        <v>42399</v>
      </c>
      <c r="J9079">
        <v>2016</v>
      </c>
      <c r="K9079">
        <v>0</v>
      </c>
      <c r="L9079">
        <v>1</v>
      </c>
      <c r="M9079" s="6">
        <v>53</v>
      </c>
      <c r="N9079" t="s">
        <v>18</v>
      </c>
      <c r="O9079">
        <v>2</v>
      </c>
      <c r="P9079">
        <v>0</v>
      </c>
      <c r="Q9079">
        <v>0</v>
      </c>
      <c r="R9079" t="s">
        <v>26</v>
      </c>
      <c r="S9079">
        <v>1</v>
      </c>
      <c r="T9079">
        <v>0</v>
      </c>
      <c r="U9079">
        <v>2</v>
      </c>
      <c r="V9079">
        <v>0</v>
      </c>
      <c r="W9079" t="s">
        <v>23</v>
      </c>
      <c r="X9079" s="1">
        <v>42399</v>
      </c>
      <c r="Y9079" t="str">
        <f>_xlfn.XLOOKUP(bookings[[#This Row],[country]],countries[alpha-3-code],countries[Country])</f>
        <v>Portugal</v>
      </c>
      <c r="Z90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79">
        <f>bookings[[#This Row],[weekend_nights]]+bookings[[#This Row],[week_nights]]</f>
        <v>1</v>
      </c>
    </row>
    <row r="9080" spans="7:27" x14ac:dyDescent="0.2">
      <c r="G9080" t="s">
        <v>20</v>
      </c>
      <c r="H9080">
        <v>0</v>
      </c>
      <c r="I9080" s="1">
        <v>42857</v>
      </c>
      <c r="J9080">
        <v>2017</v>
      </c>
      <c r="K9080">
        <v>0</v>
      </c>
      <c r="L9080">
        <v>1</v>
      </c>
      <c r="M9080" s="6">
        <v>95</v>
      </c>
      <c r="N9080" t="s">
        <v>17</v>
      </c>
      <c r="O9080">
        <v>1</v>
      </c>
      <c r="P9080">
        <v>0</v>
      </c>
      <c r="Q9080">
        <v>0</v>
      </c>
      <c r="R9080" t="s">
        <v>39</v>
      </c>
      <c r="S9080">
        <v>0</v>
      </c>
      <c r="T9080">
        <v>0</v>
      </c>
      <c r="U9080">
        <v>0</v>
      </c>
      <c r="V9080">
        <v>0</v>
      </c>
      <c r="W9080" t="s">
        <v>19</v>
      </c>
      <c r="X9080" s="1">
        <v>42858</v>
      </c>
      <c r="Y9080" t="str">
        <f>_xlfn.XLOOKUP(bookings[[#This Row],[country]],countries[alpha-3-code],countries[Country])</f>
        <v>Italy</v>
      </c>
      <c r="Z90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80">
        <f>bookings[[#This Row],[weekend_nights]]+bookings[[#This Row],[week_nights]]</f>
        <v>1</v>
      </c>
    </row>
    <row r="9081" spans="7:27" x14ac:dyDescent="0.2">
      <c r="G9081" t="s">
        <v>20</v>
      </c>
      <c r="H9081">
        <v>1</v>
      </c>
      <c r="I9081" s="1">
        <v>42230</v>
      </c>
      <c r="J9081">
        <v>2015</v>
      </c>
      <c r="K9081">
        <v>0</v>
      </c>
      <c r="L9081">
        <v>2</v>
      </c>
      <c r="M9081" s="6">
        <v>101.5</v>
      </c>
      <c r="N9081" t="s">
        <v>17</v>
      </c>
      <c r="O9081">
        <v>2</v>
      </c>
      <c r="P9081">
        <v>0</v>
      </c>
      <c r="Q9081">
        <v>0</v>
      </c>
      <c r="R9081" t="s">
        <v>26</v>
      </c>
      <c r="S9081">
        <v>0</v>
      </c>
      <c r="T9081">
        <v>1</v>
      </c>
      <c r="U9081">
        <v>0</v>
      </c>
      <c r="V9081">
        <v>0</v>
      </c>
      <c r="W9081" t="s">
        <v>23</v>
      </c>
      <c r="X9081" s="1">
        <v>42191</v>
      </c>
      <c r="Y9081" t="str">
        <f>_xlfn.XLOOKUP(bookings[[#This Row],[country]],countries[alpha-3-code],countries[Country])</f>
        <v>Portugal</v>
      </c>
      <c r="Z90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81">
        <f>bookings[[#This Row],[weekend_nights]]+bookings[[#This Row],[week_nights]]</f>
        <v>2</v>
      </c>
    </row>
    <row r="9082" spans="7:27" x14ac:dyDescent="0.2">
      <c r="G9082" t="s">
        <v>20</v>
      </c>
      <c r="H9082">
        <v>0</v>
      </c>
      <c r="I9082" s="1">
        <v>42918</v>
      </c>
      <c r="J9082">
        <v>2017</v>
      </c>
      <c r="K9082">
        <v>2</v>
      </c>
      <c r="L9082">
        <v>0</v>
      </c>
      <c r="M9082" s="6">
        <v>68.64</v>
      </c>
      <c r="N9082" t="s">
        <v>17</v>
      </c>
      <c r="O9082">
        <v>1</v>
      </c>
      <c r="P9082">
        <v>0</v>
      </c>
      <c r="Q9082">
        <v>0</v>
      </c>
      <c r="R9082" t="s">
        <v>27</v>
      </c>
      <c r="S9082">
        <v>0</v>
      </c>
      <c r="T9082">
        <v>0</v>
      </c>
      <c r="U9082">
        <v>0</v>
      </c>
      <c r="V9082">
        <v>1</v>
      </c>
      <c r="W9082" t="s">
        <v>19</v>
      </c>
      <c r="X9082" s="1">
        <v>42920</v>
      </c>
      <c r="Y9082" t="str">
        <f>_xlfn.XLOOKUP(bookings[[#This Row],[country]],countries[alpha-3-code],countries[Country])</f>
        <v>Germany</v>
      </c>
      <c r="Z90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82">
        <f>bookings[[#This Row],[weekend_nights]]+bookings[[#This Row],[week_nights]]</f>
        <v>2</v>
      </c>
    </row>
    <row r="9083" spans="7:27" x14ac:dyDescent="0.2">
      <c r="G9083" t="s">
        <v>20</v>
      </c>
      <c r="H9083">
        <v>1</v>
      </c>
      <c r="I9083" s="1">
        <v>42229</v>
      </c>
      <c r="J9083">
        <v>2015</v>
      </c>
      <c r="K9083">
        <v>0</v>
      </c>
      <c r="L9083">
        <v>2</v>
      </c>
      <c r="M9083" s="6">
        <v>62.8</v>
      </c>
      <c r="N9083" t="s">
        <v>17</v>
      </c>
      <c r="O9083">
        <v>2</v>
      </c>
      <c r="P9083">
        <v>0</v>
      </c>
      <c r="Q9083">
        <v>0</v>
      </c>
      <c r="R9083" t="s">
        <v>26</v>
      </c>
      <c r="S9083">
        <v>1</v>
      </c>
      <c r="T9083">
        <v>1</v>
      </c>
      <c r="U9083">
        <v>0</v>
      </c>
      <c r="V9083">
        <v>0</v>
      </c>
      <c r="W9083" t="s">
        <v>23</v>
      </c>
      <c r="X9083" s="1">
        <v>41929</v>
      </c>
      <c r="Y9083" t="str">
        <f>_xlfn.XLOOKUP(bookings[[#This Row],[country]],countries[alpha-3-code],countries[Country])</f>
        <v>Portugal</v>
      </c>
      <c r="Z90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83">
        <f>bookings[[#This Row],[weekend_nights]]+bookings[[#This Row],[week_nights]]</f>
        <v>2</v>
      </c>
    </row>
    <row r="9084" spans="7:27" x14ac:dyDescent="0.2">
      <c r="G9084" t="s">
        <v>20</v>
      </c>
      <c r="H9084">
        <v>1</v>
      </c>
      <c r="I9084" s="1">
        <v>42447</v>
      </c>
      <c r="J9084">
        <v>2016</v>
      </c>
      <c r="K9084">
        <v>0</v>
      </c>
      <c r="L9084">
        <v>2</v>
      </c>
      <c r="M9084" s="6">
        <v>80</v>
      </c>
      <c r="N9084" t="s">
        <v>17</v>
      </c>
      <c r="O9084">
        <v>2</v>
      </c>
      <c r="P9084">
        <v>0</v>
      </c>
      <c r="Q9084">
        <v>0</v>
      </c>
      <c r="R9084" t="s">
        <v>26</v>
      </c>
      <c r="S9084">
        <v>0</v>
      </c>
      <c r="T9084">
        <v>1</v>
      </c>
      <c r="U9084">
        <v>0</v>
      </c>
      <c r="V9084">
        <v>0</v>
      </c>
      <c r="W9084" t="s">
        <v>23</v>
      </c>
      <c r="X9084" s="1">
        <v>42367</v>
      </c>
      <c r="Y9084" t="str">
        <f>_xlfn.XLOOKUP(bookings[[#This Row],[country]],countries[alpha-3-code],countries[Country])</f>
        <v>Portugal</v>
      </c>
      <c r="Z90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84">
        <f>bookings[[#This Row],[weekend_nights]]+bookings[[#This Row],[week_nights]]</f>
        <v>2</v>
      </c>
    </row>
    <row r="9085" spans="7:27" x14ac:dyDescent="0.2">
      <c r="G9085" t="s">
        <v>20</v>
      </c>
      <c r="H9085">
        <v>1</v>
      </c>
      <c r="I9085" s="1">
        <v>42808</v>
      </c>
      <c r="J9085">
        <v>2017</v>
      </c>
      <c r="K9085">
        <v>0</v>
      </c>
      <c r="L9085">
        <v>3</v>
      </c>
      <c r="M9085" s="6">
        <v>65</v>
      </c>
      <c r="N9085" t="s">
        <v>17</v>
      </c>
      <c r="O9085">
        <v>1</v>
      </c>
      <c r="P9085">
        <v>0</v>
      </c>
      <c r="Q9085">
        <v>0</v>
      </c>
      <c r="R9085" t="s">
        <v>26</v>
      </c>
      <c r="S9085">
        <v>0</v>
      </c>
      <c r="T9085">
        <v>0</v>
      </c>
      <c r="U9085">
        <v>0</v>
      </c>
      <c r="V9085">
        <v>0</v>
      </c>
      <c r="W9085" t="s">
        <v>48</v>
      </c>
      <c r="X9085" s="1">
        <v>42808</v>
      </c>
      <c r="Y9085" t="str">
        <f>_xlfn.XLOOKUP(bookings[[#This Row],[country]],countries[alpha-3-code],countries[Country])</f>
        <v>Portugal</v>
      </c>
      <c r="Z90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85">
        <f>bookings[[#This Row],[weekend_nights]]+bookings[[#This Row],[week_nights]]</f>
        <v>3</v>
      </c>
    </row>
    <row r="9086" spans="7:27" x14ac:dyDescent="0.2">
      <c r="G9086" t="s">
        <v>20</v>
      </c>
      <c r="H9086">
        <v>1</v>
      </c>
      <c r="I9086" s="1">
        <v>42596</v>
      </c>
      <c r="J9086">
        <v>2016</v>
      </c>
      <c r="K9086">
        <v>2</v>
      </c>
      <c r="L9086">
        <v>2</v>
      </c>
      <c r="M9086" s="6">
        <v>134.1</v>
      </c>
      <c r="N9086" t="s">
        <v>17</v>
      </c>
      <c r="O9086">
        <v>2</v>
      </c>
      <c r="P9086">
        <v>1</v>
      </c>
      <c r="Q9086">
        <v>0</v>
      </c>
      <c r="R9086" t="s">
        <v>39</v>
      </c>
      <c r="S9086">
        <v>0</v>
      </c>
      <c r="T9086">
        <v>0</v>
      </c>
      <c r="U9086">
        <v>0</v>
      </c>
      <c r="V9086">
        <v>0</v>
      </c>
      <c r="W9086" t="s">
        <v>23</v>
      </c>
      <c r="X9086" s="1">
        <v>42566</v>
      </c>
      <c r="Y9086" t="str">
        <f>_xlfn.XLOOKUP(bookings[[#This Row],[country]],countries[alpha-3-code],countries[Country])</f>
        <v>Italy</v>
      </c>
      <c r="Z90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86">
        <f>bookings[[#This Row],[weekend_nights]]+bookings[[#This Row],[week_nights]]</f>
        <v>4</v>
      </c>
    </row>
    <row r="9087" spans="7:27" x14ac:dyDescent="0.2">
      <c r="G9087" t="s">
        <v>14</v>
      </c>
      <c r="H9087">
        <v>0</v>
      </c>
      <c r="I9087" s="1">
        <v>42616</v>
      </c>
      <c r="J9087">
        <v>2016</v>
      </c>
      <c r="K9087">
        <v>2</v>
      </c>
      <c r="L9087">
        <v>5</v>
      </c>
      <c r="M9087" s="6">
        <v>59.8</v>
      </c>
      <c r="N9087" t="s">
        <v>17</v>
      </c>
      <c r="O9087">
        <v>2</v>
      </c>
      <c r="P9087">
        <v>0</v>
      </c>
      <c r="Q9087">
        <v>0</v>
      </c>
      <c r="R9087" t="s">
        <v>31</v>
      </c>
      <c r="S9087">
        <v>0</v>
      </c>
      <c r="T9087">
        <v>0</v>
      </c>
      <c r="U9087">
        <v>0</v>
      </c>
      <c r="V9087">
        <v>0</v>
      </c>
      <c r="W9087" t="s">
        <v>19</v>
      </c>
      <c r="X9087" s="1">
        <v>42623</v>
      </c>
      <c r="Y9087" t="str">
        <f>_xlfn.XLOOKUP(bookings[[#This Row],[country]],countries[alpha-3-code],countries[Country])</f>
        <v>United Kingdom of Great Britain and Northern Ireland</v>
      </c>
      <c r="Z90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87">
        <f>bookings[[#This Row],[weekend_nights]]+bookings[[#This Row],[week_nights]]</f>
        <v>7</v>
      </c>
    </row>
    <row r="9088" spans="7:27" x14ac:dyDescent="0.2">
      <c r="G9088" t="s">
        <v>20</v>
      </c>
      <c r="H9088">
        <v>1</v>
      </c>
      <c r="I9088" s="1">
        <v>42206</v>
      </c>
      <c r="J9088">
        <v>2015</v>
      </c>
      <c r="K9088">
        <v>0</v>
      </c>
      <c r="L9088">
        <v>2</v>
      </c>
      <c r="M9088" s="6">
        <v>75</v>
      </c>
      <c r="N9088" t="s">
        <v>17</v>
      </c>
      <c r="O9088">
        <v>2</v>
      </c>
      <c r="P9088">
        <v>0</v>
      </c>
      <c r="Q9088">
        <v>0</v>
      </c>
      <c r="R9088" t="s">
        <v>26</v>
      </c>
      <c r="S9088">
        <v>0</v>
      </c>
      <c r="T9088">
        <v>1</v>
      </c>
      <c r="U9088">
        <v>0</v>
      </c>
      <c r="V9088">
        <v>0</v>
      </c>
      <c r="W9088" t="s">
        <v>23</v>
      </c>
      <c r="X9088" s="1">
        <v>42195</v>
      </c>
      <c r="Y9088" t="str">
        <f>_xlfn.XLOOKUP(bookings[[#This Row],[country]],countries[alpha-3-code],countries[Country])</f>
        <v>Portugal</v>
      </c>
      <c r="Z90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88">
        <f>bookings[[#This Row],[weekend_nights]]+bookings[[#This Row],[week_nights]]</f>
        <v>2</v>
      </c>
    </row>
    <row r="9089" spans="7:27" x14ac:dyDescent="0.2">
      <c r="G9089" t="s">
        <v>20</v>
      </c>
      <c r="H9089">
        <v>1</v>
      </c>
      <c r="I9089" s="1">
        <v>42252</v>
      </c>
      <c r="J9089">
        <v>2015</v>
      </c>
      <c r="K9089">
        <v>2</v>
      </c>
      <c r="L9089">
        <v>2</v>
      </c>
      <c r="M9089" s="6">
        <v>0</v>
      </c>
      <c r="N9089" t="s">
        <v>17</v>
      </c>
      <c r="O9089">
        <v>1</v>
      </c>
      <c r="P9089">
        <v>0</v>
      </c>
      <c r="Q9089">
        <v>0</v>
      </c>
      <c r="R9089" t="s">
        <v>26</v>
      </c>
      <c r="S9089">
        <v>0</v>
      </c>
      <c r="T9089">
        <v>0</v>
      </c>
      <c r="U9089">
        <v>0</v>
      </c>
      <c r="V9089">
        <v>0</v>
      </c>
      <c r="W9089" t="s">
        <v>23</v>
      </c>
      <c r="X9089" s="1">
        <v>42250</v>
      </c>
      <c r="Y9089" t="str">
        <f>_xlfn.XLOOKUP(bookings[[#This Row],[country]],countries[alpha-3-code],countries[Country])</f>
        <v>Portugal</v>
      </c>
      <c r="Z90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89">
        <f>bookings[[#This Row],[weekend_nights]]+bookings[[#This Row],[week_nights]]</f>
        <v>4</v>
      </c>
    </row>
    <row r="9090" spans="7:27" x14ac:dyDescent="0.2">
      <c r="G9090" t="s">
        <v>20</v>
      </c>
      <c r="H9090">
        <v>0</v>
      </c>
      <c r="I9090" s="1">
        <v>42630</v>
      </c>
      <c r="J9090">
        <v>2016</v>
      </c>
      <c r="K9090">
        <v>2</v>
      </c>
      <c r="L9090">
        <v>3</v>
      </c>
      <c r="M9090" s="6">
        <v>108.11</v>
      </c>
      <c r="N9090" t="s">
        <v>18</v>
      </c>
      <c r="O9090">
        <v>1</v>
      </c>
      <c r="P9090">
        <v>0</v>
      </c>
      <c r="Q9090">
        <v>0</v>
      </c>
      <c r="R9090" t="s">
        <v>67</v>
      </c>
      <c r="S9090">
        <v>0</v>
      </c>
      <c r="T9090">
        <v>0</v>
      </c>
      <c r="U9090">
        <v>0</v>
      </c>
      <c r="V9090">
        <v>1</v>
      </c>
      <c r="W9090" t="s">
        <v>19</v>
      </c>
      <c r="X9090" s="1">
        <v>42635</v>
      </c>
      <c r="Y9090" t="str">
        <f>_xlfn.XLOOKUP(bookings[[#This Row],[country]],countries[alpha-3-code],countries[Country])</f>
        <v>Australia</v>
      </c>
      <c r="Z90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90">
        <f>bookings[[#This Row],[weekend_nights]]+bookings[[#This Row],[week_nights]]</f>
        <v>5</v>
      </c>
    </row>
    <row r="9091" spans="7:27" x14ac:dyDescent="0.2">
      <c r="G9091" t="s">
        <v>20</v>
      </c>
      <c r="H9091">
        <v>0</v>
      </c>
      <c r="I9091" s="1">
        <v>42570</v>
      </c>
      <c r="J9091">
        <v>2016</v>
      </c>
      <c r="K9091">
        <v>0</v>
      </c>
      <c r="L9091">
        <v>1</v>
      </c>
      <c r="M9091" s="6">
        <v>0</v>
      </c>
      <c r="N9091" t="s">
        <v>44</v>
      </c>
      <c r="O9091">
        <v>0</v>
      </c>
      <c r="P9091">
        <v>0</v>
      </c>
      <c r="Q9091">
        <v>0</v>
      </c>
      <c r="R9091" t="s">
        <v>51</v>
      </c>
      <c r="S9091">
        <v>0</v>
      </c>
      <c r="T9091">
        <v>0</v>
      </c>
      <c r="U9091">
        <v>0</v>
      </c>
      <c r="V9091">
        <v>1</v>
      </c>
      <c r="W9091" t="s">
        <v>19</v>
      </c>
      <c r="X9091" s="1">
        <v>42571</v>
      </c>
      <c r="Y9091" t="str">
        <f>_xlfn.XLOOKUP(bookings[[#This Row],[country]],countries[alpha-3-code],countries[Country])</f>
        <v>Sweden</v>
      </c>
      <c r="Z90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91">
        <f>bookings[[#This Row],[weekend_nights]]+bookings[[#This Row],[week_nights]]</f>
        <v>1</v>
      </c>
    </row>
    <row r="9092" spans="7:27" x14ac:dyDescent="0.2">
      <c r="G9092" t="s">
        <v>20</v>
      </c>
      <c r="H9092">
        <v>1</v>
      </c>
      <c r="I9092" s="1">
        <v>42907</v>
      </c>
      <c r="J9092">
        <v>2017</v>
      </c>
      <c r="K9092">
        <v>0</v>
      </c>
      <c r="L9092">
        <v>4</v>
      </c>
      <c r="M9092" s="6">
        <v>110</v>
      </c>
      <c r="N9092" t="s">
        <v>17</v>
      </c>
      <c r="O9092">
        <v>1</v>
      </c>
      <c r="P9092">
        <v>0</v>
      </c>
      <c r="Q9092">
        <v>0</v>
      </c>
      <c r="R9092" t="s">
        <v>26</v>
      </c>
      <c r="S9092">
        <v>0</v>
      </c>
      <c r="T9092">
        <v>0</v>
      </c>
      <c r="U9092">
        <v>0</v>
      </c>
      <c r="V9092">
        <v>0</v>
      </c>
      <c r="W9092" t="s">
        <v>23</v>
      </c>
      <c r="X9092" s="1">
        <v>42754</v>
      </c>
      <c r="Y9092" t="str">
        <f>_xlfn.XLOOKUP(bookings[[#This Row],[country]],countries[alpha-3-code],countries[Country])</f>
        <v>Portugal</v>
      </c>
      <c r="Z90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092">
        <f>bookings[[#This Row],[weekend_nights]]+bookings[[#This Row],[week_nights]]</f>
        <v>4</v>
      </c>
    </row>
    <row r="9093" spans="7:27" x14ac:dyDescent="0.2">
      <c r="G9093" t="s">
        <v>20</v>
      </c>
      <c r="H9093">
        <v>0</v>
      </c>
      <c r="I9093" s="1">
        <v>42872</v>
      </c>
      <c r="J9093">
        <v>2017</v>
      </c>
      <c r="K9093">
        <v>0</v>
      </c>
      <c r="L9093">
        <v>3</v>
      </c>
      <c r="M9093" s="6">
        <v>112.67</v>
      </c>
      <c r="N9093" t="s">
        <v>17</v>
      </c>
      <c r="O9093">
        <v>2</v>
      </c>
      <c r="P9093">
        <v>0</v>
      </c>
      <c r="Q9093">
        <v>0</v>
      </c>
      <c r="R9093" t="s">
        <v>52</v>
      </c>
      <c r="S9093">
        <v>0</v>
      </c>
      <c r="T9093">
        <v>0</v>
      </c>
      <c r="U9093">
        <v>0</v>
      </c>
      <c r="V9093">
        <v>1</v>
      </c>
      <c r="W9093" t="s">
        <v>19</v>
      </c>
      <c r="X9093" s="1">
        <v>42875</v>
      </c>
      <c r="Y9093" t="e">
        <f>_xlfn.XLOOKUP(bookings[[#This Row],[country]],countries[alpha-3-code],countries[Country])</f>
        <v>#N/A</v>
      </c>
      <c r="Z90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93">
        <f>bookings[[#This Row],[weekend_nights]]+bookings[[#This Row],[week_nights]]</f>
        <v>3</v>
      </c>
    </row>
    <row r="9094" spans="7:27" x14ac:dyDescent="0.2">
      <c r="G9094" t="s">
        <v>20</v>
      </c>
      <c r="H9094">
        <v>0</v>
      </c>
      <c r="I9094" s="1">
        <v>42481</v>
      </c>
      <c r="J9094">
        <v>2016</v>
      </c>
      <c r="K9094">
        <v>0</v>
      </c>
      <c r="L9094">
        <v>3</v>
      </c>
      <c r="M9094" s="6">
        <v>174</v>
      </c>
      <c r="N9094" t="s">
        <v>18</v>
      </c>
      <c r="O9094">
        <v>2</v>
      </c>
      <c r="P9094">
        <v>0</v>
      </c>
      <c r="Q9094">
        <v>0</v>
      </c>
      <c r="R9094" t="s">
        <v>29</v>
      </c>
      <c r="S9094">
        <v>0</v>
      </c>
      <c r="T9094">
        <v>0</v>
      </c>
      <c r="U9094">
        <v>0</v>
      </c>
      <c r="V9094">
        <v>0</v>
      </c>
      <c r="W9094" t="s">
        <v>19</v>
      </c>
      <c r="X9094" s="1">
        <v>42484</v>
      </c>
      <c r="Y9094" t="str">
        <f>_xlfn.XLOOKUP(bookings[[#This Row],[country]],countries[alpha-3-code],countries[Country])</f>
        <v>Spain</v>
      </c>
      <c r="Z90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94">
        <f>bookings[[#This Row],[weekend_nights]]+bookings[[#This Row],[week_nights]]</f>
        <v>3</v>
      </c>
    </row>
    <row r="9095" spans="7:27" x14ac:dyDescent="0.2">
      <c r="G9095" t="s">
        <v>20</v>
      </c>
      <c r="H9095">
        <v>0</v>
      </c>
      <c r="I9095" s="1">
        <v>42785</v>
      </c>
      <c r="J9095">
        <v>2017</v>
      </c>
      <c r="K9095">
        <v>2</v>
      </c>
      <c r="L9095">
        <v>4</v>
      </c>
      <c r="M9095" s="6">
        <v>89.54</v>
      </c>
      <c r="N9095" t="s">
        <v>17</v>
      </c>
      <c r="O9095">
        <v>2</v>
      </c>
      <c r="P9095">
        <v>0</v>
      </c>
      <c r="Q9095">
        <v>0</v>
      </c>
      <c r="R9095" t="s">
        <v>32</v>
      </c>
      <c r="S9095">
        <v>0</v>
      </c>
      <c r="T9095">
        <v>0</v>
      </c>
      <c r="U9095">
        <v>0</v>
      </c>
      <c r="V9095">
        <v>1</v>
      </c>
      <c r="W9095" t="s">
        <v>19</v>
      </c>
      <c r="X9095" s="1">
        <v>42791</v>
      </c>
      <c r="Y9095" t="str">
        <f>_xlfn.XLOOKUP(bookings[[#This Row],[country]],countries[alpha-3-code],countries[Country])</f>
        <v>France</v>
      </c>
      <c r="Z90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095">
        <f>bookings[[#This Row],[weekend_nights]]+bookings[[#This Row],[week_nights]]</f>
        <v>6</v>
      </c>
    </row>
    <row r="9096" spans="7:27" x14ac:dyDescent="0.2">
      <c r="G9096" t="s">
        <v>20</v>
      </c>
      <c r="H9096">
        <v>1</v>
      </c>
      <c r="I9096" s="1">
        <v>42648</v>
      </c>
      <c r="J9096">
        <v>2016</v>
      </c>
      <c r="K9096">
        <v>0</v>
      </c>
      <c r="L9096">
        <v>2</v>
      </c>
      <c r="M9096" s="6">
        <v>120</v>
      </c>
      <c r="N9096" t="s">
        <v>17</v>
      </c>
      <c r="O9096">
        <v>2</v>
      </c>
      <c r="P9096">
        <v>0</v>
      </c>
      <c r="Q9096">
        <v>0</v>
      </c>
      <c r="R9096" t="s">
        <v>26</v>
      </c>
      <c r="S9096">
        <v>0</v>
      </c>
      <c r="T9096">
        <v>0</v>
      </c>
      <c r="U9096">
        <v>0</v>
      </c>
      <c r="V9096">
        <v>0</v>
      </c>
      <c r="W9096" t="s">
        <v>23</v>
      </c>
      <c r="X9096" s="1">
        <v>42619</v>
      </c>
      <c r="Y9096" t="str">
        <f>_xlfn.XLOOKUP(bookings[[#This Row],[country]],countries[alpha-3-code],countries[Country])</f>
        <v>Portugal</v>
      </c>
      <c r="Z90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96">
        <f>bookings[[#This Row],[weekend_nights]]+bookings[[#This Row],[week_nights]]</f>
        <v>2</v>
      </c>
    </row>
    <row r="9097" spans="7:27" x14ac:dyDescent="0.2">
      <c r="G9097" t="s">
        <v>20</v>
      </c>
      <c r="H9097">
        <v>0</v>
      </c>
      <c r="I9097" s="1">
        <v>42305</v>
      </c>
      <c r="J9097">
        <v>2015</v>
      </c>
      <c r="K9097">
        <v>0</v>
      </c>
      <c r="L9097">
        <v>3</v>
      </c>
      <c r="M9097" s="6">
        <v>85.67</v>
      </c>
      <c r="N9097" t="s">
        <v>17</v>
      </c>
      <c r="O9097">
        <v>2</v>
      </c>
      <c r="P9097">
        <v>0</v>
      </c>
      <c r="Q9097">
        <v>0</v>
      </c>
      <c r="R9097" t="s">
        <v>34</v>
      </c>
      <c r="S9097">
        <v>0</v>
      </c>
      <c r="T9097">
        <v>0</v>
      </c>
      <c r="U9097">
        <v>0</v>
      </c>
      <c r="V9097">
        <v>0</v>
      </c>
      <c r="W9097" t="s">
        <v>19</v>
      </c>
      <c r="X9097" s="1">
        <v>42308</v>
      </c>
      <c r="Y9097" t="str">
        <f>_xlfn.XLOOKUP(bookings[[#This Row],[country]],countries[alpha-3-code],countries[Country])</f>
        <v>Israel</v>
      </c>
      <c r="Z90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97">
        <f>bookings[[#This Row],[weekend_nights]]+bookings[[#This Row],[week_nights]]</f>
        <v>3</v>
      </c>
    </row>
    <row r="9098" spans="7:27" x14ac:dyDescent="0.2">
      <c r="G9098" t="s">
        <v>14</v>
      </c>
      <c r="H9098">
        <v>0</v>
      </c>
      <c r="I9098" s="1">
        <v>42833</v>
      </c>
      <c r="J9098">
        <v>2017</v>
      </c>
      <c r="K9098">
        <v>2</v>
      </c>
      <c r="L9098">
        <v>2</v>
      </c>
      <c r="M9098" s="6">
        <v>105</v>
      </c>
      <c r="N9098" t="s">
        <v>25</v>
      </c>
      <c r="O9098">
        <v>2</v>
      </c>
      <c r="P9098">
        <v>0</v>
      </c>
      <c r="Q9098">
        <v>0</v>
      </c>
      <c r="R9098" t="s">
        <v>31</v>
      </c>
      <c r="S9098">
        <v>0</v>
      </c>
      <c r="T9098">
        <v>0</v>
      </c>
      <c r="U9098">
        <v>0</v>
      </c>
      <c r="V9098">
        <v>1</v>
      </c>
      <c r="W9098" t="s">
        <v>19</v>
      </c>
      <c r="X9098" s="1">
        <v>42837</v>
      </c>
      <c r="Y9098" t="str">
        <f>_xlfn.XLOOKUP(bookings[[#This Row],[country]],countries[alpha-3-code],countries[Country])</f>
        <v>United Kingdom of Great Britain and Northern Ireland</v>
      </c>
      <c r="Z90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098">
        <f>bookings[[#This Row],[weekend_nights]]+bookings[[#This Row],[week_nights]]</f>
        <v>4</v>
      </c>
    </row>
    <row r="9099" spans="7:27" x14ac:dyDescent="0.2">
      <c r="G9099" t="s">
        <v>14</v>
      </c>
      <c r="H9099">
        <v>0</v>
      </c>
      <c r="I9099" s="1">
        <v>42315</v>
      </c>
      <c r="J9099">
        <v>2015</v>
      </c>
      <c r="K9099">
        <v>2</v>
      </c>
      <c r="L9099">
        <v>6</v>
      </c>
      <c r="M9099" s="6">
        <v>90</v>
      </c>
      <c r="N9099" t="s">
        <v>25</v>
      </c>
      <c r="O9099">
        <v>2</v>
      </c>
      <c r="P9099">
        <v>0</v>
      </c>
      <c r="Q9099">
        <v>0</v>
      </c>
      <c r="R9099" t="s">
        <v>38</v>
      </c>
      <c r="S9099">
        <v>0</v>
      </c>
      <c r="T9099">
        <v>0</v>
      </c>
      <c r="U9099">
        <v>0</v>
      </c>
      <c r="V9099">
        <v>3</v>
      </c>
      <c r="W9099" t="s">
        <v>19</v>
      </c>
      <c r="X9099" s="1">
        <v>42323</v>
      </c>
      <c r="Y9099" t="str">
        <f>_xlfn.XLOOKUP(bookings[[#This Row],[country]],countries[alpha-3-code],countries[Country])</f>
        <v>Hungary</v>
      </c>
      <c r="Z90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099">
        <f>bookings[[#This Row],[weekend_nights]]+bookings[[#This Row],[week_nights]]</f>
        <v>8</v>
      </c>
    </row>
    <row r="9100" spans="7:27" x14ac:dyDescent="0.2">
      <c r="G9100" t="s">
        <v>14</v>
      </c>
      <c r="H9100">
        <v>0</v>
      </c>
      <c r="I9100" s="1">
        <v>42902</v>
      </c>
      <c r="J9100">
        <v>2017</v>
      </c>
      <c r="K9100">
        <v>0</v>
      </c>
      <c r="L9100">
        <v>2</v>
      </c>
      <c r="M9100" s="6">
        <v>169</v>
      </c>
      <c r="N9100" t="s">
        <v>18</v>
      </c>
      <c r="O9100">
        <v>2</v>
      </c>
      <c r="P9100">
        <v>0</v>
      </c>
      <c r="Q9100">
        <v>0</v>
      </c>
      <c r="R9100" t="s">
        <v>26</v>
      </c>
      <c r="S9100">
        <v>0</v>
      </c>
      <c r="T9100">
        <v>0</v>
      </c>
      <c r="U9100">
        <v>0</v>
      </c>
      <c r="V9100">
        <v>1</v>
      </c>
      <c r="W9100" t="s">
        <v>19</v>
      </c>
      <c r="X9100" s="1">
        <v>42904</v>
      </c>
      <c r="Y9100" t="str">
        <f>_xlfn.XLOOKUP(bookings[[#This Row],[country]],countries[alpha-3-code],countries[Country])</f>
        <v>Portugal</v>
      </c>
      <c r="Z91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00">
        <f>bookings[[#This Row],[weekend_nights]]+bookings[[#This Row],[week_nights]]</f>
        <v>2</v>
      </c>
    </row>
    <row r="9101" spans="7:27" x14ac:dyDescent="0.2">
      <c r="G9101" t="s">
        <v>20</v>
      </c>
      <c r="H9101">
        <v>0</v>
      </c>
      <c r="I9101" s="1">
        <v>42830</v>
      </c>
      <c r="J9101">
        <v>2017</v>
      </c>
      <c r="K9101">
        <v>0</v>
      </c>
      <c r="L9101">
        <v>1</v>
      </c>
      <c r="M9101" s="6">
        <v>95</v>
      </c>
      <c r="N9101" t="s">
        <v>17</v>
      </c>
      <c r="O9101">
        <v>1</v>
      </c>
      <c r="P9101">
        <v>0</v>
      </c>
      <c r="Q9101">
        <v>0</v>
      </c>
      <c r="R9101" t="s">
        <v>32</v>
      </c>
      <c r="S9101">
        <v>1</v>
      </c>
      <c r="T9101">
        <v>1</v>
      </c>
      <c r="U9101">
        <v>12</v>
      </c>
      <c r="V9101">
        <v>3</v>
      </c>
      <c r="W9101" t="s">
        <v>19</v>
      </c>
      <c r="X9101" s="1">
        <v>42831</v>
      </c>
      <c r="Y9101" t="str">
        <f>_xlfn.XLOOKUP(bookings[[#This Row],[country]],countries[alpha-3-code],countries[Country])</f>
        <v>France</v>
      </c>
      <c r="Z91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01">
        <f>bookings[[#This Row],[weekend_nights]]+bookings[[#This Row],[week_nights]]</f>
        <v>1</v>
      </c>
    </row>
    <row r="9102" spans="7:27" x14ac:dyDescent="0.2">
      <c r="G9102" t="s">
        <v>14</v>
      </c>
      <c r="H9102">
        <v>0</v>
      </c>
      <c r="I9102" s="1">
        <v>42536</v>
      </c>
      <c r="J9102">
        <v>2016</v>
      </c>
      <c r="K9102">
        <v>2</v>
      </c>
      <c r="L9102">
        <v>4</v>
      </c>
      <c r="M9102" s="6">
        <v>26</v>
      </c>
      <c r="N9102" t="s">
        <v>64</v>
      </c>
      <c r="O9102">
        <v>3</v>
      </c>
      <c r="P9102">
        <v>1</v>
      </c>
      <c r="Q9102">
        <v>0</v>
      </c>
      <c r="R9102" t="s">
        <v>26</v>
      </c>
      <c r="S9102">
        <v>0</v>
      </c>
      <c r="T9102">
        <v>0</v>
      </c>
      <c r="U9102">
        <v>0</v>
      </c>
      <c r="V9102">
        <v>0</v>
      </c>
      <c r="W9102" t="s">
        <v>19</v>
      </c>
      <c r="X9102" s="1">
        <v>42542</v>
      </c>
      <c r="Y9102" t="str">
        <f>_xlfn.XLOOKUP(bookings[[#This Row],[country]],countries[alpha-3-code],countries[Country])</f>
        <v>Portugal</v>
      </c>
      <c r="Z91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02">
        <f>bookings[[#This Row],[weekend_nights]]+bookings[[#This Row],[week_nights]]</f>
        <v>6</v>
      </c>
    </row>
    <row r="9103" spans="7:27" x14ac:dyDescent="0.2">
      <c r="G9103" t="s">
        <v>20</v>
      </c>
      <c r="H9103">
        <v>0</v>
      </c>
      <c r="I9103" s="1">
        <v>42845</v>
      </c>
      <c r="J9103">
        <v>2017</v>
      </c>
      <c r="K9103">
        <v>0</v>
      </c>
      <c r="L9103">
        <v>3</v>
      </c>
      <c r="M9103" s="6">
        <v>136.80000000000001</v>
      </c>
      <c r="N9103" t="s">
        <v>18</v>
      </c>
      <c r="O9103">
        <v>2</v>
      </c>
      <c r="P9103">
        <v>0</v>
      </c>
      <c r="Q9103">
        <v>0</v>
      </c>
      <c r="R9103" t="s">
        <v>31</v>
      </c>
      <c r="S9103">
        <v>0</v>
      </c>
      <c r="T9103">
        <v>0</v>
      </c>
      <c r="U9103">
        <v>0</v>
      </c>
      <c r="V9103">
        <v>0</v>
      </c>
      <c r="W9103" t="s">
        <v>19</v>
      </c>
      <c r="X9103" s="1">
        <v>42848</v>
      </c>
      <c r="Y9103" t="str">
        <f>_xlfn.XLOOKUP(bookings[[#This Row],[country]],countries[alpha-3-code],countries[Country])</f>
        <v>United Kingdom of Great Britain and Northern Ireland</v>
      </c>
      <c r="Z91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03">
        <f>bookings[[#This Row],[weekend_nights]]+bookings[[#This Row],[week_nights]]</f>
        <v>3</v>
      </c>
    </row>
    <row r="9104" spans="7:27" x14ac:dyDescent="0.2">
      <c r="G9104" t="s">
        <v>14</v>
      </c>
      <c r="H9104">
        <v>0</v>
      </c>
      <c r="I9104" s="1">
        <v>42581</v>
      </c>
      <c r="J9104">
        <v>2016</v>
      </c>
      <c r="K9104">
        <v>1</v>
      </c>
      <c r="L9104">
        <v>1</v>
      </c>
      <c r="M9104" s="6">
        <v>231</v>
      </c>
      <c r="N9104" t="s">
        <v>17</v>
      </c>
      <c r="O9104">
        <v>2</v>
      </c>
      <c r="P9104">
        <v>0</v>
      </c>
      <c r="Q9104">
        <v>0</v>
      </c>
      <c r="R9104" t="s">
        <v>31</v>
      </c>
      <c r="S9104">
        <v>0</v>
      </c>
      <c r="T9104">
        <v>0</v>
      </c>
      <c r="U9104">
        <v>0</v>
      </c>
      <c r="V9104">
        <v>1</v>
      </c>
      <c r="W9104" t="s">
        <v>19</v>
      </c>
      <c r="X9104" s="1">
        <v>42583</v>
      </c>
      <c r="Y9104" t="str">
        <f>_xlfn.XLOOKUP(bookings[[#This Row],[country]],countries[alpha-3-code],countries[Country])</f>
        <v>United Kingdom of Great Britain and Northern Ireland</v>
      </c>
      <c r="Z91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04">
        <f>bookings[[#This Row],[weekend_nights]]+bookings[[#This Row],[week_nights]]</f>
        <v>2</v>
      </c>
    </row>
    <row r="9105" spans="7:27" x14ac:dyDescent="0.2">
      <c r="G9105" t="s">
        <v>20</v>
      </c>
      <c r="H9105">
        <v>1</v>
      </c>
      <c r="I9105" s="1">
        <v>42564</v>
      </c>
      <c r="J9105">
        <v>2016</v>
      </c>
      <c r="K9105">
        <v>2</v>
      </c>
      <c r="L9105">
        <v>7</v>
      </c>
      <c r="M9105" s="6">
        <v>90.95</v>
      </c>
      <c r="N9105" t="s">
        <v>17</v>
      </c>
      <c r="O9105">
        <v>2</v>
      </c>
      <c r="P9105">
        <v>0</v>
      </c>
      <c r="Q9105">
        <v>0</v>
      </c>
      <c r="R9105" t="s">
        <v>27</v>
      </c>
      <c r="S9105">
        <v>0</v>
      </c>
      <c r="T9105">
        <v>0</v>
      </c>
      <c r="U9105">
        <v>0</v>
      </c>
      <c r="V9105">
        <v>0</v>
      </c>
      <c r="W9105" t="s">
        <v>23</v>
      </c>
      <c r="X9105" s="1">
        <v>42371</v>
      </c>
      <c r="Y9105" t="str">
        <f>_xlfn.XLOOKUP(bookings[[#This Row],[country]],countries[alpha-3-code],countries[Country])</f>
        <v>Germany</v>
      </c>
      <c r="Z91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05">
        <f>bookings[[#This Row],[weekend_nights]]+bookings[[#This Row],[week_nights]]</f>
        <v>9</v>
      </c>
    </row>
    <row r="9106" spans="7:27" x14ac:dyDescent="0.2">
      <c r="G9106" t="s">
        <v>20</v>
      </c>
      <c r="H9106">
        <v>0</v>
      </c>
      <c r="I9106" s="1">
        <v>42853</v>
      </c>
      <c r="J9106">
        <v>2017</v>
      </c>
      <c r="K9106">
        <v>2</v>
      </c>
      <c r="L9106">
        <v>2</v>
      </c>
      <c r="M9106" s="6">
        <v>123.75</v>
      </c>
      <c r="N9106" t="s">
        <v>18</v>
      </c>
      <c r="O9106">
        <v>2</v>
      </c>
      <c r="P9106">
        <v>0</v>
      </c>
      <c r="Q9106">
        <v>0</v>
      </c>
      <c r="R9106" t="s">
        <v>32</v>
      </c>
      <c r="S9106">
        <v>0</v>
      </c>
      <c r="T9106">
        <v>0</v>
      </c>
      <c r="U9106">
        <v>0</v>
      </c>
      <c r="V9106">
        <v>1</v>
      </c>
      <c r="W9106" t="s">
        <v>19</v>
      </c>
      <c r="X9106" s="1">
        <v>42857</v>
      </c>
      <c r="Y9106" t="str">
        <f>_xlfn.XLOOKUP(bookings[[#This Row],[country]],countries[alpha-3-code],countries[Country])</f>
        <v>France</v>
      </c>
      <c r="Z91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06">
        <f>bookings[[#This Row],[weekend_nights]]+bookings[[#This Row],[week_nights]]</f>
        <v>4</v>
      </c>
    </row>
    <row r="9107" spans="7:27" x14ac:dyDescent="0.2">
      <c r="G9107" t="s">
        <v>20</v>
      </c>
      <c r="H9107">
        <v>1</v>
      </c>
      <c r="I9107" s="1">
        <v>42866</v>
      </c>
      <c r="J9107">
        <v>2017</v>
      </c>
      <c r="K9107">
        <v>1</v>
      </c>
      <c r="L9107">
        <v>3</v>
      </c>
      <c r="M9107" s="6">
        <v>23.6</v>
      </c>
      <c r="N9107" t="s">
        <v>17</v>
      </c>
      <c r="O9107">
        <v>2</v>
      </c>
      <c r="P9107">
        <v>0</v>
      </c>
      <c r="Q9107">
        <v>0</v>
      </c>
      <c r="R9107" t="s">
        <v>26</v>
      </c>
      <c r="S9107">
        <v>0</v>
      </c>
      <c r="T9107">
        <v>0</v>
      </c>
      <c r="U9107">
        <v>0</v>
      </c>
      <c r="V9107">
        <v>0</v>
      </c>
      <c r="W9107" t="s">
        <v>23</v>
      </c>
      <c r="X9107" s="1">
        <v>42858</v>
      </c>
      <c r="Y9107" t="str">
        <f>_xlfn.XLOOKUP(bookings[[#This Row],[country]],countries[alpha-3-code],countries[Country])</f>
        <v>Portugal</v>
      </c>
      <c r="Z91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07">
        <f>bookings[[#This Row],[weekend_nights]]+bookings[[#This Row],[week_nights]]</f>
        <v>4</v>
      </c>
    </row>
    <row r="9108" spans="7:27" x14ac:dyDescent="0.2">
      <c r="G9108" t="s">
        <v>20</v>
      </c>
      <c r="H9108">
        <v>0</v>
      </c>
      <c r="I9108" s="1">
        <v>42450</v>
      </c>
      <c r="J9108">
        <v>2016</v>
      </c>
      <c r="K9108">
        <v>1</v>
      </c>
      <c r="L9108">
        <v>0</v>
      </c>
      <c r="M9108" s="6">
        <v>125</v>
      </c>
      <c r="N9108" t="s">
        <v>18</v>
      </c>
      <c r="O9108">
        <v>2</v>
      </c>
      <c r="P9108">
        <v>1</v>
      </c>
      <c r="Q9108">
        <v>0</v>
      </c>
      <c r="R9108" t="s">
        <v>26</v>
      </c>
      <c r="S9108">
        <v>0</v>
      </c>
      <c r="T9108">
        <v>0</v>
      </c>
      <c r="U9108">
        <v>0</v>
      </c>
      <c r="V9108">
        <v>0</v>
      </c>
      <c r="W9108" t="s">
        <v>19</v>
      </c>
      <c r="X9108" s="1">
        <v>42451</v>
      </c>
      <c r="Y9108" t="str">
        <f>_xlfn.XLOOKUP(bookings[[#This Row],[country]],countries[alpha-3-code],countries[Country])</f>
        <v>Portugal</v>
      </c>
      <c r="Z91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08">
        <f>bookings[[#This Row],[weekend_nights]]+bookings[[#This Row],[week_nights]]</f>
        <v>1</v>
      </c>
    </row>
    <row r="9109" spans="7:27" x14ac:dyDescent="0.2">
      <c r="G9109" t="s">
        <v>20</v>
      </c>
      <c r="H9109">
        <v>1</v>
      </c>
      <c r="I9109" s="1">
        <v>42665</v>
      </c>
      <c r="J9109">
        <v>2016</v>
      </c>
      <c r="K9109">
        <v>2</v>
      </c>
      <c r="L9109">
        <v>2</v>
      </c>
      <c r="M9109" s="6">
        <v>95.2</v>
      </c>
      <c r="N9109" t="s">
        <v>17</v>
      </c>
      <c r="O9109">
        <v>2</v>
      </c>
      <c r="P9109">
        <v>0</v>
      </c>
      <c r="Q9109">
        <v>0</v>
      </c>
      <c r="R9109" t="s">
        <v>43</v>
      </c>
      <c r="S9109">
        <v>0</v>
      </c>
      <c r="T9109">
        <v>0</v>
      </c>
      <c r="U9109">
        <v>0</v>
      </c>
      <c r="V9109">
        <v>0</v>
      </c>
      <c r="W9109" t="s">
        <v>23</v>
      </c>
      <c r="X9109" s="1">
        <v>42460</v>
      </c>
      <c r="Y9109" t="str">
        <f>_xlfn.XLOOKUP(bookings[[#This Row],[country]],countries[alpha-3-code],countries[Country])</f>
        <v>Brazil</v>
      </c>
      <c r="Z91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09">
        <f>bookings[[#This Row],[weekend_nights]]+bookings[[#This Row],[week_nights]]</f>
        <v>4</v>
      </c>
    </row>
    <row r="9110" spans="7:27" x14ac:dyDescent="0.2">
      <c r="G9110" t="s">
        <v>20</v>
      </c>
      <c r="H9110">
        <v>0</v>
      </c>
      <c r="I9110" s="1">
        <v>42633</v>
      </c>
      <c r="J9110">
        <v>2016</v>
      </c>
      <c r="K9110">
        <v>0</v>
      </c>
      <c r="L9110">
        <v>1</v>
      </c>
      <c r="M9110" s="6">
        <v>169</v>
      </c>
      <c r="N9110" t="s">
        <v>17</v>
      </c>
      <c r="O9110">
        <v>2</v>
      </c>
      <c r="P9110">
        <v>0</v>
      </c>
      <c r="Q9110">
        <v>0</v>
      </c>
      <c r="R9110" t="s">
        <v>59</v>
      </c>
      <c r="S9110">
        <v>0</v>
      </c>
      <c r="T9110">
        <v>0</v>
      </c>
      <c r="U9110">
        <v>0</v>
      </c>
      <c r="V9110">
        <v>1</v>
      </c>
      <c r="W9110" t="s">
        <v>19</v>
      </c>
      <c r="X9110" s="1">
        <v>42634</v>
      </c>
      <c r="Y9110" t="str">
        <f>_xlfn.XLOOKUP(bookings[[#This Row],[country]],countries[alpha-3-code],countries[Country])</f>
        <v>Netherlands (the)</v>
      </c>
      <c r="Z91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10">
        <f>bookings[[#This Row],[weekend_nights]]+bookings[[#This Row],[week_nights]]</f>
        <v>1</v>
      </c>
    </row>
    <row r="9111" spans="7:27" x14ac:dyDescent="0.2">
      <c r="G9111" t="s">
        <v>14</v>
      </c>
      <c r="H9111">
        <v>0</v>
      </c>
      <c r="I9111" s="1">
        <v>42908</v>
      </c>
      <c r="J9111">
        <v>2017</v>
      </c>
      <c r="K9111">
        <v>4</v>
      </c>
      <c r="L9111">
        <v>10</v>
      </c>
      <c r="M9111" s="6">
        <v>84.8</v>
      </c>
      <c r="N9111" t="s">
        <v>18</v>
      </c>
      <c r="O9111">
        <v>2</v>
      </c>
      <c r="P9111">
        <v>0</v>
      </c>
      <c r="Q9111">
        <v>0</v>
      </c>
      <c r="R9111" t="s">
        <v>31</v>
      </c>
      <c r="S9111">
        <v>1</v>
      </c>
      <c r="T9111">
        <v>0</v>
      </c>
      <c r="U9111">
        <v>1</v>
      </c>
      <c r="V9111">
        <v>1</v>
      </c>
      <c r="W9111" t="s">
        <v>19</v>
      </c>
      <c r="X9111" s="1">
        <v>42922</v>
      </c>
      <c r="Y9111" t="str">
        <f>_xlfn.XLOOKUP(bookings[[#This Row],[country]],countries[alpha-3-code],countries[Country])</f>
        <v>United Kingdom of Great Britain and Northern Ireland</v>
      </c>
      <c r="Z91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11">
        <f>bookings[[#This Row],[weekend_nights]]+bookings[[#This Row],[week_nights]]</f>
        <v>14</v>
      </c>
    </row>
    <row r="9112" spans="7:27" x14ac:dyDescent="0.2">
      <c r="G9112" t="s">
        <v>20</v>
      </c>
      <c r="H9112">
        <v>1</v>
      </c>
      <c r="I9112" s="1">
        <v>42925</v>
      </c>
      <c r="J9112">
        <v>2017</v>
      </c>
      <c r="K9112">
        <v>2</v>
      </c>
      <c r="L9112">
        <v>0</v>
      </c>
      <c r="M9112" s="6">
        <v>144</v>
      </c>
      <c r="N9112" t="s">
        <v>17</v>
      </c>
      <c r="O9112">
        <v>2</v>
      </c>
      <c r="P9112">
        <v>1</v>
      </c>
      <c r="Q9112">
        <v>0</v>
      </c>
      <c r="R9112" t="s">
        <v>36</v>
      </c>
      <c r="S9112">
        <v>0</v>
      </c>
      <c r="T9112">
        <v>0</v>
      </c>
      <c r="U9112">
        <v>0</v>
      </c>
      <c r="V9112">
        <v>0</v>
      </c>
      <c r="W9112" t="s">
        <v>23</v>
      </c>
      <c r="X9112" s="1">
        <v>42803</v>
      </c>
      <c r="Y9112" t="str">
        <f>_xlfn.XLOOKUP(bookings[[#This Row],[country]],countries[alpha-3-code],countries[Country])</f>
        <v>Austria</v>
      </c>
      <c r="Z91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12">
        <f>bookings[[#This Row],[weekend_nights]]+bookings[[#This Row],[week_nights]]</f>
        <v>2</v>
      </c>
    </row>
    <row r="9113" spans="7:27" x14ac:dyDescent="0.2">
      <c r="G9113" t="s">
        <v>20</v>
      </c>
      <c r="H9113">
        <v>0</v>
      </c>
      <c r="I9113" s="1">
        <v>42388</v>
      </c>
      <c r="J9113">
        <v>2016</v>
      </c>
      <c r="K9113">
        <v>0</v>
      </c>
      <c r="L9113">
        <v>2</v>
      </c>
      <c r="M9113" s="6">
        <v>71</v>
      </c>
      <c r="N9113" t="s">
        <v>17</v>
      </c>
      <c r="O9113">
        <v>1</v>
      </c>
      <c r="P9113">
        <v>0</v>
      </c>
      <c r="Q9113">
        <v>0</v>
      </c>
      <c r="R9113" t="s">
        <v>32</v>
      </c>
      <c r="S9113">
        <v>0</v>
      </c>
      <c r="T9113">
        <v>0</v>
      </c>
      <c r="U9113">
        <v>0</v>
      </c>
      <c r="V9113">
        <v>0</v>
      </c>
      <c r="W9113" t="s">
        <v>19</v>
      </c>
      <c r="X9113" s="1">
        <v>42390</v>
      </c>
      <c r="Y9113" t="str">
        <f>_xlfn.XLOOKUP(bookings[[#This Row],[country]],countries[alpha-3-code],countries[Country])</f>
        <v>France</v>
      </c>
      <c r="Z91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13">
        <f>bookings[[#This Row],[weekend_nights]]+bookings[[#This Row],[week_nights]]</f>
        <v>2</v>
      </c>
    </row>
    <row r="9114" spans="7:27" x14ac:dyDescent="0.2">
      <c r="G9114" t="s">
        <v>20</v>
      </c>
      <c r="H9114">
        <v>0</v>
      </c>
      <c r="I9114" s="1">
        <v>42290</v>
      </c>
      <c r="J9114">
        <v>2015</v>
      </c>
      <c r="K9114">
        <v>0</v>
      </c>
      <c r="L9114">
        <v>3</v>
      </c>
      <c r="M9114" s="6">
        <v>91</v>
      </c>
      <c r="N9114" t="s">
        <v>17</v>
      </c>
      <c r="O9114">
        <v>1</v>
      </c>
      <c r="P9114">
        <v>0</v>
      </c>
      <c r="Q9114">
        <v>0</v>
      </c>
      <c r="R9114" t="s">
        <v>26</v>
      </c>
      <c r="S9114">
        <v>0</v>
      </c>
      <c r="T9114">
        <v>0</v>
      </c>
      <c r="U9114">
        <v>0</v>
      </c>
      <c r="V9114">
        <v>0</v>
      </c>
      <c r="W9114" t="s">
        <v>19</v>
      </c>
      <c r="X9114" s="1">
        <v>42293</v>
      </c>
      <c r="Y9114" t="str">
        <f>_xlfn.XLOOKUP(bookings[[#This Row],[country]],countries[alpha-3-code],countries[Country])</f>
        <v>Portugal</v>
      </c>
      <c r="Z91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14">
        <f>bookings[[#This Row],[weekend_nights]]+bookings[[#This Row],[week_nights]]</f>
        <v>3</v>
      </c>
    </row>
    <row r="9115" spans="7:27" x14ac:dyDescent="0.2">
      <c r="G9115" t="s">
        <v>14</v>
      </c>
      <c r="H9115">
        <v>0</v>
      </c>
      <c r="I9115" s="1">
        <v>42380</v>
      </c>
      <c r="J9115">
        <v>2016</v>
      </c>
      <c r="K9115">
        <v>1</v>
      </c>
      <c r="L9115">
        <v>1</v>
      </c>
      <c r="M9115" s="6">
        <v>38</v>
      </c>
      <c r="N9115" t="s">
        <v>17</v>
      </c>
      <c r="O9115">
        <v>1</v>
      </c>
      <c r="P9115">
        <v>0</v>
      </c>
      <c r="Q9115">
        <v>0</v>
      </c>
      <c r="R9115" t="s">
        <v>26</v>
      </c>
      <c r="S9115">
        <v>1</v>
      </c>
      <c r="T9115">
        <v>0</v>
      </c>
      <c r="U9115">
        <v>1</v>
      </c>
      <c r="V9115">
        <v>0</v>
      </c>
      <c r="W9115" t="s">
        <v>19</v>
      </c>
      <c r="X9115" s="1">
        <v>42382</v>
      </c>
      <c r="Y9115" t="str">
        <f>_xlfn.XLOOKUP(bookings[[#This Row],[country]],countries[alpha-3-code],countries[Country])</f>
        <v>Portugal</v>
      </c>
      <c r="Z91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15">
        <f>bookings[[#This Row],[weekend_nights]]+bookings[[#This Row],[week_nights]]</f>
        <v>2</v>
      </c>
    </row>
    <row r="9116" spans="7:27" x14ac:dyDescent="0.2">
      <c r="G9116" t="s">
        <v>14</v>
      </c>
      <c r="H9116">
        <v>0</v>
      </c>
      <c r="I9116" s="1">
        <v>42505</v>
      </c>
      <c r="J9116">
        <v>2016</v>
      </c>
      <c r="K9116">
        <v>1</v>
      </c>
      <c r="L9116">
        <v>0</v>
      </c>
      <c r="M9116" s="6">
        <v>70</v>
      </c>
      <c r="N9116" t="s">
        <v>17</v>
      </c>
      <c r="O9116">
        <v>2</v>
      </c>
      <c r="P9116">
        <v>0</v>
      </c>
      <c r="Q9116">
        <v>0</v>
      </c>
      <c r="R9116" t="s">
        <v>31</v>
      </c>
      <c r="S9116">
        <v>1</v>
      </c>
      <c r="T9116">
        <v>0</v>
      </c>
      <c r="U9116">
        <v>0</v>
      </c>
      <c r="V9116">
        <v>0</v>
      </c>
      <c r="W9116" t="s">
        <v>19</v>
      </c>
      <c r="X9116" s="1">
        <v>42506</v>
      </c>
      <c r="Y9116" t="str">
        <f>_xlfn.XLOOKUP(bookings[[#This Row],[country]],countries[alpha-3-code],countries[Country])</f>
        <v>United Kingdom of Great Britain and Northern Ireland</v>
      </c>
      <c r="Z91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16">
        <f>bookings[[#This Row],[weekend_nights]]+bookings[[#This Row],[week_nights]]</f>
        <v>1</v>
      </c>
    </row>
    <row r="9117" spans="7:27" x14ac:dyDescent="0.2">
      <c r="G9117" t="s">
        <v>20</v>
      </c>
      <c r="H9117">
        <v>0</v>
      </c>
      <c r="I9117" s="1">
        <v>42279</v>
      </c>
      <c r="J9117">
        <v>2015</v>
      </c>
      <c r="K9117">
        <v>0</v>
      </c>
      <c r="L9117">
        <v>2</v>
      </c>
      <c r="M9117" s="6">
        <v>100</v>
      </c>
      <c r="N9117" t="s">
        <v>17</v>
      </c>
      <c r="O9117">
        <v>1</v>
      </c>
      <c r="P9117">
        <v>0</v>
      </c>
      <c r="Q9117">
        <v>0</v>
      </c>
      <c r="R9117" t="s">
        <v>26</v>
      </c>
      <c r="S9117">
        <v>0</v>
      </c>
      <c r="T9117">
        <v>0</v>
      </c>
      <c r="U9117">
        <v>0</v>
      </c>
      <c r="V9117">
        <v>0</v>
      </c>
      <c r="W9117" t="s">
        <v>19</v>
      </c>
      <c r="X9117" s="1">
        <v>42281</v>
      </c>
      <c r="Y9117" t="str">
        <f>_xlfn.XLOOKUP(bookings[[#This Row],[country]],countries[alpha-3-code],countries[Country])</f>
        <v>Portugal</v>
      </c>
      <c r="Z91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17">
        <f>bookings[[#This Row],[weekend_nights]]+bookings[[#This Row],[week_nights]]</f>
        <v>2</v>
      </c>
    </row>
    <row r="9118" spans="7:27" x14ac:dyDescent="0.2">
      <c r="G9118" t="s">
        <v>20</v>
      </c>
      <c r="H9118">
        <v>0</v>
      </c>
      <c r="I9118" s="1">
        <v>42978</v>
      </c>
      <c r="J9118">
        <v>2017</v>
      </c>
      <c r="K9118">
        <v>0</v>
      </c>
      <c r="L9118">
        <v>3</v>
      </c>
      <c r="M9118" s="6">
        <v>119.4</v>
      </c>
      <c r="N9118" t="s">
        <v>17</v>
      </c>
      <c r="O9118">
        <v>2</v>
      </c>
      <c r="P9118">
        <v>0</v>
      </c>
      <c r="Q9118">
        <v>0</v>
      </c>
      <c r="R9118" t="s">
        <v>39</v>
      </c>
      <c r="S9118">
        <v>0</v>
      </c>
      <c r="T9118">
        <v>0</v>
      </c>
      <c r="U9118">
        <v>0</v>
      </c>
      <c r="V9118">
        <v>0</v>
      </c>
      <c r="W9118" t="s">
        <v>19</v>
      </c>
      <c r="X9118" s="1">
        <v>42981</v>
      </c>
      <c r="Y9118" t="str">
        <f>_xlfn.XLOOKUP(bookings[[#This Row],[country]],countries[alpha-3-code],countries[Country])</f>
        <v>Italy</v>
      </c>
      <c r="Z91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18">
        <f>bookings[[#This Row],[weekend_nights]]+bookings[[#This Row],[week_nights]]</f>
        <v>3</v>
      </c>
    </row>
    <row r="9119" spans="7:27" x14ac:dyDescent="0.2">
      <c r="G9119" t="s">
        <v>20</v>
      </c>
      <c r="H9119">
        <v>0</v>
      </c>
      <c r="I9119" s="1">
        <v>42723</v>
      </c>
      <c r="J9119">
        <v>2016</v>
      </c>
      <c r="K9119">
        <v>1</v>
      </c>
      <c r="L9119">
        <v>2</v>
      </c>
      <c r="M9119" s="6">
        <v>79.5</v>
      </c>
      <c r="N9119" t="s">
        <v>17</v>
      </c>
      <c r="O9119">
        <v>1</v>
      </c>
      <c r="P9119">
        <v>0</v>
      </c>
      <c r="Q9119">
        <v>0</v>
      </c>
      <c r="R9119" t="s">
        <v>114</v>
      </c>
      <c r="S9119">
        <v>0</v>
      </c>
      <c r="T9119">
        <v>0</v>
      </c>
      <c r="U9119">
        <v>0</v>
      </c>
      <c r="V9119">
        <v>0</v>
      </c>
      <c r="W9119" t="s">
        <v>19</v>
      </c>
      <c r="X9119" s="1">
        <v>42726</v>
      </c>
      <c r="Y9119" t="str">
        <f>_xlfn.XLOOKUP(bookings[[#This Row],[country]],countries[alpha-3-code],countries[Country])</f>
        <v>Malaysia</v>
      </c>
      <c r="Z91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19">
        <f>bookings[[#This Row],[weekend_nights]]+bookings[[#This Row],[week_nights]]</f>
        <v>3</v>
      </c>
    </row>
    <row r="9120" spans="7:27" x14ac:dyDescent="0.2">
      <c r="G9120" t="s">
        <v>20</v>
      </c>
      <c r="H9120">
        <v>1</v>
      </c>
      <c r="I9120" s="1">
        <v>42779</v>
      </c>
      <c r="J9120">
        <v>2017</v>
      </c>
      <c r="K9120">
        <v>1</v>
      </c>
      <c r="L9120">
        <v>3</v>
      </c>
      <c r="M9120" s="6">
        <v>74.8</v>
      </c>
      <c r="N9120" t="s">
        <v>17</v>
      </c>
      <c r="O9120">
        <v>1</v>
      </c>
      <c r="P9120">
        <v>0</v>
      </c>
      <c r="Q9120">
        <v>0</v>
      </c>
      <c r="R9120" t="s">
        <v>32</v>
      </c>
      <c r="S9120">
        <v>0</v>
      </c>
      <c r="T9120">
        <v>0</v>
      </c>
      <c r="U9120">
        <v>0</v>
      </c>
      <c r="V9120">
        <v>0</v>
      </c>
      <c r="W9120" t="s">
        <v>23</v>
      </c>
      <c r="X9120" s="1">
        <v>42735</v>
      </c>
      <c r="Y9120" t="str">
        <f>_xlfn.XLOOKUP(bookings[[#This Row],[country]],countries[alpha-3-code],countries[Country])</f>
        <v>France</v>
      </c>
      <c r="Z91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20">
        <f>bookings[[#This Row],[weekend_nights]]+bookings[[#This Row],[week_nights]]</f>
        <v>4</v>
      </c>
    </row>
    <row r="9121" spans="7:27" x14ac:dyDescent="0.2">
      <c r="G9121" t="s">
        <v>20</v>
      </c>
      <c r="H9121">
        <v>0</v>
      </c>
      <c r="I9121" s="1">
        <v>42452</v>
      </c>
      <c r="J9121">
        <v>2016</v>
      </c>
      <c r="K9121">
        <v>0</v>
      </c>
      <c r="L9121">
        <v>4</v>
      </c>
      <c r="M9121" s="6">
        <v>65.42</v>
      </c>
      <c r="N9121" t="s">
        <v>17</v>
      </c>
      <c r="O9121">
        <v>2</v>
      </c>
      <c r="P9121">
        <v>0</v>
      </c>
      <c r="Q9121">
        <v>0</v>
      </c>
      <c r="R9121" t="s">
        <v>26</v>
      </c>
      <c r="S9121">
        <v>0</v>
      </c>
      <c r="T9121">
        <v>0</v>
      </c>
      <c r="U9121">
        <v>0</v>
      </c>
      <c r="V9121">
        <v>1</v>
      </c>
      <c r="W9121" t="s">
        <v>19</v>
      </c>
      <c r="X9121" s="1">
        <v>42456</v>
      </c>
      <c r="Y9121" t="str">
        <f>_xlfn.XLOOKUP(bookings[[#This Row],[country]],countries[alpha-3-code],countries[Country])</f>
        <v>Portugal</v>
      </c>
      <c r="Z91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21">
        <f>bookings[[#This Row],[weekend_nights]]+bookings[[#This Row],[week_nights]]</f>
        <v>4</v>
      </c>
    </row>
    <row r="9122" spans="7:27" x14ac:dyDescent="0.2">
      <c r="G9122" t="s">
        <v>14</v>
      </c>
      <c r="H9122">
        <v>0</v>
      </c>
      <c r="I9122" s="1">
        <v>42631</v>
      </c>
      <c r="J9122">
        <v>2016</v>
      </c>
      <c r="K9122">
        <v>2</v>
      </c>
      <c r="L9122">
        <v>1</v>
      </c>
      <c r="M9122" s="6">
        <v>90</v>
      </c>
      <c r="N9122" t="s">
        <v>17</v>
      </c>
      <c r="O9122">
        <v>2</v>
      </c>
      <c r="P9122">
        <v>0</v>
      </c>
      <c r="Q9122">
        <v>0</v>
      </c>
      <c r="R9122" t="s">
        <v>26</v>
      </c>
      <c r="S9122">
        <v>0</v>
      </c>
      <c r="T9122">
        <v>0</v>
      </c>
      <c r="U9122">
        <v>0</v>
      </c>
      <c r="V9122">
        <v>1</v>
      </c>
      <c r="W9122" t="s">
        <v>19</v>
      </c>
      <c r="X9122" s="1">
        <v>42634</v>
      </c>
      <c r="Y9122" t="str">
        <f>_xlfn.XLOOKUP(bookings[[#This Row],[country]],countries[alpha-3-code],countries[Country])</f>
        <v>Portugal</v>
      </c>
      <c r="Z91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22">
        <f>bookings[[#This Row],[weekend_nights]]+bookings[[#This Row],[week_nights]]</f>
        <v>3</v>
      </c>
    </row>
    <row r="9123" spans="7:27" x14ac:dyDescent="0.2">
      <c r="G9123" t="s">
        <v>20</v>
      </c>
      <c r="H9123">
        <v>0</v>
      </c>
      <c r="I9123" s="1">
        <v>42399</v>
      </c>
      <c r="J9123">
        <v>2016</v>
      </c>
      <c r="K9123">
        <v>1</v>
      </c>
      <c r="L9123">
        <v>1</v>
      </c>
      <c r="M9123" s="6">
        <v>87</v>
      </c>
      <c r="N9123" t="s">
        <v>18</v>
      </c>
      <c r="O9123">
        <v>2</v>
      </c>
      <c r="P9123">
        <v>0</v>
      </c>
      <c r="Q9123">
        <v>0</v>
      </c>
      <c r="R9123" t="s">
        <v>39</v>
      </c>
      <c r="S9123">
        <v>0</v>
      </c>
      <c r="T9123">
        <v>0</v>
      </c>
      <c r="U9123">
        <v>0</v>
      </c>
      <c r="V9123">
        <v>1</v>
      </c>
      <c r="W9123" t="s">
        <v>19</v>
      </c>
      <c r="X9123" s="1">
        <v>42401</v>
      </c>
      <c r="Y9123" t="str">
        <f>_xlfn.XLOOKUP(bookings[[#This Row],[country]],countries[alpha-3-code],countries[Country])</f>
        <v>Italy</v>
      </c>
      <c r="Z91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23">
        <f>bookings[[#This Row],[weekend_nights]]+bookings[[#This Row],[week_nights]]</f>
        <v>2</v>
      </c>
    </row>
    <row r="9124" spans="7:27" x14ac:dyDescent="0.2">
      <c r="G9124" t="s">
        <v>14</v>
      </c>
      <c r="H9124">
        <v>0</v>
      </c>
      <c r="I9124" s="1">
        <v>42583</v>
      </c>
      <c r="J9124">
        <v>2016</v>
      </c>
      <c r="K9124">
        <v>1</v>
      </c>
      <c r="L9124">
        <v>3</v>
      </c>
      <c r="M9124" s="6">
        <v>153.25</v>
      </c>
      <c r="N9124" t="s">
        <v>44</v>
      </c>
      <c r="O9124">
        <v>2</v>
      </c>
      <c r="P9124">
        <v>2</v>
      </c>
      <c r="Q9124">
        <v>0</v>
      </c>
      <c r="R9124" t="s">
        <v>61</v>
      </c>
      <c r="S9124">
        <v>0</v>
      </c>
      <c r="T9124">
        <v>0</v>
      </c>
      <c r="U9124">
        <v>0</v>
      </c>
      <c r="V9124">
        <v>1</v>
      </c>
      <c r="W9124" t="s">
        <v>19</v>
      </c>
      <c r="X9124" s="1">
        <v>42587</v>
      </c>
      <c r="Y9124" t="str">
        <f>_xlfn.XLOOKUP(bookings[[#This Row],[country]],countries[alpha-3-code],countries[Country])</f>
        <v>Luxembourg</v>
      </c>
      <c r="Z91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24">
        <f>bookings[[#This Row],[weekend_nights]]+bookings[[#This Row],[week_nights]]</f>
        <v>4</v>
      </c>
    </row>
    <row r="9125" spans="7:27" x14ac:dyDescent="0.2">
      <c r="G9125" t="s">
        <v>14</v>
      </c>
      <c r="H9125">
        <v>1</v>
      </c>
      <c r="I9125" s="1">
        <v>42842</v>
      </c>
      <c r="J9125">
        <v>2017</v>
      </c>
      <c r="K9125">
        <v>1</v>
      </c>
      <c r="L9125">
        <v>0</v>
      </c>
      <c r="M9125" s="6">
        <v>60</v>
      </c>
      <c r="N9125" t="s">
        <v>17</v>
      </c>
      <c r="O9125">
        <v>2</v>
      </c>
      <c r="P9125">
        <v>0</v>
      </c>
      <c r="Q9125">
        <v>0</v>
      </c>
      <c r="R9125" t="s">
        <v>16</v>
      </c>
      <c r="S9125">
        <v>0</v>
      </c>
      <c r="T9125">
        <v>0</v>
      </c>
      <c r="U9125">
        <v>0</v>
      </c>
      <c r="V9125">
        <v>0</v>
      </c>
      <c r="W9125" t="s">
        <v>23</v>
      </c>
      <c r="X9125" s="1">
        <v>42791</v>
      </c>
      <c r="Y9125" t="str">
        <f>_xlfn.XLOOKUP(bookings[[#This Row],[country]],countries[alpha-3-code],countries[Country])</f>
        <v>Switzerland</v>
      </c>
      <c r="Z91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25">
        <f>bookings[[#This Row],[weekend_nights]]+bookings[[#This Row],[week_nights]]</f>
        <v>1</v>
      </c>
    </row>
    <row r="9126" spans="7:27" x14ac:dyDescent="0.2">
      <c r="G9126" t="s">
        <v>14</v>
      </c>
      <c r="H9126">
        <v>0</v>
      </c>
      <c r="I9126" s="1">
        <v>42457</v>
      </c>
      <c r="J9126">
        <v>2016</v>
      </c>
      <c r="K9126">
        <v>1</v>
      </c>
      <c r="L9126">
        <v>2</v>
      </c>
      <c r="M9126" s="6">
        <v>78</v>
      </c>
      <c r="N9126" t="s">
        <v>17</v>
      </c>
      <c r="O9126">
        <v>3</v>
      </c>
      <c r="P9126">
        <v>0</v>
      </c>
      <c r="Q9126">
        <v>0</v>
      </c>
      <c r="R9126" t="s">
        <v>26</v>
      </c>
      <c r="S9126">
        <v>0</v>
      </c>
      <c r="T9126">
        <v>0</v>
      </c>
      <c r="U9126">
        <v>0</v>
      </c>
      <c r="V9126">
        <v>0</v>
      </c>
      <c r="W9126" t="s">
        <v>19</v>
      </c>
      <c r="X9126" s="1">
        <v>42460</v>
      </c>
      <c r="Y9126" t="str">
        <f>_xlfn.XLOOKUP(bookings[[#This Row],[country]],countries[alpha-3-code],countries[Country])</f>
        <v>Portugal</v>
      </c>
      <c r="Z91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26">
        <f>bookings[[#This Row],[weekend_nights]]+bookings[[#This Row],[week_nights]]</f>
        <v>3</v>
      </c>
    </row>
    <row r="9127" spans="7:27" x14ac:dyDescent="0.2">
      <c r="G9127" t="s">
        <v>20</v>
      </c>
      <c r="H9127">
        <v>0</v>
      </c>
      <c r="I9127" s="1">
        <v>42264</v>
      </c>
      <c r="J9127">
        <v>2015</v>
      </c>
      <c r="K9127">
        <v>0</v>
      </c>
      <c r="L9127">
        <v>2</v>
      </c>
      <c r="M9127" s="6">
        <v>82</v>
      </c>
      <c r="N9127" t="s">
        <v>17</v>
      </c>
      <c r="O9127">
        <v>2</v>
      </c>
      <c r="P9127">
        <v>0</v>
      </c>
      <c r="Q9127">
        <v>0</v>
      </c>
      <c r="R9127" t="s">
        <v>32</v>
      </c>
      <c r="S9127">
        <v>0</v>
      </c>
      <c r="T9127">
        <v>0</v>
      </c>
      <c r="U9127">
        <v>0</v>
      </c>
      <c r="V9127">
        <v>0</v>
      </c>
      <c r="W9127" t="s">
        <v>19</v>
      </c>
      <c r="X9127" s="1">
        <v>42266</v>
      </c>
      <c r="Y9127" t="str">
        <f>_xlfn.XLOOKUP(bookings[[#This Row],[country]],countries[alpha-3-code],countries[Country])</f>
        <v>France</v>
      </c>
      <c r="Z91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27">
        <f>bookings[[#This Row],[weekend_nights]]+bookings[[#This Row],[week_nights]]</f>
        <v>2</v>
      </c>
    </row>
    <row r="9128" spans="7:27" x14ac:dyDescent="0.2">
      <c r="G9128" t="s">
        <v>14</v>
      </c>
      <c r="H9128">
        <v>0</v>
      </c>
      <c r="I9128" s="1">
        <v>42470</v>
      </c>
      <c r="J9128">
        <v>2016</v>
      </c>
      <c r="K9128">
        <v>2</v>
      </c>
      <c r="L9128">
        <v>5</v>
      </c>
      <c r="M9128" s="6">
        <v>47.9</v>
      </c>
      <c r="N9128" t="s">
        <v>17</v>
      </c>
      <c r="O9128">
        <v>1</v>
      </c>
      <c r="P9128">
        <v>0</v>
      </c>
      <c r="Q9128">
        <v>0</v>
      </c>
      <c r="R9128" t="s">
        <v>31</v>
      </c>
      <c r="S9128">
        <v>0</v>
      </c>
      <c r="T9128">
        <v>0</v>
      </c>
      <c r="U9128">
        <v>0</v>
      </c>
      <c r="V9128">
        <v>0</v>
      </c>
      <c r="W9128" t="s">
        <v>19</v>
      </c>
      <c r="X9128" s="1">
        <v>42477</v>
      </c>
      <c r="Y9128" t="str">
        <f>_xlfn.XLOOKUP(bookings[[#This Row],[country]],countries[alpha-3-code],countries[Country])</f>
        <v>United Kingdom of Great Britain and Northern Ireland</v>
      </c>
      <c r="Z91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28">
        <f>bookings[[#This Row],[weekend_nights]]+bookings[[#This Row],[week_nights]]</f>
        <v>7</v>
      </c>
    </row>
    <row r="9129" spans="7:27" x14ac:dyDescent="0.2">
      <c r="G9129" t="s">
        <v>20</v>
      </c>
      <c r="H9129">
        <v>0</v>
      </c>
      <c r="I9129" s="1">
        <v>42277</v>
      </c>
      <c r="J9129">
        <v>2015</v>
      </c>
      <c r="K9129">
        <v>0</v>
      </c>
      <c r="L9129">
        <v>3</v>
      </c>
      <c r="M9129" s="6">
        <v>125</v>
      </c>
      <c r="N9129" t="s">
        <v>17</v>
      </c>
      <c r="O9129">
        <v>2</v>
      </c>
      <c r="P9129">
        <v>0</v>
      </c>
      <c r="Q9129">
        <v>0</v>
      </c>
      <c r="R9129" t="s">
        <v>27</v>
      </c>
      <c r="S9129">
        <v>0</v>
      </c>
      <c r="T9129">
        <v>0</v>
      </c>
      <c r="U9129">
        <v>0</v>
      </c>
      <c r="V9129">
        <v>0</v>
      </c>
      <c r="W9129" t="s">
        <v>19</v>
      </c>
      <c r="X9129" s="1">
        <v>42280</v>
      </c>
      <c r="Y9129" t="str">
        <f>_xlfn.XLOOKUP(bookings[[#This Row],[country]],countries[alpha-3-code],countries[Country])</f>
        <v>Germany</v>
      </c>
      <c r="Z91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29">
        <f>bookings[[#This Row],[weekend_nights]]+bookings[[#This Row],[week_nights]]</f>
        <v>3</v>
      </c>
    </row>
    <row r="9130" spans="7:27" x14ac:dyDescent="0.2">
      <c r="G9130" t="s">
        <v>14</v>
      </c>
      <c r="H9130">
        <v>0</v>
      </c>
      <c r="I9130" s="1">
        <v>42633</v>
      </c>
      <c r="J9130">
        <v>2016</v>
      </c>
      <c r="K9130">
        <v>0</v>
      </c>
      <c r="L9130">
        <v>1</v>
      </c>
      <c r="M9130" s="6">
        <v>106</v>
      </c>
      <c r="N9130" t="s">
        <v>17</v>
      </c>
      <c r="O9130">
        <v>1</v>
      </c>
      <c r="P9130">
        <v>0</v>
      </c>
      <c r="Q9130">
        <v>0</v>
      </c>
      <c r="R9130" t="s">
        <v>26</v>
      </c>
      <c r="S9130">
        <v>0</v>
      </c>
      <c r="T9130">
        <v>0</v>
      </c>
      <c r="U9130">
        <v>0</v>
      </c>
      <c r="V9130">
        <v>1</v>
      </c>
      <c r="W9130" t="s">
        <v>19</v>
      </c>
      <c r="X9130" s="1">
        <v>42634</v>
      </c>
      <c r="Y9130" t="str">
        <f>_xlfn.XLOOKUP(bookings[[#This Row],[country]],countries[alpha-3-code],countries[Country])</f>
        <v>Portugal</v>
      </c>
      <c r="Z91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30">
        <f>bookings[[#This Row],[weekend_nights]]+bookings[[#This Row],[week_nights]]</f>
        <v>1</v>
      </c>
    </row>
    <row r="9131" spans="7:27" x14ac:dyDescent="0.2">
      <c r="G9131" t="s">
        <v>14</v>
      </c>
      <c r="H9131">
        <v>0</v>
      </c>
      <c r="I9131" s="1">
        <v>42676</v>
      </c>
      <c r="J9131">
        <v>2016</v>
      </c>
      <c r="K9131">
        <v>0</v>
      </c>
      <c r="L9131">
        <v>3</v>
      </c>
      <c r="M9131" s="6">
        <v>49.5</v>
      </c>
      <c r="N9131" t="s">
        <v>18</v>
      </c>
      <c r="O9131">
        <v>1</v>
      </c>
      <c r="P9131">
        <v>0</v>
      </c>
      <c r="Q9131">
        <v>0</v>
      </c>
      <c r="R9131" t="s">
        <v>31</v>
      </c>
      <c r="S9131">
        <v>0</v>
      </c>
      <c r="T9131">
        <v>0</v>
      </c>
      <c r="U9131">
        <v>0</v>
      </c>
      <c r="V9131">
        <v>0</v>
      </c>
      <c r="W9131" t="s">
        <v>19</v>
      </c>
      <c r="X9131" s="1">
        <v>42679</v>
      </c>
      <c r="Y9131" t="str">
        <f>_xlfn.XLOOKUP(bookings[[#This Row],[country]],countries[alpha-3-code],countries[Country])</f>
        <v>United Kingdom of Great Britain and Northern Ireland</v>
      </c>
      <c r="Z91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31">
        <f>bookings[[#This Row],[weekend_nights]]+bookings[[#This Row],[week_nights]]</f>
        <v>3</v>
      </c>
    </row>
    <row r="9132" spans="7:27" x14ac:dyDescent="0.2">
      <c r="G9132" t="s">
        <v>14</v>
      </c>
      <c r="H9132">
        <v>1</v>
      </c>
      <c r="I9132" s="1">
        <v>42280</v>
      </c>
      <c r="J9132">
        <v>2015</v>
      </c>
      <c r="K9132">
        <v>2</v>
      </c>
      <c r="L9132">
        <v>3</v>
      </c>
      <c r="M9132" s="6">
        <v>77</v>
      </c>
      <c r="N9132" t="s">
        <v>17</v>
      </c>
      <c r="O9132">
        <v>2</v>
      </c>
      <c r="P9132">
        <v>0</v>
      </c>
      <c r="Q9132">
        <v>0</v>
      </c>
      <c r="R9132" t="s">
        <v>26</v>
      </c>
      <c r="S9132">
        <v>0</v>
      </c>
      <c r="T9132">
        <v>0</v>
      </c>
      <c r="U9132">
        <v>0</v>
      </c>
      <c r="V9132">
        <v>0</v>
      </c>
      <c r="W9132" t="s">
        <v>23</v>
      </c>
      <c r="X9132" s="1">
        <v>42265</v>
      </c>
      <c r="Y9132" t="str">
        <f>_xlfn.XLOOKUP(bookings[[#This Row],[country]],countries[alpha-3-code],countries[Country])</f>
        <v>Portugal</v>
      </c>
      <c r="Z91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32">
        <f>bookings[[#This Row],[weekend_nights]]+bookings[[#This Row],[week_nights]]</f>
        <v>5</v>
      </c>
    </row>
    <row r="9133" spans="7:27" x14ac:dyDescent="0.2">
      <c r="G9133" t="s">
        <v>20</v>
      </c>
      <c r="H9133">
        <v>0</v>
      </c>
      <c r="I9133" s="1">
        <v>42913</v>
      </c>
      <c r="J9133">
        <v>2017</v>
      </c>
      <c r="K9133">
        <v>0</v>
      </c>
      <c r="L9133">
        <v>1</v>
      </c>
      <c r="M9133" s="6">
        <v>99</v>
      </c>
      <c r="N9133" t="s">
        <v>17</v>
      </c>
      <c r="O9133">
        <v>1</v>
      </c>
      <c r="P9133">
        <v>0</v>
      </c>
      <c r="Q9133">
        <v>0</v>
      </c>
      <c r="R9133" t="s">
        <v>75</v>
      </c>
      <c r="S9133">
        <v>0</v>
      </c>
      <c r="T9133">
        <v>0</v>
      </c>
      <c r="U9133">
        <v>0</v>
      </c>
      <c r="V9133">
        <v>2</v>
      </c>
      <c r="W9133" t="s">
        <v>19</v>
      </c>
      <c r="X9133" s="1">
        <v>42914</v>
      </c>
      <c r="Y9133" t="str">
        <f>_xlfn.XLOOKUP(bookings[[#This Row],[country]],countries[alpha-3-code],countries[Country])</f>
        <v>Japan</v>
      </c>
      <c r="Z91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33">
        <f>bookings[[#This Row],[weekend_nights]]+bookings[[#This Row],[week_nights]]</f>
        <v>1</v>
      </c>
    </row>
    <row r="9134" spans="7:27" x14ac:dyDescent="0.2">
      <c r="G9134" t="s">
        <v>20</v>
      </c>
      <c r="H9134">
        <v>0</v>
      </c>
      <c r="I9134" s="1">
        <v>42490</v>
      </c>
      <c r="J9134">
        <v>2016</v>
      </c>
      <c r="K9134">
        <v>0</v>
      </c>
      <c r="L9134">
        <v>1</v>
      </c>
      <c r="M9134" s="6">
        <v>186</v>
      </c>
      <c r="N9134" t="s">
        <v>18</v>
      </c>
      <c r="O9134">
        <v>3</v>
      </c>
      <c r="P9134">
        <v>0</v>
      </c>
      <c r="Q9134">
        <v>0</v>
      </c>
      <c r="R9134" t="s">
        <v>29</v>
      </c>
      <c r="S9134">
        <v>0</v>
      </c>
      <c r="T9134">
        <v>0</v>
      </c>
      <c r="U9134">
        <v>0</v>
      </c>
      <c r="V9134">
        <v>2</v>
      </c>
      <c r="W9134" t="s">
        <v>19</v>
      </c>
      <c r="X9134" s="1">
        <v>42491</v>
      </c>
      <c r="Y9134" t="str">
        <f>_xlfn.XLOOKUP(bookings[[#This Row],[country]],countries[alpha-3-code],countries[Country])</f>
        <v>Spain</v>
      </c>
      <c r="Z91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34">
        <f>bookings[[#This Row],[weekend_nights]]+bookings[[#This Row],[week_nights]]</f>
        <v>1</v>
      </c>
    </row>
    <row r="9135" spans="7:27" x14ac:dyDescent="0.2">
      <c r="G9135" t="s">
        <v>20</v>
      </c>
      <c r="H9135">
        <v>0</v>
      </c>
      <c r="I9135" s="1">
        <v>42577</v>
      </c>
      <c r="J9135">
        <v>2016</v>
      </c>
      <c r="K9135">
        <v>0</v>
      </c>
      <c r="L9135">
        <v>3</v>
      </c>
      <c r="M9135" s="6">
        <v>114.3</v>
      </c>
      <c r="N9135" t="s">
        <v>17</v>
      </c>
      <c r="O9135">
        <v>2</v>
      </c>
      <c r="P9135">
        <v>0</v>
      </c>
      <c r="Q9135">
        <v>0</v>
      </c>
      <c r="R9135" t="s">
        <v>32</v>
      </c>
      <c r="S9135">
        <v>0</v>
      </c>
      <c r="T9135">
        <v>0</v>
      </c>
      <c r="U9135">
        <v>0</v>
      </c>
      <c r="V9135">
        <v>1</v>
      </c>
      <c r="W9135" t="s">
        <v>19</v>
      </c>
      <c r="X9135" s="1">
        <v>42580</v>
      </c>
      <c r="Y9135" t="str">
        <f>_xlfn.XLOOKUP(bookings[[#This Row],[country]],countries[alpha-3-code],countries[Country])</f>
        <v>France</v>
      </c>
      <c r="Z91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35">
        <f>bookings[[#This Row],[weekend_nights]]+bookings[[#This Row],[week_nights]]</f>
        <v>3</v>
      </c>
    </row>
    <row r="9136" spans="7:27" x14ac:dyDescent="0.2">
      <c r="G9136" t="s">
        <v>14</v>
      </c>
      <c r="H9136">
        <v>0</v>
      </c>
      <c r="I9136" s="1">
        <v>42281</v>
      </c>
      <c r="J9136">
        <v>2015</v>
      </c>
      <c r="K9136">
        <v>2</v>
      </c>
      <c r="L9136">
        <v>0</v>
      </c>
      <c r="M9136" s="6">
        <v>76</v>
      </c>
      <c r="N9136" t="s">
        <v>25</v>
      </c>
      <c r="O9136">
        <v>2</v>
      </c>
      <c r="P9136">
        <v>0</v>
      </c>
      <c r="Q9136">
        <v>0</v>
      </c>
      <c r="R9136" t="s">
        <v>31</v>
      </c>
      <c r="S9136">
        <v>0</v>
      </c>
      <c r="T9136">
        <v>0</v>
      </c>
      <c r="U9136">
        <v>0</v>
      </c>
      <c r="V9136">
        <v>0</v>
      </c>
      <c r="W9136" t="s">
        <v>19</v>
      </c>
      <c r="X9136" s="1">
        <v>42283</v>
      </c>
      <c r="Y9136" t="str">
        <f>_xlfn.XLOOKUP(bookings[[#This Row],[country]],countries[alpha-3-code],countries[Country])</f>
        <v>United Kingdom of Great Britain and Northern Ireland</v>
      </c>
      <c r="Z91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36">
        <f>bookings[[#This Row],[weekend_nights]]+bookings[[#This Row],[week_nights]]</f>
        <v>2</v>
      </c>
    </row>
    <row r="9137" spans="7:27" x14ac:dyDescent="0.2">
      <c r="G9137" t="s">
        <v>14</v>
      </c>
      <c r="H9137">
        <v>1</v>
      </c>
      <c r="I9137" s="1">
        <v>42485</v>
      </c>
      <c r="J9137">
        <v>2016</v>
      </c>
      <c r="K9137">
        <v>9</v>
      </c>
      <c r="L9137">
        <v>24</v>
      </c>
      <c r="M9137" s="6">
        <v>77</v>
      </c>
      <c r="N9137" t="s">
        <v>18</v>
      </c>
      <c r="O9137">
        <v>2</v>
      </c>
      <c r="P9137">
        <v>0</v>
      </c>
      <c r="Q9137">
        <v>0</v>
      </c>
      <c r="R9137" t="s">
        <v>26</v>
      </c>
      <c r="S9137">
        <v>0</v>
      </c>
      <c r="T9137">
        <v>0</v>
      </c>
      <c r="U9137">
        <v>0</v>
      </c>
      <c r="V9137">
        <v>0</v>
      </c>
      <c r="W9137" t="s">
        <v>23</v>
      </c>
      <c r="X9137" s="1">
        <v>42479</v>
      </c>
      <c r="Y9137" t="str">
        <f>_xlfn.XLOOKUP(bookings[[#This Row],[country]],countries[alpha-3-code],countries[Country])</f>
        <v>Portugal</v>
      </c>
      <c r="Z91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37">
        <f>bookings[[#This Row],[weekend_nights]]+bookings[[#This Row],[week_nights]]</f>
        <v>33</v>
      </c>
    </row>
    <row r="9138" spans="7:27" x14ac:dyDescent="0.2">
      <c r="G9138" t="s">
        <v>20</v>
      </c>
      <c r="H9138">
        <v>0</v>
      </c>
      <c r="I9138" s="1">
        <v>42861</v>
      </c>
      <c r="J9138">
        <v>2017</v>
      </c>
      <c r="K9138">
        <v>2</v>
      </c>
      <c r="L9138">
        <v>2</v>
      </c>
      <c r="M9138" s="6">
        <v>117</v>
      </c>
      <c r="N9138" t="s">
        <v>17</v>
      </c>
      <c r="O9138">
        <v>2</v>
      </c>
      <c r="P9138">
        <v>0</v>
      </c>
      <c r="Q9138">
        <v>0</v>
      </c>
      <c r="R9138" t="s">
        <v>32</v>
      </c>
      <c r="S9138">
        <v>0</v>
      </c>
      <c r="T9138">
        <v>0</v>
      </c>
      <c r="U9138">
        <v>0</v>
      </c>
      <c r="V9138">
        <v>1</v>
      </c>
      <c r="W9138" t="s">
        <v>19</v>
      </c>
      <c r="X9138" s="1">
        <v>42865</v>
      </c>
      <c r="Y9138" t="str">
        <f>_xlfn.XLOOKUP(bookings[[#This Row],[country]],countries[alpha-3-code],countries[Country])</f>
        <v>France</v>
      </c>
      <c r="Z91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38">
        <f>bookings[[#This Row],[weekend_nights]]+bookings[[#This Row],[week_nights]]</f>
        <v>4</v>
      </c>
    </row>
    <row r="9139" spans="7:27" x14ac:dyDescent="0.2">
      <c r="G9139" t="s">
        <v>14</v>
      </c>
      <c r="H9139">
        <v>0</v>
      </c>
      <c r="I9139" s="1">
        <v>42805</v>
      </c>
      <c r="J9139">
        <v>2017</v>
      </c>
      <c r="K9139">
        <v>2</v>
      </c>
      <c r="L9139">
        <v>5</v>
      </c>
      <c r="M9139" s="6">
        <v>64</v>
      </c>
      <c r="N9139" t="s">
        <v>18</v>
      </c>
      <c r="O9139">
        <v>2</v>
      </c>
      <c r="P9139">
        <v>0</v>
      </c>
      <c r="Q9139">
        <v>0</v>
      </c>
      <c r="R9139" t="s">
        <v>26</v>
      </c>
      <c r="S9139">
        <v>0</v>
      </c>
      <c r="T9139">
        <v>0</v>
      </c>
      <c r="U9139">
        <v>0</v>
      </c>
      <c r="V9139">
        <v>0</v>
      </c>
      <c r="W9139" t="s">
        <v>19</v>
      </c>
      <c r="X9139" s="1">
        <v>42812</v>
      </c>
      <c r="Y9139" t="str">
        <f>_xlfn.XLOOKUP(bookings[[#This Row],[country]],countries[alpha-3-code],countries[Country])</f>
        <v>Portugal</v>
      </c>
      <c r="Z91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39">
        <f>bookings[[#This Row],[weekend_nights]]+bookings[[#This Row],[week_nights]]</f>
        <v>7</v>
      </c>
    </row>
    <row r="9140" spans="7:27" x14ac:dyDescent="0.2">
      <c r="G9140" t="s">
        <v>20</v>
      </c>
      <c r="H9140">
        <v>1</v>
      </c>
      <c r="I9140" s="1">
        <v>42846</v>
      </c>
      <c r="J9140">
        <v>2017</v>
      </c>
      <c r="K9140">
        <v>1</v>
      </c>
      <c r="L9140">
        <v>2</v>
      </c>
      <c r="M9140" s="6">
        <v>90</v>
      </c>
      <c r="N9140" t="s">
        <v>17</v>
      </c>
      <c r="O9140">
        <v>2</v>
      </c>
      <c r="P9140">
        <v>0</v>
      </c>
      <c r="Q9140">
        <v>0</v>
      </c>
      <c r="R9140" t="s">
        <v>26</v>
      </c>
      <c r="S9140">
        <v>0</v>
      </c>
      <c r="T9140">
        <v>0</v>
      </c>
      <c r="U9140">
        <v>0</v>
      </c>
      <c r="V9140">
        <v>0</v>
      </c>
      <c r="W9140" t="s">
        <v>23</v>
      </c>
      <c r="X9140" s="1">
        <v>42711</v>
      </c>
      <c r="Y9140" t="str">
        <f>_xlfn.XLOOKUP(bookings[[#This Row],[country]],countries[alpha-3-code],countries[Country])</f>
        <v>Portugal</v>
      </c>
      <c r="Z91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40">
        <f>bookings[[#This Row],[weekend_nights]]+bookings[[#This Row],[week_nights]]</f>
        <v>3</v>
      </c>
    </row>
    <row r="9141" spans="7:27" x14ac:dyDescent="0.2">
      <c r="G9141" t="s">
        <v>20</v>
      </c>
      <c r="H9141">
        <v>0</v>
      </c>
      <c r="I9141" s="1">
        <v>42302</v>
      </c>
      <c r="J9141">
        <v>2015</v>
      </c>
      <c r="K9141">
        <v>2</v>
      </c>
      <c r="L9141">
        <v>1</v>
      </c>
      <c r="M9141" s="6">
        <v>85.67</v>
      </c>
      <c r="N9141" t="s">
        <v>17</v>
      </c>
      <c r="O9141">
        <v>2</v>
      </c>
      <c r="P9141">
        <v>0</v>
      </c>
      <c r="Q9141">
        <v>0</v>
      </c>
      <c r="R9141" t="s">
        <v>26</v>
      </c>
      <c r="S9141">
        <v>0</v>
      </c>
      <c r="T9141">
        <v>0</v>
      </c>
      <c r="U9141">
        <v>0</v>
      </c>
      <c r="V9141">
        <v>0</v>
      </c>
      <c r="W9141" t="s">
        <v>19</v>
      </c>
      <c r="X9141" s="1">
        <v>42305</v>
      </c>
      <c r="Y9141" t="str">
        <f>_xlfn.XLOOKUP(bookings[[#This Row],[country]],countries[alpha-3-code],countries[Country])</f>
        <v>Portugal</v>
      </c>
      <c r="Z91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41">
        <f>bookings[[#This Row],[weekend_nights]]+bookings[[#This Row],[week_nights]]</f>
        <v>3</v>
      </c>
    </row>
    <row r="9142" spans="7:27" x14ac:dyDescent="0.2">
      <c r="G9142" t="s">
        <v>20</v>
      </c>
      <c r="H9142">
        <v>1</v>
      </c>
      <c r="I9142" s="1">
        <v>42632</v>
      </c>
      <c r="J9142">
        <v>2016</v>
      </c>
      <c r="K9142">
        <v>1</v>
      </c>
      <c r="L9142">
        <v>0</v>
      </c>
      <c r="M9142" s="6">
        <v>118.15</v>
      </c>
      <c r="N9142" t="s">
        <v>17</v>
      </c>
      <c r="O9142">
        <v>2</v>
      </c>
      <c r="P9142">
        <v>0</v>
      </c>
      <c r="Q9142">
        <v>0</v>
      </c>
      <c r="R9142" t="s">
        <v>26</v>
      </c>
      <c r="S9142">
        <v>0</v>
      </c>
      <c r="T9142">
        <v>0</v>
      </c>
      <c r="U9142">
        <v>0</v>
      </c>
      <c r="V9142">
        <v>0</v>
      </c>
      <c r="W9142" t="s">
        <v>23</v>
      </c>
      <c r="X9142" s="1">
        <v>42613</v>
      </c>
      <c r="Y9142" t="str">
        <f>_xlfn.XLOOKUP(bookings[[#This Row],[country]],countries[alpha-3-code],countries[Country])</f>
        <v>Portugal</v>
      </c>
      <c r="Z91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42">
        <f>bookings[[#This Row],[weekend_nights]]+bookings[[#This Row],[week_nights]]</f>
        <v>1</v>
      </c>
    </row>
    <row r="9143" spans="7:27" x14ac:dyDescent="0.2">
      <c r="G9143" t="s">
        <v>20</v>
      </c>
      <c r="H9143">
        <v>0</v>
      </c>
      <c r="I9143" s="1">
        <v>42604</v>
      </c>
      <c r="J9143">
        <v>2016</v>
      </c>
      <c r="K9143">
        <v>3</v>
      </c>
      <c r="L9143">
        <v>6</v>
      </c>
      <c r="M9143" s="6">
        <v>159.6</v>
      </c>
      <c r="N9143" t="s">
        <v>18</v>
      </c>
      <c r="O9143">
        <v>3</v>
      </c>
      <c r="P9143">
        <v>0</v>
      </c>
      <c r="Q9143">
        <v>0</v>
      </c>
      <c r="R9143" t="s">
        <v>46</v>
      </c>
      <c r="S9143">
        <v>0</v>
      </c>
      <c r="T9143">
        <v>0</v>
      </c>
      <c r="U9143">
        <v>0</v>
      </c>
      <c r="V9143">
        <v>0</v>
      </c>
      <c r="W9143" t="s">
        <v>19</v>
      </c>
      <c r="X9143" s="1">
        <v>42613</v>
      </c>
      <c r="Y9143" t="str">
        <f>_xlfn.XLOOKUP(bookings[[#This Row],[country]],countries[alpha-3-code],countries[Country])</f>
        <v>Algeria</v>
      </c>
      <c r="Z91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43">
        <f>bookings[[#This Row],[weekend_nights]]+bookings[[#This Row],[week_nights]]</f>
        <v>9</v>
      </c>
    </row>
    <row r="9144" spans="7:27" x14ac:dyDescent="0.2">
      <c r="G9144" t="s">
        <v>20</v>
      </c>
      <c r="H9144">
        <v>1</v>
      </c>
      <c r="I9144" s="1">
        <v>42907</v>
      </c>
      <c r="J9144">
        <v>2017</v>
      </c>
      <c r="K9144">
        <v>2</v>
      </c>
      <c r="L9144">
        <v>4</v>
      </c>
      <c r="M9144" s="6">
        <v>105</v>
      </c>
      <c r="N9144" t="s">
        <v>17</v>
      </c>
      <c r="O9144">
        <v>2</v>
      </c>
      <c r="P9144">
        <v>0</v>
      </c>
      <c r="Q9144">
        <v>0</v>
      </c>
      <c r="R9144" t="s">
        <v>59</v>
      </c>
      <c r="S9144">
        <v>0</v>
      </c>
      <c r="T9144">
        <v>0</v>
      </c>
      <c r="U9144">
        <v>0</v>
      </c>
      <c r="V9144">
        <v>0</v>
      </c>
      <c r="W9144" t="s">
        <v>23</v>
      </c>
      <c r="X9144" s="1">
        <v>42768</v>
      </c>
      <c r="Y9144" t="str">
        <f>_xlfn.XLOOKUP(bookings[[#This Row],[country]],countries[alpha-3-code],countries[Country])</f>
        <v>Netherlands (the)</v>
      </c>
      <c r="Z91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44">
        <f>bookings[[#This Row],[weekend_nights]]+bookings[[#This Row],[week_nights]]</f>
        <v>6</v>
      </c>
    </row>
    <row r="9145" spans="7:27" x14ac:dyDescent="0.2">
      <c r="G9145" t="s">
        <v>20</v>
      </c>
      <c r="H9145">
        <v>1</v>
      </c>
      <c r="I9145" s="1">
        <v>42442</v>
      </c>
      <c r="J9145">
        <v>2016</v>
      </c>
      <c r="K9145">
        <v>1</v>
      </c>
      <c r="L9145">
        <v>0</v>
      </c>
      <c r="M9145" s="6">
        <v>84</v>
      </c>
      <c r="N9145" t="s">
        <v>17</v>
      </c>
      <c r="O9145">
        <v>2</v>
      </c>
      <c r="P9145">
        <v>0</v>
      </c>
      <c r="Q9145">
        <v>0</v>
      </c>
      <c r="R9145" t="s">
        <v>26</v>
      </c>
      <c r="S9145">
        <v>0</v>
      </c>
      <c r="T9145">
        <v>0</v>
      </c>
      <c r="U9145">
        <v>0</v>
      </c>
      <c r="V9145">
        <v>0</v>
      </c>
      <c r="W9145" t="s">
        <v>23</v>
      </c>
      <c r="X9145" s="1">
        <v>42437</v>
      </c>
      <c r="Y9145" t="str">
        <f>_xlfn.XLOOKUP(bookings[[#This Row],[country]],countries[alpha-3-code],countries[Country])</f>
        <v>Portugal</v>
      </c>
      <c r="Z91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45">
        <f>bookings[[#This Row],[weekend_nights]]+bookings[[#This Row],[week_nights]]</f>
        <v>1</v>
      </c>
    </row>
    <row r="9146" spans="7:27" x14ac:dyDescent="0.2">
      <c r="G9146" t="s">
        <v>20</v>
      </c>
      <c r="H9146">
        <v>0</v>
      </c>
      <c r="I9146" s="1">
        <v>42880</v>
      </c>
      <c r="J9146">
        <v>2017</v>
      </c>
      <c r="K9146">
        <v>0</v>
      </c>
      <c r="L9146">
        <v>1</v>
      </c>
      <c r="M9146" s="6">
        <v>160</v>
      </c>
      <c r="N9146" t="s">
        <v>17</v>
      </c>
      <c r="O9146">
        <v>2</v>
      </c>
      <c r="P9146">
        <v>0</v>
      </c>
      <c r="Q9146">
        <v>0</v>
      </c>
      <c r="R9146" t="s">
        <v>52</v>
      </c>
      <c r="S9146">
        <v>0</v>
      </c>
      <c r="T9146">
        <v>0</v>
      </c>
      <c r="U9146">
        <v>0</v>
      </c>
      <c r="V9146">
        <v>2</v>
      </c>
      <c r="W9146" t="s">
        <v>19</v>
      </c>
      <c r="X9146" s="1">
        <v>42881</v>
      </c>
      <c r="Y9146" t="e">
        <f>_xlfn.XLOOKUP(bookings[[#This Row],[country]],countries[alpha-3-code],countries[Country])</f>
        <v>#N/A</v>
      </c>
      <c r="Z91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46">
        <f>bookings[[#This Row],[weekend_nights]]+bookings[[#This Row],[week_nights]]</f>
        <v>1</v>
      </c>
    </row>
    <row r="9147" spans="7:27" x14ac:dyDescent="0.2">
      <c r="G9147" t="s">
        <v>14</v>
      </c>
      <c r="H9147">
        <v>0</v>
      </c>
      <c r="I9147" s="1">
        <v>42379</v>
      </c>
      <c r="J9147">
        <v>2016</v>
      </c>
      <c r="K9147">
        <v>1</v>
      </c>
      <c r="L9147">
        <v>0</v>
      </c>
      <c r="M9147" s="6">
        <v>25</v>
      </c>
      <c r="N9147" t="s">
        <v>17</v>
      </c>
      <c r="O9147">
        <v>1</v>
      </c>
      <c r="P9147">
        <v>0</v>
      </c>
      <c r="Q9147">
        <v>0</v>
      </c>
      <c r="R9147" t="s">
        <v>26</v>
      </c>
      <c r="S9147">
        <v>0</v>
      </c>
      <c r="T9147">
        <v>0</v>
      </c>
      <c r="U9147">
        <v>0</v>
      </c>
      <c r="V9147">
        <v>0</v>
      </c>
      <c r="W9147" t="s">
        <v>19</v>
      </c>
      <c r="X9147" s="1">
        <v>42380</v>
      </c>
      <c r="Y9147" t="str">
        <f>_xlfn.XLOOKUP(bookings[[#This Row],[country]],countries[alpha-3-code],countries[Country])</f>
        <v>Portugal</v>
      </c>
      <c r="Z91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47">
        <f>bookings[[#This Row],[weekend_nights]]+bookings[[#This Row],[week_nights]]</f>
        <v>1</v>
      </c>
    </row>
    <row r="9148" spans="7:27" x14ac:dyDescent="0.2">
      <c r="G9148" t="s">
        <v>14</v>
      </c>
      <c r="H9148">
        <v>1</v>
      </c>
      <c r="I9148" s="1">
        <v>42362</v>
      </c>
      <c r="J9148">
        <v>2015</v>
      </c>
      <c r="K9148">
        <v>2</v>
      </c>
      <c r="L9148">
        <v>6</v>
      </c>
      <c r="M9148" s="6">
        <v>40.950000000000003</v>
      </c>
      <c r="N9148" t="s">
        <v>17</v>
      </c>
      <c r="O9148">
        <v>2</v>
      </c>
      <c r="P9148">
        <v>0</v>
      </c>
      <c r="Q9148">
        <v>0</v>
      </c>
      <c r="R9148" t="s">
        <v>26</v>
      </c>
      <c r="S9148">
        <v>0</v>
      </c>
      <c r="T9148">
        <v>0</v>
      </c>
      <c r="U9148">
        <v>0</v>
      </c>
      <c r="V9148">
        <v>1</v>
      </c>
      <c r="W9148" t="s">
        <v>23</v>
      </c>
      <c r="X9148" s="1">
        <v>42251</v>
      </c>
      <c r="Y9148" t="str">
        <f>_xlfn.XLOOKUP(bookings[[#This Row],[country]],countries[alpha-3-code],countries[Country])</f>
        <v>Portugal</v>
      </c>
      <c r="Z91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48">
        <f>bookings[[#This Row],[weekend_nights]]+bookings[[#This Row],[week_nights]]</f>
        <v>8</v>
      </c>
    </row>
    <row r="9149" spans="7:27" x14ac:dyDescent="0.2">
      <c r="G9149" t="s">
        <v>20</v>
      </c>
      <c r="H9149">
        <v>0</v>
      </c>
      <c r="I9149" s="1">
        <v>42295</v>
      </c>
      <c r="J9149">
        <v>2015</v>
      </c>
      <c r="K9149">
        <v>2</v>
      </c>
      <c r="L9149">
        <v>4</v>
      </c>
      <c r="M9149" s="6">
        <v>114</v>
      </c>
      <c r="N9149" t="s">
        <v>17</v>
      </c>
      <c r="O9149">
        <v>2</v>
      </c>
      <c r="P9149">
        <v>0</v>
      </c>
      <c r="Q9149">
        <v>0</v>
      </c>
      <c r="R9149" t="s">
        <v>43</v>
      </c>
      <c r="S9149">
        <v>0</v>
      </c>
      <c r="T9149">
        <v>0</v>
      </c>
      <c r="U9149">
        <v>0</v>
      </c>
      <c r="V9149">
        <v>0</v>
      </c>
      <c r="W9149" t="s">
        <v>19</v>
      </c>
      <c r="X9149" s="1">
        <v>42301</v>
      </c>
      <c r="Y9149" t="str">
        <f>_xlfn.XLOOKUP(bookings[[#This Row],[country]],countries[alpha-3-code],countries[Country])</f>
        <v>Brazil</v>
      </c>
      <c r="Z91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49">
        <f>bookings[[#This Row],[weekend_nights]]+bookings[[#This Row],[week_nights]]</f>
        <v>6</v>
      </c>
    </row>
    <row r="9150" spans="7:27" x14ac:dyDescent="0.2">
      <c r="G9150" t="s">
        <v>14</v>
      </c>
      <c r="H9150">
        <v>0</v>
      </c>
      <c r="I9150" s="1">
        <v>42693</v>
      </c>
      <c r="J9150">
        <v>2016</v>
      </c>
      <c r="K9150">
        <v>0</v>
      </c>
      <c r="L9150">
        <v>1</v>
      </c>
      <c r="M9150" s="6">
        <v>80</v>
      </c>
      <c r="N9150" t="s">
        <v>22</v>
      </c>
      <c r="O9150">
        <v>2</v>
      </c>
      <c r="P9150">
        <v>0</v>
      </c>
      <c r="Q9150">
        <v>0</v>
      </c>
      <c r="R9150" t="s">
        <v>26</v>
      </c>
      <c r="S9150">
        <v>0</v>
      </c>
      <c r="T9150">
        <v>0</v>
      </c>
      <c r="U9150">
        <v>0</v>
      </c>
      <c r="V9150">
        <v>1</v>
      </c>
      <c r="W9150" t="s">
        <v>19</v>
      </c>
      <c r="X9150" s="1">
        <v>42694</v>
      </c>
      <c r="Y9150" t="str">
        <f>_xlfn.XLOOKUP(bookings[[#This Row],[country]],countries[alpha-3-code],countries[Country])</f>
        <v>Portugal</v>
      </c>
      <c r="Z91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50">
        <f>bookings[[#This Row],[weekend_nights]]+bookings[[#This Row],[week_nights]]</f>
        <v>1</v>
      </c>
    </row>
    <row r="9151" spans="7:27" x14ac:dyDescent="0.2">
      <c r="G9151" t="s">
        <v>14</v>
      </c>
      <c r="H9151">
        <v>0</v>
      </c>
      <c r="I9151" s="1">
        <v>42609</v>
      </c>
      <c r="J9151">
        <v>2016</v>
      </c>
      <c r="K9151">
        <v>3</v>
      </c>
      <c r="L9151">
        <v>6</v>
      </c>
      <c r="M9151" s="6">
        <v>153.1</v>
      </c>
      <c r="N9151" t="s">
        <v>17</v>
      </c>
      <c r="O9151">
        <v>2</v>
      </c>
      <c r="P9151">
        <v>0</v>
      </c>
      <c r="Q9151">
        <v>0</v>
      </c>
      <c r="R9151" t="s">
        <v>26</v>
      </c>
      <c r="S9151">
        <v>0</v>
      </c>
      <c r="T9151">
        <v>0</v>
      </c>
      <c r="U9151">
        <v>0</v>
      </c>
      <c r="V9151">
        <v>0</v>
      </c>
      <c r="W9151" t="s">
        <v>19</v>
      </c>
      <c r="X9151" s="1">
        <v>42618</v>
      </c>
      <c r="Y9151" t="str">
        <f>_xlfn.XLOOKUP(bookings[[#This Row],[country]],countries[alpha-3-code],countries[Country])</f>
        <v>Portugal</v>
      </c>
      <c r="Z91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51">
        <f>bookings[[#This Row],[weekend_nights]]+bookings[[#This Row],[week_nights]]</f>
        <v>9</v>
      </c>
    </row>
    <row r="9152" spans="7:27" x14ac:dyDescent="0.2">
      <c r="G9152" t="s">
        <v>14</v>
      </c>
      <c r="H9152">
        <v>0</v>
      </c>
      <c r="I9152" s="1">
        <v>42807</v>
      </c>
      <c r="J9152">
        <v>2017</v>
      </c>
      <c r="K9152">
        <v>1</v>
      </c>
      <c r="L9152">
        <v>0</v>
      </c>
      <c r="M9152" s="6">
        <v>50</v>
      </c>
      <c r="N9152" t="s">
        <v>25</v>
      </c>
      <c r="O9152">
        <v>2</v>
      </c>
      <c r="P9152">
        <v>0</v>
      </c>
      <c r="Q9152">
        <v>0</v>
      </c>
      <c r="R9152" t="s">
        <v>30</v>
      </c>
      <c r="S9152">
        <v>0</v>
      </c>
      <c r="T9152">
        <v>0</v>
      </c>
      <c r="U9152">
        <v>0</v>
      </c>
      <c r="V9152">
        <v>0</v>
      </c>
      <c r="W9152" t="s">
        <v>19</v>
      </c>
      <c r="X9152" s="1">
        <v>42808</v>
      </c>
      <c r="Y9152" t="str">
        <f>_xlfn.XLOOKUP(bookings[[#This Row],[country]],countries[alpha-3-code],countries[Country])</f>
        <v>China</v>
      </c>
      <c r="Z91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52">
        <f>bookings[[#This Row],[weekend_nights]]+bookings[[#This Row],[week_nights]]</f>
        <v>1</v>
      </c>
    </row>
    <row r="9153" spans="7:27" x14ac:dyDescent="0.2">
      <c r="G9153" t="s">
        <v>20</v>
      </c>
      <c r="H9153">
        <v>1</v>
      </c>
      <c r="I9153" s="1">
        <v>42708</v>
      </c>
      <c r="J9153">
        <v>2016</v>
      </c>
      <c r="K9153">
        <v>2</v>
      </c>
      <c r="L9153">
        <v>2</v>
      </c>
      <c r="M9153" s="6">
        <v>74.8</v>
      </c>
      <c r="N9153" t="s">
        <v>17</v>
      </c>
      <c r="O9153">
        <v>2</v>
      </c>
      <c r="P9153">
        <v>0</v>
      </c>
      <c r="Q9153">
        <v>0</v>
      </c>
      <c r="R9153" t="s">
        <v>39</v>
      </c>
      <c r="S9153">
        <v>0</v>
      </c>
      <c r="T9153">
        <v>0</v>
      </c>
      <c r="U9153">
        <v>0</v>
      </c>
      <c r="V9153">
        <v>0</v>
      </c>
      <c r="W9153" t="s">
        <v>23</v>
      </c>
      <c r="X9153" s="1">
        <v>42657</v>
      </c>
      <c r="Y9153" t="str">
        <f>_xlfn.XLOOKUP(bookings[[#This Row],[country]],countries[alpha-3-code],countries[Country])</f>
        <v>Italy</v>
      </c>
      <c r="Z91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53">
        <f>bookings[[#This Row],[weekend_nights]]+bookings[[#This Row],[week_nights]]</f>
        <v>4</v>
      </c>
    </row>
    <row r="9154" spans="7:27" x14ac:dyDescent="0.2">
      <c r="G9154" t="s">
        <v>20</v>
      </c>
      <c r="H9154">
        <v>0</v>
      </c>
      <c r="I9154" s="1">
        <v>42251</v>
      </c>
      <c r="J9154">
        <v>2015</v>
      </c>
      <c r="K9154">
        <v>1</v>
      </c>
      <c r="L9154">
        <v>2</v>
      </c>
      <c r="M9154" s="6">
        <v>76.67</v>
      </c>
      <c r="N9154" t="s">
        <v>17</v>
      </c>
      <c r="O9154">
        <v>1</v>
      </c>
      <c r="P9154">
        <v>0</v>
      </c>
      <c r="Q9154">
        <v>0</v>
      </c>
      <c r="R9154" t="s">
        <v>51</v>
      </c>
      <c r="S9154">
        <v>0</v>
      </c>
      <c r="T9154">
        <v>0</v>
      </c>
      <c r="U9154">
        <v>0</v>
      </c>
      <c r="V9154">
        <v>0</v>
      </c>
      <c r="W9154" t="s">
        <v>19</v>
      </c>
      <c r="X9154" s="1">
        <v>42254</v>
      </c>
      <c r="Y9154" t="str">
        <f>_xlfn.XLOOKUP(bookings[[#This Row],[country]],countries[alpha-3-code],countries[Country])</f>
        <v>Sweden</v>
      </c>
      <c r="Z91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54">
        <f>bookings[[#This Row],[weekend_nights]]+bookings[[#This Row],[week_nights]]</f>
        <v>3</v>
      </c>
    </row>
    <row r="9155" spans="7:27" x14ac:dyDescent="0.2">
      <c r="G9155" t="s">
        <v>20</v>
      </c>
      <c r="H9155">
        <v>1</v>
      </c>
      <c r="I9155" s="1">
        <v>42589</v>
      </c>
      <c r="J9155">
        <v>2016</v>
      </c>
      <c r="K9155">
        <v>2</v>
      </c>
      <c r="L9155">
        <v>1</v>
      </c>
      <c r="M9155" s="6">
        <v>114.3</v>
      </c>
      <c r="N9155" t="s">
        <v>17</v>
      </c>
      <c r="O9155">
        <v>2</v>
      </c>
      <c r="P9155">
        <v>0</v>
      </c>
      <c r="Q9155">
        <v>0</v>
      </c>
      <c r="R9155" t="s">
        <v>32</v>
      </c>
      <c r="S9155">
        <v>0</v>
      </c>
      <c r="T9155">
        <v>0</v>
      </c>
      <c r="U9155">
        <v>0</v>
      </c>
      <c r="V9155">
        <v>0</v>
      </c>
      <c r="W9155" t="s">
        <v>23</v>
      </c>
      <c r="X9155" s="1">
        <v>42431</v>
      </c>
      <c r="Y9155" t="str">
        <f>_xlfn.XLOOKUP(bookings[[#This Row],[country]],countries[alpha-3-code],countries[Country])</f>
        <v>France</v>
      </c>
      <c r="Z91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55">
        <f>bookings[[#This Row],[weekend_nights]]+bookings[[#This Row],[week_nights]]</f>
        <v>3</v>
      </c>
    </row>
    <row r="9156" spans="7:27" x14ac:dyDescent="0.2">
      <c r="G9156" t="s">
        <v>14</v>
      </c>
      <c r="H9156">
        <v>0</v>
      </c>
      <c r="I9156" s="1">
        <v>42938</v>
      </c>
      <c r="J9156">
        <v>2017</v>
      </c>
      <c r="K9156">
        <v>2</v>
      </c>
      <c r="L9156">
        <v>5</v>
      </c>
      <c r="M9156" s="6">
        <v>252.3</v>
      </c>
      <c r="N9156" t="s">
        <v>18</v>
      </c>
      <c r="O9156">
        <v>2</v>
      </c>
      <c r="P9156">
        <v>0</v>
      </c>
      <c r="Q9156">
        <v>0</v>
      </c>
      <c r="R9156" t="s">
        <v>26</v>
      </c>
      <c r="S9156">
        <v>0</v>
      </c>
      <c r="T9156">
        <v>0</v>
      </c>
      <c r="U9156">
        <v>0</v>
      </c>
      <c r="V9156">
        <v>1</v>
      </c>
      <c r="W9156" t="s">
        <v>19</v>
      </c>
      <c r="X9156" s="1">
        <v>42945</v>
      </c>
      <c r="Y9156" t="str">
        <f>_xlfn.XLOOKUP(bookings[[#This Row],[country]],countries[alpha-3-code],countries[Country])</f>
        <v>Portugal</v>
      </c>
      <c r="Z91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56">
        <f>bookings[[#This Row],[weekend_nights]]+bookings[[#This Row],[week_nights]]</f>
        <v>7</v>
      </c>
    </row>
    <row r="9157" spans="7:27" x14ac:dyDescent="0.2">
      <c r="G9157" t="s">
        <v>20</v>
      </c>
      <c r="H9157">
        <v>1</v>
      </c>
      <c r="I9157" s="1">
        <v>42932</v>
      </c>
      <c r="J9157">
        <v>2017</v>
      </c>
      <c r="K9157">
        <v>2</v>
      </c>
      <c r="L9157">
        <v>2</v>
      </c>
      <c r="M9157" s="6">
        <v>89.1</v>
      </c>
      <c r="N9157" t="s">
        <v>17</v>
      </c>
      <c r="O9157">
        <v>2</v>
      </c>
      <c r="P9157">
        <v>0</v>
      </c>
      <c r="Q9157">
        <v>0</v>
      </c>
      <c r="R9157" t="s">
        <v>39</v>
      </c>
      <c r="S9157">
        <v>0</v>
      </c>
      <c r="T9157">
        <v>0</v>
      </c>
      <c r="U9157">
        <v>0</v>
      </c>
      <c r="V9157">
        <v>0</v>
      </c>
      <c r="W9157" t="s">
        <v>23</v>
      </c>
      <c r="X9157" s="1">
        <v>42922</v>
      </c>
      <c r="Y9157" t="str">
        <f>_xlfn.XLOOKUP(bookings[[#This Row],[country]],countries[alpha-3-code],countries[Country])</f>
        <v>Italy</v>
      </c>
      <c r="Z91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57">
        <f>bookings[[#This Row],[weekend_nights]]+bookings[[#This Row],[week_nights]]</f>
        <v>4</v>
      </c>
    </row>
    <row r="9158" spans="7:27" x14ac:dyDescent="0.2">
      <c r="G9158" t="s">
        <v>20</v>
      </c>
      <c r="H9158">
        <v>0</v>
      </c>
      <c r="I9158" s="1">
        <v>42659</v>
      </c>
      <c r="J9158">
        <v>2016</v>
      </c>
      <c r="K9158">
        <v>2</v>
      </c>
      <c r="L9158">
        <v>3</v>
      </c>
      <c r="M9158" s="6">
        <v>198</v>
      </c>
      <c r="N9158" t="s">
        <v>22</v>
      </c>
      <c r="O9158">
        <v>2</v>
      </c>
      <c r="P9158">
        <v>2</v>
      </c>
      <c r="Q9158">
        <v>0</v>
      </c>
      <c r="R9158" t="s">
        <v>41</v>
      </c>
      <c r="S9158">
        <v>0</v>
      </c>
      <c r="T9158">
        <v>0</v>
      </c>
      <c r="U9158">
        <v>0</v>
      </c>
      <c r="V9158">
        <v>3</v>
      </c>
      <c r="W9158" t="s">
        <v>19</v>
      </c>
      <c r="X9158" s="1">
        <v>42664</v>
      </c>
      <c r="Y9158" t="str">
        <f>_xlfn.XLOOKUP(bookings[[#This Row],[country]],countries[alpha-3-code],countries[Country])</f>
        <v>Finland</v>
      </c>
      <c r="Z91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58">
        <f>bookings[[#This Row],[weekend_nights]]+bookings[[#This Row],[week_nights]]</f>
        <v>5</v>
      </c>
    </row>
    <row r="9159" spans="7:27" x14ac:dyDescent="0.2">
      <c r="G9159" t="s">
        <v>20</v>
      </c>
      <c r="H9159">
        <v>0</v>
      </c>
      <c r="I9159" s="1">
        <v>42840</v>
      </c>
      <c r="J9159">
        <v>2017</v>
      </c>
      <c r="K9159">
        <v>0</v>
      </c>
      <c r="L9159">
        <v>1</v>
      </c>
      <c r="M9159" s="6">
        <v>109.8</v>
      </c>
      <c r="N9159" t="s">
        <v>17</v>
      </c>
      <c r="O9159">
        <v>2</v>
      </c>
      <c r="P9159">
        <v>0</v>
      </c>
      <c r="Q9159">
        <v>0</v>
      </c>
      <c r="R9159" t="s">
        <v>32</v>
      </c>
      <c r="S9159">
        <v>0</v>
      </c>
      <c r="T9159">
        <v>0</v>
      </c>
      <c r="U9159">
        <v>0</v>
      </c>
      <c r="V9159">
        <v>1</v>
      </c>
      <c r="W9159" t="s">
        <v>19</v>
      </c>
      <c r="X9159" s="1">
        <v>42841</v>
      </c>
      <c r="Y9159" t="str">
        <f>_xlfn.XLOOKUP(bookings[[#This Row],[country]],countries[alpha-3-code],countries[Country])</f>
        <v>France</v>
      </c>
      <c r="Z91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59">
        <f>bookings[[#This Row],[weekend_nights]]+bookings[[#This Row],[week_nights]]</f>
        <v>1</v>
      </c>
    </row>
    <row r="9160" spans="7:27" x14ac:dyDescent="0.2">
      <c r="G9160" t="s">
        <v>20</v>
      </c>
      <c r="H9160">
        <v>0</v>
      </c>
      <c r="I9160" s="1">
        <v>42905</v>
      </c>
      <c r="J9160">
        <v>2017</v>
      </c>
      <c r="K9160">
        <v>1</v>
      </c>
      <c r="L9160">
        <v>3</v>
      </c>
      <c r="M9160" s="6">
        <v>189</v>
      </c>
      <c r="N9160" t="s">
        <v>18</v>
      </c>
      <c r="O9160">
        <v>3</v>
      </c>
      <c r="P9160">
        <v>0</v>
      </c>
      <c r="Q9160">
        <v>0</v>
      </c>
      <c r="R9160" t="s">
        <v>24</v>
      </c>
      <c r="S9160">
        <v>0</v>
      </c>
      <c r="T9160">
        <v>0</v>
      </c>
      <c r="U9160">
        <v>0</v>
      </c>
      <c r="V9160">
        <v>1</v>
      </c>
      <c r="W9160" t="s">
        <v>19</v>
      </c>
      <c r="X9160" s="1">
        <v>42909</v>
      </c>
      <c r="Y9160" t="str">
        <f>_xlfn.XLOOKUP(bookings[[#This Row],[country]],countries[alpha-3-code],countries[Country])</f>
        <v>Ireland</v>
      </c>
      <c r="Z91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60">
        <f>bookings[[#This Row],[weekend_nights]]+bookings[[#This Row],[week_nights]]</f>
        <v>4</v>
      </c>
    </row>
    <row r="9161" spans="7:27" x14ac:dyDescent="0.2">
      <c r="G9161" t="s">
        <v>20</v>
      </c>
      <c r="H9161">
        <v>1</v>
      </c>
      <c r="I9161" s="1">
        <v>42853</v>
      </c>
      <c r="J9161">
        <v>2017</v>
      </c>
      <c r="K9161">
        <v>0</v>
      </c>
      <c r="L9161">
        <v>2</v>
      </c>
      <c r="M9161" s="6">
        <v>215</v>
      </c>
      <c r="N9161" t="s">
        <v>25</v>
      </c>
      <c r="O9161">
        <v>3</v>
      </c>
      <c r="P9161">
        <v>0</v>
      </c>
      <c r="Q9161">
        <v>0</v>
      </c>
      <c r="R9161" t="s">
        <v>40</v>
      </c>
      <c r="S9161">
        <v>0</v>
      </c>
      <c r="T9161">
        <v>0</v>
      </c>
      <c r="U9161">
        <v>0</v>
      </c>
      <c r="V9161">
        <v>1</v>
      </c>
      <c r="W9161" t="s">
        <v>23</v>
      </c>
      <c r="X9161" s="1">
        <v>42831</v>
      </c>
      <c r="Y9161" t="str">
        <f>_xlfn.XLOOKUP(bookings[[#This Row],[country]],countries[alpha-3-code],countries[Country])</f>
        <v>Poland</v>
      </c>
      <c r="Z91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61">
        <f>bookings[[#This Row],[weekend_nights]]+bookings[[#This Row],[week_nights]]</f>
        <v>2</v>
      </c>
    </row>
    <row r="9162" spans="7:27" x14ac:dyDescent="0.2">
      <c r="G9162" t="s">
        <v>20</v>
      </c>
      <c r="H9162">
        <v>0</v>
      </c>
      <c r="I9162" s="1">
        <v>42886</v>
      </c>
      <c r="J9162">
        <v>2017</v>
      </c>
      <c r="K9162">
        <v>0</v>
      </c>
      <c r="L9162">
        <v>2</v>
      </c>
      <c r="M9162" s="6">
        <v>165</v>
      </c>
      <c r="N9162" t="s">
        <v>18</v>
      </c>
      <c r="O9162">
        <v>2</v>
      </c>
      <c r="P9162">
        <v>0</v>
      </c>
      <c r="Q9162">
        <v>0</v>
      </c>
      <c r="R9162" t="s">
        <v>16</v>
      </c>
      <c r="S9162">
        <v>0</v>
      </c>
      <c r="T9162">
        <v>0</v>
      </c>
      <c r="U9162">
        <v>0</v>
      </c>
      <c r="V9162">
        <v>0</v>
      </c>
      <c r="W9162" t="s">
        <v>19</v>
      </c>
      <c r="X9162" s="1">
        <v>42888</v>
      </c>
      <c r="Y9162" t="str">
        <f>_xlfn.XLOOKUP(bookings[[#This Row],[country]],countries[alpha-3-code],countries[Country])</f>
        <v>Switzerland</v>
      </c>
      <c r="Z91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62">
        <f>bookings[[#This Row],[weekend_nights]]+bookings[[#This Row],[week_nights]]</f>
        <v>2</v>
      </c>
    </row>
    <row r="9163" spans="7:27" x14ac:dyDescent="0.2">
      <c r="G9163" t="s">
        <v>14</v>
      </c>
      <c r="H9163">
        <v>1</v>
      </c>
      <c r="I9163" s="1">
        <v>42859</v>
      </c>
      <c r="J9163">
        <v>2017</v>
      </c>
      <c r="K9163">
        <v>0</v>
      </c>
      <c r="L9163">
        <v>1</v>
      </c>
      <c r="M9163" s="6">
        <v>90</v>
      </c>
      <c r="N9163" t="s">
        <v>18</v>
      </c>
      <c r="O9163">
        <v>2</v>
      </c>
      <c r="P9163">
        <v>0</v>
      </c>
      <c r="Q9163">
        <v>0</v>
      </c>
      <c r="R9163" t="s">
        <v>26</v>
      </c>
      <c r="S9163">
        <v>0</v>
      </c>
      <c r="T9163">
        <v>0</v>
      </c>
      <c r="U9163">
        <v>0</v>
      </c>
      <c r="V9163">
        <v>0</v>
      </c>
      <c r="W9163" t="s">
        <v>23</v>
      </c>
      <c r="X9163" s="1">
        <v>42773</v>
      </c>
      <c r="Y9163" t="str">
        <f>_xlfn.XLOOKUP(bookings[[#This Row],[country]],countries[alpha-3-code],countries[Country])</f>
        <v>Portugal</v>
      </c>
      <c r="Z91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63">
        <f>bookings[[#This Row],[weekend_nights]]+bookings[[#This Row],[week_nights]]</f>
        <v>1</v>
      </c>
    </row>
    <row r="9164" spans="7:27" x14ac:dyDescent="0.2">
      <c r="G9164" t="s">
        <v>20</v>
      </c>
      <c r="H9164">
        <v>0</v>
      </c>
      <c r="I9164" s="1">
        <v>42763</v>
      </c>
      <c r="J9164">
        <v>2017</v>
      </c>
      <c r="K9164">
        <v>2</v>
      </c>
      <c r="L9164">
        <v>3</v>
      </c>
      <c r="M9164" s="6">
        <v>121.64</v>
      </c>
      <c r="N9164" t="s">
        <v>17</v>
      </c>
      <c r="O9164">
        <v>2</v>
      </c>
      <c r="P9164">
        <v>1</v>
      </c>
      <c r="Q9164">
        <v>0</v>
      </c>
      <c r="R9164" t="s">
        <v>26</v>
      </c>
      <c r="S9164">
        <v>0</v>
      </c>
      <c r="T9164">
        <v>0</v>
      </c>
      <c r="U9164">
        <v>0</v>
      </c>
      <c r="V9164">
        <v>3</v>
      </c>
      <c r="W9164" t="s">
        <v>19</v>
      </c>
      <c r="X9164" s="1">
        <v>42768</v>
      </c>
      <c r="Y9164" t="str">
        <f>_xlfn.XLOOKUP(bookings[[#This Row],[country]],countries[alpha-3-code],countries[Country])</f>
        <v>Portugal</v>
      </c>
      <c r="Z91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64">
        <f>bookings[[#This Row],[weekend_nights]]+bookings[[#This Row],[week_nights]]</f>
        <v>5</v>
      </c>
    </row>
    <row r="9165" spans="7:27" x14ac:dyDescent="0.2">
      <c r="G9165" t="s">
        <v>20</v>
      </c>
      <c r="H9165">
        <v>0</v>
      </c>
      <c r="I9165" s="1">
        <v>42396</v>
      </c>
      <c r="J9165">
        <v>2016</v>
      </c>
      <c r="K9165">
        <v>0</v>
      </c>
      <c r="L9165">
        <v>1</v>
      </c>
      <c r="M9165" s="6">
        <v>102</v>
      </c>
      <c r="N9165" t="s">
        <v>17</v>
      </c>
      <c r="O9165">
        <v>2</v>
      </c>
      <c r="P9165">
        <v>0</v>
      </c>
      <c r="Q9165">
        <v>0</v>
      </c>
      <c r="R9165" t="s">
        <v>26</v>
      </c>
      <c r="S9165">
        <v>0</v>
      </c>
      <c r="T9165">
        <v>0</v>
      </c>
      <c r="U9165">
        <v>0</v>
      </c>
      <c r="V9165">
        <v>1</v>
      </c>
      <c r="W9165" t="s">
        <v>19</v>
      </c>
      <c r="X9165" s="1">
        <v>42397</v>
      </c>
      <c r="Y9165" t="str">
        <f>_xlfn.XLOOKUP(bookings[[#This Row],[country]],countries[alpha-3-code],countries[Country])</f>
        <v>Portugal</v>
      </c>
      <c r="Z91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65">
        <f>bookings[[#This Row],[weekend_nights]]+bookings[[#This Row],[week_nights]]</f>
        <v>1</v>
      </c>
    </row>
    <row r="9166" spans="7:27" x14ac:dyDescent="0.2">
      <c r="G9166" t="s">
        <v>20</v>
      </c>
      <c r="H9166">
        <v>1</v>
      </c>
      <c r="I9166" s="1">
        <v>42761</v>
      </c>
      <c r="J9166">
        <v>2017</v>
      </c>
      <c r="K9166">
        <v>0</v>
      </c>
      <c r="L9166">
        <v>3</v>
      </c>
      <c r="M9166" s="6">
        <v>97.5</v>
      </c>
      <c r="N9166" t="s">
        <v>17</v>
      </c>
      <c r="O9166">
        <v>2</v>
      </c>
      <c r="P9166">
        <v>0</v>
      </c>
      <c r="Q9166">
        <v>0</v>
      </c>
      <c r="R9166" t="s">
        <v>32</v>
      </c>
      <c r="S9166">
        <v>0</v>
      </c>
      <c r="T9166">
        <v>0</v>
      </c>
      <c r="U9166">
        <v>0</v>
      </c>
      <c r="V9166">
        <v>2</v>
      </c>
      <c r="W9166" t="s">
        <v>23</v>
      </c>
      <c r="X9166" s="1">
        <v>42753</v>
      </c>
      <c r="Y9166" t="str">
        <f>_xlfn.XLOOKUP(bookings[[#This Row],[country]],countries[alpha-3-code],countries[Country])</f>
        <v>France</v>
      </c>
      <c r="Z91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66">
        <f>bookings[[#This Row],[weekend_nights]]+bookings[[#This Row],[week_nights]]</f>
        <v>3</v>
      </c>
    </row>
    <row r="9167" spans="7:27" x14ac:dyDescent="0.2">
      <c r="G9167" t="s">
        <v>14</v>
      </c>
      <c r="H9167">
        <v>0</v>
      </c>
      <c r="I9167" s="1">
        <v>42823</v>
      </c>
      <c r="J9167">
        <v>2017</v>
      </c>
      <c r="K9167">
        <v>0</v>
      </c>
      <c r="L9167">
        <v>3</v>
      </c>
      <c r="M9167" s="6">
        <v>88</v>
      </c>
      <c r="N9167" t="s">
        <v>44</v>
      </c>
      <c r="O9167">
        <v>2</v>
      </c>
      <c r="P9167">
        <v>2</v>
      </c>
      <c r="Q9167">
        <v>0</v>
      </c>
      <c r="R9167" t="s">
        <v>51</v>
      </c>
      <c r="S9167">
        <v>0</v>
      </c>
      <c r="T9167">
        <v>0</v>
      </c>
      <c r="U9167">
        <v>0</v>
      </c>
      <c r="V9167">
        <v>0</v>
      </c>
      <c r="W9167" t="s">
        <v>19</v>
      </c>
      <c r="X9167" s="1">
        <v>42826</v>
      </c>
      <c r="Y9167" t="str">
        <f>_xlfn.XLOOKUP(bookings[[#This Row],[country]],countries[alpha-3-code],countries[Country])</f>
        <v>Sweden</v>
      </c>
      <c r="Z91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67">
        <f>bookings[[#This Row],[weekend_nights]]+bookings[[#This Row],[week_nights]]</f>
        <v>3</v>
      </c>
    </row>
    <row r="9168" spans="7:27" x14ac:dyDescent="0.2">
      <c r="G9168" t="s">
        <v>20</v>
      </c>
      <c r="H9168">
        <v>0</v>
      </c>
      <c r="I9168" s="1">
        <v>42827</v>
      </c>
      <c r="J9168">
        <v>2017</v>
      </c>
      <c r="K9168">
        <v>2</v>
      </c>
      <c r="L9168">
        <v>2</v>
      </c>
      <c r="M9168" s="6">
        <v>117</v>
      </c>
      <c r="N9168" t="s">
        <v>17</v>
      </c>
      <c r="O9168">
        <v>2</v>
      </c>
      <c r="P9168">
        <v>0</v>
      </c>
      <c r="Q9168">
        <v>0</v>
      </c>
      <c r="R9168" t="s">
        <v>27</v>
      </c>
      <c r="S9168">
        <v>0</v>
      </c>
      <c r="T9168">
        <v>0</v>
      </c>
      <c r="U9168">
        <v>0</v>
      </c>
      <c r="V9168">
        <v>4</v>
      </c>
      <c r="W9168" t="s">
        <v>19</v>
      </c>
      <c r="X9168" s="1">
        <v>42831</v>
      </c>
      <c r="Y9168" t="str">
        <f>_xlfn.XLOOKUP(bookings[[#This Row],[country]],countries[alpha-3-code],countries[Country])</f>
        <v>Germany</v>
      </c>
      <c r="Z91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68">
        <f>bookings[[#This Row],[weekend_nights]]+bookings[[#This Row],[week_nights]]</f>
        <v>4</v>
      </c>
    </row>
    <row r="9169" spans="7:27" x14ac:dyDescent="0.2">
      <c r="G9169" t="s">
        <v>20</v>
      </c>
      <c r="H9169">
        <v>0</v>
      </c>
      <c r="I9169" s="1">
        <v>42250</v>
      </c>
      <c r="J9169">
        <v>2015</v>
      </c>
      <c r="K9169">
        <v>0</v>
      </c>
      <c r="L9169">
        <v>1</v>
      </c>
      <c r="M9169" s="6">
        <v>96</v>
      </c>
      <c r="N9169" t="s">
        <v>18</v>
      </c>
      <c r="O9169">
        <v>2</v>
      </c>
      <c r="P9169">
        <v>0</v>
      </c>
      <c r="Q9169">
        <v>0</v>
      </c>
      <c r="R9169" t="s">
        <v>26</v>
      </c>
      <c r="S9169">
        <v>0</v>
      </c>
      <c r="T9169">
        <v>0</v>
      </c>
      <c r="U9169">
        <v>0</v>
      </c>
      <c r="V9169">
        <v>2</v>
      </c>
      <c r="W9169" t="s">
        <v>19</v>
      </c>
      <c r="X9169" s="1">
        <v>42251</v>
      </c>
      <c r="Y9169" t="str">
        <f>_xlfn.XLOOKUP(bookings[[#This Row],[country]],countries[alpha-3-code],countries[Country])</f>
        <v>Portugal</v>
      </c>
      <c r="Z91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69">
        <f>bookings[[#This Row],[weekend_nights]]+bookings[[#This Row],[week_nights]]</f>
        <v>1</v>
      </c>
    </row>
    <row r="9170" spans="7:27" x14ac:dyDescent="0.2">
      <c r="G9170" t="s">
        <v>20</v>
      </c>
      <c r="H9170">
        <v>0</v>
      </c>
      <c r="I9170" s="1">
        <v>42922</v>
      </c>
      <c r="J9170">
        <v>2017</v>
      </c>
      <c r="K9170">
        <v>1</v>
      </c>
      <c r="L9170">
        <v>3</v>
      </c>
      <c r="M9170" s="6">
        <v>160</v>
      </c>
      <c r="N9170" t="s">
        <v>17</v>
      </c>
      <c r="O9170">
        <v>1</v>
      </c>
      <c r="P9170">
        <v>1</v>
      </c>
      <c r="Q9170">
        <v>0</v>
      </c>
      <c r="R9170" t="s">
        <v>26</v>
      </c>
      <c r="S9170">
        <v>0</v>
      </c>
      <c r="T9170">
        <v>0</v>
      </c>
      <c r="U9170">
        <v>0</v>
      </c>
      <c r="V9170">
        <v>2</v>
      </c>
      <c r="W9170" t="s">
        <v>19</v>
      </c>
      <c r="X9170" s="1">
        <v>42926</v>
      </c>
      <c r="Y9170" t="str">
        <f>_xlfn.XLOOKUP(bookings[[#This Row],[country]],countries[alpha-3-code],countries[Country])</f>
        <v>Portugal</v>
      </c>
      <c r="Z91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70">
        <f>bookings[[#This Row],[weekend_nights]]+bookings[[#This Row],[week_nights]]</f>
        <v>4</v>
      </c>
    </row>
    <row r="9171" spans="7:27" x14ac:dyDescent="0.2">
      <c r="G9171" t="s">
        <v>14</v>
      </c>
      <c r="H9171">
        <v>0</v>
      </c>
      <c r="I9171" s="1">
        <v>42603</v>
      </c>
      <c r="J9171">
        <v>2016</v>
      </c>
      <c r="K9171">
        <v>2</v>
      </c>
      <c r="L9171">
        <v>5</v>
      </c>
      <c r="M9171" s="6">
        <v>146.80000000000001</v>
      </c>
      <c r="N9171" t="s">
        <v>17</v>
      </c>
      <c r="O9171">
        <v>2</v>
      </c>
      <c r="P9171">
        <v>0</v>
      </c>
      <c r="Q9171">
        <v>1</v>
      </c>
      <c r="R9171" t="s">
        <v>26</v>
      </c>
      <c r="S9171">
        <v>0</v>
      </c>
      <c r="T9171">
        <v>0</v>
      </c>
      <c r="U9171">
        <v>0</v>
      </c>
      <c r="V9171">
        <v>2</v>
      </c>
      <c r="W9171" t="s">
        <v>19</v>
      </c>
      <c r="X9171" s="1">
        <v>42610</v>
      </c>
      <c r="Y9171" t="str">
        <f>_xlfn.XLOOKUP(bookings[[#This Row],[country]],countries[alpha-3-code],countries[Country])</f>
        <v>Portugal</v>
      </c>
      <c r="Z91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71">
        <f>bookings[[#This Row],[weekend_nights]]+bookings[[#This Row],[week_nights]]</f>
        <v>7</v>
      </c>
    </row>
    <row r="9172" spans="7:27" x14ac:dyDescent="0.2">
      <c r="G9172" t="s">
        <v>14</v>
      </c>
      <c r="H9172">
        <v>0</v>
      </c>
      <c r="I9172" s="1">
        <v>42520</v>
      </c>
      <c r="J9172">
        <v>2016</v>
      </c>
      <c r="K9172">
        <v>1</v>
      </c>
      <c r="L9172">
        <v>1</v>
      </c>
      <c r="M9172" s="6">
        <v>57</v>
      </c>
      <c r="N9172" t="s">
        <v>17</v>
      </c>
      <c r="O9172">
        <v>1</v>
      </c>
      <c r="P9172">
        <v>0</v>
      </c>
      <c r="Q9172">
        <v>0</v>
      </c>
      <c r="R9172" t="s">
        <v>26</v>
      </c>
      <c r="S9172">
        <v>1</v>
      </c>
      <c r="T9172">
        <v>0</v>
      </c>
      <c r="U9172">
        <v>6</v>
      </c>
      <c r="V9172">
        <v>0</v>
      </c>
      <c r="W9172" t="s">
        <v>19</v>
      </c>
      <c r="X9172" s="1">
        <v>42522</v>
      </c>
      <c r="Y9172" t="str">
        <f>_xlfn.XLOOKUP(bookings[[#This Row],[country]],countries[alpha-3-code],countries[Country])</f>
        <v>Portugal</v>
      </c>
      <c r="Z91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72">
        <f>bookings[[#This Row],[weekend_nights]]+bookings[[#This Row],[week_nights]]</f>
        <v>2</v>
      </c>
    </row>
    <row r="9173" spans="7:27" x14ac:dyDescent="0.2">
      <c r="G9173" t="s">
        <v>20</v>
      </c>
      <c r="H9173">
        <v>0</v>
      </c>
      <c r="I9173" s="1">
        <v>42916</v>
      </c>
      <c r="J9173">
        <v>2017</v>
      </c>
      <c r="K9173">
        <v>2</v>
      </c>
      <c r="L9173">
        <v>2</v>
      </c>
      <c r="M9173" s="6">
        <v>151.58000000000001</v>
      </c>
      <c r="N9173" t="s">
        <v>25</v>
      </c>
      <c r="O9173">
        <v>2</v>
      </c>
      <c r="P9173">
        <v>2</v>
      </c>
      <c r="Q9173">
        <v>0</v>
      </c>
      <c r="R9173" t="s">
        <v>51</v>
      </c>
      <c r="S9173">
        <v>0</v>
      </c>
      <c r="T9173">
        <v>0</v>
      </c>
      <c r="U9173">
        <v>0</v>
      </c>
      <c r="V9173">
        <v>0</v>
      </c>
      <c r="W9173" t="s">
        <v>19</v>
      </c>
      <c r="X9173" s="1">
        <v>42920</v>
      </c>
      <c r="Y9173" t="str">
        <f>_xlfn.XLOOKUP(bookings[[#This Row],[country]],countries[alpha-3-code],countries[Country])</f>
        <v>Sweden</v>
      </c>
      <c r="Z91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73">
        <f>bookings[[#This Row],[weekend_nights]]+bookings[[#This Row],[week_nights]]</f>
        <v>4</v>
      </c>
    </row>
    <row r="9174" spans="7:27" x14ac:dyDescent="0.2">
      <c r="G9174" t="s">
        <v>14</v>
      </c>
      <c r="H9174">
        <v>0</v>
      </c>
      <c r="I9174" s="1">
        <v>42689</v>
      </c>
      <c r="J9174">
        <v>2016</v>
      </c>
      <c r="K9174">
        <v>0</v>
      </c>
      <c r="L9174">
        <v>1</v>
      </c>
      <c r="M9174" s="6">
        <v>52</v>
      </c>
      <c r="N9174" t="s">
        <v>17</v>
      </c>
      <c r="O9174">
        <v>1</v>
      </c>
      <c r="P9174">
        <v>0</v>
      </c>
      <c r="Q9174">
        <v>0</v>
      </c>
      <c r="R9174" t="s">
        <v>26</v>
      </c>
      <c r="S9174">
        <v>0</v>
      </c>
      <c r="T9174">
        <v>0</v>
      </c>
      <c r="U9174">
        <v>0</v>
      </c>
      <c r="V9174">
        <v>0</v>
      </c>
      <c r="W9174" t="s">
        <v>19</v>
      </c>
      <c r="X9174" s="1">
        <v>42690</v>
      </c>
      <c r="Y9174" t="str">
        <f>_xlfn.XLOOKUP(bookings[[#This Row],[country]],countries[alpha-3-code],countries[Country])</f>
        <v>Portugal</v>
      </c>
      <c r="Z91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74">
        <f>bookings[[#This Row],[weekend_nights]]+bookings[[#This Row],[week_nights]]</f>
        <v>1</v>
      </c>
    </row>
    <row r="9175" spans="7:27" x14ac:dyDescent="0.2">
      <c r="G9175" t="s">
        <v>20</v>
      </c>
      <c r="H9175">
        <v>0</v>
      </c>
      <c r="I9175" s="1">
        <v>42509</v>
      </c>
      <c r="J9175">
        <v>2016</v>
      </c>
      <c r="K9175">
        <v>1</v>
      </c>
      <c r="L9175">
        <v>3</v>
      </c>
      <c r="M9175" s="6">
        <v>136</v>
      </c>
      <c r="N9175" t="s">
        <v>17</v>
      </c>
      <c r="O9175">
        <v>2</v>
      </c>
      <c r="P9175">
        <v>0</v>
      </c>
      <c r="Q9175">
        <v>0</v>
      </c>
      <c r="R9175" t="s">
        <v>32</v>
      </c>
      <c r="S9175">
        <v>0</v>
      </c>
      <c r="T9175">
        <v>0</v>
      </c>
      <c r="U9175">
        <v>0</v>
      </c>
      <c r="V9175">
        <v>1</v>
      </c>
      <c r="W9175" t="s">
        <v>19</v>
      </c>
      <c r="X9175" s="1">
        <v>42513</v>
      </c>
      <c r="Y9175" t="str">
        <f>_xlfn.XLOOKUP(bookings[[#This Row],[country]],countries[alpha-3-code],countries[Country])</f>
        <v>France</v>
      </c>
      <c r="Z91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75">
        <f>bookings[[#This Row],[weekend_nights]]+bookings[[#This Row],[week_nights]]</f>
        <v>4</v>
      </c>
    </row>
    <row r="9176" spans="7:27" x14ac:dyDescent="0.2">
      <c r="G9176" t="s">
        <v>20</v>
      </c>
      <c r="H9176">
        <v>0</v>
      </c>
      <c r="I9176" s="1">
        <v>42459</v>
      </c>
      <c r="J9176">
        <v>2016</v>
      </c>
      <c r="K9176">
        <v>0</v>
      </c>
      <c r="L9176">
        <v>4</v>
      </c>
      <c r="M9176" s="6">
        <v>54.46</v>
      </c>
      <c r="N9176" t="s">
        <v>17</v>
      </c>
      <c r="O9176">
        <v>2</v>
      </c>
      <c r="P9176">
        <v>0</v>
      </c>
      <c r="Q9176">
        <v>0</v>
      </c>
      <c r="R9176" t="s">
        <v>27</v>
      </c>
      <c r="S9176">
        <v>0</v>
      </c>
      <c r="T9176">
        <v>0</v>
      </c>
      <c r="U9176">
        <v>0</v>
      </c>
      <c r="V9176">
        <v>0</v>
      </c>
      <c r="W9176" t="s">
        <v>19</v>
      </c>
      <c r="X9176" s="1">
        <v>42463</v>
      </c>
      <c r="Y9176" t="str">
        <f>_xlfn.XLOOKUP(bookings[[#This Row],[country]],countries[alpha-3-code],countries[Country])</f>
        <v>Germany</v>
      </c>
      <c r="Z91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76">
        <f>bookings[[#This Row],[weekend_nights]]+bookings[[#This Row],[week_nights]]</f>
        <v>4</v>
      </c>
    </row>
    <row r="9177" spans="7:27" x14ac:dyDescent="0.2">
      <c r="G9177" t="s">
        <v>20</v>
      </c>
      <c r="H9177">
        <v>0</v>
      </c>
      <c r="I9177" s="1">
        <v>42253</v>
      </c>
      <c r="J9177">
        <v>2015</v>
      </c>
      <c r="K9177">
        <v>2</v>
      </c>
      <c r="L9177">
        <v>0</v>
      </c>
      <c r="M9177" s="6">
        <v>75</v>
      </c>
      <c r="N9177" t="s">
        <v>17</v>
      </c>
      <c r="O9177">
        <v>2</v>
      </c>
      <c r="P9177">
        <v>0</v>
      </c>
      <c r="Q9177">
        <v>0</v>
      </c>
      <c r="R9177" t="s">
        <v>32</v>
      </c>
      <c r="S9177">
        <v>0</v>
      </c>
      <c r="T9177">
        <v>0</v>
      </c>
      <c r="U9177">
        <v>0</v>
      </c>
      <c r="V9177">
        <v>0</v>
      </c>
      <c r="W9177" t="s">
        <v>19</v>
      </c>
      <c r="X9177" s="1">
        <v>42255</v>
      </c>
      <c r="Y9177" t="str">
        <f>_xlfn.XLOOKUP(bookings[[#This Row],[country]],countries[alpha-3-code],countries[Country])</f>
        <v>France</v>
      </c>
      <c r="Z91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77">
        <f>bookings[[#This Row],[weekend_nights]]+bookings[[#This Row],[week_nights]]</f>
        <v>2</v>
      </c>
    </row>
    <row r="9178" spans="7:27" x14ac:dyDescent="0.2">
      <c r="G9178" t="s">
        <v>20</v>
      </c>
      <c r="H9178">
        <v>0</v>
      </c>
      <c r="I9178" s="1">
        <v>42695</v>
      </c>
      <c r="J9178">
        <v>2016</v>
      </c>
      <c r="K9178">
        <v>1</v>
      </c>
      <c r="L9178">
        <v>1</v>
      </c>
      <c r="M9178" s="6">
        <v>85</v>
      </c>
      <c r="N9178" t="s">
        <v>17</v>
      </c>
      <c r="O9178">
        <v>2</v>
      </c>
      <c r="P9178">
        <v>0</v>
      </c>
      <c r="Q9178">
        <v>0</v>
      </c>
      <c r="R9178" t="s">
        <v>31</v>
      </c>
      <c r="S9178">
        <v>0</v>
      </c>
      <c r="T9178">
        <v>0</v>
      </c>
      <c r="U9178">
        <v>0</v>
      </c>
      <c r="V9178">
        <v>0</v>
      </c>
      <c r="W9178" t="s">
        <v>19</v>
      </c>
      <c r="X9178" s="1">
        <v>42697</v>
      </c>
      <c r="Y9178" t="str">
        <f>_xlfn.XLOOKUP(bookings[[#This Row],[country]],countries[alpha-3-code],countries[Country])</f>
        <v>United Kingdom of Great Britain and Northern Ireland</v>
      </c>
      <c r="Z91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78">
        <f>bookings[[#This Row],[weekend_nights]]+bookings[[#This Row],[week_nights]]</f>
        <v>2</v>
      </c>
    </row>
    <row r="9179" spans="7:27" x14ac:dyDescent="0.2">
      <c r="G9179" t="s">
        <v>20</v>
      </c>
      <c r="H9179">
        <v>0</v>
      </c>
      <c r="I9179" s="1">
        <v>42906</v>
      </c>
      <c r="J9179">
        <v>2017</v>
      </c>
      <c r="K9179">
        <v>0</v>
      </c>
      <c r="L9179">
        <v>2</v>
      </c>
      <c r="M9179" s="6">
        <v>120</v>
      </c>
      <c r="N9179" t="s">
        <v>17</v>
      </c>
      <c r="O9179">
        <v>2</v>
      </c>
      <c r="P9179">
        <v>0</v>
      </c>
      <c r="Q9179">
        <v>0</v>
      </c>
      <c r="R9179" t="s">
        <v>26</v>
      </c>
      <c r="S9179">
        <v>0</v>
      </c>
      <c r="T9179">
        <v>0</v>
      </c>
      <c r="U9179">
        <v>0</v>
      </c>
      <c r="V9179">
        <v>1</v>
      </c>
      <c r="W9179" t="s">
        <v>19</v>
      </c>
      <c r="X9179" s="1">
        <v>42908</v>
      </c>
      <c r="Y9179" t="str">
        <f>_xlfn.XLOOKUP(bookings[[#This Row],[country]],countries[alpha-3-code],countries[Country])</f>
        <v>Portugal</v>
      </c>
      <c r="Z91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79">
        <f>bookings[[#This Row],[weekend_nights]]+bookings[[#This Row],[week_nights]]</f>
        <v>2</v>
      </c>
    </row>
    <row r="9180" spans="7:27" x14ac:dyDescent="0.2">
      <c r="G9180" t="s">
        <v>20</v>
      </c>
      <c r="H9180">
        <v>1</v>
      </c>
      <c r="I9180" s="1">
        <v>42644</v>
      </c>
      <c r="J9180">
        <v>2016</v>
      </c>
      <c r="K9180">
        <v>2</v>
      </c>
      <c r="L9180">
        <v>2</v>
      </c>
      <c r="M9180" s="6">
        <v>102.85</v>
      </c>
      <c r="N9180" t="s">
        <v>17</v>
      </c>
      <c r="O9180">
        <v>2</v>
      </c>
      <c r="P9180">
        <v>0</v>
      </c>
      <c r="Q9180">
        <v>0</v>
      </c>
      <c r="R9180" t="s">
        <v>58</v>
      </c>
      <c r="S9180">
        <v>0</v>
      </c>
      <c r="T9180">
        <v>0</v>
      </c>
      <c r="U9180">
        <v>0</v>
      </c>
      <c r="V9180">
        <v>1</v>
      </c>
      <c r="W9180" t="s">
        <v>23</v>
      </c>
      <c r="X9180" s="1">
        <v>42619</v>
      </c>
      <c r="Y9180" t="str">
        <f>_xlfn.XLOOKUP(bookings[[#This Row],[country]],countries[alpha-3-code],countries[Country])</f>
        <v>Belgium</v>
      </c>
      <c r="Z91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80">
        <f>bookings[[#This Row],[weekend_nights]]+bookings[[#This Row],[week_nights]]</f>
        <v>4</v>
      </c>
    </row>
    <row r="9181" spans="7:27" x14ac:dyDescent="0.2">
      <c r="G9181" t="s">
        <v>20</v>
      </c>
      <c r="H9181">
        <v>0</v>
      </c>
      <c r="I9181" s="1">
        <v>42524</v>
      </c>
      <c r="J9181">
        <v>2016</v>
      </c>
      <c r="K9181">
        <v>0</v>
      </c>
      <c r="L9181">
        <v>1</v>
      </c>
      <c r="M9181" s="6">
        <v>143.1</v>
      </c>
      <c r="N9181" t="s">
        <v>17</v>
      </c>
      <c r="O9181">
        <v>2</v>
      </c>
      <c r="P9181">
        <v>1</v>
      </c>
      <c r="Q9181">
        <v>0</v>
      </c>
      <c r="R9181" t="s">
        <v>45</v>
      </c>
      <c r="S9181">
        <v>0</v>
      </c>
      <c r="T9181">
        <v>0</v>
      </c>
      <c r="U9181">
        <v>0</v>
      </c>
      <c r="V9181">
        <v>3</v>
      </c>
      <c r="W9181" t="s">
        <v>19</v>
      </c>
      <c r="X9181" s="1">
        <v>42525</v>
      </c>
      <c r="Y9181" t="str">
        <f>_xlfn.XLOOKUP(bookings[[#This Row],[country]],countries[alpha-3-code],countries[Country])</f>
        <v>United States of America (the)</v>
      </c>
      <c r="Z91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81">
        <f>bookings[[#This Row],[weekend_nights]]+bookings[[#This Row],[week_nights]]</f>
        <v>1</v>
      </c>
    </row>
    <row r="9182" spans="7:27" x14ac:dyDescent="0.2">
      <c r="G9182" t="s">
        <v>14</v>
      </c>
      <c r="H9182">
        <v>0</v>
      </c>
      <c r="I9182" s="1">
        <v>42270</v>
      </c>
      <c r="J9182">
        <v>2015</v>
      </c>
      <c r="K9182">
        <v>2</v>
      </c>
      <c r="L9182">
        <v>5</v>
      </c>
      <c r="M9182" s="6">
        <v>115.3</v>
      </c>
      <c r="N9182" t="s">
        <v>17</v>
      </c>
      <c r="O9182">
        <v>2</v>
      </c>
      <c r="P9182">
        <v>1</v>
      </c>
      <c r="Q9182">
        <v>0</v>
      </c>
      <c r="R9182" t="s">
        <v>16</v>
      </c>
      <c r="S9182">
        <v>0</v>
      </c>
      <c r="T9182">
        <v>0</v>
      </c>
      <c r="U9182">
        <v>0</v>
      </c>
      <c r="V9182">
        <v>1</v>
      </c>
      <c r="W9182" t="s">
        <v>19</v>
      </c>
      <c r="X9182" s="1">
        <v>42277</v>
      </c>
      <c r="Y9182" t="str">
        <f>_xlfn.XLOOKUP(bookings[[#This Row],[country]],countries[alpha-3-code],countries[Country])</f>
        <v>Switzerland</v>
      </c>
      <c r="Z91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82">
        <f>bookings[[#This Row],[weekend_nights]]+bookings[[#This Row],[week_nights]]</f>
        <v>7</v>
      </c>
    </row>
    <row r="9183" spans="7:27" x14ac:dyDescent="0.2">
      <c r="G9183" t="s">
        <v>20</v>
      </c>
      <c r="H9183">
        <v>1</v>
      </c>
      <c r="I9183" s="1">
        <v>42829</v>
      </c>
      <c r="J9183">
        <v>2017</v>
      </c>
      <c r="K9183">
        <v>0</v>
      </c>
      <c r="L9183">
        <v>2</v>
      </c>
      <c r="M9183" s="6">
        <v>95</v>
      </c>
      <c r="N9183" t="s">
        <v>17</v>
      </c>
      <c r="O9183">
        <v>2</v>
      </c>
      <c r="P9183">
        <v>0</v>
      </c>
      <c r="Q9183">
        <v>0</v>
      </c>
      <c r="R9183" t="s">
        <v>26</v>
      </c>
      <c r="S9183">
        <v>0</v>
      </c>
      <c r="T9183">
        <v>0</v>
      </c>
      <c r="U9183">
        <v>0</v>
      </c>
      <c r="V9183">
        <v>0</v>
      </c>
      <c r="W9183" t="s">
        <v>23</v>
      </c>
      <c r="X9183" s="1">
        <v>42755</v>
      </c>
      <c r="Y9183" t="str">
        <f>_xlfn.XLOOKUP(bookings[[#This Row],[country]],countries[alpha-3-code],countries[Country])</f>
        <v>Portugal</v>
      </c>
      <c r="Z91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83">
        <f>bookings[[#This Row],[weekend_nights]]+bookings[[#This Row],[week_nights]]</f>
        <v>2</v>
      </c>
    </row>
    <row r="9184" spans="7:27" x14ac:dyDescent="0.2">
      <c r="G9184" t="s">
        <v>14</v>
      </c>
      <c r="H9184">
        <v>0</v>
      </c>
      <c r="I9184" s="1">
        <v>42459</v>
      </c>
      <c r="J9184">
        <v>2016</v>
      </c>
      <c r="K9184">
        <v>0</v>
      </c>
      <c r="L9184">
        <v>1</v>
      </c>
      <c r="M9184" s="6">
        <v>48</v>
      </c>
      <c r="N9184" t="s">
        <v>17</v>
      </c>
      <c r="O9184">
        <v>2</v>
      </c>
      <c r="P9184">
        <v>0</v>
      </c>
      <c r="Q9184">
        <v>0</v>
      </c>
      <c r="R9184" t="s">
        <v>29</v>
      </c>
      <c r="S9184">
        <v>0</v>
      </c>
      <c r="T9184">
        <v>0</v>
      </c>
      <c r="U9184">
        <v>0</v>
      </c>
      <c r="V9184">
        <v>1</v>
      </c>
      <c r="W9184" t="s">
        <v>19</v>
      </c>
      <c r="X9184" s="1">
        <v>42460</v>
      </c>
      <c r="Y9184" t="str">
        <f>_xlfn.XLOOKUP(bookings[[#This Row],[country]],countries[alpha-3-code],countries[Country])</f>
        <v>Spain</v>
      </c>
      <c r="Z91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84">
        <f>bookings[[#This Row],[weekend_nights]]+bookings[[#This Row],[week_nights]]</f>
        <v>1</v>
      </c>
    </row>
    <row r="9185" spans="7:27" x14ac:dyDescent="0.2">
      <c r="G9185" t="s">
        <v>14</v>
      </c>
      <c r="H9185">
        <v>1</v>
      </c>
      <c r="I9185" s="1">
        <v>42891</v>
      </c>
      <c r="J9185">
        <v>2017</v>
      </c>
      <c r="K9185">
        <v>1</v>
      </c>
      <c r="L9185">
        <v>1</v>
      </c>
      <c r="M9185" s="6">
        <v>74.25</v>
      </c>
      <c r="N9185" t="s">
        <v>17</v>
      </c>
      <c r="O9185">
        <v>2</v>
      </c>
      <c r="P9185">
        <v>0</v>
      </c>
      <c r="Q9185">
        <v>0</v>
      </c>
      <c r="R9185" t="s">
        <v>26</v>
      </c>
      <c r="S9185">
        <v>0</v>
      </c>
      <c r="T9185">
        <v>0</v>
      </c>
      <c r="U9185">
        <v>0</v>
      </c>
      <c r="V9185">
        <v>2</v>
      </c>
      <c r="W9185" t="s">
        <v>23</v>
      </c>
      <c r="X9185" s="1">
        <v>42741</v>
      </c>
      <c r="Y9185" t="str">
        <f>_xlfn.XLOOKUP(bookings[[#This Row],[country]],countries[alpha-3-code],countries[Country])</f>
        <v>Portugal</v>
      </c>
      <c r="Z91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85">
        <f>bookings[[#This Row],[weekend_nights]]+bookings[[#This Row],[week_nights]]</f>
        <v>2</v>
      </c>
    </row>
    <row r="9186" spans="7:27" x14ac:dyDescent="0.2">
      <c r="G9186" t="s">
        <v>14</v>
      </c>
      <c r="H9186">
        <v>0</v>
      </c>
      <c r="I9186" s="1">
        <v>42635</v>
      </c>
      <c r="J9186">
        <v>2016</v>
      </c>
      <c r="K9186">
        <v>0</v>
      </c>
      <c r="L9186">
        <v>1</v>
      </c>
      <c r="M9186" s="6">
        <v>119</v>
      </c>
      <c r="N9186" t="s">
        <v>17</v>
      </c>
      <c r="O9186">
        <v>2</v>
      </c>
      <c r="P9186">
        <v>0</v>
      </c>
      <c r="Q9186">
        <v>0</v>
      </c>
      <c r="R9186" t="s">
        <v>30</v>
      </c>
      <c r="S9186">
        <v>0</v>
      </c>
      <c r="T9186">
        <v>0</v>
      </c>
      <c r="U9186">
        <v>0</v>
      </c>
      <c r="V9186">
        <v>1</v>
      </c>
      <c r="W9186" t="s">
        <v>19</v>
      </c>
      <c r="X9186" s="1">
        <v>42636</v>
      </c>
      <c r="Y9186" t="str">
        <f>_xlfn.XLOOKUP(bookings[[#This Row],[country]],countries[alpha-3-code],countries[Country])</f>
        <v>China</v>
      </c>
      <c r="Z91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86">
        <f>bookings[[#This Row],[weekend_nights]]+bookings[[#This Row],[week_nights]]</f>
        <v>1</v>
      </c>
    </row>
    <row r="9187" spans="7:27" x14ac:dyDescent="0.2">
      <c r="G9187" t="s">
        <v>20</v>
      </c>
      <c r="H9187">
        <v>0</v>
      </c>
      <c r="I9187" s="1">
        <v>42480</v>
      </c>
      <c r="J9187">
        <v>2016</v>
      </c>
      <c r="K9187">
        <v>0</v>
      </c>
      <c r="L9187">
        <v>2</v>
      </c>
      <c r="M9187" s="6">
        <v>98</v>
      </c>
      <c r="N9187" t="s">
        <v>17</v>
      </c>
      <c r="O9187">
        <v>2</v>
      </c>
      <c r="P9187">
        <v>0</v>
      </c>
      <c r="Q9187">
        <v>0</v>
      </c>
      <c r="R9187" t="s">
        <v>36</v>
      </c>
      <c r="S9187">
        <v>0</v>
      </c>
      <c r="T9187">
        <v>0</v>
      </c>
      <c r="U9187">
        <v>0</v>
      </c>
      <c r="V9187">
        <v>0</v>
      </c>
      <c r="W9187" t="s">
        <v>19</v>
      </c>
      <c r="X9187" s="1">
        <v>42482</v>
      </c>
      <c r="Y9187" t="str">
        <f>_xlfn.XLOOKUP(bookings[[#This Row],[country]],countries[alpha-3-code],countries[Country])</f>
        <v>Austria</v>
      </c>
      <c r="Z91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87">
        <f>bookings[[#This Row],[weekend_nights]]+bookings[[#This Row],[week_nights]]</f>
        <v>2</v>
      </c>
    </row>
    <row r="9188" spans="7:27" x14ac:dyDescent="0.2">
      <c r="G9188" t="s">
        <v>20</v>
      </c>
      <c r="H9188">
        <v>0</v>
      </c>
      <c r="I9188" s="1">
        <v>42472</v>
      </c>
      <c r="J9188">
        <v>2016</v>
      </c>
      <c r="K9188">
        <v>2</v>
      </c>
      <c r="L9188">
        <v>5</v>
      </c>
      <c r="M9188" s="6">
        <v>93.38</v>
      </c>
      <c r="N9188" t="s">
        <v>18</v>
      </c>
      <c r="O9188">
        <v>2</v>
      </c>
      <c r="P9188">
        <v>0</v>
      </c>
      <c r="Q9188">
        <v>0</v>
      </c>
      <c r="R9188" t="s">
        <v>61</v>
      </c>
      <c r="S9188">
        <v>0</v>
      </c>
      <c r="T9188">
        <v>0</v>
      </c>
      <c r="U9188">
        <v>0</v>
      </c>
      <c r="V9188">
        <v>0</v>
      </c>
      <c r="W9188" t="s">
        <v>19</v>
      </c>
      <c r="X9188" s="1">
        <v>42479</v>
      </c>
      <c r="Y9188" t="str">
        <f>_xlfn.XLOOKUP(bookings[[#This Row],[country]],countries[alpha-3-code],countries[Country])</f>
        <v>Luxembourg</v>
      </c>
      <c r="Z91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88">
        <f>bookings[[#This Row],[weekend_nights]]+bookings[[#This Row],[week_nights]]</f>
        <v>7</v>
      </c>
    </row>
    <row r="9189" spans="7:27" x14ac:dyDescent="0.2">
      <c r="G9189" t="s">
        <v>20</v>
      </c>
      <c r="H9189">
        <v>0</v>
      </c>
      <c r="I9189" s="1">
        <v>42457</v>
      </c>
      <c r="J9189">
        <v>2016</v>
      </c>
      <c r="K9189">
        <v>1</v>
      </c>
      <c r="L9189">
        <v>2</v>
      </c>
      <c r="M9189" s="6">
        <v>0</v>
      </c>
      <c r="N9189" t="s">
        <v>17</v>
      </c>
      <c r="O9189">
        <v>2</v>
      </c>
      <c r="P9189">
        <v>0</v>
      </c>
      <c r="Q9189">
        <v>0</v>
      </c>
      <c r="R9189" t="s">
        <v>31</v>
      </c>
      <c r="S9189">
        <v>0</v>
      </c>
      <c r="T9189">
        <v>0</v>
      </c>
      <c r="U9189">
        <v>0</v>
      </c>
      <c r="V9189">
        <v>1</v>
      </c>
      <c r="W9189" t="s">
        <v>19</v>
      </c>
      <c r="X9189" s="1">
        <v>42460</v>
      </c>
      <c r="Y9189" t="str">
        <f>_xlfn.XLOOKUP(bookings[[#This Row],[country]],countries[alpha-3-code],countries[Country])</f>
        <v>United Kingdom of Great Britain and Northern Ireland</v>
      </c>
      <c r="Z91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89">
        <f>bookings[[#This Row],[weekend_nights]]+bookings[[#This Row],[week_nights]]</f>
        <v>3</v>
      </c>
    </row>
    <row r="9190" spans="7:27" x14ac:dyDescent="0.2">
      <c r="G9190" t="s">
        <v>20</v>
      </c>
      <c r="H9190">
        <v>1</v>
      </c>
      <c r="I9190" s="1">
        <v>42495</v>
      </c>
      <c r="J9190">
        <v>2016</v>
      </c>
      <c r="K9190">
        <v>0</v>
      </c>
      <c r="L9190">
        <v>3</v>
      </c>
      <c r="M9190" s="6">
        <v>145</v>
      </c>
      <c r="N9190" t="s">
        <v>25</v>
      </c>
      <c r="O9190">
        <v>2</v>
      </c>
      <c r="P9190">
        <v>0</v>
      </c>
      <c r="Q9190">
        <v>0</v>
      </c>
      <c r="R9190" t="s">
        <v>27</v>
      </c>
      <c r="S9190">
        <v>0</v>
      </c>
      <c r="T9190">
        <v>0</v>
      </c>
      <c r="U9190">
        <v>0</v>
      </c>
      <c r="V9190">
        <v>1</v>
      </c>
      <c r="W9190" t="s">
        <v>23</v>
      </c>
      <c r="X9190" s="1">
        <v>42495</v>
      </c>
      <c r="Y9190" t="str">
        <f>_xlfn.XLOOKUP(bookings[[#This Row],[country]],countries[alpha-3-code],countries[Country])</f>
        <v>Germany</v>
      </c>
      <c r="Z91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90">
        <f>bookings[[#This Row],[weekend_nights]]+bookings[[#This Row],[week_nights]]</f>
        <v>3</v>
      </c>
    </row>
    <row r="9191" spans="7:27" x14ac:dyDescent="0.2">
      <c r="G9191" t="s">
        <v>20</v>
      </c>
      <c r="H9191">
        <v>0</v>
      </c>
      <c r="I9191" s="1">
        <v>42516</v>
      </c>
      <c r="J9191">
        <v>2016</v>
      </c>
      <c r="K9191">
        <v>0</v>
      </c>
      <c r="L9191">
        <v>3</v>
      </c>
      <c r="M9191" s="6">
        <v>110</v>
      </c>
      <c r="N9191" t="s">
        <v>17</v>
      </c>
      <c r="O9191">
        <v>2</v>
      </c>
      <c r="P9191">
        <v>0</v>
      </c>
      <c r="Q9191">
        <v>0</v>
      </c>
      <c r="R9191" t="s">
        <v>26</v>
      </c>
      <c r="S9191">
        <v>0</v>
      </c>
      <c r="T9191">
        <v>0</v>
      </c>
      <c r="U9191">
        <v>0</v>
      </c>
      <c r="V9191">
        <v>0</v>
      </c>
      <c r="W9191" t="s">
        <v>19</v>
      </c>
      <c r="X9191" s="1">
        <v>42519</v>
      </c>
      <c r="Y9191" t="str">
        <f>_xlfn.XLOOKUP(bookings[[#This Row],[country]],countries[alpha-3-code],countries[Country])</f>
        <v>Portugal</v>
      </c>
      <c r="Z91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91">
        <f>bookings[[#This Row],[weekend_nights]]+bookings[[#This Row],[week_nights]]</f>
        <v>3</v>
      </c>
    </row>
    <row r="9192" spans="7:27" x14ac:dyDescent="0.2">
      <c r="G9192" t="s">
        <v>20</v>
      </c>
      <c r="H9192">
        <v>0</v>
      </c>
      <c r="I9192" s="1">
        <v>42689</v>
      </c>
      <c r="J9192">
        <v>2016</v>
      </c>
      <c r="K9192">
        <v>0</v>
      </c>
      <c r="L9192">
        <v>3</v>
      </c>
      <c r="M9192" s="6">
        <v>79.2</v>
      </c>
      <c r="N9192" t="s">
        <v>17</v>
      </c>
      <c r="O9192">
        <v>2</v>
      </c>
      <c r="P9192">
        <v>0</v>
      </c>
      <c r="Q9192">
        <v>0</v>
      </c>
      <c r="R9192" t="s">
        <v>24</v>
      </c>
      <c r="S9192">
        <v>0</v>
      </c>
      <c r="T9192">
        <v>0</v>
      </c>
      <c r="U9192">
        <v>0</v>
      </c>
      <c r="V9192">
        <v>1</v>
      </c>
      <c r="W9192" t="s">
        <v>19</v>
      </c>
      <c r="X9192" s="1">
        <v>42692</v>
      </c>
      <c r="Y9192" t="str">
        <f>_xlfn.XLOOKUP(bookings[[#This Row],[country]],countries[alpha-3-code],countries[Country])</f>
        <v>Ireland</v>
      </c>
      <c r="Z91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92">
        <f>bookings[[#This Row],[weekend_nights]]+bookings[[#This Row],[week_nights]]</f>
        <v>3</v>
      </c>
    </row>
    <row r="9193" spans="7:27" x14ac:dyDescent="0.2">
      <c r="G9193" t="s">
        <v>20</v>
      </c>
      <c r="H9193">
        <v>0</v>
      </c>
      <c r="I9193" s="1">
        <v>42849</v>
      </c>
      <c r="J9193">
        <v>2017</v>
      </c>
      <c r="K9193">
        <v>1</v>
      </c>
      <c r="L9193">
        <v>2</v>
      </c>
      <c r="M9193" s="6">
        <v>89.1</v>
      </c>
      <c r="N9193" t="s">
        <v>17</v>
      </c>
      <c r="O9193">
        <v>2</v>
      </c>
      <c r="P9193">
        <v>0</v>
      </c>
      <c r="Q9193">
        <v>0</v>
      </c>
      <c r="R9193" t="s">
        <v>26</v>
      </c>
      <c r="S9193">
        <v>0</v>
      </c>
      <c r="T9193">
        <v>0</v>
      </c>
      <c r="U9193">
        <v>0</v>
      </c>
      <c r="V9193">
        <v>0</v>
      </c>
      <c r="W9193" t="s">
        <v>19</v>
      </c>
      <c r="X9193" s="1">
        <v>42852</v>
      </c>
      <c r="Y9193" t="str">
        <f>_xlfn.XLOOKUP(bookings[[#This Row],[country]],countries[alpha-3-code],countries[Country])</f>
        <v>Portugal</v>
      </c>
      <c r="Z91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193">
        <f>bookings[[#This Row],[weekend_nights]]+bookings[[#This Row],[week_nights]]</f>
        <v>3</v>
      </c>
    </row>
    <row r="9194" spans="7:27" x14ac:dyDescent="0.2">
      <c r="G9194" t="s">
        <v>20</v>
      </c>
      <c r="H9194">
        <v>0</v>
      </c>
      <c r="I9194" s="1">
        <v>42644</v>
      </c>
      <c r="J9194">
        <v>2016</v>
      </c>
      <c r="K9194">
        <v>2</v>
      </c>
      <c r="L9194">
        <v>1</v>
      </c>
      <c r="M9194" s="6">
        <v>108.9</v>
      </c>
      <c r="N9194" t="s">
        <v>17</v>
      </c>
      <c r="O9194">
        <v>2</v>
      </c>
      <c r="P9194">
        <v>0</v>
      </c>
      <c r="Q9194">
        <v>0</v>
      </c>
      <c r="R9194" t="s">
        <v>24</v>
      </c>
      <c r="S9194">
        <v>0</v>
      </c>
      <c r="T9194">
        <v>0</v>
      </c>
      <c r="U9194">
        <v>0</v>
      </c>
      <c r="V9194">
        <v>1</v>
      </c>
      <c r="W9194" t="s">
        <v>19</v>
      </c>
      <c r="X9194" s="1">
        <v>42647</v>
      </c>
      <c r="Y9194" t="str">
        <f>_xlfn.XLOOKUP(bookings[[#This Row],[country]],countries[alpha-3-code],countries[Country])</f>
        <v>Ireland</v>
      </c>
      <c r="Z91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94">
        <f>bookings[[#This Row],[weekend_nights]]+bookings[[#This Row],[week_nights]]</f>
        <v>3</v>
      </c>
    </row>
    <row r="9195" spans="7:27" x14ac:dyDescent="0.2">
      <c r="G9195" t="s">
        <v>20</v>
      </c>
      <c r="H9195">
        <v>1</v>
      </c>
      <c r="I9195" s="1">
        <v>42931</v>
      </c>
      <c r="J9195">
        <v>2017</v>
      </c>
      <c r="K9195">
        <v>2</v>
      </c>
      <c r="L9195">
        <v>4</v>
      </c>
      <c r="M9195" s="6">
        <v>125.1</v>
      </c>
      <c r="N9195" t="s">
        <v>17</v>
      </c>
      <c r="O9195">
        <v>2</v>
      </c>
      <c r="P9195">
        <v>1</v>
      </c>
      <c r="Q9195">
        <v>0</v>
      </c>
      <c r="R9195" t="s">
        <v>43</v>
      </c>
      <c r="S9195">
        <v>0</v>
      </c>
      <c r="T9195">
        <v>0</v>
      </c>
      <c r="U9195">
        <v>0</v>
      </c>
      <c r="V9195">
        <v>2</v>
      </c>
      <c r="W9195" t="s">
        <v>23</v>
      </c>
      <c r="X9195" s="1">
        <v>42708</v>
      </c>
      <c r="Y9195" t="str">
        <f>_xlfn.XLOOKUP(bookings[[#This Row],[country]],countries[alpha-3-code],countries[Country])</f>
        <v>Brazil</v>
      </c>
      <c r="Z91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95">
        <f>bookings[[#This Row],[weekend_nights]]+bookings[[#This Row],[week_nights]]</f>
        <v>6</v>
      </c>
    </row>
    <row r="9196" spans="7:27" x14ac:dyDescent="0.2">
      <c r="G9196" t="s">
        <v>20</v>
      </c>
      <c r="H9196">
        <v>1</v>
      </c>
      <c r="I9196" s="1">
        <v>42555</v>
      </c>
      <c r="J9196">
        <v>2016</v>
      </c>
      <c r="K9196">
        <v>1</v>
      </c>
      <c r="L9196">
        <v>2</v>
      </c>
      <c r="M9196" s="6">
        <v>85.5</v>
      </c>
      <c r="N9196" t="s">
        <v>17</v>
      </c>
      <c r="O9196">
        <v>2</v>
      </c>
      <c r="P9196">
        <v>0</v>
      </c>
      <c r="Q9196">
        <v>0</v>
      </c>
      <c r="R9196" t="s">
        <v>29</v>
      </c>
      <c r="S9196">
        <v>0</v>
      </c>
      <c r="T9196">
        <v>0</v>
      </c>
      <c r="U9196">
        <v>0</v>
      </c>
      <c r="V9196">
        <v>0</v>
      </c>
      <c r="W9196" t="s">
        <v>23</v>
      </c>
      <c r="X9196" s="1">
        <v>42381</v>
      </c>
      <c r="Y9196" t="str">
        <f>_xlfn.XLOOKUP(bookings[[#This Row],[country]],countries[alpha-3-code],countries[Country])</f>
        <v>Spain</v>
      </c>
      <c r="Z91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96">
        <f>bookings[[#This Row],[weekend_nights]]+bookings[[#This Row],[week_nights]]</f>
        <v>3</v>
      </c>
    </row>
    <row r="9197" spans="7:27" x14ac:dyDescent="0.2">
      <c r="G9197" t="s">
        <v>14</v>
      </c>
      <c r="H9197">
        <v>0</v>
      </c>
      <c r="I9197" s="1">
        <v>42734</v>
      </c>
      <c r="J9197">
        <v>2016</v>
      </c>
      <c r="K9197">
        <v>0</v>
      </c>
      <c r="L9197">
        <v>2</v>
      </c>
      <c r="M9197" s="6">
        <v>305</v>
      </c>
      <c r="N9197" t="s">
        <v>17</v>
      </c>
      <c r="O9197">
        <v>2</v>
      </c>
      <c r="P9197">
        <v>0</v>
      </c>
      <c r="Q9197">
        <v>0</v>
      </c>
      <c r="R9197" t="s">
        <v>26</v>
      </c>
      <c r="S9197">
        <v>0</v>
      </c>
      <c r="T9197">
        <v>0</v>
      </c>
      <c r="U9197">
        <v>0</v>
      </c>
      <c r="V9197">
        <v>1</v>
      </c>
      <c r="W9197" t="s">
        <v>19</v>
      </c>
      <c r="X9197" s="1">
        <v>42736</v>
      </c>
      <c r="Y9197" t="str">
        <f>_xlfn.XLOOKUP(bookings[[#This Row],[country]],countries[alpha-3-code],countries[Country])</f>
        <v>Portugal</v>
      </c>
      <c r="Z91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197">
        <f>bookings[[#This Row],[weekend_nights]]+bookings[[#This Row],[week_nights]]</f>
        <v>2</v>
      </c>
    </row>
    <row r="9198" spans="7:27" x14ac:dyDescent="0.2">
      <c r="G9198" t="s">
        <v>20</v>
      </c>
      <c r="H9198">
        <v>0</v>
      </c>
      <c r="I9198" s="1">
        <v>42338</v>
      </c>
      <c r="J9198">
        <v>2015</v>
      </c>
      <c r="K9198">
        <v>1</v>
      </c>
      <c r="L9198">
        <v>3</v>
      </c>
      <c r="M9198" s="6">
        <v>60</v>
      </c>
      <c r="N9198" t="s">
        <v>18</v>
      </c>
      <c r="O9198">
        <v>1</v>
      </c>
      <c r="P9198">
        <v>0</v>
      </c>
      <c r="Q9198">
        <v>0</v>
      </c>
      <c r="R9198" t="s">
        <v>32</v>
      </c>
      <c r="S9198">
        <v>0</v>
      </c>
      <c r="T9198">
        <v>0</v>
      </c>
      <c r="U9198">
        <v>0</v>
      </c>
      <c r="V9198">
        <v>1</v>
      </c>
      <c r="W9198" t="s">
        <v>19</v>
      </c>
      <c r="X9198" s="1">
        <v>42342</v>
      </c>
      <c r="Y9198" t="str">
        <f>_xlfn.XLOOKUP(bookings[[#This Row],[country]],countries[alpha-3-code],countries[Country])</f>
        <v>France</v>
      </c>
      <c r="Z91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198">
        <f>bookings[[#This Row],[weekend_nights]]+bookings[[#This Row],[week_nights]]</f>
        <v>4</v>
      </c>
    </row>
    <row r="9199" spans="7:27" x14ac:dyDescent="0.2">
      <c r="G9199" t="s">
        <v>14</v>
      </c>
      <c r="H9199">
        <v>0</v>
      </c>
      <c r="I9199" s="1">
        <v>42916</v>
      </c>
      <c r="J9199">
        <v>2017</v>
      </c>
      <c r="K9199">
        <v>1</v>
      </c>
      <c r="L9199">
        <v>2</v>
      </c>
      <c r="M9199" s="6">
        <v>111</v>
      </c>
      <c r="N9199" t="s">
        <v>17</v>
      </c>
      <c r="O9199">
        <v>2</v>
      </c>
      <c r="P9199">
        <v>0</v>
      </c>
      <c r="Q9199">
        <v>0</v>
      </c>
      <c r="R9199" t="s">
        <v>24</v>
      </c>
      <c r="S9199">
        <v>0</v>
      </c>
      <c r="T9199">
        <v>0</v>
      </c>
      <c r="U9199">
        <v>0</v>
      </c>
      <c r="V9199">
        <v>1</v>
      </c>
      <c r="W9199" t="s">
        <v>19</v>
      </c>
      <c r="X9199" s="1">
        <v>42919</v>
      </c>
      <c r="Y9199" t="str">
        <f>_xlfn.XLOOKUP(bookings[[#This Row],[country]],countries[alpha-3-code],countries[Country])</f>
        <v>Ireland</v>
      </c>
      <c r="Z91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199">
        <f>bookings[[#This Row],[weekend_nights]]+bookings[[#This Row],[week_nights]]</f>
        <v>3</v>
      </c>
    </row>
    <row r="9200" spans="7:27" x14ac:dyDescent="0.2">
      <c r="G9200" t="s">
        <v>14</v>
      </c>
      <c r="H9200">
        <v>1</v>
      </c>
      <c r="I9200" s="1">
        <v>42952</v>
      </c>
      <c r="J9200">
        <v>2017</v>
      </c>
      <c r="K9200">
        <v>4</v>
      </c>
      <c r="L9200">
        <v>7</v>
      </c>
      <c r="M9200" s="6">
        <v>206</v>
      </c>
      <c r="N9200" t="s">
        <v>25</v>
      </c>
      <c r="O9200">
        <v>2</v>
      </c>
      <c r="P9200">
        <v>0</v>
      </c>
      <c r="Q9200">
        <v>0</v>
      </c>
      <c r="R9200" t="s">
        <v>31</v>
      </c>
      <c r="S9200">
        <v>0</v>
      </c>
      <c r="T9200">
        <v>0</v>
      </c>
      <c r="U9200">
        <v>0</v>
      </c>
      <c r="V9200">
        <v>2</v>
      </c>
      <c r="W9200" t="s">
        <v>23</v>
      </c>
      <c r="X9200" s="1">
        <v>42759</v>
      </c>
      <c r="Y9200" t="str">
        <f>_xlfn.XLOOKUP(bookings[[#This Row],[country]],countries[alpha-3-code],countries[Country])</f>
        <v>United Kingdom of Great Britain and Northern Ireland</v>
      </c>
      <c r="Z92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00">
        <f>bookings[[#This Row],[weekend_nights]]+bookings[[#This Row],[week_nights]]</f>
        <v>11</v>
      </c>
    </row>
    <row r="9201" spans="7:27" x14ac:dyDescent="0.2">
      <c r="G9201" t="s">
        <v>20</v>
      </c>
      <c r="H9201">
        <v>1</v>
      </c>
      <c r="I9201" s="1">
        <v>42610</v>
      </c>
      <c r="J9201">
        <v>2016</v>
      </c>
      <c r="K9201">
        <v>2</v>
      </c>
      <c r="L9201">
        <v>3</v>
      </c>
      <c r="M9201" s="6">
        <v>123.8</v>
      </c>
      <c r="N9201" t="s">
        <v>17</v>
      </c>
      <c r="O9201">
        <v>2</v>
      </c>
      <c r="P9201">
        <v>0</v>
      </c>
      <c r="Q9201">
        <v>0</v>
      </c>
      <c r="R9201" t="s">
        <v>32</v>
      </c>
      <c r="S9201">
        <v>0</v>
      </c>
      <c r="T9201">
        <v>0</v>
      </c>
      <c r="U9201">
        <v>0</v>
      </c>
      <c r="V9201">
        <v>0</v>
      </c>
      <c r="W9201" t="s">
        <v>23</v>
      </c>
      <c r="X9201" s="1">
        <v>42588</v>
      </c>
      <c r="Y9201" t="str">
        <f>_xlfn.XLOOKUP(bookings[[#This Row],[country]],countries[alpha-3-code],countries[Country])</f>
        <v>France</v>
      </c>
      <c r="Z92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01">
        <f>bookings[[#This Row],[weekend_nights]]+bookings[[#This Row],[week_nights]]</f>
        <v>5</v>
      </c>
    </row>
    <row r="9202" spans="7:27" x14ac:dyDescent="0.2">
      <c r="G9202" t="s">
        <v>20</v>
      </c>
      <c r="H9202">
        <v>0</v>
      </c>
      <c r="I9202" s="1">
        <v>42864</v>
      </c>
      <c r="J9202">
        <v>2017</v>
      </c>
      <c r="K9202">
        <v>0</v>
      </c>
      <c r="L9202">
        <v>2</v>
      </c>
      <c r="M9202" s="6">
        <v>130</v>
      </c>
      <c r="N9202" t="s">
        <v>17</v>
      </c>
      <c r="O9202">
        <v>1</v>
      </c>
      <c r="P9202">
        <v>0</v>
      </c>
      <c r="Q9202">
        <v>0</v>
      </c>
      <c r="R9202" t="s">
        <v>57</v>
      </c>
      <c r="S9202">
        <v>0</v>
      </c>
      <c r="T9202">
        <v>0</v>
      </c>
      <c r="U9202">
        <v>0</v>
      </c>
      <c r="V9202">
        <v>0</v>
      </c>
      <c r="W9202" t="s">
        <v>19</v>
      </c>
      <c r="X9202" s="1">
        <v>42866</v>
      </c>
      <c r="Y9202" t="str">
        <f>_xlfn.XLOOKUP(bookings[[#This Row],[country]],countries[alpha-3-code],countries[Country])</f>
        <v>Turkey</v>
      </c>
      <c r="Z92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02">
        <f>bookings[[#This Row],[weekend_nights]]+bookings[[#This Row],[week_nights]]</f>
        <v>2</v>
      </c>
    </row>
    <row r="9203" spans="7:27" x14ac:dyDescent="0.2">
      <c r="G9203" t="s">
        <v>14</v>
      </c>
      <c r="H9203">
        <v>0</v>
      </c>
      <c r="I9203" s="1">
        <v>42669</v>
      </c>
      <c r="J9203">
        <v>2016</v>
      </c>
      <c r="K9203">
        <v>0</v>
      </c>
      <c r="L9203">
        <v>3</v>
      </c>
      <c r="M9203" s="6">
        <v>92.5</v>
      </c>
      <c r="N9203" t="s">
        <v>25</v>
      </c>
      <c r="O9203">
        <v>2</v>
      </c>
      <c r="P9203">
        <v>0</v>
      </c>
      <c r="Q9203">
        <v>0</v>
      </c>
      <c r="R9203" t="s">
        <v>26</v>
      </c>
      <c r="S9203">
        <v>0</v>
      </c>
      <c r="T9203">
        <v>0</v>
      </c>
      <c r="U9203">
        <v>0</v>
      </c>
      <c r="V9203">
        <v>1</v>
      </c>
      <c r="W9203" t="s">
        <v>19</v>
      </c>
      <c r="X9203" s="1">
        <v>42672</v>
      </c>
      <c r="Y9203" t="str">
        <f>_xlfn.XLOOKUP(bookings[[#This Row],[country]],countries[alpha-3-code],countries[Country])</f>
        <v>Portugal</v>
      </c>
      <c r="Z92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03">
        <f>bookings[[#This Row],[weekend_nights]]+bookings[[#This Row],[week_nights]]</f>
        <v>3</v>
      </c>
    </row>
    <row r="9204" spans="7:27" x14ac:dyDescent="0.2">
      <c r="G9204" t="s">
        <v>20</v>
      </c>
      <c r="H9204">
        <v>0</v>
      </c>
      <c r="I9204" s="1">
        <v>42628</v>
      </c>
      <c r="J9204">
        <v>2016</v>
      </c>
      <c r="K9204">
        <v>0</v>
      </c>
      <c r="L9204">
        <v>3</v>
      </c>
      <c r="M9204" s="6">
        <v>289</v>
      </c>
      <c r="N9204" t="s">
        <v>44</v>
      </c>
      <c r="O9204">
        <v>3</v>
      </c>
      <c r="P9204">
        <v>0</v>
      </c>
      <c r="Q9204">
        <v>0</v>
      </c>
      <c r="R9204" t="s">
        <v>16</v>
      </c>
      <c r="S9204">
        <v>0</v>
      </c>
      <c r="T9204">
        <v>0</v>
      </c>
      <c r="U9204">
        <v>0</v>
      </c>
      <c r="V9204">
        <v>2</v>
      </c>
      <c r="W9204" t="s">
        <v>19</v>
      </c>
      <c r="X9204" s="1">
        <v>42631</v>
      </c>
      <c r="Y9204" t="str">
        <f>_xlfn.XLOOKUP(bookings[[#This Row],[country]],countries[alpha-3-code],countries[Country])</f>
        <v>Switzerland</v>
      </c>
      <c r="Z92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04">
        <f>bookings[[#This Row],[weekend_nights]]+bookings[[#This Row],[week_nights]]</f>
        <v>3</v>
      </c>
    </row>
    <row r="9205" spans="7:27" x14ac:dyDescent="0.2">
      <c r="G9205" t="s">
        <v>20</v>
      </c>
      <c r="H9205">
        <v>1</v>
      </c>
      <c r="I9205" s="1">
        <v>42881</v>
      </c>
      <c r="J9205">
        <v>2017</v>
      </c>
      <c r="K9205">
        <v>1</v>
      </c>
      <c r="L9205">
        <v>2</v>
      </c>
      <c r="M9205" s="6">
        <v>85</v>
      </c>
      <c r="N9205" t="s">
        <v>17</v>
      </c>
      <c r="O9205">
        <v>2</v>
      </c>
      <c r="P9205">
        <v>0</v>
      </c>
      <c r="Q9205">
        <v>0</v>
      </c>
      <c r="R9205" t="s">
        <v>26</v>
      </c>
      <c r="S9205">
        <v>0</v>
      </c>
      <c r="T9205">
        <v>0</v>
      </c>
      <c r="U9205">
        <v>0</v>
      </c>
      <c r="V9205">
        <v>0</v>
      </c>
      <c r="W9205" t="s">
        <v>48</v>
      </c>
      <c r="X9205" s="1">
        <v>42881</v>
      </c>
      <c r="Y9205" t="str">
        <f>_xlfn.XLOOKUP(bookings[[#This Row],[country]],countries[alpha-3-code],countries[Country])</f>
        <v>Portugal</v>
      </c>
      <c r="Z92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05">
        <f>bookings[[#This Row],[weekend_nights]]+bookings[[#This Row],[week_nights]]</f>
        <v>3</v>
      </c>
    </row>
    <row r="9206" spans="7:27" x14ac:dyDescent="0.2">
      <c r="G9206" t="s">
        <v>20</v>
      </c>
      <c r="H9206">
        <v>0</v>
      </c>
      <c r="I9206" s="1">
        <v>42534</v>
      </c>
      <c r="J9206">
        <v>2016</v>
      </c>
      <c r="K9206">
        <v>2</v>
      </c>
      <c r="L9206">
        <v>5</v>
      </c>
      <c r="M9206" s="6">
        <v>150.44999999999999</v>
      </c>
      <c r="N9206" t="s">
        <v>18</v>
      </c>
      <c r="O9206">
        <v>3</v>
      </c>
      <c r="P9206">
        <v>0</v>
      </c>
      <c r="Q9206">
        <v>0</v>
      </c>
      <c r="R9206" t="s">
        <v>29</v>
      </c>
      <c r="S9206">
        <v>0</v>
      </c>
      <c r="T9206">
        <v>0</v>
      </c>
      <c r="U9206">
        <v>0</v>
      </c>
      <c r="V9206">
        <v>4</v>
      </c>
      <c r="W9206" t="s">
        <v>19</v>
      </c>
      <c r="X9206" s="1">
        <v>42541</v>
      </c>
      <c r="Y9206" t="str">
        <f>_xlfn.XLOOKUP(bookings[[#This Row],[country]],countries[alpha-3-code],countries[Country])</f>
        <v>Spain</v>
      </c>
      <c r="Z92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06">
        <f>bookings[[#This Row],[weekend_nights]]+bookings[[#This Row],[week_nights]]</f>
        <v>7</v>
      </c>
    </row>
    <row r="9207" spans="7:27" x14ac:dyDescent="0.2">
      <c r="G9207" t="s">
        <v>20</v>
      </c>
      <c r="H9207">
        <v>0</v>
      </c>
      <c r="I9207" s="1">
        <v>42587</v>
      </c>
      <c r="J9207">
        <v>2016</v>
      </c>
      <c r="K9207">
        <v>1</v>
      </c>
      <c r="L9207">
        <v>2</v>
      </c>
      <c r="M9207" s="6">
        <v>143.69999999999999</v>
      </c>
      <c r="N9207" t="s">
        <v>18</v>
      </c>
      <c r="O9207">
        <v>2</v>
      </c>
      <c r="P9207">
        <v>0</v>
      </c>
      <c r="Q9207">
        <v>0</v>
      </c>
      <c r="R9207" t="s">
        <v>26</v>
      </c>
      <c r="S9207">
        <v>0</v>
      </c>
      <c r="T9207">
        <v>0</v>
      </c>
      <c r="U9207">
        <v>0</v>
      </c>
      <c r="V9207">
        <v>1</v>
      </c>
      <c r="W9207" t="s">
        <v>19</v>
      </c>
      <c r="X9207" s="1">
        <v>42590</v>
      </c>
      <c r="Y9207" t="str">
        <f>_xlfn.XLOOKUP(bookings[[#This Row],[country]],countries[alpha-3-code],countries[Country])</f>
        <v>Portugal</v>
      </c>
      <c r="Z92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07">
        <f>bookings[[#This Row],[weekend_nights]]+bookings[[#This Row],[week_nights]]</f>
        <v>3</v>
      </c>
    </row>
    <row r="9208" spans="7:27" x14ac:dyDescent="0.2">
      <c r="G9208" t="s">
        <v>20</v>
      </c>
      <c r="H9208">
        <v>0</v>
      </c>
      <c r="I9208" s="1">
        <v>42437</v>
      </c>
      <c r="J9208">
        <v>2016</v>
      </c>
      <c r="K9208">
        <v>0</v>
      </c>
      <c r="L9208">
        <v>1</v>
      </c>
      <c r="M9208" s="6">
        <v>96</v>
      </c>
      <c r="N9208" t="s">
        <v>17</v>
      </c>
      <c r="O9208">
        <v>1</v>
      </c>
      <c r="P9208">
        <v>0</v>
      </c>
      <c r="Q9208">
        <v>0</v>
      </c>
      <c r="R9208" t="s">
        <v>26</v>
      </c>
      <c r="S9208">
        <v>0</v>
      </c>
      <c r="T9208">
        <v>0</v>
      </c>
      <c r="U9208">
        <v>0</v>
      </c>
      <c r="V9208">
        <v>0</v>
      </c>
      <c r="W9208" t="s">
        <v>19</v>
      </c>
      <c r="X9208" s="1">
        <v>42438</v>
      </c>
      <c r="Y9208" t="str">
        <f>_xlfn.XLOOKUP(bookings[[#This Row],[country]],countries[alpha-3-code],countries[Country])</f>
        <v>Portugal</v>
      </c>
      <c r="Z92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08">
        <f>bookings[[#This Row],[weekend_nights]]+bookings[[#This Row],[week_nights]]</f>
        <v>1</v>
      </c>
    </row>
    <row r="9209" spans="7:27" x14ac:dyDescent="0.2">
      <c r="G9209" t="s">
        <v>20</v>
      </c>
      <c r="H9209">
        <v>1</v>
      </c>
      <c r="I9209" s="1">
        <v>42391</v>
      </c>
      <c r="J9209">
        <v>2016</v>
      </c>
      <c r="K9209">
        <v>0</v>
      </c>
      <c r="L9209">
        <v>1</v>
      </c>
      <c r="M9209" s="6">
        <v>85</v>
      </c>
      <c r="N9209" t="s">
        <v>17</v>
      </c>
      <c r="O9209">
        <v>2</v>
      </c>
      <c r="P9209">
        <v>0</v>
      </c>
      <c r="Q9209">
        <v>0</v>
      </c>
      <c r="R9209" t="s">
        <v>26</v>
      </c>
      <c r="S9209">
        <v>0</v>
      </c>
      <c r="T9209">
        <v>1</v>
      </c>
      <c r="U9209">
        <v>0</v>
      </c>
      <c r="V9209">
        <v>0</v>
      </c>
      <c r="W9209" t="s">
        <v>23</v>
      </c>
      <c r="X9209" s="1">
        <v>42340</v>
      </c>
      <c r="Y9209" t="str">
        <f>_xlfn.XLOOKUP(bookings[[#This Row],[country]],countries[alpha-3-code],countries[Country])</f>
        <v>Portugal</v>
      </c>
      <c r="Z92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09">
        <f>bookings[[#This Row],[weekend_nights]]+bookings[[#This Row],[week_nights]]</f>
        <v>1</v>
      </c>
    </row>
    <row r="9210" spans="7:27" x14ac:dyDescent="0.2">
      <c r="G9210" t="s">
        <v>20</v>
      </c>
      <c r="H9210">
        <v>0</v>
      </c>
      <c r="I9210" s="1">
        <v>42846</v>
      </c>
      <c r="J9210">
        <v>2017</v>
      </c>
      <c r="K9210">
        <v>0</v>
      </c>
      <c r="L9210">
        <v>1</v>
      </c>
      <c r="M9210" s="6">
        <v>93.5</v>
      </c>
      <c r="N9210" t="s">
        <v>17</v>
      </c>
      <c r="O9210">
        <v>1</v>
      </c>
      <c r="P9210">
        <v>0</v>
      </c>
      <c r="Q9210">
        <v>0</v>
      </c>
      <c r="R9210" t="s">
        <v>45</v>
      </c>
      <c r="S9210">
        <v>0</v>
      </c>
      <c r="T9210">
        <v>0</v>
      </c>
      <c r="U9210">
        <v>0</v>
      </c>
      <c r="V9210">
        <v>0</v>
      </c>
      <c r="W9210" t="s">
        <v>19</v>
      </c>
      <c r="X9210" s="1">
        <v>42847</v>
      </c>
      <c r="Y9210" t="str">
        <f>_xlfn.XLOOKUP(bookings[[#This Row],[country]],countries[alpha-3-code],countries[Country])</f>
        <v>United States of America (the)</v>
      </c>
      <c r="Z92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10">
        <f>bookings[[#This Row],[weekend_nights]]+bookings[[#This Row],[week_nights]]</f>
        <v>1</v>
      </c>
    </row>
    <row r="9211" spans="7:27" x14ac:dyDescent="0.2">
      <c r="G9211" t="s">
        <v>20</v>
      </c>
      <c r="H9211">
        <v>0</v>
      </c>
      <c r="I9211" s="1">
        <v>42864</v>
      </c>
      <c r="J9211">
        <v>2017</v>
      </c>
      <c r="K9211">
        <v>0</v>
      </c>
      <c r="L9211">
        <v>3</v>
      </c>
      <c r="M9211" s="6">
        <v>126</v>
      </c>
      <c r="N9211" t="s">
        <v>17</v>
      </c>
      <c r="O9211">
        <v>2</v>
      </c>
      <c r="P9211">
        <v>0</v>
      </c>
      <c r="Q9211">
        <v>0</v>
      </c>
      <c r="R9211" t="s">
        <v>43</v>
      </c>
      <c r="S9211">
        <v>0</v>
      </c>
      <c r="T9211">
        <v>0</v>
      </c>
      <c r="U9211">
        <v>0</v>
      </c>
      <c r="V9211">
        <v>1</v>
      </c>
      <c r="W9211" t="s">
        <v>19</v>
      </c>
      <c r="X9211" s="1">
        <v>42867</v>
      </c>
      <c r="Y9211" t="str">
        <f>_xlfn.XLOOKUP(bookings[[#This Row],[country]],countries[alpha-3-code],countries[Country])</f>
        <v>Brazil</v>
      </c>
      <c r="Z92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11">
        <f>bookings[[#This Row],[weekend_nights]]+bookings[[#This Row],[week_nights]]</f>
        <v>3</v>
      </c>
    </row>
    <row r="9212" spans="7:27" x14ac:dyDescent="0.2">
      <c r="G9212" t="s">
        <v>20</v>
      </c>
      <c r="H9212">
        <v>0</v>
      </c>
      <c r="I9212" s="1">
        <v>42666</v>
      </c>
      <c r="J9212">
        <v>2016</v>
      </c>
      <c r="K9212">
        <v>2</v>
      </c>
      <c r="L9212">
        <v>0</v>
      </c>
      <c r="M9212" s="6">
        <v>115</v>
      </c>
      <c r="N9212" t="s">
        <v>17</v>
      </c>
      <c r="O9212">
        <v>2</v>
      </c>
      <c r="P9212">
        <v>0</v>
      </c>
      <c r="Q9212">
        <v>0</v>
      </c>
      <c r="R9212" t="s">
        <v>27</v>
      </c>
      <c r="S9212">
        <v>0</v>
      </c>
      <c r="T9212">
        <v>0</v>
      </c>
      <c r="U9212">
        <v>0</v>
      </c>
      <c r="V9212">
        <v>1</v>
      </c>
      <c r="W9212" t="s">
        <v>19</v>
      </c>
      <c r="X9212" s="1">
        <v>42668</v>
      </c>
      <c r="Y9212" t="str">
        <f>_xlfn.XLOOKUP(bookings[[#This Row],[country]],countries[alpha-3-code],countries[Country])</f>
        <v>Germany</v>
      </c>
      <c r="Z92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12">
        <f>bookings[[#This Row],[weekend_nights]]+bookings[[#This Row],[week_nights]]</f>
        <v>2</v>
      </c>
    </row>
    <row r="9213" spans="7:27" x14ac:dyDescent="0.2">
      <c r="G9213" t="s">
        <v>20</v>
      </c>
      <c r="H9213">
        <v>0</v>
      </c>
      <c r="I9213" s="1">
        <v>42660</v>
      </c>
      <c r="J9213">
        <v>2016</v>
      </c>
      <c r="K9213">
        <v>1</v>
      </c>
      <c r="L9213">
        <v>1</v>
      </c>
      <c r="M9213" s="6">
        <v>95</v>
      </c>
      <c r="N9213" t="s">
        <v>17</v>
      </c>
      <c r="O9213">
        <v>1</v>
      </c>
      <c r="P9213">
        <v>0</v>
      </c>
      <c r="Q9213">
        <v>0</v>
      </c>
      <c r="R9213" t="s">
        <v>29</v>
      </c>
      <c r="S9213">
        <v>1</v>
      </c>
      <c r="T9213">
        <v>0</v>
      </c>
      <c r="U9213">
        <v>4</v>
      </c>
      <c r="V9213">
        <v>0</v>
      </c>
      <c r="W9213" t="s">
        <v>19</v>
      </c>
      <c r="X9213" s="1">
        <v>42662</v>
      </c>
      <c r="Y9213" t="str">
        <f>_xlfn.XLOOKUP(bookings[[#This Row],[country]],countries[alpha-3-code],countries[Country])</f>
        <v>Spain</v>
      </c>
      <c r="Z92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13">
        <f>bookings[[#This Row],[weekend_nights]]+bookings[[#This Row],[week_nights]]</f>
        <v>2</v>
      </c>
    </row>
    <row r="9214" spans="7:27" x14ac:dyDescent="0.2">
      <c r="G9214" t="s">
        <v>20</v>
      </c>
      <c r="H9214">
        <v>0</v>
      </c>
      <c r="I9214" s="1">
        <v>42444</v>
      </c>
      <c r="J9214">
        <v>2016</v>
      </c>
      <c r="K9214">
        <v>0</v>
      </c>
      <c r="L9214">
        <v>1</v>
      </c>
      <c r="M9214" s="6">
        <v>71.099999999999994</v>
      </c>
      <c r="N9214" t="s">
        <v>17</v>
      </c>
      <c r="O9214">
        <v>2</v>
      </c>
      <c r="P9214">
        <v>0</v>
      </c>
      <c r="Q9214">
        <v>0</v>
      </c>
      <c r="R9214" t="s">
        <v>26</v>
      </c>
      <c r="S9214">
        <v>0</v>
      </c>
      <c r="T9214">
        <v>0</v>
      </c>
      <c r="U9214">
        <v>0</v>
      </c>
      <c r="V9214">
        <v>1</v>
      </c>
      <c r="W9214" t="s">
        <v>19</v>
      </c>
      <c r="X9214" s="1">
        <v>42445</v>
      </c>
      <c r="Y9214" t="str">
        <f>_xlfn.XLOOKUP(bookings[[#This Row],[country]],countries[alpha-3-code],countries[Country])</f>
        <v>Portugal</v>
      </c>
      <c r="Z92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14">
        <f>bookings[[#This Row],[weekend_nights]]+bookings[[#This Row],[week_nights]]</f>
        <v>1</v>
      </c>
    </row>
    <row r="9215" spans="7:27" x14ac:dyDescent="0.2">
      <c r="G9215" t="s">
        <v>14</v>
      </c>
      <c r="H9215">
        <v>0</v>
      </c>
      <c r="I9215" s="1">
        <v>42817</v>
      </c>
      <c r="J9215">
        <v>2017</v>
      </c>
      <c r="K9215">
        <v>0</v>
      </c>
      <c r="L9215">
        <v>1</v>
      </c>
      <c r="M9215" s="6">
        <v>35</v>
      </c>
      <c r="N9215" t="s">
        <v>17</v>
      </c>
      <c r="O9215">
        <v>1</v>
      </c>
      <c r="P9215">
        <v>0</v>
      </c>
      <c r="Q9215">
        <v>0</v>
      </c>
      <c r="R9215" t="s">
        <v>26</v>
      </c>
      <c r="S9215">
        <v>0</v>
      </c>
      <c r="T9215">
        <v>0</v>
      </c>
      <c r="U9215">
        <v>0</v>
      </c>
      <c r="V9215">
        <v>0</v>
      </c>
      <c r="W9215" t="s">
        <v>19</v>
      </c>
      <c r="X9215" s="1">
        <v>42818</v>
      </c>
      <c r="Y9215" t="str">
        <f>_xlfn.XLOOKUP(bookings[[#This Row],[country]],countries[alpha-3-code],countries[Country])</f>
        <v>Portugal</v>
      </c>
      <c r="Z92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15">
        <f>bookings[[#This Row],[weekend_nights]]+bookings[[#This Row],[week_nights]]</f>
        <v>1</v>
      </c>
    </row>
    <row r="9216" spans="7:27" x14ac:dyDescent="0.2">
      <c r="G9216" t="s">
        <v>20</v>
      </c>
      <c r="H9216">
        <v>0</v>
      </c>
      <c r="I9216" s="1">
        <v>42231</v>
      </c>
      <c r="J9216">
        <v>2015</v>
      </c>
      <c r="K9216">
        <v>2</v>
      </c>
      <c r="L9216">
        <v>1</v>
      </c>
      <c r="M9216" s="6">
        <v>138.5</v>
      </c>
      <c r="N9216" t="s">
        <v>17</v>
      </c>
      <c r="O9216">
        <v>3</v>
      </c>
      <c r="P9216">
        <v>0</v>
      </c>
      <c r="Q9216">
        <v>0</v>
      </c>
      <c r="R9216" t="s">
        <v>39</v>
      </c>
      <c r="S9216">
        <v>0</v>
      </c>
      <c r="T9216">
        <v>0</v>
      </c>
      <c r="U9216">
        <v>0</v>
      </c>
      <c r="V9216">
        <v>1</v>
      </c>
      <c r="W9216" t="s">
        <v>19</v>
      </c>
      <c r="X9216" s="1">
        <v>42234</v>
      </c>
      <c r="Y9216" t="str">
        <f>_xlfn.XLOOKUP(bookings[[#This Row],[country]],countries[alpha-3-code],countries[Country])</f>
        <v>Italy</v>
      </c>
      <c r="Z92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16">
        <f>bookings[[#This Row],[weekend_nights]]+bookings[[#This Row],[week_nights]]</f>
        <v>3</v>
      </c>
    </row>
    <row r="9217" spans="7:27" x14ac:dyDescent="0.2">
      <c r="G9217" t="s">
        <v>20</v>
      </c>
      <c r="H9217">
        <v>0</v>
      </c>
      <c r="I9217" s="1">
        <v>42897</v>
      </c>
      <c r="J9217">
        <v>2017</v>
      </c>
      <c r="K9217">
        <v>2</v>
      </c>
      <c r="L9217">
        <v>1</v>
      </c>
      <c r="M9217" s="6">
        <v>95</v>
      </c>
      <c r="N9217" t="s">
        <v>17</v>
      </c>
      <c r="O9217">
        <v>1</v>
      </c>
      <c r="P9217">
        <v>0</v>
      </c>
      <c r="Q9217">
        <v>0</v>
      </c>
      <c r="R9217" t="s">
        <v>26</v>
      </c>
      <c r="S9217">
        <v>1</v>
      </c>
      <c r="T9217">
        <v>0</v>
      </c>
      <c r="U9217">
        <v>2</v>
      </c>
      <c r="V9217">
        <v>0</v>
      </c>
      <c r="W9217" t="s">
        <v>19</v>
      </c>
      <c r="X9217" s="1">
        <v>42900</v>
      </c>
      <c r="Y9217" t="str">
        <f>_xlfn.XLOOKUP(bookings[[#This Row],[country]],countries[alpha-3-code],countries[Country])</f>
        <v>Portugal</v>
      </c>
      <c r="Z92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17">
        <f>bookings[[#This Row],[weekend_nights]]+bookings[[#This Row],[week_nights]]</f>
        <v>3</v>
      </c>
    </row>
    <row r="9218" spans="7:27" x14ac:dyDescent="0.2">
      <c r="G9218" t="s">
        <v>20</v>
      </c>
      <c r="H9218">
        <v>1</v>
      </c>
      <c r="I9218" s="1">
        <v>42973</v>
      </c>
      <c r="J9218">
        <v>2017</v>
      </c>
      <c r="K9218">
        <v>1</v>
      </c>
      <c r="L9218">
        <v>1</v>
      </c>
      <c r="M9218" s="6">
        <v>118.8</v>
      </c>
      <c r="N9218" t="s">
        <v>18</v>
      </c>
      <c r="O9218">
        <v>1</v>
      </c>
      <c r="P9218">
        <v>0</v>
      </c>
      <c r="Q9218">
        <v>0</v>
      </c>
      <c r="R9218" t="s">
        <v>26</v>
      </c>
      <c r="S9218">
        <v>0</v>
      </c>
      <c r="T9218">
        <v>0</v>
      </c>
      <c r="U9218">
        <v>0</v>
      </c>
      <c r="V9218">
        <v>0</v>
      </c>
      <c r="W9218" t="s">
        <v>23</v>
      </c>
      <c r="X9218" s="1">
        <v>42926</v>
      </c>
      <c r="Y9218" t="str">
        <f>_xlfn.XLOOKUP(bookings[[#This Row],[country]],countries[alpha-3-code],countries[Country])</f>
        <v>Portugal</v>
      </c>
      <c r="Z92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18">
        <f>bookings[[#This Row],[weekend_nights]]+bookings[[#This Row],[week_nights]]</f>
        <v>2</v>
      </c>
    </row>
    <row r="9219" spans="7:27" x14ac:dyDescent="0.2">
      <c r="G9219" t="s">
        <v>20</v>
      </c>
      <c r="H9219">
        <v>0</v>
      </c>
      <c r="I9219" s="1">
        <v>42905</v>
      </c>
      <c r="J9219">
        <v>2017</v>
      </c>
      <c r="K9219">
        <v>1</v>
      </c>
      <c r="L9219">
        <v>0</v>
      </c>
      <c r="M9219" s="6">
        <v>128</v>
      </c>
      <c r="N9219" t="s">
        <v>17</v>
      </c>
      <c r="O9219">
        <v>2</v>
      </c>
      <c r="P9219">
        <v>0</v>
      </c>
      <c r="Q9219">
        <v>0</v>
      </c>
      <c r="R9219" t="s">
        <v>31</v>
      </c>
      <c r="S9219">
        <v>0</v>
      </c>
      <c r="T9219">
        <v>0</v>
      </c>
      <c r="U9219">
        <v>0</v>
      </c>
      <c r="V9219">
        <v>0</v>
      </c>
      <c r="W9219" t="s">
        <v>19</v>
      </c>
      <c r="X9219" s="1">
        <v>42906</v>
      </c>
      <c r="Y9219" t="str">
        <f>_xlfn.XLOOKUP(bookings[[#This Row],[country]],countries[alpha-3-code],countries[Country])</f>
        <v>United Kingdom of Great Britain and Northern Ireland</v>
      </c>
      <c r="Z92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19">
        <f>bookings[[#This Row],[weekend_nights]]+bookings[[#This Row],[week_nights]]</f>
        <v>1</v>
      </c>
    </row>
    <row r="9220" spans="7:27" x14ac:dyDescent="0.2">
      <c r="G9220" t="s">
        <v>20</v>
      </c>
      <c r="H9220">
        <v>1</v>
      </c>
      <c r="I9220" s="1">
        <v>42472</v>
      </c>
      <c r="J9220">
        <v>2016</v>
      </c>
      <c r="K9220">
        <v>0</v>
      </c>
      <c r="L9220">
        <v>1</v>
      </c>
      <c r="M9220" s="6">
        <v>99.9</v>
      </c>
      <c r="N9220" t="s">
        <v>17</v>
      </c>
      <c r="O9220">
        <v>1</v>
      </c>
      <c r="P9220">
        <v>0</v>
      </c>
      <c r="Q9220">
        <v>0</v>
      </c>
      <c r="R9220" t="s">
        <v>26</v>
      </c>
      <c r="S9220">
        <v>0</v>
      </c>
      <c r="T9220">
        <v>0</v>
      </c>
      <c r="U9220">
        <v>0</v>
      </c>
      <c r="V9220">
        <v>0</v>
      </c>
      <c r="W9220" t="s">
        <v>23</v>
      </c>
      <c r="X9220" s="1">
        <v>42450</v>
      </c>
      <c r="Y9220" t="str">
        <f>_xlfn.XLOOKUP(bookings[[#This Row],[country]],countries[alpha-3-code],countries[Country])</f>
        <v>Portugal</v>
      </c>
      <c r="Z92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20">
        <f>bookings[[#This Row],[weekend_nights]]+bookings[[#This Row],[week_nights]]</f>
        <v>1</v>
      </c>
    </row>
    <row r="9221" spans="7:27" x14ac:dyDescent="0.2">
      <c r="G9221" t="s">
        <v>14</v>
      </c>
      <c r="H9221">
        <v>0</v>
      </c>
      <c r="I9221" s="1">
        <v>42511</v>
      </c>
      <c r="J9221">
        <v>2016</v>
      </c>
      <c r="K9221">
        <v>2</v>
      </c>
      <c r="L9221">
        <v>5</v>
      </c>
      <c r="M9221" s="6">
        <v>73</v>
      </c>
      <c r="N9221" t="s">
        <v>18</v>
      </c>
      <c r="O9221">
        <v>2</v>
      </c>
      <c r="P9221">
        <v>0</v>
      </c>
      <c r="Q9221">
        <v>0</v>
      </c>
      <c r="R9221" t="s">
        <v>26</v>
      </c>
      <c r="S9221">
        <v>0</v>
      </c>
      <c r="T9221">
        <v>0</v>
      </c>
      <c r="U9221">
        <v>0</v>
      </c>
      <c r="V9221">
        <v>1</v>
      </c>
      <c r="W9221" t="s">
        <v>19</v>
      </c>
      <c r="X9221" s="1">
        <v>42518</v>
      </c>
      <c r="Y9221" t="str">
        <f>_xlfn.XLOOKUP(bookings[[#This Row],[country]],countries[alpha-3-code],countries[Country])</f>
        <v>Portugal</v>
      </c>
      <c r="Z92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21">
        <f>bookings[[#This Row],[weekend_nights]]+bookings[[#This Row],[week_nights]]</f>
        <v>7</v>
      </c>
    </row>
    <row r="9222" spans="7:27" x14ac:dyDescent="0.2">
      <c r="G9222" t="s">
        <v>20</v>
      </c>
      <c r="H9222">
        <v>1</v>
      </c>
      <c r="I9222" s="1">
        <v>42555</v>
      </c>
      <c r="J9222">
        <v>2016</v>
      </c>
      <c r="K9222">
        <v>2</v>
      </c>
      <c r="L9222">
        <v>5</v>
      </c>
      <c r="M9222" s="6">
        <v>114.3</v>
      </c>
      <c r="N9222" t="s">
        <v>17</v>
      </c>
      <c r="O9222">
        <v>2</v>
      </c>
      <c r="P9222">
        <v>0</v>
      </c>
      <c r="Q9222">
        <v>0</v>
      </c>
      <c r="R9222" t="s">
        <v>29</v>
      </c>
      <c r="S9222">
        <v>0</v>
      </c>
      <c r="T9222">
        <v>0</v>
      </c>
      <c r="U9222">
        <v>0</v>
      </c>
      <c r="V9222">
        <v>0</v>
      </c>
      <c r="W9222" t="s">
        <v>23</v>
      </c>
      <c r="X9222" s="1">
        <v>42527</v>
      </c>
      <c r="Y9222" t="str">
        <f>_xlfn.XLOOKUP(bookings[[#This Row],[country]],countries[alpha-3-code],countries[Country])</f>
        <v>Spain</v>
      </c>
      <c r="Z92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22">
        <f>bookings[[#This Row],[weekend_nights]]+bookings[[#This Row],[week_nights]]</f>
        <v>7</v>
      </c>
    </row>
    <row r="9223" spans="7:27" x14ac:dyDescent="0.2">
      <c r="G9223" t="s">
        <v>14</v>
      </c>
      <c r="H9223">
        <v>0</v>
      </c>
      <c r="I9223" s="1">
        <v>42412</v>
      </c>
      <c r="J9223">
        <v>2016</v>
      </c>
      <c r="K9223">
        <v>0</v>
      </c>
      <c r="L9223">
        <v>2</v>
      </c>
      <c r="M9223" s="6">
        <v>160.5</v>
      </c>
      <c r="N9223" t="s">
        <v>44</v>
      </c>
      <c r="O9223">
        <v>2</v>
      </c>
      <c r="P9223">
        <v>2</v>
      </c>
      <c r="Q9223">
        <v>0</v>
      </c>
      <c r="R9223" t="s">
        <v>29</v>
      </c>
      <c r="S9223">
        <v>0</v>
      </c>
      <c r="T9223">
        <v>0</v>
      </c>
      <c r="U9223">
        <v>0</v>
      </c>
      <c r="V9223">
        <v>0</v>
      </c>
      <c r="W9223" t="s">
        <v>19</v>
      </c>
      <c r="X9223" s="1">
        <v>42414</v>
      </c>
      <c r="Y9223" t="str">
        <f>_xlfn.XLOOKUP(bookings[[#This Row],[country]],countries[alpha-3-code],countries[Country])</f>
        <v>Spain</v>
      </c>
      <c r="Z92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23">
        <f>bookings[[#This Row],[weekend_nights]]+bookings[[#This Row],[week_nights]]</f>
        <v>2</v>
      </c>
    </row>
    <row r="9224" spans="7:27" x14ac:dyDescent="0.2">
      <c r="G9224" t="s">
        <v>20</v>
      </c>
      <c r="H9224">
        <v>0</v>
      </c>
      <c r="I9224" s="1">
        <v>42922</v>
      </c>
      <c r="J9224">
        <v>2017</v>
      </c>
      <c r="K9224">
        <v>0</v>
      </c>
      <c r="L9224">
        <v>1</v>
      </c>
      <c r="M9224" s="6">
        <v>125</v>
      </c>
      <c r="N9224" t="s">
        <v>17</v>
      </c>
      <c r="O9224">
        <v>1</v>
      </c>
      <c r="P9224">
        <v>0</v>
      </c>
      <c r="Q9224">
        <v>0</v>
      </c>
      <c r="R9224" t="s">
        <v>32</v>
      </c>
      <c r="S9224">
        <v>0</v>
      </c>
      <c r="T9224">
        <v>0</v>
      </c>
      <c r="U9224">
        <v>0</v>
      </c>
      <c r="V9224">
        <v>0</v>
      </c>
      <c r="W9224" t="s">
        <v>19</v>
      </c>
      <c r="X9224" s="1">
        <v>42923</v>
      </c>
      <c r="Y9224" t="str">
        <f>_xlfn.XLOOKUP(bookings[[#This Row],[country]],countries[alpha-3-code],countries[Country])</f>
        <v>France</v>
      </c>
      <c r="Z92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24">
        <f>bookings[[#This Row],[weekend_nights]]+bookings[[#This Row],[week_nights]]</f>
        <v>1</v>
      </c>
    </row>
    <row r="9225" spans="7:27" x14ac:dyDescent="0.2">
      <c r="G9225" t="s">
        <v>20</v>
      </c>
      <c r="H9225">
        <v>0</v>
      </c>
      <c r="I9225" s="1">
        <v>42897</v>
      </c>
      <c r="J9225">
        <v>2017</v>
      </c>
      <c r="K9225">
        <v>2</v>
      </c>
      <c r="L9225">
        <v>1</v>
      </c>
      <c r="M9225" s="6">
        <v>144</v>
      </c>
      <c r="N9225" t="s">
        <v>17</v>
      </c>
      <c r="O9225">
        <v>2</v>
      </c>
      <c r="P9225">
        <v>0</v>
      </c>
      <c r="Q9225">
        <v>0</v>
      </c>
      <c r="R9225" t="s">
        <v>26</v>
      </c>
      <c r="S9225">
        <v>0</v>
      </c>
      <c r="T9225">
        <v>0</v>
      </c>
      <c r="U9225">
        <v>0</v>
      </c>
      <c r="V9225">
        <v>0</v>
      </c>
      <c r="W9225" t="s">
        <v>19</v>
      </c>
      <c r="X9225" s="1">
        <v>42900</v>
      </c>
      <c r="Y9225" t="str">
        <f>_xlfn.XLOOKUP(bookings[[#This Row],[country]],countries[alpha-3-code],countries[Country])</f>
        <v>Portugal</v>
      </c>
      <c r="Z92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25">
        <f>bookings[[#This Row],[weekend_nights]]+bookings[[#This Row],[week_nights]]</f>
        <v>3</v>
      </c>
    </row>
    <row r="9226" spans="7:27" x14ac:dyDescent="0.2">
      <c r="G9226" t="s">
        <v>20</v>
      </c>
      <c r="H9226">
        <v>0</v>
      </c>
      <c r="I9226" s="1">
        <v>42630</v>
      </c>
      <c r="J9226">
        <v>2016</v>
      </c>
      <c r="K9226">
        <v>1</v>
      </c>
      <c r="L9226">
        <v>1</v>
      </c>
      <c r="M9226" s="6">
        <v>80.75</v>
      </c>
      <c r="N9226" t="s">
        <v>17</v>
      </c>
      <c r="O9226">
        <v>2</v>
      </c>
      <c r="P9226">
        <v>0</v>
      </c>
      <c r="Q9226">
        <v>0</v>
      </c>
      <c r="R9226" t="s">
        <v>27</v>
      </c>
      <c r="S9226">
        <v>0</v>
      </c>
      <c r="T9226">
        <v>0</v>
      </c>
      <c r="U9226">
        <v>0</v>
      </c>
      <c r="V9226">
        <v>0</v>
      </c>
      <c r="W9226" t="s">
        <v>19</v>
      </c>
      <c r="X9226" s="1">
        <v>42632</v>
      </c>
      <c r="Y9226" t="str">
        <f>_xlfn.XLOOKUP(bookings[[#This Row],[country]],countries[alpha-3-code],countries[Country])</f>
        <v>Germany</v>
      </c>
      <c r="Z92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26">
        <f>bookings[[#This Row],[weekend_nights]]+bookings[[#This Row],[week_nights]]</f>
        <v>2</v>
      </c>
    </row>
    <row r="9227" spans="7:27" x14ac:dyDescent="0.2">
      <c r="G9227" t="s">
        <v>20</v>
      </c>
      <c r="H9227">
        <v>0</v>
      </c>
      <c r="I9227" s="1">
        <v>42666</v>
      </c>
      <c r="J9227">
        <v>2016</v>
      </c>
      <c r="K9227">
        <v>2</v>
      </c>
      <c r="L9227">
        <v>0</v>
      </c>
      <c r="M9227" s="6">
        <v>115</v>
      </c>
      <c r="N9227" t="s">
        <v>17</v>
      </c>
      <c r="O9227">
        <v>2</v>
      </c>
      <c r="P9227">
        <v>0</v>
      </c>
      <c r="Q9227">
        <v>0</v>
      </c>
      <c r="R9227" t="s">
        <v>27</v>
      </c>
      <c r="S9227">
        <v>0</v>
      </c>
      <c r="T9227">
        <v>0</v>
      </c>
      <c r="U9227">
        <v>0</v>
      </c>
      <c r="V9227">
        <v>1</v>
      </c>
      <c r="W9227" t="s">
        <v>19</v>
      </c>
      <c r="X9227" s="1">
        <v>42668</v>
      </c>
      <c r="Y9227" t="str">
        <f>_xlfn.XLOOKUP(bookings[[#This Row],[country]],countries[alpha-3-code],countries[Country])</f>
        <v>Germany</v>
      </c>
      <c r="Z92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27">
        <f>bookings[[#This Row],[weekend_nights]]+bookings[[#This Row],[week_nights]]</f>
        <v>2</v>
      </c>
    </row>
    <row r="9228" spans="7:27" x14ac:dyDescent="0.2">
      <c r="G9228" t="s">
        <v>20</v>
      </c>
      <c r="H9228">
        <v>0</v>
      </c>
      <c r="I9228" s="1">
        <v>42572</v>
      </c>
      <c r="J9228">
        <v>2016</v>
      </c>
      <c r="K9228">
        <v>0</v>
      </c>
      <c r="L9228">
        <v>2</v>
      </c>
      <c r="M9228" s="6">
        <v>115</v>
      </c>
      <c r="N9228" t="s">
        <v>17</v>
      </c>
      <c r="O9228">
        <v>2</v>
      </c>
      <c r="P9228">
        <v>0</v>
      </c>
      <c r="Q9228">
        <v>0</v>
      </c>
      <c r="R9228" t="s">
        <v>27</v>
      </c>
      <c r="S9228">
        <v>0</v>
      </c>
      <c r="T9228">
        <v>0</v>
      </c>
      <c r="U9228">
        <v>0</v>
      </c>
      <c r="V9228">
        <v>0</v>
      </c>
      <c r="W9228" t="s">
        <v>19</v>
      </c>
      <c r="X9228" s="1">
        <v>42574</v>
      </c>
      <c r="Y9228" t="str">
        <f>_xlfn.XLOOKUP(bookings[[#This Row],[country]],countries[alpha-3-code],countries[Country])</f>
        <v>Germany</v>
      </c>
      <c r="Z92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28">
        <f>bookings[[#This Row],[weekend_nights]]+bookings[[#This Row],[week_nights]]</f>
        <v>2</v>
      </c>
    </row>
    <row r="9229" spans="7:27" x14ac:dyDescent="0.2">
      <c r="G9229" t="s">
        <v>20</v>
      </c>
      <c r="H9229">
        <v>1</v>
      </c>
      <c r="I9229" s="1">
        <v>42393</v>
      </c>
      <c r="J9229">
        <v>2016</v>
      </c>
      <c r="K9229">
        <v>2</v>
      </c>
      <c r="L9229">
        <v>2</v>
      </c>
      <c r="M9229" s="6">
        <v>67.5</v>
      </c>
      <c r="N9229" t="s">
        <v>17</v>
      </c>
      <c r="O9229">
        <v>1</v>
      </c>
      <c r="P9229">
        <v>0</v>
      </c>
      <c r="Q9229">
        <v>0</v>
      </c>
      <c r="R9229" t="s">
        <v>43</v>
      </c>
      <c r="S9229">
        <v>0</v>
      </c>
      <c r="T9229">
        <v>0</v>
      </c>
      <c r="U9229">
        <v>0</v>
      </c>
      <c r="V9229">
        <v>0</v>
      </c>
      <c r="W9229" t="s">
        <v>23</v>
      </c>
      <c r="X9229" s="1">
        <v>42378</v>
      </c>
      <c r="Y9229" t="str">
        <f>_xlfn.XLOOKUP(bookings[[#This Row],[country]],countries[alpha-3-code],countries[Country])</f>
        <v>Brazil</v>
      </c>
      <c r="Z92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29">
        <f>bookings[[#This Row],[weekend_nights]]+bookings[[#This Row],[week_nights]]</f>
        <v>4</v>
      </c>
    </row>
    <row r="9230" spans="7:27" x14ac:dyDescent="0.2">
      <c r="G9230" t="s">
        <v>20</v>
      </c>
      <c r="H9230">
        <v>1</v>
      </c>
      <c r="I9230" s="1">
        <v>42622</v>
      </c>
      <c r="J9230">
        <v>2016</v>
      </c>
      <c r="K9230">
        <v>0</v>
      </c>
      <c r="L9230">
        <v>2</v>
      </c>
      <c r="M9230" s="6">
        <v>135</v>
      </c>
      <c r="N9230" t="s">
        <v>17</v>
      </c>
      <c r="O9230">
        <v>1</v>
      </c>
      <c r="P9230">
        <v>0</v>
      </c>
      <c r="Q9230">
        <v>0</v>
      </c>
      <c r="R9230" t="s">
        <v>26</v>
      </c>
      <c r="S9230">
        <v>0</v>
      </c>
      <c r="T9230">
        <v>0</v>
      </c>
      <c r="U9230">
        <v>0</v>
      </c>
      <c r="V9230">
        <v>0</v>
      </c>
      <c r="W9230" t="s">
        <v>23</v>
      </c>
      <c r="X9230" s="1">
        <v>42452</v>
      </c>
      <c r="Y9230" t="str">
        <f>_xlfn.XLOOKUP(bookings[[#This Row],[country]],countries[alpha-3-code],countries[Country])</f>
        <v>Portugal</v>
      </c>
      <c r="Z92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30">
        <f>bookings[[#This Row],[weekend_nights]]+bookings[[#This Row],[week_nights]]</f>
        <v>2</v>
      </c>
    </row>
    <row r="9231" spans="7:27" x14ac:dyDescent="0.2">
      <c r="G9231" t="s">
        <v>14</v>
      </c>
      <c r="H9231">
        <v>1</v>
      </c>
      <c r="I9231" s="1">
        <v>42740</v>
      </c>
      <c r="J9231">
        <v>2017</v>
      </c>
      <c r="K9231">
        <v>0</v>
      </c>
      <c r="L9231">
        <v>3</v>
      </c>
      <c r="M9231" s="6">
        <v>48</v>
      </c>
      <c r="N9231" t="s">
        <v>17</v>
      </c>
      <c r="O9231">
        <v>2</v>
      </c>
      <c r="P9231">
        <v>0</v>
      </c>
      <c r="Q9231">
        <v>0</v>
      </c>
      <c r="R9231" t="s">
        <v>29</v>
      </c>
      <c r="S9231">
        <v>0</v>
      </c>
      <c r="T9231">
        <v>0</v>
      </c>
      <c r="U9231">
        <v>0</v>
      </c>
      <c r="V9231">
        <v>0</v>
      </c>
      <c r="W9231" t="s">
        <v>23</v>
      </c>
      <c r="X9231" s="1">
        <v>42736</v>
      </c>
      <c r="Y9231" t="str">
        <f>_xlfn.XLOOKUP(bookings[[#This Row],[country]],countries[alpha-3-code],countries[Country])</f>
        <v>Spain</v>
      </c>
      <c r="Z92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31">
        <f>bookings[[#This Row],[weekend_nights]]+bookings[[#This Row],[week_nights]]</f>
        <v>3</v>
      </c>
    </row>
    <row r="9232" spans="7:27" x14ac:dyDescent="0.2">
      <c r="G9232" t="s">
        <v>14</v>
      </c>
      <c r="H9232">
        <v>1</v>
      </c>
      <c r="I9232" s="1">
        <v>42920</v>
      </c>
      <c r="J9232">
        <v>2017</v>
      </c>
      <c r="K9232">
        <v>2</v>
      </c>
      <c r="L9232">
        <v>5</v>
      </c>
      <c r="M9232" s="6">
        <v>163.43</v>
      </c>
      <c r="N9232" t="s">
        <v>18</v>
      </c>
      <c r="O9232">
        <v>2</v>
      </c>
      <c r="P9232">
        <v>0</v>
      </c>
      <c r="Q9232">
        <v>0</v>
      </c>
      <c r="R9232" t="s">
        <v>29</v>
      </c>
      <c r="S9232">
        <v>0</v>
      </c>
      <c r="T9232">
        <v>0</v>
      </c>
      <c r="U9232">
        <v>0</v>
      </c>
      <c r="V9232">
        <v>1</v>
      </c>
      <c r="W9232" t="s">
        <v>23</v>
      </c>
      <c r="X9232" s="1">
        <v>42703</v>
      </c>
      <c r="Y9232" t="str">
        <f>_xlfn.XLOOKUP(bookings[[#This Row],[country]],countries[alpha-3-code],countries[Country])</f>
        <v>Spain</v>
      </c>
      <c r="Z92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32">
        <f>bookings[[#This Row],[weekend_nights]]+bookings[[#This Row],[week_nights]]</f>
        <v>7</v>
      </c>
    </row>
    <row r="9233" spans="7:27" x14ac:dyDescent="0.2">
      <c r="G9233" t="s">
        <v>20</v>
      </c>
      <c r="H9233">
        <v>0</v>
      </c>
      <c r="I9233" s="1">
        <v>42469</v>
      </c>
      <c r="J9233">
        <v>2016</v>
      </c>
      <c r="K9233">
        <v>2</v>
      </c>
      <c r="L9233">
        <v>1</v>
      </c>
      <c r="M9233" s="6">
        <v>104</v>
      </c>
      <c r="N9233" t="s">
        <v>17</v>
      </c>
      <c r="O9233">
        <v>1</v>
      </c>
      <c r="P9233">
        <v>0</v>
      </c>
      <c r="Q9233">
        <v>0</v>
      </c>
      <c r="R9233" t="s">
        <v>26</v>
      </c>
      <c r="S9233">
        <v>0</v>
      </c>
      <c r="T9233">
        <v>0</v>
      </c>
      <c r="U9233">
        <v>0</v>
      </c>
      <c r="V9233">
        <v>0</v>
      </c>
      <c r="W9233" t="s">
        <v>19</v>
      </c>
      <c r="X9233" s="1">
        <v>42472</v>
      </c>
      <c r="Y9233" t="str">
        <f>_xlfn.XLOOKUP(bookings[[#This Row],[country]],countries[alpha-3-code],countries[Country])</f>
        <v>Portugal</v>
      </c>
      <c r="Z92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33">
        <f>bookings[[#This Row],[weekend_nights]]+bookings[[#This Row],[week_nights]]</f>
        <v>3</v>
      </c>
    </row>
    <row r="9234" spans="7:27" x14ac:dyDescent="0.2">
      <c r="G9234" t="s">
        <v>20</v>
      </c>
      <c r="H9234">
        <v>1</v>
      </c>
      <c r="I9234" s="1">
        <v>42844</v>
      </c>
      <c r="J9234">
        <v>2017</v>
      </c>
      <c r="K9234">
        <v>0</v>
      </c>
      <c r="L9234">
        <v>4</v>
      </c>
      <c r="M9234" s="6">
        <v>100</v>
      </c>
      <c r="N9234" t="s">
        <v>17</v>
      </c>
      <c r="O9234">
        <v>2</v>
      </c>
      <c r="P9234">
        <v>0</v>
      </c>
      <c r="Q9234">
        <v>0</v>
      </c>
      <c r="R9234" t="s">
        <v>26</v>
      </c>
      <c r="S9234">
        <v>0</v>
      </c>
      <c r="T9234">
        <v>0</v>
      </c>
      <c r="U9234">
        <v>0</v>
      </c>
      <c r="V9234">
        <v>0</v>
      </c>
      <c r="W9234" t="s">
        <v>23</v>
      </c>
      <c r="X9234" s="1">
        <v>42815</v>
      </c>
      <c r="Y9234" t="str">
        <f>_xlfn.XLOOKUP(bookings[[#This Row],[country]],countries[alpha-3-code],countries[Country])</f>
        <v>Portugal</v>
      </c>
      <c r="Z92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34">
        <f>bookings[[#This Row],[weekend_nights]]+bookings[[#This Row],[week_nights]]</f>
        <v>4</v>
      </c>
    </row>
    <row r="9235" spans="7:27" x14ac:dyDescent="0.2">
      <c r="G9235" t="s">
        <v>20</v>
      </c>
      <c r="H9235">
        <v>0</v>
      </c>
      <c r="I9235" s="1">
        <v>42608</v>
      </c>
      <c r="J9235">
        <v>2016</v>
      </c>
      <c r="K9235">
        <v>2</v>
      </c>
      <c r="L9235">
        <v>2</v>
      </c>
      <c r="M9235" s="6">
        <v>162</v>
      </c>
      <c r="N9235" t="s">
        <v>18</v>
      </c>
      <c r="O9235">
        <v>3</v>
      </c>
      <c r="P9235">
        <v>0</v>
      </c>
      <c r="Q9235">
        <v>0</v>
      </c>
      <c r="R9235" t="s">
        <v>39</v>
      </c>
      <c r="S9235">
        <v>0</v>
      </c>
      <c r="T9235">
        <v>0</v>
      </c>
      <c r="U9235">
        <v>0</v>
      </c>
      <c r="V9235">
        <v>2</v>
      </c>
      <c r="W9235" t="s">
        <v>19</v>
      </c>
      <c r="X9235" s="1">
        <v>42612</v>
      </c>
      <c r="Y9235" t="str">
        <f>_xlfn.XLOOKUP(bookings[[#This Row],[country]],countries[alpha-3-code],countries[Country])</f>
        <v>Italy</v>
      </c>
      <c r="Z92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35">
        <f>bookings[[#This Row],[weekend_nights]]+bookings[[#This Row],[week_nights]]</f>
        <v>4</v>
      </c>
    </row>
    <row r="9236" spans="7:27" x14ac:dyDescent="0.2">
      <c r="G9236" t="s">
        <v>20</v>
      </c>
      <c r="H9236">
        <v>0</v>
      </c>
      <c r="I9236" s="1">
        <v>42493</v>
      </c>
      <c r="J9236">
        <v>2016</v>
      </c>
      <c r="K9236">
        <v>0</v>
      </c>
      <c r="L9236">
        <v>3</v>
      </c>
      <c r="M9236" s="6">
        <v>117</v>
      </c>
      <c r="N9236" t="s">
        <v>17</v>
      </c>
      <c r="O9236">
        <v>2</v>
      </c>
      <c r="P9236">
        <v>0</v>
      </c>
      <c r="Q9236">
        <v>0</v>
      </c>
      <c r="R9236" t="s">
        <v>26</v>
      </c>
      <c r="S9236">
        <v>0</v>
      </c>
      <c r="T9236">
        <v>0</v>
      </c>
      <c r="U9236">
        <v>0</v>
      </c>
      <c r="V9236">
        <v>1</v>
      </c>
      <c r="W9236" t="s">
        <v>19</v>
      </c>
      <c r="X9236" s="1">
        <v>42496</v>
      </c>
      <c r="Y9236" t="str">
        <f>_xlfn.XLOOKUP(bookings[[#This Row],[country]],countries[alpha-3-code],countries[Country])</f>
        <v>Portugal</v>
      </c>
      <c r="Z92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36">
        <f>bookings[[#This Row],[weekend_nights]]+bookings[[#This Row],[week_nights]]</f>
        <v>3</v>
      </c>
    </row>
    <row r="9237" spans="7:27" x14ac:dyDescent="0.2">
      <c r="G9237" t="s">
        <v>14</v>
      </c>
      <c r="H9237">
        <v>0</v>
      </c>
      <c r="I9237" s="1">
        <v>42404</v>
      </c>
      <c r="J9237">
        <v>2016</v>
      </c>
      <c r="K9237">
        <v>0</v>
      </c>
      <c r="L9237">
        <v>1</v>
      </c>
      <c r="M9237" s="6">
        <v>30.5</v>
      </c>
      <c r="N9237" t="s">
        <v>17</v>
      </c>
      <c r="O9237">
        <v>2</v>
      </c>
      <c r="P9237">
        <v>0</v>
      </c>
      <c r="Q9237">
        <v>0</v>
      </c>
      <c r="R9237" t="s">
        <v>26</v>
      </c>
      <c r="S9237">
        <v>0</v>
      </c>
      <c r="T9237">
        <v>0</v>
      </c>
      <c r="U9237">
        <v>0</v>
      </c>
      <c r="V9237">
        <v>0</v>
      </c>
      <c r="W9237" t="s">
        <v>19</v>
      </c>
      <c r="X9237" s="1">
        <v>42405</v>
      </c>
      <c r="Y9237" t="str">
        <f>_xlfn.XLOOKUP(bookings[[#This Row],[country]],countries[alpha-3-code],countries[Country])</f>
        <v>Portugal</v>
      </c>
      <c r="Z92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37">
        <f>bookings[[#This Row],[weekend_nights]]+bookings[[#This Row],[week_nights]]</f>
        <v>1</v>
      </c>
    </row>
    <row r="9238" spans="7:27" x14ac:dyDescent="0.2">
      <c r="G9238" t="s">
        <v>20</v>
      </c>
      <c r="H9238">
        <v>0</v>
      </c>
      <c r="I9238" s="1">
        <v>42284</v>
      </c>
      <c r="J9238">
        <v>2015</v>
      </c>
      <c r="K9238">
        <v>0</v>
      </c>
      <c r="L9238">
        <v>2</v>
      </c>
      <c r="M9238" s="6">
        <v>62</v>
      </c>
      <c r="N9238" t="s">
        <v>17</v>
      </c>
      <c r="O9238">
        <v>2</v>
      </c>
      <c r="P9238">
        <v>0</v>
      </c>
      <c r="Q9238">
        <v>0</v>
      </c>
      <c r="R9238" t="s">
        <v>26</v>
      </c>
      <c r="S9238">
        <v>0</v>
      </c>
      <c r="T9238">
        <v>0</v>
      </c>
      <c r="U9238">
        <v>0</v>
      </c>
      <c r="V9238">
        <v>0</v>
      </c>
      <c r="W9238" t="s">
        <v>19</v>
      </c>
      <c r="X9238" s="1">
        <v>42286</v>
      </c>
      <c r="Y9238" t="str">
        <f>_xlfn.XLOOKUP(bookings[[#This Row],[country]],countries[alpha-3-code],countries[Country])</f>
        <v>Portugal</v>
      </c>
      <c r="Z92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38">
        <f>bookings[[#This Row],[weekend_nights]]+bookings[[#This Row],[week_nights]]</f>
        <v>2</v>
      </c>
    </row>
    <row r="9239" spans="7:27" x14ac:dyDescent="0.2">
      <c r="G9239" t="s">
        <v>20</v>
      </c>
      <c r="H9239">
        <v>1</v>
      </c>
      <c r="I9239" s="1">
        <v>42523</v>
      </c>
      <c r="J9239">
        <v>2016</v>
      </c>
      <c r="K9239">
        <v>0</v>
      </c>
      <c r="L9239">
        <v>3</v>
      </c>
      <c r="M9239" s="6">
        <v>65</v>
      </c>
      <c r="N9239" t="s">
        <v>17</v>
      </c>
      <c r="O9239">
        <v>2</v>
      </c>
      <c r="P9239">
        <v>0</v>
      </c>
      <c r="Q9239">
        <v>0</v>
      </c>
      <c r="R9239" t="s">
        <v>26</v>
      </c>
      <c r="S9239">
        <v>0</v>
      </c>
      <c r="T9239">
        <v>1</v>
      </c>
      <c r="U9239">
        <v>0</v>
      </c>
      <c r="V9239">
        <v>0</v>
      </c>
      <c r="W9239" t="s">
        <v>23</v>
      </c>
      <c r="X9239" s="1">
        <v>42361</v>
      </c>
      <c r="Y9239" t="str">
        <f>_xlfn.XLOOKUP(bookings[[#This Row],[country]],countries[alpha-3-code],countries[Country])</f>
        <v>Portugal</v>
      </c>
      <c r="Z92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39">
        <f>bookings[[#This Row],[weekend_nights]]+bookings[[#This Row],[week_nights]]</f>
        <v>3</v>
      </c>
    </row>
    <row r="9240" spans="7:27" x14ac:dyDescent="0.2">
      <c r="G9240" t="s">
        <v>14</v>
      </c>
      <c r="H9240">
        <v>0</v>
      </c>
      <c r="I9240" s="1">
        <v>42496</v>
      </c>
      <c r="J9240">
        <v>2016</v>
      </c>
      <c r="K9240">
        <v>2</v>
      </c>
      <c r="L9240">
        <v>5</v>
      </c>
      <c r="M9240" s="6">
        <v>40.76</v>
      </c>
      <c r="N9240" t="s">
        <v>17</v>
      </c>
      <c r="O9240">
        <v>2</v>
      </c>
      <c r="P9240">
        <v>0</v>
      </c>
      <c r="Q9240">
        <v>0</v>
      </c>
      <c r="R9240" t="s">
        <v>24</v>
      </c>
      <c r="S9240">
        <v>0</v>
      </c>
      <c r="T9240">
        <v>0</v>
      </c>
      <c r="U9240">
        <v>0</v>
      </c>
      <c r="V9240">
        <v>1</v>
      </c>
      <c r="W9240" t="s">
        <v>19</v>
      </c>
      <c r="X9240" s="1">
        <v>42503</v>
      </c>
      <c r="Y9240" t="str">
        <f>_xlfn.XLOOKUP(bookings[[#This Row],[country]],countries[alpha-3-code],countries[Country])</f>
        <v>Ireland</v>
      </c>
      <c r="Z92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40">
        <f>bookings[[#This Row],[weekend_nights]]+bookings[[#This Row],[week_nights]]</f>
        <v>7</v>
      </c>
    </row>
    <row r="9241" spans="7:27" x14ac:dyDescent="0.2">
      <c r="G9241" t="s">
        <v>20</v>
      </c>
      <c r="H9241">
        <v>0</v>
      </c>
      <c r="I9241" s="1">
        <v>42801</v>
      </c>
      <c r="J9241">
        <v>2017</v>
      </c>
      <c r="K9241">
        <v>4</v>
      </c>
      <c r="L9241">
        <v>10</v>
      </c>
      <c r="M9241" s="6">
        <v>0</v>
      </c>
      <c r="N9241" t="s">
        <v>17</v>
      </c>
      <c r="O9241">
        <v>0</v>
      </c>
      <c r="P9241">
        <v>0</v>
      </c>
      <c r="Q9241">
        <v>0</v>
      </c>
      <c r="R9241" t="s">
        <v>26</v>
      </c>
      <c r="S9241">
        <v>0</v>
      </c>
      <c r="T9241">
        <v>0</v>
      </c>
      <c r="U9241">
        <v>0</v>
      </c>
      <c r="V9241">
        <v>1</v>
      </c>
      <c r="W9241" t="s">
        <v>19</v>
      </c>
      <c r="X9241" s="1">
        <v>42815</v>
      </c>
      <c r="Y9241" t="str">
        <f>_xlfn.XLOOKUP(bookings[[#This Row],[country]],countries[alpha-3-code],countries[Country])</f>
        <v>Portugal</v>
      </c>
      <c r="Z92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41">
        <f>bookings[[#This Row],[weekend_nights]]+bookings[[#This Row],[week_nights]]</f>
        <v>14</v>
      </c>
    </row>
    <row r="9242" spans="7:27" x14ac:dyDescent="0.2">
      <c r="G9242" t="s">
        <v>14</v>
      </c>
      <c r="H9242">
        <v>1</v>
      </c>
      <c r="I9242" s="1">
        <v>42934</v>
      </c>
      <c r="J9242">
        <v>2017</v>
      </c>
      <c r="K9242">
        <v>0</v>
      </c>
      <c r="L9242">
        <v>1</v>
      </c>
      <c r="M9242" s="6">
        <v>174</v>
      </c>
      <c r="N9242" t="s">
        <v>18</v>
      </c>
      <c r="O9242">
        <v>2</v>
      </c>
      <c r="P9242">
        <v>0</v>
      </c>
      <c r="Q9242">
        <v>0</v>
      </c>
      <c r="R9242" t="s">
        <v>26</v>
      </c>
      <c r="S9242">
        <v>0</v>
      </c>
      <c r="T9242">
        <v>0</v>
      </c>
      <c r="U9242">
        <v>0</v>
      </c>
      <c r="V9242">
        <v>1</v>
      </c>
      <c r="W9242" t="s">
        <v>23</v>
      </c>
      <c r="X9242" s="1">
        <v>42934</v>
      </c>
      <c r="Y9242" t="str">
        <f>_xlfn.XLOOKUP(bookings[[#This Row],[country]],countries[alpha-3-code],countries[Country])</f>
        <v>Portugal</v>
      </c>
      <c r="Z92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42">
        <f>bookings[[#This Row],[weekend_nights]]+bookings[[#This Row],[week_nights]]</f>
        <v>1</v>
      </c>
    </row>
    <row r="9243" spans="7:27" x14ac:dyDescent="0.2">
      <c r="G9243" t="s">
        <v>14</v>
      </c>
      <c r="H9243">
        <v>1</v>
      </c>
      <c r="I9243" s="1">
        <v>42688</v>
      </c>
      <c r="J9243">
        <v>2016</v>
      </c>
      <c r="K9243">
        <v>3</v>
      </c>
      <c r="L9243">
        <v>5</v>
      </c>
      <c r="M9243" s="6">
        <v>55.8</v>
      </c>
      <c r="N9243" t="s">
        <v>25</v>
      </c>
      <c r="O9243">
        <v>2</v>
      </c>
      <c r="P9243">
        <v>0</v>
      </c>
      <c r="Q9243">
        <v>0</v>
      </c>
      <c r="R9243" t="s">
        <v>31</v>
      </c>
      <c r="S9243">
        <v>0</v>
      </c>
      <c r="T9243">
        <v>0</v>
      </c>
      <c r="U9243">
        <v>0</v>
      </c>
      <c r="V9243">
        <v>3</v>
      </c>
      <c r="W9243" t="s">
        <v>23</v>
      </c>
      <c r="X9243" s="1">
        <v>42640</v>
      </c>
      <c r="Y9243" t="str">
        <f>_xlfn.XLOOKUP(bookings[[#This Row],[country]],countries[alpha-3-code],countries[Country])</f>
        <v>United Kingdom of Great Britain and Northern Ireland</v>
      </c>
      <c r="Z92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43">
        <f>bookings[[#This Row],[weekend_nights]]+bookings[[#This Row],[week_nights]]</f>
        <v>8</v>
      </c>
    </row>
    <row r="9244" spans="7:27" x14ac:dyDescent="0.2">
      <c r="G9244" t="s">
        <v>14</v>
      </c>
      <c r="H9244">
        <v>0</v>
      </c>
      <c r="I9244" s="1">
        <v>42893</v>
      </c>
      <c r="J9244">
        <v>2017</v>
      </c>
      <c r="K9244">
        <v>1</v>
      </c>
      <c r="L9244">
        <v>4</v>
      </c>
      <c r="M9244" s="6">
        <v>98</v>
      </c>
      <c r="N9244" t="s">
        <v>17</v>
      </c>
      <c r="O9244">
        <v>2</v>
      </c>
      <c r="P9244">
        <v>0</v>
      </c>
      <c r="Q9244">
        <v>0</v>
      </c>
      <c r="R9244" t="s">
        <v>59</v>
      </c>
      <c r="S9244">
        <v>0</v>
      </c>
      <c r="T9244">
        <v>0</v>
      </c>
      <c r="U9244">
        <v>0</v>
      </c>
      <c r="V9244">
        <v>1</v>
      </c>
      <c r="W9244" t="s">
        <v>19</v>
      </c>
      <c r="X9244" s="1">
        <v>42898</v>
      </c>
      <c r="Y9244" t="str">
        <f>_xlfn.XLOOKUP(bookings[[#This Row],[country]],countries[alpha-3-code],countries[Country])</f>
        <v>Netherlands (the)</v>
      </c>
      <c r="Z92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44">
        <f>bookings[[#This Row],[weekend_nights]]+bookings[[#This Row],[week_nights]]</f>
        <v>5</v>
      </c>
    </row>
    <row r="9245" spans="7:27" x14ac:dyDescent="0.2">
      <c r="G9245" t="s">
        <v>20</v>
      </c>
      <c r="H9245">
        <v>1</v>
      </c>
      <c r="I9245" s="1">
        <v>42207</v>
      </c>
      <c r="J9245">
        <v>2015</v>
      </c>
      <c r="K9245">
        <v>0</v>
      </c>
      <c r="L9245">
        <v>2</v>
      </c>
      <c r="M9245" s="6">
        <v>62</v>
      </c>
      <c r="N9245" t="s">
        <v>17</v>
      </c>
      <c r="O9245">
        <v>2</v>
      </c>
      <c r="P9245">
        <v>0</v>
      </c>
      <c r="Q9245">
        <v>0</v>
      </c>
      <c r="R9245" t="s">
        <v>26</v>
      </c>
      <c r="S9245">
        <v>0</v>
      </c>
      <c r="T9245">
        <v>1</v>
      </c>
      <c r="U9245">
        <v>0</v>
      </c>
      <c r="V9245">
        <v>0</v>
      </c>
      <c r="W9245" t="s">
        <v>23</v>
      </c>
      <c r="X9245" s="1">
        <v>42184</v>
      </c>
      <c r="Y9245" t="str">
        <f>_xlfn.XLOOKUP(bookings[[#This Row],[country]],countries[alpha-3-code],countries[Country])</f>
        <v>Portugal</v>
      </c>
      <c r="Z92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45">
        <f>bookings[[#This Row],[weekend_nights]]+bookings[[#This Row],[week_nights]]</f>
        <v>2</v>
      </c>
    </row>
    <row r="9246" spans="7:27" x14ac:dyDescent="0.2">
      <c r="G9246" t="s">
        <v>20</v>
      </c>
      <c r="H9246">
        <v>0</v>
      </c>
      <c r="I9246" s="1">
        <v>42535</v>
      </c>
      <c r="J9246">
        <v>2016</v>
      </c>
      <c r="K9246">
        <v>0</v>
      </c>
      <c r="L9246">
        <v>1</v>
      </c>
      <c r="M9246" s="6">
        <v>89</v>
      </c>
      <c r="N9246" t="s">
        <v>17</v>
      </c>
      <c r="O9246">
        <v>1</v>
      </c>
      <c r="P9246">
        <v>0</v>
      </c>
      <c r="Q9246">
        <v>0</v>
      </c>
      <c r="R9246" t="s">
        <v>16</v>
      </c>
      <c r="S9246">
        <v>0</v>
      </c>
      <c r="T9246">
        <v>0</v>
      </c>
      <c r="U9246">
        <v>0</v>
      </c>
      <c r="V9246">
        <v>1</v>
      </c>
      <c r="W9246" t="s">
        <v>19</v>
      </c>
      <c r="X9246" s="1">
        <v>42536</v>
      </c>
      <c r="Y9246" t="str">
        <f>_xlfn.XLOOKUP(bookings[[#This Row],[country]],countries[alpha-3-code],countries[Country])</f>
        <v>Switzerland</v>
      </c>
      <c r="Z92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46">
        <f>bookings[[#This Row],[weekend_nights]]+bookings[[#This Row],[week_nights]]</f>
        <v>1</v>
      </c>
    </row>
    <row r="9247" spans="7:27" x14ac:dyDescent="0.2">
      <c r="G9247" t="s">
        <v>20</v>
      </c>
      <c r="H9247">
        <v>1</v>
      </c>
      <c r="I9247" s="1">
        <v>42396</v>
      </c>
      <c r="J9247">
        <v>2016</v>
      </c>
      <c r="K9247">
        <v>0</v>
      </c>
      <c r="L9247">
        <v>2</v>
      </c>
      <c r="M9247" s="6">
        <v>70</v>
      </c>
      <c r="N9247" t="s">
        <v>17</v>
      </c>
      <c r="O9247">
        <v>1</v>
      </c>
      <c r="P9247">
        <v>0</v>
      </c>
      <c r="Q9247">
        <v>0</v>
      </c>
      <c r="R9247" t="s">
        <v>26</v>
      </c>
      <c r="S9247">
        <v>0</v>
      </c>
      <c r="T9247">
        <v>1</v>
      </c>
      <c r="U9247">
        <v>0</v>
      </c>
      <c r="V9247">
        <v>0</v>
      </c>
      <c r="W9247" t="s">
        <v>23</v>
      </c>
      <c r="X9247" s="1">
        <v>42304</v>
      </c>
      <c r="Y9247" t="str">
        <f>_xlfn.XLOOKUP(bookings[[#This Row],[country]],countries[alpha-3-code],countries[Country])</f>
        <v>Portugal</v>
      </c>
      <c r="Z92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47">
        <f>bookings[[#This Row],[weekend_nights]]+bookings[[#This Row],[week_nights]]</f>
        <v>2</v>
      </c>
    </row>
    <row r="9248" spans="7:27" x14ac:dyDescent="0.2">
      <c r="G9248" t="s">
        <v>20</v>
      </c>
      <c r="H9248">
        <v>1</v>
      </c>
      <c r="I9248" s="1">
        <v>42847</v>
      </c>
      <c r="J9248">
        <v>2017</v>
      </c>
      <c r="K9248">
        <v>2</v>
      </c>
      <c r="L9248">
        <v>1</v>
      </c>
      <c r="M9248" s="6">
        <v>90</v>
      </c>
      <c r="N9248" t="s">
        <v>17</v>
      </c>
      <c r="O9248">
        <v>2</v>
      </c>
      <c r="P9248">
        <v>0</v>
      </c>
      <c r="Q9248">
        <v>0</v>
      </c>
      <c r="R9248" t="s">
        <v>26</v>
      </c>
      <c r="S9248">
        <v>0</v>
      </c>
      <c r="T9248">
        <v>0</v>
      </c>
      <c r="U9248">
        <v>0</v>
      </c>
      <c r="V9248">
        <v>0</v>
      </c>
      <c r="W9248" t="s">
        <v>23</v>
      </c>
      <c r="X9248" s="1">
        <v>42477</v>
      </c>
      <c r="Y9248" t="str">
        <f>_xlfn.XLOOKUP(bookings[[#This Row],[country]],countries[alpha-3-code],countries[Country])</f>
        <v>Portugal</v>
      </c>
      <c r="Z92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48">
        <f>bookings[[#This Row],[weekend_nights]]+bookings[[#This Row],[week_nights]]</f>
        <v>3</v>
      </c>
    </row>
    <row r="9249" spans="7:27" x14ac:dyDescent="0.2">
      <c r="G9249" t="s">
        <v>20</v>
      </c>
      <c r="H9249">
        <v>1</v>
      </c>
      <c r="I9249" s="1">
        <v>42535</v>
      </c>
      <c r="J9249">
        <v>2016</v>
      </c>
      <c r="K9249">
        <v>0</v>
      </c>
      <c r="L9249">
        <v>3</v>
      </c>
      <c r="M9249" s="6">
        <v>120</v>
      </c>
      <c r="N9249" t="s">
        <v>17</v>
      </c>
      <c r="O9249">
        <v>1</v>
      </c>
      <c r="P9249">
        <v>0</v>
      </c>
      <c r="Q9249">
        <v>0</v>
      </c>
      <c r="R9249" t="s">
        <v>26</v>
      </c>
      <c r="S9249">
        <v>0</v>
      </c>
      <c r="T9249">
        <v>0</v>
      </c>
      <c r="U9249">
        <v>0</v>
      </c>
      <c r="V9249">
        <v>0</v>
      </c>
      <c r="W9249" t="s">
        <v>23</v>
      </c>
      <c r="X9249" s="1">
        <v>42487</v>
      </c>
      <c r="Y9249" t="str">
        <f>_xlfn.XLOOKUP(bookings[[#This Row],[country]],countries[alpha-3-code],countries[Country])</f>
        <v>Portugal</v>
      </c>
      <c r="Z92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49">
        <f>bookings[[#This Row],[weekend_nights]]+bookings[[#This Row],[week_nights]]</f>
        <v>3</v>
      </c>
    </row>
    <row r="9250" spans="7:27" x14ac:dyDescent="0.2">
      <c r="G9250" t="s">
        <v>20</v>
      </c>
      <c r="H9250">
        <v>0</v>
      </c>
      <c r="I9250" s="1">
        <v>42460</v>
      </c>
      <c r="J9250">
        <v>2016</v>
      </c>
      <c r="K9250">
        <v>1</v>
      </c>
      <c r="L9250">
        <v>3</v>
      </c>
      <c r="M9250" s="6">
        <v>80.75</v>
      </c>
      <c r="N9250" t="s">
        <v>17</v>
      </c>
      <c r="O9250">
        <v>2</v>
      </c>
      <c r="P9250">
        <v>0</v>
      </c>
      <c r="Q9250">
        <v>0</v>
      </c>
      <c r="R9250" t="s">
        <v>27</v>
      </c>
      <c r="S9250">
        <v>0</v>
      </c>
      <c r="T9250">
        <v>0</v>
      </c>
      <c r="U9250">
        <v>0</v>
      </c>
      <c r="V9250">
        <v>0</v>
      </c>
      <c r="W9250" t="s">
        <v>19</v>
      </c>
      <c r="X9250" s="1">
        <v>42464</v>
      </c>
      <c r="Y9250" t="str">
        <f>_xlfn.XLOOKUP(bookings[[#This Row],[country]],countries[alpha-3-code],countries[Country])</f>
        <v>Germany</v>
      </c>
      <c r="Z92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50">
        <f>bookings[[#This Row],[weekend_nights]]+bookings[[#This Row],[week_nights]]</f>
        <v>4</v>
      </c>
    </row>
    <row r="9251" spans="7:27" x14ac:dyDescent="0.2">
      <c r="G9251" t="s">
        <v>14</v>
      </c>
      <c r="H9251">
        <v>0</v>
      </c>
      <c r="I9251" s="1">
        <v>42625</v>
      </c>
      <c r="J9251">
        <v>2016</v>
      </c>
      <c r="K9251">
        <v>1</v>
      </c>
      <c r="L9251">
        <v>2</v>
      </c>
      <c r="M9251" s="6">
        <v>121.33</v>
      </c>
      <c r="N9251" t="s">
        <v>25</v>
      </c>
      <c r="O9251">
        <v>2</v>
      </c>
      <c r="P9251">
        <v>0</v>
      </c>
      <c r="Q9251">
        <v>0</v>
      </c>
      <c r="R9251" t="s">
        <v>26</v>
      </c>
      <c r="S9251">
        <v>0</v>
      </c>
      <c r="T9251">
        <v>0</v>
      </c>
      <c r="U9251">
        <v>0</v>
      </c>
      <c r="V9251">
        <v>1</v>
      </c>
      <c r="W9251" t="s">
        <v>19</v>
      </c>
      <c r="X9251" s="1">
        <v>42628</v>
      </c>
      <c r="Y9251" t="str">
        <f>_xlfn.XLOOKUP(bookings[[#This Row],[country]],countries[alpha-3-code],countries[Country])</f>
        <v>Portugal</v>
      </c>
      <c r="Z92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51">
        <f>bookings[[#This Row],[weekend_nights]]+bookings[[#This Row],[week_nights]]</f>
        <v>3</v>
      </c>
    </row>
    <row r="9252" spans="7:27" x14ac:dyDescent="0.2">
      <c r="G9252" t="s">
        <v>14</v>
      </c>
      <c r="H9252">
        <v>1</v>
      </c>
      <c r="I9252" s="1">
        <v>42791</v>
      </c>
      <c r="J9252">
        <v>2017</v>
      </c>
      <c r="K9252">
        <v>0</v>
      </c>
      <c r="L9252">
        <v>1</v>
      </c>
      <c r="M9252" s="6">
        <v>68</v>
      </c>
      <c r="N9252" t="s">
        <v>25</v>
      </c>
      <c r="O9252">
        <v>2</v>
      </c>
      <c r="P9252">
        <v>0</v>
      </c>
      <c r="Q9252">
        <v>0</v>
      </c>
      <c r="R9252" t="s">
        <v>29</v>
      </c>
      <c r="S9252">
        <v>0</v>
      </c>
      <c r="T9252">
        <v>0</v>
      </c>
      <c r="U9252">
        <v>0</v>
      </c>
      <c r="V9252">
        <v>2</v>
      </c>
      <c r="W9252" t="s">
        <v>23</v>
      </c>
      <c r="X9252" s="1">
        <v>42779</v>
      </c>
      <c r="Y9252" t="str">
        <f>_xlfn.XLOOKUP(bookings[[#This Row],[country]],countries[alpha-3-code],countries[Country])</f>
        <v>Spain</v>
      </c>
      <c r="Z92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52">
        <f>bookings[[#This Row],[weekend_nights]]+bookings[[#This Row],[week_nights]]</f>
        <v>1</v>
      </c>
    </row>
    <row r="9253" spans="7:27" x14ac:dyDescent="0.2">
      <c r="G9253" t="s">
        <v>20</v>
      </c>
      <c r="H9253">
        <v>0</v>
      </c>
      <c r="I9253" s="1">
        <v>42588</v>
      </c>
      <c r="J9253">
        <v>2016</v>
      </c>
      <c r="K9253">
        <v>0</v>
      </c>
      <c r="L9253">
        <v>1</v>
      </c>
      <c r="M9253" s="6">
        <v>149.4</v>
      </c>
      <c r="N9253" t="s">
        <v>18</v>
      </c>
      <c r="O9253">
        <v>2</v>
      </c>
      <c r="P9253">
        <v>0</v>
      </c>
      <c r="Q9253">
        <v>0</v>
      </c>
      <c r="R9253" t="s">
        <v>31</v>
      </c>
      <c r="S9253">
        <v>0</v>
      </c>
      <c r="T9253">
        <v>0</v>
      </c>
      <c r="U9253">
        <v>0</v>
      </c>
      <c r="V9253">
        <v>1</v>
      </c>
      <c r="W9253" t="s">
        <v>19</v>
      </c>
      <c r="X9253" s="1">
        <v>42589</v>
      </c>
      <c r="Y9253" t="str">
        <f>_xlfn.XLOOKUP(bookings[[#This Row],[country]],countries[alpha-3-code],countries[Country])</f>
        <v>United Kingdom of Great Britain and Northern Ireland</v>
      </c>
      <c r="Z92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53">
        <f>bookings[[#This Row],[weekend_nights]]+bookings[[#This Row],[week_nights]]</f>
        <v>1</v>
      </c>
    </row>
    <row r="9254" spans="7:27" x14ac:dyDescent="0.2">
      <c r="G9254" t="s">
        <v>20</v>
      </c>
      <c r="H9254">
        <v>1</v>
      </c>
      <c r="I9254" s="1">
        <v>42831</v>
      </c>
      <c r="J9254">
        <v>2017</v>
      </c>
      <c r="K9254">
        <v>0</v>
      </c>
      <c r="L9254">
        <v>3</v>
      </c>
      <c r="M9254" s="6">
        <v>85</v>
      </c>
      <c r="N9254" t="s">
        <v>17</v>
      </c>
      <c r="O9254">
        <v>1</v>
      </c>
      <c r="P9254">
        <v>0</v>
      </c>
      <c r="Q9254">
        <v>0</v>
      </c>
      <c r="R9254" t="s">
        <v>26</v>
      </c>
      <c r="S9254">
        <v>0</v>
      </c>
      <c r="T9254">
        <v>0</v>
      </c>
      <c r="U9254">
        <v>0</v>
      </c>
      <c r="V9254">
        <v>0</v>
      </c>
      <c r="W9254" t="s">
        <v>23</v>
      </c>
      <c r="X9254" s="1">
        <v>42738</v>
      </c>
      <c r="Y9254" t="str">
        <f>_xlfn.XLOOKUP(bookings[[#This Row],[country]],countries[alpha-3-code],countries[Country])</f>
        <v>Portugal</v>
      </c>
      <c r="Z92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54">
        <f>bookings[[#This Row],[weekend_nights]]+bookings[[#This Row],[week_nights]]</f>
        <v>3</v>
      </c>
    </row>
    <row r="9255" spans="7:27" x14ac:dyDescent="0.2">
      <c r="G9255" t="s">
        <v>20</v>
      </c>
      <c r="H9255">
        <v>1</v>
      </c>
      <c r="I9255" s="1">
        <v>42553</v>
      </c>
      <c r="J9255">
        <v>2016</v>
      </c>
      <c r="K9255">
        <v>2</v>
      </c>
      <c r="L9255">
        <v>5</v>
      </c>
      <c r="M9255" s="6">
        <v>119.7</v>
      </c>
      <c r="N9255" t="s">
        <v>17</v>
      </c>
      <c r="O9255">
        <v>2</v>
      </c>
      <c r="P9255">
        <v>0</v>
      </c>
      <c r="Q9255">
        <v>0</v>
      </c>
      <c r="R9255" t="s">
        <v>26</v>
      </c>
      <c r="S9255">
        <v>0</v>
      </c>
      <c r="T9255">
        <v>0</v>
      </c>
      <c r="U9255">
        <v>0</v>
      </c>
      <c r="V9255">
        <v>0</v>
      </c>
      <c r="W9255" t="s">
        <v>23</v>
      </c>
      <c r="X9255" s="1">
        <v>42530</v>
      </c>
      <c r="Y9255" t="str">
        <f>_xlfn.XLOOKUP(bookings[[#This Row],[country]],countries[alpha-3-code],countries[Country])</f>
        <v>Portugal</v>
      </c>
      <c r="Z92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55">
        <f>bookings[[#This Row],[weekend_nights]]+bookings[[#This Row],[week_nights]]</f>
        <v>7</v>
      </c>
    </row>
    <row r="9256" spans="7:27" x14ac:dyDescent="0.2">
      <c r="G9256" t="s">
        <v>20</v>
      </c>
      <c r="H9256">
        <v>0</v>
      </c>
      <c r="I9256" s="1">
        <v>42523</v>
      </c>
      <c r="J9256">
        <v>2016</v>
      </c>
      <c r="K9256">
        <v>0</v>
      </c>
      <c r="L9256">
        <v>3</v>
      </c>
      <c r="M9256" s="6">
        <v>120</v>
      </c>
      <c r="N9256" t="s">
        <v>17</v>
      </c>
      <c r="O9256">
        <v>2</v>
      </c>
      <c r="P9256">
        <v>0</v>
      </c>
      <c r="Q9256">
        <v>0</v>
      </c>
      <c r="R9256" t="s">
        <v>32</v>
      </c>
      <c r="S9256">
        <v>0</v>
      </c>
      <c r="T9256">
        <v>0</v>
      </c>
      <c r="U9256">
        <v>0</v>
      </c>
      <c r="V9256">
        <v>1</v>
      </c>
      <c r="W9256" t="s">
        <v>19</v>
      </c>
      <c r="X9256" s="1">
        <v>42526</v>
      </c>
      <c r="Y9256" t="str">
        <f>_xlfn.XLOOKUP(bookings[[#This Row],[country]],countries[alpha-3-code],countries[Country])</f>
        <v>France</v>
      </c>
      <c r="Z92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56">
        <f>bookings[[#This Row],[weekend_nights]]+bookings[[#This Row],[week_nights]]</f>
        <v>3</v>
      </c>
    </row>
    <row r="9257" spans="7:27" x14ac:dyDescent="0.2">
      <c r="G9257" t="s">
        <v>14</v>
      </c>
      <c r="H9257">
        <v>0</v>
      </c>
      <c r="I9257" s="1">
        <v>42498</v>
      </c>
      <c r="J9257">
        <v>2016</v>
      </c>
      <c r="K9257">
        <v>2</v>
      </c>
      <c r="L9257">
        <v>2</v>
      </c>
      <c r="M9257" s="6">
        <v>72</v>
      </c>
      <c r="N9257" t="s">
        <v>17</v>
      </c>
      <c r="O9257">
        <v>2</v>
      </c>
      <c r="P9257">
        <v>0</v>
      </c>
      <c r="Q9257">
        <v>0</v>
      </c>
      <c r="R9257" t="s">
        <v>31</v>
      </c>
      <c r="S9257">
        <v>0</v>
      </c>
      <c r="T9257">
        <v>0</v>
      </c>
      <c r="U9257">
        <v>0</v>
      </c>
      <c r="V9257">
        <v>0</v>
      </c>
      <c r="W9257" t="s">
        <v>19</v>
      </c>
      <c r="X9257" s="1">
        <v>42502</v>
      </c>
      <c r="Y9257" t="str">
        <f>_xlfn.XLOOKUP(bookings[[#This Row],[country]],countries[alpha-3-code],countries[Country])</f>
        <v>United Kingdom of Great Britain and Northern Ireland</v>
      </c>
      <c r="Z92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57">
        <f>bookings[[#This Row],[weekend_nights]]+bookings[[#This Row],[week_nights]]</f>
        <v>4</v>
      </c>
    </row>
    <row r="9258" spans="7:27" x14ac:dyDescent="0.2">
      <c r="G9258" t="s">
        <v>14</v>
      </c>
      <c r="H9258">
        <v>0</v>
      </c>
      <c r="I9258" s="1">
        <v>42796</v>
      </c>
      <c r="J9258">
        <v>2017</v>
      </c>
      <c r="K9258">
        <v>0</v>
      </c>
      <c r="L9258">
        <v>3</v>
      </c>
      <c r="M9258" s="6">
        <v>41.58</v>
      </c>
      <c r="N9258" t="s">
        <v>17</v>
      </c>
      <c r="O9258">
        <v>2</v>
      </c>
      <c r="P9258">
        <v>0</v>
      </c>
      <c r="Q9258">
        <v>0</v>
      </c>
      <c r="R9258" t="s">
        <v>31</v>
      </c>
      <c r="S9258">
        <v>0</v>
      </c>
      <c r="T9258">
        <v>0</v>
      </c>
      <c r="U9258">
        <v>0</v>
      </c>
      <c r="V9258">
        <v>2</v>
      </c>
      <c r="W9258" t="s">
        <v>19</v>
      </c>
      <c r="X9258" s="1">
        <v>42799</v>
      </c>
      <c r="Y9258" t="str">
        <f>_xlfn.XLOOKUP(bookings[[#This Row],[country]],countries[alpha-3-code],countries[Country])</f>
        <v>United Kingdom of Great Britain and Northern Ireland</v>
      </c>
      <c r="Z92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58">
        <f>bookings[[#This Row],[weekend_nights]]+bookings[[#This Row],[week_nights]]</f>
        <v>3</v>
      </c>
    </row>
    <row r="9259" spans="7:27" x14ac:dyDescent="0.2">
      <c r="G9259" t="s">
        <v>20</v>
      </c>
      <c r="H9259">
        <v>1</v>
      </c>
      <c r="I9259" s="1">
        <v>42637</v>
      </c>
      <c r="J9259">
        <v>2016</v>
      </c>
      <c r="K9259">
        <v>1</v>
      </c>
      <c r="L9259">
        <v>1</v>
      </c>
      <c r="M9259" s="6">
        <v>96</v>
      </c>
      <c r="N9259" t="s">
        <v>17</v>
      </c>
      <c r="O9259">
        <v>2</v>
      </c>
      <c r="P9259">
        <v>0</v>
      </c>
      <c r="Q9259">
        <v>0</v>
      </c>
      <c r="R9259" t="s">
        <v>26</v>
      </c>
      <c r="S9259">
        <v>0</v>
      </c>
      <c r="T9259">
        <v>0</v>
      </c>
      <c r="U9259">
        <v>0</v>
      </c>
      <c r="V9259">
        <v>0</v>
      </c>
      <c r="W9259" t="s">
        <v>23</v>
      </c>
      <c r="X9259" s="1">
        <v>42430</v>
      </c>
      <c r="Y9259" t="str">
        <f>_xlfn.XLOOKUP(bookings[[#This Row],[country]],countries[alpha-3-code],countries[Country])</f>
        <v>Portugal</v>
      </c>
      <c r="Z92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59">
        <f>bookings[[#This Row],[weekend_nights]]+bookings[[#This Row],[week_nights]]</f>
        <v>2</v>
      </c>
    </row>
    <row r="9260" spans="7:27" x14ac:dyDescent="0.2">
      <c r="G9260" t="s">
        <v>20</v>
      </c>
      <c r="H9260">
        <v>0</v>
      </c>
      <c r="I9260" s="1">
        <v>42784</v>
      </c>
      <c r="J9260">
        <v>2017</v>
      </c>
      <c r="K9260">
        <v>2</v>
      </c>
      <c r="L9260">
        <v>3</v>
      </c>
      <c r="M9260" s="6">
        <v>94.86</v>
      </c>
      <c r="N9260" t="s">
        <v>18</v>
      </c>
      <c r="O9260">
        <v>1</v>
      </c>
      <c r="P9260">
        <v>0</v>
      </c>
      <c r="Q9260">
        <v>0</v>
      </c>
      <c r="R9260" t="s">
        <v>32</v>
      </c>
      <c r="S9260">
        <v>0</v>
      </c>
      <c r="T9260">
        <v>0</v>
      </c>
      <c r="U9260">
        <v>0</v>
      </c>
      <c r="V9260">
        <v>0</v>
      </c>
      <c r="W9260" t="s">
        <v>19</v>
      </c>
      <c r="X9260" s="1">
        <v>42789</v>
      </c>
      <c r="Y9260" t="str">
        <f>_xlfn.XLOOKUP(bookings[[#This Row],[country]],countries[alpha-3-code],countries[Country])</f>
        <v>France</v>
      </c>
      <c r="Z92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60">
        <f>bookings[[#This Row],[weekend_nights]]+bookings[[#This Row],[week_nights]]</f>
        <v>5</v>
      </c>
    </row>
    <row r="9261" spans="7:27" x14ac:dyDescent="0.2">
      <c r="G9261" t="s">
        <v>20</v>
      </c>
      <c r="H9261">
        <v>1</v>
      </c>
      <c r="I9261" s="1">
        <v>42807</v>
      </c>
      <c r="J9261">
        <v>2017</v>
      </c>
      <c r="K9261">
        <v>1</v>
      </c>
      <c r="L9261">
        <v>1</v>
      </c>
      <c r="M9261" s="6">
        <v>80</v>
      </c>
      <c r="N9261" t="s">
        <v>17</v>
      </c>
      <c r="O9261">
        <v>1</v>
      </c>
      <c r="P9261">
        <v>0</v>
      </c>
      <c r="Q9261">
        <v>0</v>
      </c>
      <c r="R9261" t="s">
        <v>26</v>
      </c>
      <c r="S9261">
        <v>0</v>
      </c>
      <c r="T9261">
        <v>0</v>
      </c>
      <c r="U9261">
        <v>0</v>
      </c>
      <c r="V9261">
        <v>0</v>
      </c>
      <c r="W9261" t="s">
        <v>23</v>
      </c>
      <c r="X9261" s="1">
        <v>42755</v>
      </c>
      <c r="Y9261" t="str">
        <f>_xlfn.XLOOKUP(bookings[[#This Row],[country]],countries[alpha-3-code],countries[Country])</f>
        <v>Portugal</v>
      </c>
      <c r="Z92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61">
        <f>bookings[[#This Row],[weekend_nights]]+bookings[[#This Row],[week_nights]]</f>
        <v>2</v>
      </c>
    </row>
    <row r="9262" spans="7:27" x14ac:dyDescent="0.2">
      <c r="G9262" t="s">
        <v>20</v>
      </c>
      <c r="H9262">
        <v>1</v>
      </c>
      <c r="I9262" s="1">
        <v>42189</v>
      </c>
      <c r="J9262">
        <v>2015</v>
      </c>
      <c r="K9262">
        <v>2</v>
      </c>
      <c r="L9262">
        <v>1</v>
      </c>
      <c r="M9262" s="6">
        <v>76.5</v>
      </c>
      <c r="N9262" t="s">
        <v>17</v>
      </c>
      <c r="O9262">
        <v>2</v>
      </c>
      <c r="P9262">
        <v>0</v>
      </c>
      <c r="Q9262">
        <v>0</v>
      </c>
      <c r="R9262" t="s">
        <v>26</v>
      </c>
      <c r="S9262">
        <v>0</v>
      </c>
      <c r="T9262">
        <v>0</v>
      </c>
      <c r="U9262">
        <v>0</v>
      </c>
      <c r="V9262">
        <v>2</v>
      </c>
      <c r="W9262" t="s">
        <v>48</v>
      </c>
      <c r="X9262" s="1">
        <v>42189</v>
      </c>
      <c r="Y9262" t="str">
        <f>_xlfn.XLOOKUP(bookings[[#This Row],[country]],countries[alpha-3-code],countries[Country])</f>
        <v>Portugal</v>
      </c>
      <c r="Z92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62">
        <f>bookings[[#This Row],[weekend_nights]]+bookings[[#This Row],[week_nights]]</f>
        <v>3</v>
      </c>
    </row>
    <row r="9263" spans="7:27" x14ac:dyDescent="0.2">
      <c r="G9263" t="s">
        <v>14</v>
      </c>
      <c r="H9263">
        <v>0</v>
      </c>
      <c r="I9263" s="1">
        <v>42369</v>
      </c>
      <c r="J9263">
        <v>2015</v>
      </c>
      <c r="K9263">
        <v>0</v>
      </c>
      <c r="L9263">
        <v>3</v>
      </c>
      <c r="M9263" s="6">
        <v>72.930000000000007</v>
      </c>
      <c r="N9263" t="s">
        <v>17</v>
      </c>
      <c r="O9263">
        <v>2</v>
      </c>
      <c r="P9263">
        <v>0</v>
      </c>
      <c r="Q9263">
        <v>0</v>
      </c>
      <c r="R9263" t="s">
        <v>45</v>
      </c>
      <c r="S9263">
        <v>0</v>
      </c>
      <c r="T9263">
        <v>0</v>
      </c>
      <c r="U9263">
        <v>0</v>
      </c>
      <c r="V9263">
        <v>0</v>
      </c>
      <c r="W9263" t="s">
        <v>19</v>
      </c>
      <c r="X9263" s="1">
        <v>42372</v>
      </c>
      <c r="Y9263" t="str">
        <f>_xlfn.XLOOKUP(bookings[[#This Row],[country]],countries[alpha-3-code],countries[Country])</f>
        <v>United States of America (the)</v>
      </c>
      <c r="Z92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63">
        <f>bookings[[#This Row],[weekend_nights]]+bookings[[#This Row],[week_nights]]</f>
        <v>3</v>
      </c>
    </row>
    <row r="9264" spans="7:27" x14ac:dyDescent="0.2">
      <c r="G9264" t="s">
        <v>14</v>
      </c>
      <c r="H9264">
        <v>0</v>
      </c>
      <c r="I9264" s="1">
        <v>42774</v>
      </c>
      <c r="J9264">
        <v>2017</v>
      </c>
      <c r="K9264">
        <v>0</v>
      </c>
      <c r="L9264">
        <v>1</v>
      </c>
      <c r="M9264" s="6">
        <v>56</v>
      </c>
      <c r="N9264" t="s">
        <v>18</v>
      </c>
      <c r="O9264">
        <v>2</v>
      </c>
      <c r="P9264">
        <v>0</v>
      </c>
      <c r="Q9264">
        <v>0</v>
      </c>
      <c r="R9264" t="s">
        <v>26</v>
      </c>
      <c r="S9264">
        <v>0</v>
      </c>
      <c r="T9264">
        <v>0</v>
      </c>
      <c r="U9264">
        <v>0</v>
      </c>
      <c r="V9264">
        <v>0</v>
      </c>
      <c r="W9264" t="s">
        <v>19</v>
      </c>
      <c r="X9264" s="1">
        <v>42775</v>
      </c>
      <c r="Y9264" t="str">
        <f>_xlfn.XLOOKUP(bookings[[#This Row],[country]],countries[alpha-3-code],countries[Country])</f>
        <v>Portugal</v>
      </c>
      <c r="Z92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64">
        <f>bookings[[#This Row],[weekend_nights]]+bookings[[#This Row],[week_nights]]</f>
        <v>1</v>
      </c>
    </row>
    <row r="9265" spans="7:27" x14ac:dyDescent="0.2">
      <c r="G9265" t="s">
        <v>14</v>
      </c>
      <c r="H9265">
        <v>0</v>
      </c>
      <c r="I9265" s="1">
        <v>42366</v>
      </c>
      <c r="J9265">
        <v>2015</v>
      </c>
      <c r="K9265">
        <v>1</v>
      </c>
      <c r="L9265">
        <v>1</v>
      </c>
      <c r="M9265" s="6">
        <v>81</v>
      </c>
      <c r="N9265" t="s">
        <v>25</v>
      </c>
      <c r="O9265">
        <v>2</v>
      </c>
      <c r="P9265">
        <v>0</v>
      </c>
      <c r="Q9265">
        <v>0</v>
      </c>
      <c r="R9265" t="s">
        <v>51</v>
      </c>
      <c r="S9265">
        <v>0</v>
      </c>
      <c r="T9265">
        <v>0</v>
      </c>
      <c r="U9265">
        <v>0</v>
      </c>
      <c r="V9265">
        <v>2</v>
      </c>
      <c r="W9265" t="s">
        <v>19</v>
      </c>
      <c r="X9265" s="1">
        <v>42368</v>
      </c>
      <c r="Y9265" t="str">
        <f>_xlfn.XLOOKUP(bookings[[#This Row],[country]],countries[alpha-3-code],countries[Country])</f>
        <v>Sweden</v>
      </c>
      <c r="Z92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65">
        <f>bookings[[#This Row],[weekend_nights]]+bookings[[#This Row],[week_nights]]</f>
        <v>2</v>
      </c>
    </row>
    <row r="9266" spans="7:27" x14ac:dyDescent="0.2">
      <c r="G9266" t="s">
        <v>14</v>
      </c>
      <c r="H9266">
        <v>1</v>
      </c>
      <c r="I9266" s="1">
        <v>42957</v>
      </c>
      <c r="J9266">
        <v>2017</v>
      </c>
      <c r="K9266">
        <v>2</v>
      </c>
      <c r="L9266">
        <v>8</v>
      </c>
      <c r="M9266" s="6">
        <v>231.6</v>
      </c>
      <c r="N9266" t="s">
        <v>35</v>
      </c>
      <c r="O9266">
        <v>2</v>
      </c>
      <c r="P9266">
        <v>2</v>
      </c>
      <c r="Q9266">
        <v>0</v>
      </c>
      <c r="R9266" t="s">
        <v>26</v>
      </c>
      <c r="S9266">
        <v>0</v>
      </c>
      <c r="T9266">
        <v>0</v>
      </c>
      <c r="U9266">
        <v>0</v>
      </c>
      <c r="V9266">
        <v>2</v>
      </c>
      <c r="W9266" t="s">
        <v>23</v>
      </c>
      <c r="X9266" s="1">
        <v>42916</v>
      </c>
      <c r="Y9266" t="str">
        <f>_xlfn.XLOOKUP(bookings[[#This Row],[country]],countries[alpha-3-code],countries[Country])</f>
        <v>Portugal</v>
      </c>
      <c r="Z92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66">
        <f>bookings[[#This Row],[weekend_nights]]+bookings[[#This Row],[week_nights]]</f>
        <v>10</v>
      </c>
    </row>
    <row r="9267" spans="7:27" x14ac:dyDescent="0.2">
      <c r="G9267" t="s">
        <v>20</v>
      </c>
      <c r="H9267">
        <v>1</v>
      </c>
      <c r="I9267" s="1">
        <v>42258</v>
      </c>
      <c r="J9267">
        <v>2015</v>
      </c>
      <c r="K9267">
        <v>2</v>
      </c>
      <c r="L9267">
        <v>5</v>
      </c>
      <c r="M9267" s="6">
        <v>113.79</v>
      </c>
      <c r="N9267" t="s">
        <v>17</v>
      </c>
      <c r="O9267">
        <v>2</v>
      </c>
      <c r="P9267">
        <v>0</v>
      </c>
      <c r="Q9267">
        <v>0</v>
      </c>
      <c r="R9267" t="s">
        <v>26</v>
      </c>
      <c r="S9267">
        <v>0</v>
      </c>
      <c r="T9267">
        <v>0</v>
      </c>
      <c r="U9267">
        <v>0</v>
      </c>
      <c r="V9267">
        <v>1</v>
      </c>
      <c r="W9267" t="s">
        <v>23</v>
      </c>
      <c r="X9267" s="1">
        <v>42238</v>
      </c>
      <c r="Y9267" t="str">
        <f>_xlfn.XLOOKUP(bookings[[#This Row],[country]],countries[alpha-3-code],countries[Country])</f>
        <v>Portugal</v>
      </c>
      <c r="Z92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67">
        <f>bookings[[#This Row],[weekend_nights]]+bookings[[#This Row],[week_nights]]</f>
        <v>7</v>
      </c>
    </row>
    <row r="9268" spans="7:27" x14ac:dyDescent="0.2">
      <c r="G9268" t="s">
        <v>20</v>
      </c>
      <c r="H9268">
        <v>1</v>
      </c>
      <c r="I9268" s="1">
        <v>42737</v>
      </c>
      <c r="J9268">
        <v>2017</v>
      </c>
      <c r="K9268">
        <v>1</v>
      </c>
      <c r="L9268">
        <v>4</v>
      </c>
      <c r="M9268" s="6">
        <v>109.65</v>
      </c>
      <c r="N9268" t="s">
        <v>17</v>
      </c>
      <c r="O9268">
        <v>2</v>
      </c>
      <c r="P9268">
        <v>0</v>
      </c>
      <c r="Q9268">
        <v>0</v>
      </c>
      <c r="R9268" t="s">
        <v>47</v>
      </c>
      <c r="S9268">
        <v>0</v>
      </c>
      <c r="T9268">
        <v>0</v>
      </c>
      <c r="U9268">
        <v>0</v>
      </c>
      <c r="V9268">
        <v>2</v>
      </c>
      <c r="W9268" t="s">
        <v>23</v>
      </c>
      <c r="X9268" s="1">
        <v>42694</v>
      </c>
      <c r="Y9268" t="str">
        <f>_xlfn.XLOOKUP(bookings[[#This Row],[country]],countries[alpha-3-code],countries[Country])</f>
        <v>Russian Federation (the)</v>
      </c>
      <c r="Z92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68">
        <f>bookings[[#This Row],[weekend_nights]]+bookings[[#This Row],[week_nights]]</f>
        <v>5</v>
      </c>
    </row>
    <row r="9269" spans="7:27" x14ac:dyDescent="0.2">
      <c r="G9269" t="s">
        <v>14</v>
      </c>
      <c r="H9269">
        <v>0</v>
      </c>
      <c r="I9269" s="1">
        <v>42198</v>
      </c>
      <c r="J9269">
        <v>2015</v>
      </c>
      <c r="K9269">
        <v>1</v>
      </c>
      <c r="L9269">
        <v>2</v>
      </c>
      <c r="M9269" s="6">
        <v>130</v>
      </c>
      <c r="N9269" t="s">
        <v>17</v>
      </c>
      <c r="O9269">
        <v>2</v>
      </c>
      <c r="P9269">
        <v>0</v>
      </c>
      <c r="Q9269">
        <v>0</v>
      </c>
      <c r="R9269" t="s">
        <v>29</v>
      </c>
      <c r="S9269">
        <v>0</v>
      </c>
      <c r="T9269">
        <v>0</v>
      </c>
      <c r="U9269">
        <v>0</v>
      </c>
      <c r="V9269">
        <v>0</v>
      </c>
      <c r="W9269" t="s">
        <v>19</v>
      </c>
      <c r="X9269" s="1">
        <v>42201</v>
      </c>
      <c r="Y9269" t="str">
        <f>_xlfn.XLOOKUP(bookings[[#This Row],[country]],countries[alpha-3-code],countries[Country])</f>
        <v>Spain</v>
      </c>
      <c r="Z92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69">
        <f>bookings[[#This Row],[weekend_nights]]+bookings[[#This Row],[week_nights]]</f>
        <v>3</v>
      </c>
    </row>
    <row r="9270" spans="7:27" x14ac:dyDescent="0.2">
      <c r="G9270" t="s">
        <v>20</v>
      </c>
      <c r="H9270">
        <v>0</v>
      </c>
      <c r="I9270" s="1">
        <v>42256</v>
      </c>
      <c r="J9270">
        <v>2015</v>
      </c>
      <c r="K9270">
        <v>0</v>
      </c>
      <c r="L9270">
        <v>2</v>
      </c>
      <c r="M9270" s="6">
        <v>155</v>
      </c>
      <c r="N9270" t="s">
        <v>22</v>
      </c>
      <c r="O9270">
        <v>2</v>
      </c>
      <c r="P9270">
        <v>2</v>
      </c>
      <c r="Q9270">
        <v>0</v>
      </c>
      <c r="R9270" t="s">
        <v>29</v>
      </c>
      <c r="S9270">
        <v>0</v>
      </c>
      <c r="T9270">
        <v>0</v>
      </c>
      <c r="U9270">
        <v>0</v>
      </c>
      <c r="V9270">
        <v>1</v>
      </c>
      <c r="W9270" t="s">
        <v>19</v>
      </c>
      <c r="X9270" s="1">
        <v>42258</v>
      </c>
      <c r="Y9270" t="str">
        <f>_xlfn.XLOOKUP(bookings[[#This Row],[country]],countries[alpha-3-code],countries[Country])</f>
        <v>Spain</v>
      </c>
      <c r="Z92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70">
        <f>bookings[[#This Row],[weekend_nights]]+bookings[[#This Row],[week_nights]]</f>
        <v>2</v>
      </c>
    </row>
    <row r="9271" spans="7:27" x14ac:dyDescent="0.2">
      <c r="G9271" t="s">
        <v>20</v>
      </c>
      <c r="H9271">
        <v>0</v>
      </c>
      <c r="I9271" s="1">
        <v>42664</v>
      </c>
      <c r="J9271">
        <v>2016</v>
      </c>
      <c r="K9271">
        <v>0</v>
      </c>
      <c r="L9271">
        <v>2</v>
      </c>
      <c r="M9271" s="6">
        <v>119</v>
      </c>
      <c r="N9271" t="s">
        <v>17</v>
      </c>
      <c r="O9271">
        <v>2</v>
      </c>
      <c r="P9271">
        <v>0</v>
      </c>
      <c r="Q9271">
        <v>0</v>
      </c>
      <c r="R9271" t="s">
        <v>32</v>
      </c>
      <c r="S9271">
        <v>0</v>
      </c>
      <c r="T9271">
        <v>0</v>
      </c>
      <c r="U9271">
        <v>0</v>
      </c>
      <c r="V9271">
        <v>2</v>
      </c>
      <c r="W9271" t="s">
        <v>19</v>
      </c>
      <c r="X9271" s="1">
        <v>42666</v>
      </c>
      <c r="Y9271" t="str">
        <f>_xlfn.XLOOKUP(bookings[[#This Row],[country]],countries[alpha-3-code],countries[Country])</f>
        <v>France</v>
      </c>
      <c r="Z92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71">
        <f>bookings[[#This Row],[weekend_nights]]+bookings[[#This Row],[week_nights]]</f>
        <v>2</v>
      </c>
    </row>
    <row r="9272" spans="7:27" x14ac:dyDescent="0.2">
      <c r="G9272" t="s">
        <v>20</v>
      </c>
      <c r="H9272">
        <v>1</v>
      </c>
      <c r="I9272" s="1">
        <v>42396</v>
      </c>
      <c r="J9272">
        <v>2016</v>
      </c>
      <c r="K9272">
        <v>0</v>
      </c>
      <c r="L9272">
        <v>2</v>
      </c>
      <c r="M9272" s="6">
        <v>70</v>
      </c>
      <c r="N9272" t="s">
        <v>17</v>
      </c>
      <c r="O9272">
        <v>1</v>
      </c>
      <c r="P9272">
        <v>0</v>
      </c>
      <c r="Q9272">
        <v>0</v>
      </c>
      <c r="R9272" t="s">
        <v>26</v>
      </c>
      <c r="S9272">
        <v>0</v>
      </c>
      <c r="T9272">
        <v>1</v>
      </c>
      <c r="U9272">
        <v>0</v>
      </c>
      <c r="V9272">
        <v>0</v>
      </c>
      <c r="W9272" t="s">
        <v>23</v>
      </c>
      <c r="X9272" s="1">
        <v>42304</v>
      </c>
      <c r="Y9272" t="str">
        <f>_xlfn.XLOOKUP(bookings[[#This Row],[country]],countries[alpha-3-code],countries[Country])</f>
        <v>Portugal</v>
      </c>
      <c r="Z92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72">
        <f>bookings[[#This Row],[weekend_nights]]+bookings[[#This Row],[week_nights]]</f>
        <v>2</v>
      </c>
    </row>
    <row r="9273" spans="7:27" x14ac:dyDescent="0.2">
      <c r="G9273" t="s">
        <v>20</v>
      </c>
      <c r="H9273">
        <v>0</v>
      </c>
      <c r="I9273" s="1">
        <v>42760</v>
      </c>
      <c r="J9273">
        <v>2017</v>
      </c>
      <c r="K9273">
        <v>0</v>
      </c>
      <c r="L9273">
        <v>2</v>
      </c>
      <c r="M9273" s="6">
        <v>85</v>
      </c>
      <c r="N9273" t="s">
        <v>17</v>
      </c>
      <c r="O9273">
        <v>1</v>
      </c>
      <c r="P9273">
        <v>0</v>
      </c>
      <c r="Q9273">
        <v>0</v>
      </c>
      <c r="R9273" t="s">
        <v>98</v>
      </c>
      <c r="S9273">
        <v>0</v>
      </c>
      <c r="T9273">
        <v>0</v>
      </c>
      <c r="U9273">
        <v>0</v>
      </c>
      <c r="V9273">
        <v>0</v>
      </c>
      <c r="W9273" t="s">
        <v>19</v>
      </c>
      <c r="X9273" s="1">
        <v>42762</v>
      </c>
      <c r="Y9273" t="str">
        <f>_xlfn.XLOOKUP(bookings[[#This Row],[country]],countries[alpha-3-code],countries[Country])</f>
        <v>Slovakia</v>
      </c>
      <c r="Z92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73">
        <f>bookings[[#This Row],[weekend_nights]]+bookings[[#This Row],[week_nights]]</f>
        <v>2</v>
      </c>
    </row>
    <row r="9274" spans="7:27" x14ac:dyDescent="0.2">
      <c r="G9274" t="s">
        <v>20</v>
      </c>
      <c r="H9274">
        <v>0</v>
      </c>
      <c r="I9274" s="1">
        <v>42279</v>
      </c>
      <c r="J9274">
        <v>2015</v>
      </c>
      <c r="K9274">
        <v>0</v>
      </c>
      <c r="L9274">
        <v>2</v>
      </c>
      <c r="M9274" s="6">
        <v>100</v>
      </c>
      <c r="N9274" t="s">
        <v>17</v>
      </c>
      <c r="O9274">
        <v>1</v>
      </c>
      <c r="P9274">
        <v>0</v>
      </c>
      <c r="Q9274">
        <v>0</v>
      </c>
      <c r="R9274" t="s">
        <v>26</v>
      </c>
      <c r="S9274">
        <v>0</v>
      </c>
      <c r="T9274">
        <v>0</v>
      </c>
      <c r="U9274">
        <v>0</v>
      </c>
      <c r="V9274">
        <v>0</v>
      </c>
      <c r="W9274" t="s">
        <v>19</v>
      </c>
      <c r="X9274" s="1">
        <v>42281</v>
      </c>
      <c r="Y9274" t="str">
        <f>_xlfn.XLOOKUP(bookings[[#This Row],[country]],countries[alpha-3-code],countries[Country])</f>
        <v>Portugal</v>
      </c>
      <c r="Z92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74">
        <f>bookings[[#This Row],[weekend_nights]]+bookings[[#This Row],[week_nights]]</f>
        <v>2</v>
      </c>
    </row>
    <row r="9275" spans="7:27" x14ac:dyDescent="0.2">
      <c r="G9275" t="s">
        <v>20</v>
      </c>
      <c r="H9275">
        <v>0</v>
      </c>
      <c r="I9275" s="1">
        <v>42297</v>
      </c>
      <c r="J9275">
        <v>2015</v>
      </c>
      <c r="K9275">
        <v>0</v>
      </c>
      <c r="L9275">
        <v>2</v>
      </c>
      <c r="M9275" s="6">
        <v>126</v>
      </c>
      <c r="N9275" t="s">
        <v>17</v>
      </c>
      <c r="O9275">
        <v>2</v>
      </c>
      <c r="P9275">
        <v>0</v>
      </c>
      <c r="Q9275">
        <v>0</v>
      </c>
      <c r="R9275" t="s">
        <v>26</v>
      </c>
      <c r="S9275">
        <v>0</v>
      </c>
      <c r="T9275">
        <v>0</v>
      </c>
      <c r="U9275">
        <v>0</v>
      </c>
      <c r="V9275">
        <v>1</v>
      </c>
      <c r="W9275" t="s">
        <v>19</v>
      </c>
      <c r="X9275" s="1">
        <v>42299</v>
      </c>
      <c r="Y9275" t="str">
        <f>_xlfn.XLOOKUP(bookings[[#This Row],[country]],countries[alpha-3-code],countries[Country])</f>
        <v>Portugal</v>
      </c>
      <c r="Z92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75">
        <f>bookings[[#This Row],[weekend_nights]]+bookings[[#This Row],[week_nights]]</f>
        <v>2</v>
      </c>
    </row>
    <row r="9276" spans="7:27" x14ac:dyDescent="0.2">
      <c r="G9276" t="s">
        <v>20</v>
      </c>
      <c r="H9276">
        <v>0</v>
      </c>
      <c r="I9276" s="1">
        <v>42580</v>
      </c>
      <c r="J9276">
        <v>2016</v>
      </c>
      <c r="K9276">
        <v>0</v>
      </c>
      <c r="L9276">
        <v>1</v>
      </c>
      <c r="M9276" s="6">
        <v>96.3</v>
      </c>
      <c r="N9276" t="s">
        <v>17</v>
      </c>
      <c r="O9276">
        <v>2</v>
      </c>
      <c r="P9276">
        <v>0</v>
      </c>
      <c r="Q9276">
        <v>0</v>
      </c>
      <c r="R9276" t="s">
        <v>27</v>
      </c>
      <c r="S9276">
        <v>0</v>
      </c>
      <c r="T9276">
        <v>0</v>
      </c>
      <c r="U9276">
        <v>0</v>
      </c>
      <c r="V9276">
        <v>1</v>
      </c>
      <c r="W9276" t="s">
        <v>19</v>
      </c>
      <c r="X9276" s="1">
        <v>42581</v>
      </c>
      <c r="Y9276" t="str">
        <f>_xlfn.XLOOKUP(bookings[[#This Row],[country]],countries[alpha-3-code],countries[Country])</f>
        <v>Germany</v>
      </c>
      <c r="Z92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76">
        <f>bookings[[#This Row],[weekend_nights]]+bookings[[#This Row],[week_nights]]</f>
        <v>1</v>
      </c>
    </row>
    <row r="9277" spans="7:27" x14ac:dyDescent="0.2">
      <c r="G9277" t="s">
        <v>20</v>
      </c>
      <c r="H9277">
        <v>0</v>
      </c>
      <c r="I9277" s="1">
        <v>42444</v>
      </c>
      <c r="J9277">
        <v>2016</v>
      </c>
      <c r="K9277">
        <v>0</v>
      </c>
      <c r="L9277">
        <v>1</v>
      </c>
      <c r="M9277" s="6">
        <v>62</v>
      </c>
      <c r="N9277" t="s">
        <v>17</v>
      </c>
      <c r="O9277">
        <v>1</v>
      </c>
      <c r="P9277">
        <v>0</v>
      </c>
      <c r="Q9277">
        <v>0</v>
      </c>
      <c r="R9277" t="s">
        <v>29</v>
      </c>
      <c r="S9277">
        <v>0</v>
      </c>
      <c r="T9277">
        <v>0</v>
      </c>
      <c r="U9277">
        <v>0</v>
      </c>
      <c r="V9277">
        <v>0</v>
      </c>
      <c r="W9277" t="s">
        <v>19</v>
      </c>
      <c r="X9277" s="1">
        <v>42445</v>
      </c>
      <c r="Y9277" t="str">
        <f>_xlfn.XLOOKUP(bookings[[#This Row],[country]],countries[alpha-3-code],countries[Country])</f>
        <v>Spain</v>
      </c>
      <c r="Z92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77">
        <f>bookings[[#This Row],[weekend_nights]]+bookings[[#This Row],[week_nights]]</f>
        <v>1</v>
      </c>
    </row>
    <row r="9278" spans="7:27" x14ac:dyDescent="0.2">
      <c r="G9278" t="s">
        <v>20</v>
      </c>
      <c r="H9278">
        <v>0</v>
      </c>
      <c r="I9278" s="1">
        <v>42830</v>
      </c>
      <c r="J9278">
        <v>2017</v>
      </c>
      <c r="K9278">
        <v>0</v>
      </c>
      <c r="L9278">
        <v>2</v>
      </c>
      <c r="M9278" s="6">
        <v>129</v>
      </c>
      <c r="N9278" t="s">
        <v>17</v>
      </c>
      <c r="O9278">
        <v>1</v>
      </c>
      <c r="P9278">
        <v>0</v>
      </c>
      <c r="Q9278">
        <v>0</v>
      </c>
      <c r="R9278" t="s">
        <v>40</v>
      </c>
      <c r="S9278">
        <v>0</v>
      </c>
      <c r="T9278">
        <v>0</v>
      </c>
      <c r="U9278">
        <v>0</v>
      </c>
      <c r="V9278">
        <v>0</v>
      </c>
      <c r="W9278" t="s">
        <v>19</v>
      </c>
      <c r="X9278" s="1">
        <v>42832</v>
      </c>
      <c r="Y9278" t="str">
        <f>_xlfn.XLOOKUP(bookings[[#This Row],[country]],countries[alpha-3-code],countries[Country])</f>
        <v>Poland</v>
      </c>
      <c r="Z92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78">
        <f>bookings[[#This Row],[weekend_nights]]+bookings[[#This Row],[week_nights]]</f>
        <v>2</v>
      </c>
    </row>
    <row r="9279" spans="7:27" x14ac:dyDescent="0.2">
      <c r="G9279" t="s">
        <v>20</v>
      </c>
      <c r="H9279">
        <v>0</v>
      </c>
      <c r="I9279" s="1">
        <v>42334</v>
      </c>
      <c r="J9279">
        <v>2015</v>
      </c>
      <c r="K9279">
        <v>0</v>
      </c>
      <c r="L9279">
        <v>1</v>
      </c>
      <c r="M9279" s="6">
        <v>88</v>
      </c>
      <c r="N9279" t="s">
        <v>17</v>
      </c>
      <c r="O9279">
        <v>1</v>
      </c>
      <c r="P9279">
        <v>0</v>
      </c>
      <c r="Q9279">
        <v>0</v>
      </c>
      <c r="R9279" t="s">
        <v>26</v>
      </c>
      <c r="S9279">
        <v>0</v>
      </c>
      <c r="T9279">
        <v>0</v>
      </c>
      <c r="U9279">
        <v>0</v>
      </c>
      <c r="V9279">
        <v>0</v>
      </c>
      <c r="W9279" t="s">
        <v>19</v>
      </c>
      <c r="X9279" s="1">
        <v>42335</v>
      </c>
      <c r="Y9279" t="str">
        <f>_xlfn.XLOOKUP(bookings[[#This Row],[country]],countries[alpha-3-code],countries[Country])</f>
        <v>Portugal</v>
      </c>
      <c r="Z92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79">
        <f>bookings[[#This Row],[weekend_nights]]+bookings[[#This Row],[week_nights]]</f>
        <v>1</v>
      </c>
    </row>
    <row r="9280" spans="7:27" x14ac:dyDescent="0.2">
      <c r="G9280" t="s">
        <v>14</v>
      </c>
      <c r="H9280">
        <v>1</v>
      </c>
      <c r="I9280" s="1">
        <v>42502</v>
      </c>
      <c r="J9280">
        <v>2016</v>
      </c>
      <c r="K9280">
        <v>0</v>
      </c>
      <c r="L9280">
        <v>2</v>
      </c>
      <c r="M9280" s="6">
        <v>67</v>
      </c>
      <c r="N9280" t="s">
        <v>17</v>
      </c>
      <c r="O9280">
        <v>2</v>
      </c>
      <c r="P9280">
        <v>0</v>
      </c>
      <c r="Q9280">
        <v>0</v>
      </c>
      <c r="R9280" t="s">
        <v>26</v>
      </c>
      <c r="S9280">
        <v>0</v>
      </c>
      <c r="T9280">
        <v>1</v>
      </c>
      <c r="U9280">
        <v>0</v>
      </c>
      <c r="V9280">
        <v>0</v>
      </c>
      <c r="W9280" t="s">
        <v>23</v>
      </c>
      <c r="X9280" s="1">
        <v>42215</v>
      </c>
      <c r="Y9280" t="str">
        <f>_xlfn.XLOOKUP(bookings[[#This Row],[country]],countries[alpha-3-code],countries[Country])</f>
        <v>Portugal</v>
      </c>
      <c r="Z92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80">
        <f>bookings[[#This Row],[weekend_nights]]+bookings[[#This Row],[week_nights]]</f>
        <v>2</v>
      </c>
    </row>
    <row r="9281" spans="7:27" x14ac:dyDescent="0.2">
      <c r="G9281" t="s">
        <v>20</v>
      </c>
      <c r="H9281">
        <v>0</v>
      </c>
      <c r="I9281" s="1">
        <v>42707</v>
      </c>
      <c r="J9281">
        <v>2016</v>
      </c>
      <c r="K9281">
        <v>1</v>
      </c>
      <c r="L9281">
        <v>1</v>
      </c>
      <c r="M9281" s="6">
        <v>98</v>
      </c>
      <c r="N9281" t="s">
        <v>17</v>
      </c>
      <c r="O9281">
        <v>1</v>
      </c>
      <c r="P9281">
        <v>0</v>
      </c>
      <c r="Q9281">
        <v>0</v>
      </c>
      <c r="R9281" t="s">
        <v>24</v>
      </c>
      <c r="S9281">
        <v>0</v>
      </c>
      <c r="T9281">
        <v>0</v>
      </c>
      <c r="U9281">
        <v>0</v>
      </c>
      <c r="V9281">
        <v>0</v>
      </c>
      <c r="W9281" t="s">
        <v>19</v>
      </c>
      <c r="X9281" s="1">
        <v>42709</v>
      </c>
      <c r="Y9281" t="str">
        <f>_xlfn.XLOOKUP(bookings[[#This Row],[country]],countries[alpha-3-code],countries[Country])</f>
        <v>Ireland</v>
      </c>
      <c r="Z92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81">
        <f>bookings[[#This Row],[weekend_nights]]+bookings[[#This Row],[week_nights]]</f>
        <v>2</v>
      </c>
    </row>
    <row r="9282" spans="7:27" x14ac:dyDescent="0.2">
      <c r="G9282" t="s">
        <v>14</v>
      </c>
      <c r="H9282">
        <v>0</v>
      </c>
      <c r="I9282" s="1">
        <v>42795</v>
      </c>
      <c r="J9282">
        <v>2017</v>
      </c>
      <c r="K9282">
        <v>1</v>
      </c>
      <c r="L9282">
        <v>4</v>
      </c>
      <c r="M9282" s="6">
        <v>29</v>
      </c>
      <c r="N9282" t="s">
        <v>17</v>
      </c>
      <c r="O9282">
        <v>1</v>
      </c>
      <c r="P9282">
        <v>0</v>
      </c>
      <c r="Q9282">
        <v>0</v>
      </c>
      <c r="R9282" t="s">
        <v>59</v>
      </c>
      <c r="S9282">
        <v>0</v>
      </c>
      <c r="T9282">
        <v>0</v>
      </c>
      <c r="U9282">
        <v>0</v>
      </c>
      <c r="V9282">
        <v>0</v>
      </c>
      <c r="W9282" t="s">
        <v>19</v>
      </c>
      <c r="X9282" s="1">
        <v>42800</v>
      </c>
      <c r="Y9282" t="str">
        <f>_xlfn.XLOOKUP(bookings[[#This Row],[country]],countries[alpha-3-code],countries[Country])</f>
        <v>Netherlands (the)</v>
      </c>
      <c r="Z92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82">
        <f>bookings[[#This Row],[weekend_nights]]+bookings[[#This Row],[week_nights]]</f>
        <v>5</v>
      </c>
    </row>
    <row r="9283" spans="7:27" x14ac:dyDescent="0.2">
      <c r="G9283" t="s">
        <v>14</v>
      </c>
      <c r="H9283">
        <v>0</v>
      </c>
      <c r="I9283" s="1">
        <v>42371</v>
      </c>
      <c r="J9283">
        <v>2016</v>
      </c>
      <c r="K9283">
        <v>2</v>
      </c>
      <c r="L9283">
        <v>4</v>
      </c>
      <c r="M9283" s="6">
        <v>50.83</v>
      </c>
      <c r="N9283" t="s">
        <v>17</v>
      </c>
      <c r="O9283">
        <v>2</v>
      </c>
      <c r="P9283">
        <v>0</v>
      </c>
      <c r="Q9283">
        <v>0</v>
      </c>
      <c r="R9283" t="s">
        <v>110</v>
      </c>
      <c r="S9283">
        <v>0</v>
      </c>
      <c r="T9283">
        <v>0</v>
      </c>
      <c r="U9283">
        <v>0</v>
      </c>
      <c r="V9283">
        <v>2</v>
      </c>
      <c r="W9283" t="s">
        <v>19</v>
      </c>
      <c r="X9283" s="1">
        <v>42377</v>
      </c>
      <c r="Y9283" t="str">
        <f>_xlfn.XLOOKUP(bookings[[#This Row],[country]],countries[alpha-3-code],countries[Country])</f>
        <v>Cameroon</v>
      </c>
      <c r="Z92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83">
        <f>bookings[[#This Row],[weekend_nights]]+bookings[[#This Row],[week_nights]]</f>
        <v>6</v>
      </c>
    </row>
    <row r="9284" spans="7:27" x14ac:dyDescent="0.2">
      <c r="G9284" t="s">
        <v>20</v>
      </c>
      <c r="H9284">
        <v>1</v>
      </c>
      <c r="I9284" s="1">
        <v>42447</v>
      </c>
      <c r="J9284">
        <v>2016</v>
      </c>
      <c r="K9284">
        <v>0</v>
      </c>
      <c r="L9284">
        <v>2</v>
      </c>
      <c r="M9284" s="6">
        <v>80</v>
      </c>
      <c r="N9284" t="s">
        <v>17</v>
      </c>
      <c r="O9284">
        <v>2</v>
      </c>
      <c r="P9284">
        <v>0</v>
      </c>
      <c r="Q9284">
        <v>0</v>
      </c>
      <c r="R9284" t="s">
        <v>26</v>
      </c>
      <c r="S9284">
        <v>0</v>
      </c>
      <c r="T9284">
        <v>1</v>
      </c>
      <c r="U9284">
        <v>0</v>
      </c>
      <c r="V9284">
        <v>0</v>
      </c>
      <c r="W9284" t="s">
        <v>23</v>
      </c>
      <c r="X9284" s="1">
        <v>42367</v>
      </c>
      <c r="Y9284" t="str">
        <f>_xlfn.XLOOKUP(bookings[[#This Row],[country]],countries[alpha-3-code],countries[Country])</f>
        <v>Portugal</v>
      </c>
      <c r="Z92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84">
        <f>bookings[[#This Row],[weekend_nights]]+bookings[[#This Row],[week_nights]]</f>
        <v>2</v>
      </c>
    </row>
    <row r="9285" spans="7:27" x14ac:dyDescent="0.2">
      <c r="G9285" t="s">
        <v>20</v>
      </c>
      <c r="H9285">
        <v>1</v>
      </c>
      <c r="I9285" s="1">
        <v>42219</v>
      </c>
      <c r="J9285">
        <v>2015</v>
      </c>
      <c r="K9285">
        <v>1</v>
      </c>
      <c r="L9285">
        <v>1</v>
      </c>
      <c r="M9285" s="6">
        <v>62</v>
      </c>
      <c r="N9285" t="s">
        <v>17</v>
      </c>
      <c r="O9285">
        <v>2</v>
      </c>
      <c r="P9285">
        <v>0</v>
      </c>
      <c r="Q9285">
        <v>0</v>
      </c>
      <c r="R9285" t="s">
        <v>26</v>
      </c>
      <c r="S9285">
        <v>0</v>
      </c>
      <c r="T9285">
        <v>1</v>
      </c>
      <c r="U9285">
        <v>0</v>
      </c>
      <c r="V9285">
        <v>0</v>
      </c>
      <c r="W9285" t="s">
        <v>23</v>
      </c>
      <c r="X9285" s="1">
        <v>42005</v>
      </c>
      <c r="Y9285" t="str">
        <f>_xlfn.XLOOKUP(bookings[[#This Row],[country]],countries[alpha-3-code],countries[Country])</f>
        <v>Portugal</v>
      </c>
      <c r="Z92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85">
        <f>bookings[[#This Row],[weekend_nights]]+bookings[[#This Row],[week_nights]]</f>
        <v>2</v>
      </c>
    </row>
    <row r="9286" spans="7:27" x14ac:dyDescent="0.2">
      <c r="G9286" t="s">
        <v>20</v>
      </c>
      <c r="H9286">
        <v>1</v>
      </c>
      <c r="I9286" s="1">
        <v>42293</v>
      </c>
      <c r="J9286">
        <v>2015</v>
      </c>
      <c r="K9286">
        <v>0</v>
      </c>
      <c r="L9286">
        <v>2</v>
      </c>
      <c r="M9286" s="6">
        <v>101.5</v>
      </c>
      <c r="N9286" t="s">
        <v>17</v>
      </c>
      <c r="O9286">
        <v>2</v>
      </c>
      <c r="P9286">
        <v>0</v>
      </c>
      <c r="Q9286">
        <v>0</v>
      </c>
      <c r="R9286" t="s">
        <v>26</v>
      </c>
      <c r="S9286">
        <v>0</v>
      </c>
      <c r="T9286">
        <v>1</v>
      </c>
      <c r="U9286">
        <v>0</v>
      </c>
      <c r="V9286">
        <v>0</v>
      </c>
      <c r="W9286" t="s">
        <v>23</v>
      </c>
      <c r="X9286" s="1">
        <v>42191</v>
      </c>
      <c r="Y9286" t="str">
        <f>_xlfn.XLOOKUP(bookings[[#This Row],[country]],countries[alpha-3-code],countries[Country])</f>
        <v>Portugal</v>
      </c>
      <c r="Z92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86">
        <f>bookings[[#This Row],[weekend_nights]]+bookings[[#This Row],[week_nights]]</f>
        <v>2</v>
      </c>
    </row>
    <row r="9287" spans="7:27" x14ac:dyDescent="0.2">
      <c r="G9287" t="s">
        <v>20</v>
      </c>
      <c r="H9287">
        <v>1</v>
      </c>
      <c r="I9287" s="1">
        <v>42801</v>
      </c>
      <c r="J9287">
        <v>2017</v>
      </c>
      <c r="K9287">
        <v>0</v>
      </c>
      <c r="L9287">
        <v>4</v>
      </c>
      <c r="M9287" s="6">
        <v>74.8</v>
      </c>
      <c r="N9287" t="s">
        <v>17</v>
      </c>
      <c r="O9287">
        <v>2</v>
      </c>
      <c r="P9287">
        <v>0</v>
      </c>
      <c r="Q9287">
        <v>0</v>
      </c>
      <c r="R9287" t="s">
        <v>27</v>
      </c>
      <c r="S9287">
        <v>0</v>
      </c>
      <c r="T9287">
        <v>0</v>
      </c>
      <c r="U9287">
        <v>0</v>
      </c>
      <c r="V9287">
        <v>2</v>
      </c>
      <c r="W9287" t="s">
        <v>23</v>
      </c>
      <c r="X9287" s="1">
        <v>42792</v>
      </c>
      <c r="Y9287" t="str">
        <f>_xlfn.XLOOKUP(bookings[[#This Row],[country]],countries[alpha-3-code],countries[Country])</f>
        <v>Germany</v>
      </c>
      <c r="Z92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87">
        <f>bookings[[#This Row],[weekend_nights]]+bookings[[#This Row],[week_nights]]</f>
        <v>4</v>
      </c>
    </row>
    <row r="9288" spans="7:27" x14ac:dyDescent="0.2">
      <c r="G9288" t="s">
        <v>14</v>
      </c>
      <c r="H9288">
        <v>1</v>
      </c>
      <c r="I9288" s="1">
        <v>42668</v>
      </c>
      <c r="J9288">
        <v>2016</v>
      </c>
      <c r="K9288">
        <v>0</v>
      </c>
      <c r="L9288">
        <v>1</v>
      </c>
      <c r="M9288" s="6">
        <v>40</v>
      </c>
      <c r="N9288" t="s">
        <v>17</v>
      </c>
      <c r="O9288">
        <v>1</v>
      </c>
      <c r="P9288">
        <v>0</v>
      </c>
      <c r="Q9288">
        <v>0</v>
      </c>
      <c r="R9288" t="s">
        <v>26</v>
      </c>
      <c r="S9288">
        <v>0</v>
      </c>
      <c r="T9288">
        <v>0</v>
      </c>
      <c r="U9288">
        <v>0</v>
      </c>
      <c r="V9288">
        <v>0</v>
      </c>
      <c r="W9288" t="s">
        <v>48</v>
      </c>
      <c r="X9288" s="1">
        <v>42668</v>
      </c>
      <c r="Y9288" t="str">
        <f>_xlfn.XLOOKUP(bookings[[#This Row],[country]],countries[alpha-3-code],countries[Country])</f>
        <v>Portugal</v>
      </c>
      <c r="Z92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88">
        <f>bookings[[#This Row],[weekend_nights]]+bookings[[#This Row],[week_nights]]</f>
        <v>1</v>
      </c>
    </row>
    <row r="9289" spans="7:27" x14ac:dyDescent="0.2">
      <c r="G9289" t="s">
        <v>20</v>
      </c>
      <c r="H9289">
        <v>0</v>
      </c>
      <c r="I9289" s="1">
        <v>42643</v>
      </c>
      <c r="J9289">
        <v>2016</v>
      </c>
      <c r="K9289">
        <v>1</v>
      </c>
      <c r="L9289">
        <v>2</v>
      </c>
      <c r="M9289" s="6">
        <v>132</v>
      </c>
      <c r="N9289" t="s">
        <v>17</v>
      </c>
      <c r="O9289">
        <v>2</v>
      </c>
      <c r="P9289">
        <v>0</v>
      </c>
      <c r="Q9289">
        <v>0</v>
      </c>
      <c r="R9289" t="s">
        <v>27</v>
      </c>
      <c r="S9289">
        <v>0</v>
      </c>
      <c r="T9289">
        <v>0</v>
      </c>
      <c r="U9289">
        <v>0</v>
      </c>
      <c r="V9289">
        <v>0</v>
      </c>
      <c r="W9289" t="s">
        <v>19</v>
      </c>
      <c r="X9289" s="1">
        <v>42646</v>
      </c>
      <c r="Y9289" t="str">
        <f>_xlfn.XLOOKUP(bookings[[#This Row],[country]],countries[alpha-3-code],countries[Country])</f>
        <v>Germany</v>
      </c>
      <c r="Z92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89">
        <f>bookings[[#This Row],[weekend_nights]]+bookings[[#This Row],[week_nights]]</f>
        <v>3</v>
      </c>
    </row>
    <row r="9290" spans="7:27" x14ac:dyDescent="0.2">
      <c r="G9290" t="s">
        <v>20</v>
      </c>
      <c r="H9290">
        <v>0</v>
      </c>
      <c r="I9290" s="1">
        <v>42965</v>
      </c>
      <c r="J9290">
        <v>2017</v>
      </c>
      <c r="K9290">
        <v>0</v>
      </c>
      <c r="L9290">
        <v>2</v>
      </c>
      <c r="M9290" s="6">
        <v>156.6</v>
      </c>
      <c r="N9290" t="s">
        <v>18</v>
      </c>
      <c r="O9290">
        <v>3</v>
      </c>
      <c r="P9290">
        <v>0</v>
      </c>
      <c r="Q9290">
        <v>0</v>
      </c>
      <c r="R9290" t="s">
        <v>59</v>
      </c>
      <c r="S9290">
        <v>0</v>
      </c>
      <c r="T9290">
        <v>0</v>
      </c>
      <c r="U9290">
        <v>0</v>
      </c>
      <c r="V9290">
        <v>1</v>
      </c>
      <c r="W9290" t="s">
        <v>19</v>
      </c>
      <c r="X9290" s="1">
        <v>42967</v>
      </c>
      <c r="Y9290" t="str">
        <f>_xlfn.XLOOKUP(bookings[[#This Row],[country]],countries[alpha-3-code],countries[Country])</f>
        <v>Netherlands (the)</v>
      </c>
      <c r="Z92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90">
        <f>bookings[[#This Row],[weekend_nights]]+bookings[[#This Row],[week_nights]]</f>
        <v>2</v>
      </c>
    </row>
    <row r="9291" spans="7:27" x14ac:dyDescent="0.2">
      <c r="G9291" t="s">
        <v>20</v>
      </c>
      <c r="H9291">
        <v>0</v>
      </c>
      <c r="I9291" s="1">
        <v>42811</v>
      </c>
      <c r="J9291">
        <v>2017</v>
      </c>
      <c r="K9291">
        <v>1</v>
      </c>
      <c r="L9291">
        <v>2</v>
      </c>
      <c r="M9291" s="6">
        <v>79.2</v>
      </c>
      <c r="N9291" t="s">
        <v>17</v>
      </c>
      <c r="O9291">
        <v>2</v>
      </c>
      <c r="P9291">
        <v>0</v>
      </c>
      <c r="Q9291">
        <v>0</v>
      </c>
      <c r="R9291" t="s">
        <v>43</v>
      </c>
      <c r="S9291">
        <v>0</v>
      </c>
      <c r="T9291">
        <v>0</v>
      </c>
      <c r="U9291">
        <v>0</v>
      </c>
      <c r="V9291">
        <v>0</v>
      </c>
      <c r="W9291" t="s">
        <v>19</v>
      </c>
      <c r="X9291" s="1">
        <v>42814</v>
      </c>
      <c r="Y9291" t="str">
        <f>_xlfn.XLOOKUP(bookings[[#This Row],[country]],countries[alpha-3-code],countries[Country])</f>
        <v>Brazil</v>
      </c>
      <c r="Z92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291">
        <f>bookings[[#This Row],[weekend_nights]]+bookings[[#This Row],[week_nights]]</f>
        <v>3</v>
      </c>
    </row>
    <row r="9292" spans="7:27" x14ac:dyDescent="0.2">
      <c r="G9292" t="s">
        <v>20</v>
      </c>
      <c r="H9292">
        <v>0</v>
      </c>
      <c r="I9292" s="1">
        <v>42359</v>
      </c>
      <c r="J9292">
        <v>2015</v>
      </c>
      <c r="K9292">
        <v>1</v>
      </c>
      <c r="L9292">
        <v>3</v>
      </c>
      <c r="M9292" s="6">
        <v>72.25</v>
      </c>
      <c r="N9292" t="s">
        <v>17</v>
      </c>
      <c r="O9292">
        <v>2</v>
      </c>
      <c r="P9292">
        <v>0</v>
      </c>
      <c r="Q9292">
        <v>0</v>
      </c>
      <c r="R9292" t="s">
        <v>58</v>
      </c>
      <c r="S9292">
        <v>0</v>
      </c>
      <c r="T9292">
        <v>0</v>
      </c>
      <c r="U9292">
        <v>0</v>
      </c>
      <c r="V9292">
        <v>3</v>
      </c>
      <c r="W9292" t="s">
        <v>19</v>
      </c>
      <c r="X9292" s="1">
        <v>42363</v>
      </c>
      <c r="Y9292" t="str">
        <f>_xlfn.XLOOKUP(bookings[[#This Row],[country]],countries[alpha-3-code],countries[Country])</f>
        <v>Belgium</v>
      </c>
      <c r="Z92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92">
        <f>bookings[[#This Row],[weekend_nights]]+bookings[[#This Row],[week_nights]]</f>
        <v>4</v>
      </c>
    </row>
    <row r="9293" spans="7:27" x14ac:dyDescent="0.2">
      <c r="G9293" t="s">
        <v>14</v>
      </c>
      <c r="H9293">
        <v>0</v>
      </c>
      <c r="I9293" s="1">
        <v>42340</v>
      </c>
      <c r="J9293">
        <v>2015</v>
      </c>
      <c r="K9293">
        <v>0</v>
      </c>
      <c r="L9293">
        <v>2</v>
      </c>
      <c r="M9293" s="6">
        <v>36.96</v>
      </c>
      <c r="N9293" t="s">
        <v>17</v>
      </c>
      <c r="O9293">
        <v>1</v>
      </c>
      <c r="P9293">
        <v>0</v>
      </c>
      <c r="Q9293">
        <v>0</v>
      </c>
      <c r="R9293" t="s">
        <v>31</v>
      </c>
      <c r="S9293">
        <v>0</v>
      </c>
      <c r="T9293">
        <v>0</v>
      </c>
      <c r="U9293">
        <v>0</v>
      </c>
      <c r="V9293">
        <v>1</v>
      </c>
      <c r="W9293" t="s">
        <v>19</v>
      </c>
      <c r="X9293" s="1">
        <v>42342</v>
      </c>
      <c r="Y9293" t="str">
        <f>_xlfn.XLOOKUP(bookings[[#This Row],[country]],countries[alpha-3-code],countries[Country])</f>
        <v>United Kingdom of Great Britain and Northern Ireland</v>
      </c>
      <c r="Z92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93">
        <f>bookings[[#This Row],[weekend_nights]]+bookings[[#This Row],[week_nights]]</f>
        <v>2</v>
      </c>
    </row>
    <row r="9294" spans="7:27" x14ac:dyDescent="0.2">
      <c r="G9294" t="s">
        <v>14</v>
      </c>
      <c r="H9294">
        <v>0</v>
      </c>
      <c r="I9294" s="1">
        <v>42290</v>
      </c>
      <c r="J9294">
        <v>2015</v>
      </c>
      <c r="K9294">
        <v>1</v>
      </c>
      <c r="L9294">
        <v>5</v>
      </c>
      <c r="M9294" s="6">
        <v>43.08</v>
      </c>
      <c r="N9294" t="s">
        <v>17</v>
      </c>
      <c r="O9294">
        <v>2</v>
      </c>
      <c r="P9294">
        <v>0</v>
      </c>
      <c r="Q9294">
        <v>0</v>
      </c>
      <c r="R9294" t="s">
        <v>31</v>
      </c>
      <c r="S9294">
        <v>0</v>
      </c>
      <c r="T9294">
        <v>0</v>
      </c>
      <c r="U9294">
        <v>0</v>
      </c>
      <c r="V9294">
        <v>0</v>
      </c>
      <c r="W9294" t="s">
        <v>19</v>
      </c>
      <c r="X9294" s="1">
        <v>42296</v>
      </c>
      <c r="Y9294" t="str">
        <f>_xlfn.XLOOKUP(bookings[[#This Row],[country]],countries[alpha-3-code],countries[Country])</f>
        <v>United Kingdom of Great Britain and Northern Ireland</v>
      </c>
      <c r="Z92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94">
        <f>bookings[[#This Row],[weekend_nights]]+bookings[[#This Row],[week_nights]]</f>
        <v>6</v>
      </c>
    </row>
    <row r="9295" spans="7:27" x14ac:dyDescent="0.2">
      <c r="G9295" t="s">
        <v>20</v>
      </c>
      <c r="H9295">
        <v>0</v>
      </c>
      <c r="I9295" s="1">
        <v>42923</v>
      </c>
      <c r="J9295">
        <v>2017</v>
      </c>
      <c r="K9295">
        <v>1</v>
      </c>
      <c r="L9295">
        <v>2</v>
      </c>
      <c r="M9295" s="6">
        <v>111.6</v>
      </c>
      <c r="N9295" t="s">
        <v>18</v>
      </c>
      <c r="O9295">
        <v>2</v>
      </c>
      <c r="P9295">
        <v>0</v>
      </c>
      <c r="Q9295">
        <v>0</v>
      </c>
      <c r="R9295" t="s">
        <v>31</v>
      </c>
      <c r="S9295">
        <v>0</v>
      </c>
      <c r="T9295">
        <v>0</v>
      </c>
      <c r="U9295">
        <v>0</v>
      </c>
      <c r="V9295">
        <v>0</v>
      </c>
      <c r="W9295" t="s">
        <v>19</v>
      </c>
      <c r="X9295" s="1">
        <v>42926</v>
      </c>
      <c r="Y9295" t="str">
        <f>_xlfn.XLOOKUP(bookings[[#This Row],[country]],countries[alpha-3-code],countries[Country])</f>
        <v>United Kingdom of Great Britain and Northern Ireland</v>
      </c>
      <c r="Z92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95">
        <f>bookings[[#This Row],[weekend_nights]]+bookings[[#This Row],[week_nights]]</f>
        <v>3</v>
      </c>
    </row>
    <row r="9296" spans="7:27" x14ac:dyDescent="0.2">
      <c r="G9296" t="s">
        <v>14</v>
      </c>
      <c r="H9296">
        <v>1</v>
      </c>
      <c r="I9296" s="1">
        <v>42726</v>
      </c>
      <c r="J9296">
        <v>2016</v>
      </c>
      <c r="K9296">
        <v>2</v>
      </c>
      <c r="L9296">
        <v>3</v>
      </c>
      <c r="M9296" s="6">
        <v>55.8</v>
      </c>
      <c r="N9296" t="s">
        <v>25</v>
      </c>
      <c r="O9296">
        <v>2</v>
      </c>
      <c r="P9296">
        <v>0</v>
      </c>
      <c r="Q9296">
        <v>0</v>
      </c>
      <c r="R9296" t="s">
        <v>32</v>
      </c>
      <c r="S9296">
        <v>0</v>
      </c>
      <c r="T9296">
        <v>0</v>
      </c>
      <c r="U9296">
        <v>0</v>
      </c>
      <c r="V9296">
        <v>0</v>
      </c>
      <c r="W9296" t="s">
        <v>23</v>
      </c>
      <c r="X9296" s="1">
        <v>42570</v>
      </c>
      <c r="Y9296" t="str">
        <f>_xlfn.XLOOKUP(bookings[[#This Row],[country]],countries[alpha-3-code],countries[Country])</f>
        <v>France</v>
      </c>
      <c r="Z92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96">
        <f>bookings[[#This Row],[weekend_nights]]+bookings[[#This Row],[week_nights]]</f>
        <v>5</v>
      </c>
    </row>
    <row r="9297" spans="7:27" x14ac:dyDescent="0.2">
      <c r="G9297" t="s">
        <v>20</v>
      </c>
      <c r="H9297">
        <v>1</v>
      </c>
      <c r="I9297" s="1">
        <v>42203</v>
      </c>
      <c r="J9297">
        <v>2015</v>
      </c>
      <c r="K9297">
        <v>2</v>
      </c>
      <c r="L9297">
        <v>2</v>
      </c>
      <c r="M9297" s="6">
        <v>62</v>
      </c>
      <c r="N9297" t="s">
        <v>17</v>
      </c>
      <c r="O9297">
        <v>2</v>
      </c>
      <c r="P9297">
        <v>0</v>
      </c>
      <c r="Q9297">
        <v>0</v>
      </c>
      <c r="R9297" t="s">
        <v>26</v>
      </c>
      <c r="S9297">
        <v>0</v>
      </c>
      <c r="T9297">
        <v>1</v>
      </c>
      <c r="U9297">
        <v>0</v>
      </c>
      <c r="V9297">
        <v>0</v>
      </c>
      <c r="W9297" t="s">
        <v>23</v>
      </c>
      <c r="X9297" s="1">
        <v>42191</v>
      </c>
      <c r="Y9297" t="str">
        <f>_xlfn.XLOOKUP(bookings[[#This Row],[country]],countries[alpha-3-code],countries[Country])</f>
        <v>Portugal</v>
      </c>
      <c r="Z92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297">
        <f>bookings[[#This Row],[weekend_nights]]+bookings[[#This Row],[week_nights]]</f>
        <v>4</v>
      </c>
    </row>
    <row r="9298" spans="7:27" x14ac:dyDescent="0.2">
      <c r="G9298" t="s">
        <v>20</v>
      </c>
      <c r="H9298">
        <v>1</v>
      </c>
      <c r="I9298" s="1">
        <v>42381</v>
      </c>
      <c r="J9298">
        <v>2016</v>
      </c>
      <c r="K9298">
        <v>0</v>
      </c>
      <c r="L9298">
        <v>2</v>
      </c>
      <c r="M9298" s="6">
        <v>65.45</v>
      </c>
      <c r="N9298" t="s">
        <v>17</v>
      </c>
      <c r="O9298">
        <v>1</v>
      </c>
      <c r="P9298">
        <v>0</v>
      </c>
      <c r="Q9298">
        <v>0</v>
      </c>
      <c r="R9298" t="s">
        <v>26</v>
      </c>
      <c r="S9298">
        <v>0</v>
      </c>
      <c r="T9298">
        <v>1</v>
      </c>
      <c r="U9298">
        <v>0</v>
      </c>
      <c r="V9298">
        <v>1</v>
      </c>
      <c r="W9298" t="s">
        <v>23</v>
      </c>
      <c r="X9298" s="1">
        <v>42301</v>
      </c>
      <c r="Y9298" t="str">
        <f>_xlfn.XLOOKUP(bookings[[#This Row],[country]],countries[alpha-3-code],countries[Country])</f>
        <v>Portugal</v>
      </c>
      <c r="Z92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298">
        <f>bookings[[#This Row],[weekend_nights]]+bookings[[#This Row],[week_nights]]</f>
        <v>2</v>
      </c>
    </row>
    <row r="9299" spans="7:27" x14ac:dyDescent="0.2">
      <c r="G9299" t="s">
        <v>20</v>
      </c>
      <c r="H9299">
        <v>0</v>
      </c>
      <c r="I9299" s="1">
        <v>42699</v>
      </c>
      <c r="J9299">
        <v>2016</v>
      </c>
      <c r="K9299">
        <v>0</v>
      </c>
      <c r="L9299">
        <v>2</v>
      </c>
      <c r="M9299" s="6">
        <v>90</v>
      </c>
      <c r="N9299" t="s">
        <v>17</v>
      </c>
      <c r="O9299">
        <v>2</v>
      </c>
      <c r="P9299">
        <v>0</v>
      </c>
      <c r="Q9299">
        <v>0</v>
      </c>
      <c r="R9299" t="s">
        <v>59</v>
      </c>
      <c r="S9299">
        <v>0</v>
      </c>
      <c r="T9299">
        <v>0</v>
      </c>
      <c r="U9299">
        <v>0</v>
      </c>
      <c r="V9299">
        <v>0</v>
      </c>
      <c r="W9299" t="s">
        <v>19</v>
      </c>
      <c r="X9299" s="1">
        <v>42701</v>
      </c>
      <c r="Y9299" t="str">
        <f>_xlfn.XLOOKUP(bookings[[#This Row],[country]],countries[alpha-3-code],countries[Country])</f>
        <v>Netherlands (the)</v>
      </c>
      <c r="Z92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299">
        <f>bookings[[#This Row],[weekend_nights]]+bookings[[#This Row],[week_nights]]</f>
        <v>2</v>
      </c>
    </row>
    <row r="9300" spans="7:27" x14ac:dyDescent="0.2">
      <c r="G9300" t="s">
        <v>20</v>
      </c>
      <c r="H9300">
        <v>1</v>
      </c>
      <c r="I9300" s="1">
        <v>42258</v>
      </c>
      <c r="J9300">
        <v>2015</v>
      </c>
      <c r="K9300">
        <v>1</v>
      </c>
      <c r="L9300">
        <v>2</v>
      </c>
      <c r="M9300" s="6">
        <v>90</v>
      </c>
      <c r="N9300" t="s">
        <v>17</v>
      </c>
      <c r="O9300">
        <v>2</v>
      </c>
      <c r="P9300">
        <v>0</v>
      </c>
      <c r="Q9300">
        <v>0</v>
      </c>
      <c r="R9300" t="s">
        <v>26</v>
      </c>
      <c r="S9300">
        <v>0</v>
      </c>
      <c r="T9300">
        <v>1</v>
      </c>
      <c r="U9300">
        <v>0</v>
      </c>
      <c r="V9300">
        <v>0</v>
      </c>
      <c r="W9300" t="s">
        <v>23</v>
      </c>
      <c r="X9300" s="1">
        <v>42210</v>
      </c>
      <c r="Y9300" t="str">
        <f>_xlfn.XLOOKUP(bookings[[#This Row],[country]],countries[alpha-3-code],countries[Country])</f>
        <v>Portugal</v>
      </c>
      <c r="Z93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00">
        <f>bookings[[#This Row],[weekend_nights]]+bookings[[#This Row],[week_nights]]</f>
        <v>3</v>
      </c>
    </row>
    <row r="9301" spans="7:27" x14ac:dyDescent="0.2">
      <c r="G9301" t="s">
        <v>14</v>
      </c>
      <c r="H9301">
        <v>0</v>
      </c>
      <c r="I9301" s="1">
        <v>42506</v>
      </c>
      <c r="J9301">
        <v>2016</v>
      </c>
      <c r="K9301">
        <v>1</v>
      </c>
      <c r="L9301">
        <v>0</v>
      </c>
      <c r="M9301" s="6">
        <v>70</v>
      </c>
      <c r="N9301" t="s">
        <v>17</v>
      </c>
      <c r="O9301">
        <v>1</v>
      </c>
      <c r="P9301">
        <v>0</v>
      </c>
      <c r="Q9301">
        <v>0</v>
      </c>
      <c r="R9301" t="s">
        <v>26</v>
      </c>
      <c r="S9301">
        <v>1</v>
      </c>
      <c r="T9301">
        <v>0</v>
      </c>
      <c r="U9301">
        <v>1</v>
      </c>
      <c r="V9301">
        <v>0</v>
      </c>
      <c r="W9301" t="s">
        <v>19</v>
      </c>
      <c r="X9301" s="1">
        <v>42507</v>
      </c>
      <c r="Y9301" t="str">
        <f>_xlfn.XLOOKUP(bookings[[#This Row],[country]],countries[alpha-3-code],countries[Country])</f>
        <v>Portugal</v>
      </c>
      <c r="Z93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01">
        <f>bookings[[#This Row],[weekend_nights]]+bookings[[#This Row],[week_nights]]</f>
        <v>1</v>
      </c>
    </row>
    <row r="9302" spans="7:27" x14ac:dyDescent="0.2">
      <c r="G9302" t="s">
        <v>20</v>
      </c>
      <c r="H9302">
        <v>1</v>
      </c>
      <c r="I9302" s="1">
        <v>42731</v>
      </c>
      <c r="J9302">
        <v>2016</v>
      </c>
      <c r="K9302">
        <v>0</v>
      </c>
      <c r="L9302">
        <v>1</v>
      </c>
      <c r="M9302" s="6">
        <v>65</v>
      </c>
      <c r="N9302" t="s">
        <v>17</v>
      </c>
      <c r="O9302">
        <v>2</v>
      </c>
      <c r="P9302">
        <v>0</v>
      </c>
      <c r="Q9302">
        <v>0</v>
      </c>
      <c r="R9302" t="s">
        <v>26</v>
      </c>
      <c r="S9302">
        <v>0</v>
      </c>
      <c r="T9302">
        <v>0</v>
      </c>
      <c r="U9302">
        <v>0</v>
      </c>
      <c r="V9302">
        <v>0</v>
      </c>
      <c r="W9302" t="s">
        <v>23</v>
      </c>
      <c r="X9302" s="1">
        <v>42725</v>
      </c>
      <c r="Y9302" t="str">
        <f>_xlfn.XLOOKUP(bookings[[#This Row],[country]],countries[alpha-3-code],countries[Country])</f>
        <v>Portugal</v>
      </c>
      <c r="Z93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02">
        <f>bookings[[#This Row],[weekend_nights]]+bookings[[#This Row],[week_nights]]</f>
        <v>1</v>
      </c>
    </row>
    <row r="9303" spans="7:27" x14ac:dyDescent="0.2">
      <c r="G9303" t="s">
        <v>20</v>
      </c>
      <c r="H9303">
        <v>1</v>
      </c>
      <c r="I9303" s="1">
        <v>42615</v>
      </c>
      <c r="J9303">
        <v>2016</v>
      </c>
      <c r="K9303">
        <v>0</v>
      </c>
      <c r="L9303">
        <v>2</v>
      </c>
      <c r="M9303" s="6">
        <v>135.9</v>
      </c>
      <c r="N9303" t="s">
        <v>17</v>
      </c>
      <c r="O9303">
        <v>2</v>
      </c>
      <c r="P9303">
        <v>0</v>
      </c>
      <c r="Q9303">
        <v>0</v>
      </c>
      <c r="R9303" t="s">
        <v>29</v>
      </c>
      <c r="S9303">
        <v>0</v>
      </c>
      <c r="T9303">
        <v>0</v>
      </c>
      <c r="U9303">
        <v>0</v>
      </c>
      <c r="V9303">
        <v>0</v>
      </c>
      <c r="W9303" t="s">
        <v>23</v>
      </c>
      <c r="X9303" s="1">
        <v>42550</v>
      </c>
      <c r="Y9303" t="str">
        <f>_xlfn.XLOOKUP(bookings[[#This Row],[country]],countries[alpha-3-code],countries[Country])</f>
        <v>Spain</v>
      </c>
      <c r="Z93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03">
        <f>bookings[[#This Row],[weekend_nights]]+bookings[[#This Row],[week_nights]]</f>
        <v>2</v>
      </c>
    </row>
    <row r="9304" spans="7:27" x14ac:dyDescent="0.2">
      <c r="G9304" t="s">
        <v>14</v>
      </c>
      <c r="H9304">
        <v>1</v>
      </c>
      <c r="I9304" s="1">
        <v>42669</v>
      </c>
      <c r="J9304">
        <v>2016</v>
      </c>
      <c r="K9304">
        <v>2</v>
      </c>
      <c r="L9304">
        <v>6</v>
      </c>
      <c r="M9304" s="6">
        <v>58.05</v>
      </c>
      <c r="N9304" t="s">
        <v>18</v>
      </c>
      <c r="O9304">
        <v>2</v>
      </c>
      <c r="P9304">
        <v>0</v>
      </c>
      <c r="Q9304">
        <v>0</v>
      </c>
      <c r="R9304" t="s">
        <v>24</v>
      </c>
      <c r="S9304">
        <v>0</v>
      </c>
      <c r="T9304">
        <v>0</v>
      </c>
      <c r="U9304">
        <v>0</v>
      </c>
      <c r="V9304">
        <v>3</v>
      </c>
      <c r="W9304" t="s">
        <v>23</v>
      </c>
      <c r="X9304" s="1">
        <v>42612</v>
      </c>
      <c r="Y9304" t="str">
        <f>_xlfn.XLOOKUP(bookings[[#This Row],[country]],countries[alpha-3-code],countries[Country])</f>
        <v>Ireland</v>
      </c>
      <c r="Z93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04">
        <f>bookings[[#This Row],[weekend_nights]]+bookings[[#This Row],[week_nights]]</f>
        <v>8</v>
      </c>
    </row>
    <row r="9305" spans="7:27" x14ac:dyDescent="0.2">
      <c r="G9305" t="s">
        <v>14</v>
      </c>
      <c r="H9305">
        <v>0</v>
      </c>
      <c r="I9305" s="1">
        <v>42461</v>
      </c>
      <c r="J9305">
        <v>2016</v>
      </c>
      <c r="K9305">
        <v>0</v>
      </c>
      <c r="L9305">
        <v>1</v>
      </c>
      <c r="M9305" s="6">
        <v>41.4</v>
      </c>
      <c r="N9305" t="s">
        <v>17</v>
      </c>
      <c r="O9305">
        <v>2</v>
      </c>
      <c r="P9305">
        <v>0</v>
      </c>
      <c r="Q9305">
        <v>0</v>
      </c>
      <c r="R9305" t="s">
        <v>67</v>
      </c>
      <c r="S9305">
        <v>0</v>
      </c>
      <c r="T9305">
        <v>0</v>
      </c>
      <c r="U9305">
        <v>0</v>
      </c>
      <c r="V9305">
        <v>1</v>
      </c>
      <c r="W9305" t="s">
        <v>19</v>
      </c>
      <c r="X9305" s="1">
        <v>42462</v>
      </c>
      <c r="Y9305" t="str">
        <f>_xlfn.XLOOKUP(bookings[[#This Row],[country]],countries[alpha-3-code],countries[Country])</f>
        <v>Australia</v>
      </c>
      <c r="Z93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05">
        <f>bookings[[#This Row],[weekend_nights]]+bookings[[#This Row],[week_nights]]</f>
        <v>1</v>
      </c>
    </row>
    <row r="9306" spans="7:27" x14ac:dyDescent="0.2">
      <c r="G9306" t="s">
        <v>14</v>
      </c>
      <c r="H9306">
        <v>1</v>
      </c>
      <c r="I9306" s="1">
        <v>42879</v>
      </c>
      <c r="J9306">
        <v>2017</v>
      </c>
      <c r="K9306">
        <v>2</v>
      </c>
      <c r="L9306">
        <v>5</v>
      </c>
      <c r="M9306" s="6">
        <v>54</v>
      </c>
      <c r="N9306" t="s">
        <v>17</v>
      </c>
      <c r="O9306">
        <v>2</v>
      </c>
      <c r="P9306">
        <v>0</v>
      </c>
      <c r="Q9306">
        <v>0</v>
      </c>
      <c r="R9306" t="s">
        <v>24</v>
      </c>
      <c r="S9306">
        <v>0</v>
      </c>
      <c r="T9306">
        <v>0</v>
      </c>
      <c r="U9306">
        <v>0</v>
      </c>
      <c r="V9306">
        <v>0</v>
      </c>
      <c r="W9306" t="s">
        <v>23</v>
      </c>
      <c r="X9306" s="1">
        <v>42573</v>
      </c>
      <c r="Y9306" t="str">
        <f>_xlfn.XLOOKUP(bookings[[#This Row],[country]],countries[alpha-3-code],countries[Country])</f>
        <v>Ireland</v>
      </c>
      <c r="Z93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06">
        <f>bookings[[#This Row],[weekend_nights]]+bookings[[#This Row],[week_nights]]</f>
        <v>7</v>
      </c>
    </row>
    <row r="9307" spans="7:27" x14ac:dyDescent="0.2">
      <c r="G9307" t="s">
        <v>20</v>
      </c>
      <c r="H9307">
        <v>0</v>
      </c>
      <c r="I9307" s="1">
        <v>42502</v>
      </c>
      <c r="J9307">
        <v>2016</v>
      </c>
      <c r="K9307">
        <v>0</v>
      </c>
      <c r="L9307">
        <v>1</v>
      </c>
      <c r="M9307" s="6">
        <v>129</v>
      </c>
      <c r="N9307" t="s">
        <v>17</v>
      </c>
      <c r="O9307">
        <v>1</v>
      </c>
      <c r="P9307">
        <v>0</v>
      </c>
      <c r="Q9307">
        <v>0</v>
      </c>
      <c r="R9307" t="s">
        <v>32</v>
      </c>
      <c r="S9307">
        <v>0</v>
      </c>
      <c r="T9307">
        <v>0</v>
      </c>
      <c r="U9307">
        <v>0</v>
      </c>
      <c r="V9307">
        <v>0</v>
      </c>
      <c r="W9307" t="s">
        <v>19</v>
      </c>
      <c r="X9307" s="1">
        <v>42503</v>
      </c>
      <c r="Y9307" t="str">
        <f>_xlfn.XLOOKUP(bookings[[#This Row],[country]],countries[alpha-3-code],countries[Country])</f>
        <v>France</v>
      </c>
      <c r="Z93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07">
        <f>bookings[[#This Row],[weekend_nights]]+bookings[[#This Row],[week_nights]]</f>
        <v>1</v>
      </c>
    </row>
    <row r="9308" spans="7:27" x14ac:dyDescent="0.2">
      <c r="G9308" t="s">
        <v>20</v>
      </c>
      <c r="H9308">
        <v>0</v>
      </c>
      <c r="I9308" s="1">
        <v>42678</v>
      </c>
      <c r="J9308">
        <v>2016</v>
      </c>
      <c r="K9308">
        <v>1</v>
      </c>
      <c r="L9308">
        <v>2</v>
      </c>
      <c r="M9308" s="6">
        <v>110.13</v>
      </c>
      <c r="N9308" t="s">
        <v>18</v>
      </c>
      <c r="O9308">
        <v>2</v>
      </c>
      <c r="P9308">
        <v>0</v>
      </c>
      <c r="Q9308">
        <v>0</v>
      </c>
      <c r="R9308" t="s">
        <v>32</v>
      </c>
      <c r="S9308">
        <v>0</v>
      </c>
      <c r="T9308">
        <v>0</v>
      </c>
      <c r="U9308">
        <v>0</v>
      </c>
      <c r="V9308">
        <v>2</v>
      </c>
      <c r="W9308" t="s">
        <v>19</v>
      </c>
      <c r="X9308" s="1">
        <v>42681</v>
      </c>
      <c r="Y9308" t="str">
        <f>_xlfn.XLOOKUP(bookings[[#This Row],[country]],countries[alpha-3-code],countries[Country])</f>
        <v>France</v>
      </c>
      <c r="Z93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08">
        <f>bookings[[#This Row],[weekend_nights]]+bookings[[#This Row],[week_nights]]</f>
        <v>3</v>
      </c>
    </row>
    <row r="9309" spans="7:27" x14ac:dyDescent="0.2">
      <c r="G9309" t="s">
        <v>14</v>
      </c>
      <c r="H9309">
        <v>1</v>
      </c>
      <c r="I9309" s="1">
        <v>42889</v>
      </c>
      <c r="J9309">
        <v>2017</v>
      </c>
      <c r="K9309">
        <v>2</v>
      </c>
      <c r="L9309">
        <v>5</v>
      </c>
      <c r="M9309" s="6">
        <v>72</v>
      </c>
      <c r="N9309" t="s">
        <v>17</v>
      </c>
      <c r="O9309">
        <v>2</v>
      </c>
      <c r="P9309">
        <v>0</v>
      </c>
      <c r="Q9309">
        <v>0</v>
      </c>
      <c r="R9309" t="s">
        <v>26</v>
      </c>
      <c r="S9309">
        <v>0</v>
      </c>
      <c r="T9309">
        <v>0</v>
      </c>
      <c r="U9309">
        <v>0</v>
      </c>
      <c r="V9309">
        <v>0</v>
      </c>
      <c r="W9309" t="s">
        <v>23</v>
      </c>
      <c r="X9309" s="1">
        <v>42572</v>
      </c>
      <c r="Y9309" t="str">
        <f>_xlfn.XLOOKUP(bookings[[#This Row],[country]],countries[alpha-3-code],countries[Country])</f>
        <v>Portugal</v>
      </c>
      <c r="Z93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09">
        <f>bookings[[#This Row],[weekend_nights]]+bookings[[#This Row],[week_nights]]</f>
        <v>7</v>
      </c>
    </row>
    <row r="9310" spans="7:27" x14ac:dyDescent="0.2">
      <c r="G9310" t="s">
        <v>14</v>
      </c>
      <c r="H9310">
        <v>0</v>
      </c>
      <c r="I9310" s="1">
        <v>42680</v>
      </c>
      <c r="J9310">
        <v>2016</v>
      </c>
      <c r="K9310">
        <v>2</v>
      </c>
      <c r="L9310">
        <v>1</v>
      </c>
      <c r="M9310" s="6">
        <v>60.24</v>
      </c>
      <c r="N9310" t="s">
        <v>17</v>
      </c>
      <c r="O9310">
        <v>2</v>
      </c>
      <c r="P9310">
        <v>0</v>
      </c>
      <c r="Q9310">
        <v>0</v>
      </c>
      <c r="R9310" t="s">
        <v>31</v>
      </c>
      <c r="S9310">
        <v>0</v>
      </c>
      <c r="T9310">
        <v>0</v>
      </c>
      <c r="U9310">
        <v>0</v>
      </c>
      <c r="V9310">
        <v>0</v>
      </c>
      <c r="W9310" t="s">
        <v>19</v>
      </c>
      <c r="X9310" s="1">
        <v>42683</v>
      </c>
      <c r="Y9310" t="str">
        <f>_xlfn.XLOOKUP(bookings[[#This Row],[country]],countries[alpha-3-code],countries[Country])</f>
        <v>United Kingdom of Great Britain and Northern Ireland</v>
      </c>
      <c r="Z93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10">
        <f>bookings[[#This Row],[weekend_nights]]+bookings[[#This Row],[week_nights]]</f>
        <v>3</v>
      </c>
    </row>
    <row r="9311" spans="7:27" x14ac:dyDescent="0.2">
      <c r="G9311" t="s">
        <v>20</v>
      </c>
      <c r="H9311">
        <v>0</v>
      </c>
      <c r="I9311" s="1">
        <v>42758</v>
      </c>
      <c r="J9311">
        <v>2017</v>
      </c>
      <c r="K9311">
        <v>1</v>
      </c>
      <c r="L9311">
        <v>3</v>
      </c>
      <c r="M9311" s="6">
        <v>103.7</v>
      </c>
      <c r="N9311" t="s">
        <v>17</v>
      </c>
      <c r="O9311">
        <v>2</v>
      </c>
      <c r="P9311">
        <v>1</v>
      </c>
      <c r="Q9311">
        <v>0</v>
      </c>
      <c r="R9311" t="s">
        <v>40</v>
      </c>
      <c r="S9311">
        <v>0</v>
      </c>
      <c r="T9311">
        <v>0</v>
      </c>
      <c r="U9311">
        <v>0</v>
      </c>
      <c r="V9311">
        <v>2</v>
      </c>
      <c r="W9311" t="s">
        <v>19</v>
      </c>
      <c r="X9311" s="1">
        <v>42762</v>
      </c>
      <c r="Y9311" t="str">
        <f>_xlfn.XLOOKUP(bookings[[#This Row],[country]],countries[alpha-3-code],countries[Country])</f>
        <v>Poland</v>
      </c>
      <c r="Z93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11">
        <f>bookings[[#This Row],[weekend_nights]]+bookings[[#This Row],[week_nights]]</f>
        <v>4</v>
      </c>
    </row>
    <row r="9312" spans="7:27" x14ac:dyDescent="0.2">
      <c r="G9312" t="s">
        <v>20</v>
      </c>
      <c r="H9312">
        <v>0</v>
      </c>
      <c r="I9312" s="1">
        <v>42572</v>
      </c>
      <c r="J9312">
        <v>2016</v>
      </c>
      <c r="K9312">
        <v>0</v>
      </c>
      <c r="L9312">
        <v>2</v>
      </c>
      <c r="M9312" s="6">
        <v>131.08000000000001</v>
      </c>
      <c r="N9312" t="s">
        <v>17</v>
      </c>
      <c r="O9312">
        <v>2</v>
      </c>
      <c r="P9312">
        <v>1</v>
      </c>
      <c r="Q9312">
        <v>0</v>
      </c>
      <c r="R9312" t="s">
        <v>26</v>
      </c>
      <c r="S9312">
        <v>0</v>
      </c>
      <c r="T9312">
        <v>0</v>
      </c>
      <c r="U9312">
        <v>0</v>
      </c>
      <c r="V9312">
        <v>0</v>
      </c>
      <c r="W9312" t="s">
        <v>19</v>
      </c>
      <c r="X9312" s="1">
        <v>42574</v>
      </c>
      <c r="Y9312" t="str">
        <f>_xlfn.XLOOKUP(bookings[[#This Row],[country]],countries[alpha-3-code],countries[Country])</f>
        <v>Portugal</v>
      </c>
      <c r="Z93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12">
        <f>bookings[[#This Row],[weekend_nights]]+bookings[[#This Row],[week_nights]]</f>
        <v>2</v>
      </c>
    </row>
    <row r="9313" spans="7:27" x14ac:dyDescent="0.2">
      <c r="G9313" t="s">
        <v>20</v>
      </c>
      <c r="H9313">
        <v>0</v>
      </c>
      <c r="I9313" s="1">
        <v>42576</v>
      </c>
      <c r="J9313">
        <v>2016</v>
      </c>
      <c r="K9313">
        <v>1</v>
      </c>
      <c r="L9313">
        <v>2</v>
      </c>
      <c r="M9313" s="6">
        <v>137.69999999999999</v>
      </c>
      <c r="N9313" t="s">
        <v>18</v>
      </c>
      <c r="O9313">
        <v>3</v>
      </c>
      <c r="P9313">
        <v>0</v>
      </c>
      <c r="Q9313">
        <v>0</v>
      </c>
      <c r="R9313" t="s">
        <v>31</v>
      </c>
      <c r="S9313">
        <v>0</v>
      </c>
      <c r="T9313">
        <v>0</v>
      </c>
      <c r="U9313">
        <v>0</v>
      </c>
      <c r="V9313">
        <v>2</v>
      </c>
      <c r="W9313" t="s">
        <v>19</v>
      </c>
      <c r="X9313" s="1">
        <v>42579</v>
      </c>
      <c r="Y9313" t="str">
        <f>_xlfn.XLOOKUP(bookings[[#This Row],[country]],countries[alpha-3-code],countries[Country])</f>
        <v>United Kingdom of Great Britain and Northern Ireland</v>
      </c>
      <c r="Z93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13">
        <f>bookings[[#This Row],[weekend_nights]]+bookings[[#This Row],[week_nights]]</f>
        <v>3</v>
      </c>
    </row>
    <row r="9314" spans="7:27" x14ac:dyDescent="0.2">
      <c r="G9314" t="s">
        <v>20</v>
      </c>
      <c r="H9314">
        <v>1</v>
      </c>
      <c r="I9314" s="1">
        <v>42809</v>
      </c>
      <c r="J9314">
        <v>2017</v>
      </c>
      <c r="K9314">
        <v>0</v>
      </c>
      <c r="L9314">
        <v>3</v>
      </c>
      <c r="M9314" s="6">
        <v>85</v>
      </c>
      <c r="N9314" t="s">
        <v>17</v>
      </c>
      <c r="O9314">
        <v>2</v>
      </c>
      <c r="P9314">
        <v>0</v>
      </c>
      <c r="Q9314">
        <v>0</v>
      </c>
      <c r="R9314" t="s">
        <v>26</v>
      </c>
      <c r="S9314">
        <v>0</v>
      </c>
      <c r="T9314">
        <v>0</v>
      </c>
      <c r="U9314">
        <v>0</v>
      </c>
      <c r="V9314">
        <v>0</v>
      </c>
      <c r="W9314" t="s">
        <v>23</v>
      </c>
      <c r="X9314" s="1">
        <v>42717</v>
      </c>
      <c r="Y9314" t="str">
        <f>_xlfn.XLOOKUP(bookings[[#This Row],[country]],countries[alpha-3-code],countries[Country])</f>
        <v>Portugal</v>
      </c>
      <c r="Z93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14">
        <f>bookings[[#This Row],[weekend_nights]]+bookings[[#This Row],[week_nights]]</f>
        <v>3</v>
      </c>
    </row>
    <row r="9315" spans="7:27" x14ac:dyDescent="0.2">
      <c r="G9315" t="s">
        <v>20</v>
      </c>
      <c r="H9315">
        <v>1</v>
      </c>
      <c r="I9315" s="1">
        <v>42576</v>
      </c>
      <c r="J9315">
        <v>2016</v>
      </c>
      <c r="K9315">
        <v>1</v>
      </c>
      <c r="L9315">
        <v>2</v>
      </c>
      <c r="M9315" s="6">
        <v>130.5</v>
      </c>
      <c r="N9315" t="s">
        <v>17</v>
      </c>
      <c r="O9315">
        <v>1</v>
      </c>
      <c r="P9315">
        <v>0</v>
      </c>
      <c r="Q9315">
        <v>0</v>
      </c>
      <c r="R9315" t="s">
        <v>40</v>
      </c>
      <c r="S9315">
        <v>0</v>
      </c>
      <c r="T9315">
        <v>0</v>
      </c>
      <c r="U9315">
        <v>0</v>
      </c>
      <c r="V9315">
        <v>1</v>
      </c>
      <c r="W9315" t="s">
        <v>23</v>
      </c>
      <c r="X9315" s="1">
        <v>42547</v>
      </c>
      <c r="Y9315" t="str">
        <f>_xlfn.XLOOKUP(bookings[[#This Row],[country]],countries[alpha-3-code],countries[Country])</f>
        <v>Poland</v>
      </c>
      <c r="Z93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15">
        <f>bookings[[#This Row],[weekend_nights]]+bookings[[#This Row],[week_nights]]</f>
        <v>3</v>
      </c>
    </row>
    <row r="9316" spans="7:27" x14ac:dyDescent="0.2">
      <c r="G9316" t="s">
        <v>20</v>
      </c>
      <c r="H9316">
        <v>1</v>
      </c>
      <c r="I9316" s="1">
        <v>42856</v>
      </c>
      <c r="J9316">
        <v>2017</v>
      </c>
      <c r="K9316">
        <v>1</v>
      </c>
      <c r="L9316">
        <v>3</v>
      </c>
      <c r="M9316" s="6">
        <v>150</v>
      </c>
      <c r="N9316" t="s">
        <v>18</v>
      </c>
      <c r="O9316">
        <v>2</v>
      </c>
      <c r="P9316">
        <v>0</v>
      </c>
      <c r="Q9316">
        <v>0</v>
      </c>
      <c r="R9316" t="s">
        <v>47</v>
      </c>
      <c r="S9316">
        <v>0</v>
      </c>
      <c r="T9316">
        <v>0</v>
      </c>
      <c r="U9316">
        <v>0</v>
      </c>
      <c r="V9316">
        <v>1</v>
      </c>
      <c r="W9316" t="s">
        <v>23</v>
      </c>
      <c r="X9316" s="1">
        <v>42849</v>
      </c>
      <c r="Y9316" t="str">
        <f>_xlfn.XLOOKUP(bookings[[#This Row],[country]],countries[alpha-3-code],countries[Country])</f>
        <v>Russian Federation (the)</v>
      </c>
      <c r="Z93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16">
        <f>bookings[[#This Row],[weekend_nights]]+bookings[[#This Row],[week_nights]]</f>
        <v>4</v>
      </c>
    </row>
    <row r="9317" spans="7:27" x14ac:dyDescent="0.2">
      <c r="G9317" t="s">
        <v>14</v>
      </c>
      <c r="H9317">
        <v>1</v>
      </c>
      <c r="I9317" s="1">
        <v>42776</v>
      </c>
      <c r="J9317">
        <v>2017</v>
      </c>
      <c r="K9317">
        <v>0</v>
      </c>
      <c r="L9317">
        <v>2</v>
      </c>
      <c r="M9317" s="6">
        <v>48</v>
      </c>
      <c r="N9317" t="s">
        <v>17</v>
      </c>
      <c r="O9317">
        <v>2</v>
      </c>
      <c r="P9317">
        <v>0</v>
      </c>
      <c r="Q9317">
        <v>0</v>
      </c>
      <c r="R9317" t="s">
        <v>29</v>
      </c>
      <c r="S9317">
        <v>0</v>
      </c>
      <c r="T9317">
        <v>0</v>
      </c>
      <c r="U9317">
        <v>0</v>
      </c>
      <c r="V9317">
        <v>1</v>
      </c>
      <c r="W9317" t="s">
        <v>23</v>
      </c>
      <c r="X9317" s="1">
        <v>42766</v>
      </c>
      <c r="Y9317" t="str">
        <f>_xlfn.XLOOKUP(bookings[[#This Row],[country]],countries[alpha-3-code],countries[Country])</f>
        <v>Spain</v>
      </c>
      <c r="Z93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17">
        <f>bookings[[#This Row],[weekend_nights]]+bookings[[#This Row],[week_nights]]</f>
        <v>2</v>
      </c>
    </row>
    <row r="9318" spans="7:27" x14ac:dyDescent="0.2">
      <c r="G9318" t="s">
        <v>20</v>
      </c>
      <c r="H9318">
        <v>1</v>
      </c>
      <c r="I9318" s="1">
        <v>42482</v>
      </c>
      <c r="J9318">
        <v>2016</v>
      </c>
      <c r="K9318">
        <v>2</v>
      </c>
      <c r="L9318">
        <v>3</v>
      </c>
      <c r="M9318" s="6">
        <v>103</v>
      </c>
      <c r="N9318" t="s">
        <v>17</v>
      </c>
      <c r="O9318">
        <v>2</v>
      </c>
      <c r="P9318">
        <v>0</v>
      </c>
      <c r="Q9318">
        <v>0</v>
      </c>
      <c r="R9318" t="s">
        <v>40</v>
      </c>
      <c r="S9318">
        <v>0</v>
      </c>
      <c r="T9318">
        <v>0</v>
      </c>
      <c r="U9318">
        <v>0</v>
      </c>
      <c r="V9318">
        <v>0</v>
      </c>
      <c r="W9318" t="s">
        <v>23</v>
      </c>
      <c r="X9318" s="1">
        <v>42387</v>
      </c>
      <c r="Y9318" t="str">
        <f>_xlfn.XLOOKUP(bookings[[#This Row],[country]],countries[alpha-3-code],countries[Country])</f>
        <v>Poland</v>
      </c>
      <c r="Z93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18">
        <f>bookings[[#This Row],[weekend_nights]]+bookings[[#This Row],[week_nights]]</f>
        <v>5</v>
      </c>
    </row>
    <row r="9319" spans="7:27" x14ac:dyDescent="0.2">
      <c r="G9319" t="s">
        <v>14</v>
      </c>
      <c r="H9319">
        <v>1</v>
      </c>
      <c r="I9319" s="1">
        <v>42964</v>
      </c>
      <c r="J9319">
        <v>2017</v>
      </c>
      <c r="K9319">
        <v>1</v>
      </c>
      <c r="L9319">
        <v>3</v>
      </c>
      <c r="M9319" s="6">
        <v>153.75</v>
      </c>
      <c r="N9319" t="s">
        <v>17</v>
      </c>
      <c r="O9319">
        <v>2</v>
      </c>
      <c r="P9319">
        <v>0</v>
      </c>
      <c r="Q9319">
        <v>0</v>
      </c>
      <c r="R9319" t="s">
        <v>29</v>
      </c>
      <c r="S9319">
        <v>0</v>
      </c>
      <c r="T9319">
        <v>0</v>
      </c>
      <c r="U9319">
        <v>0</v>
      </c>
      <c r="V9319">
        <v>0</v>
      </c>
      <c r="W9319" t="s">
        <v>23</v>
      </c>
      <c r="X9319" s="1">
        <v>42951</v>
      </c>
      <c r="Y9319" t="str">
        <f>_xlfn.XLOOKUP(bookings[[#This Row],[country]],countries[alpha-3-code],countries[Country])</f>
        <v>Spain</v>
      </c>
      <c r="Z93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19">
        <f>bookings[[#This Row],[weekend_nights]]+bookings[[#This Row],[week_nights]]</f>
        <v>4</v>
      </c>
    </row>
    <row r="9320" spans="7:27" x14ac:dyDescent="0.2">
      <c r="G9320" t="s">
        <v>20</v>
      </c>
      <c r="H9320">
        <v>1</v>
      </c>
      <c r="I9320" s="1">
        <v>42261</v>
      </c>
      <c r="J9320">
        <v>2015</v>
      </c>
      <c r="K9320">
        <v>1</v>
      </c>
      <c r="L9320">
        <v>2</v>
      </c>
      <c r="M9320" s="6">
        <v>100.87</v>
      </c>
      <c r="N9320" t="s">
        <v>17</v>
      </c>
      <c r="O9320">
        <v>3</v>
      </c>
      <c r="P9320">
        <v>0</v>
      </c>
      <c r="Q9320">
        <v>0</v>
      </c>
      <c r="R9320" t="s">
        <v>26</v>
      </c>
      <c r="S9320">
        <v>0</v>
      </c>
      <c r="T9320">
        <v>0</v>
      </c>
      <c r="U9320">
        <v>0</v>
      </c>
      <c r="V9320">
        <v>0</v>
      </c>
      <c r="W9320" t="s">
        <v>23</v>
      </c>
      <c r="X9320" s="1">
        <v>42247</v>
      </c>
      <c r="Y9320" t="str">
        <f>_xlfn.XLOOKUP(bookings[[#This Row],[country]],countries[alpha-3-code],countries[Country])</f>
        <v>Portugal</v>
      </c>
      <c r="Z93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20">
        <f>bookings[[#This Row],[weekend_nights]]+bookings[[#This Row],[week_nights]]</f>
        <v>3</v>
      </c>
    </row>
    <row r="9321" spans="7:27" x14ac:dyDescent="0.2">
      <c r="G9321" t="s">
        <v>20</v>
      </c>
      <c r="H9321">
        <v>1</v>
      </c>
      <c r="I9321" s="1">
        <v>42571</v>
      </c>
      <c r="J9321">
        <v>2016</v>
      </c>
      <c r="K9321">
        <v>0</v>
      </c>
      <c r="L9321">
        <v>3</v>
      </c>
      <c r="M9321" s="6">
        <v>127.5</v>
      </c>
      <c r="N9321" t="s">
        <v>17</v>
      </c>
      <c r="O9321">
        <v>2</v>
      </c>
      <c r="P9321">
        <v>1</v>
      </c>
      <c r="Q9321">
        <v>0</v>
      </c>
      <c r="R9321" t="s">
        <v>60</v>
      </c>
      <c r="S9321">
        <v>0</v>
      </c>
      <c r="T9321">
        <v>0</v>
      </c>
      <c r="U9321">
        <v>0</v>
      </c>
      <c r="V9321">
        <v>0</v>
      </c>
      <c r="W9321" t="s">
        <v>23</v>
      </c>
      <c r="X9321" s="1">
        <v>42430</v>
      </c>
      <c r="Y9321" t="str">
        <f>_xlfn.XLOOKUP(bookings[[#This Row],[country]],countries[alpha-3-code],countries[Country])</f>
        <v>Denmark</v>
      </c>
      <c r="Z93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21">
        <f>bookings[[#This Row],[weekend_nights]]+bookings[[#This Row],[week_nights]]</f>
        <v>3</v>
      </c>
    </row>
    <row r="9322" spans="7:27" x14ac:dyDescent="0.2">
      <c r="G9322" t="s">
        <v>14</v>
      </c>
      <c r="H9322">
        <v>0</v>
      </c>
      <c r="I9322" s="1">
        <v>42469</v>
      </c>
      <c r="J9322">
        <v>2016</v>
      </c>
      <c r="K9322">
        <v>2</v>
      </c>
      <c r="L9322">
        <v>5</v>
      </c>
      <c r="M9322" s="6">
        <v>52.2</v>
      </c>
      <c r="N9322" t="s">
        <v>18</v>
      </c>
      <c r="O9322">
        <v>2</v>
      </c>
      <c r="P9322">
        <v>0</v>
      </c>
      <c r="Q9322">
        <v>0</v>
      </c>
      <c r="R9322" t="s">
        <v>31</v>
      </c>
      <c r="S9322">
        <v>0</v>
      </c>
      <c r="T9322">
        <v>0</v>
      </c>
      <c r="U9322">
        <v>0</v>
      </c>
      <c r="V9322">
        <v>0</v>
      </c>
      <c r="W9322" t="s">
        <v>19</v>
      </c>
      <c r="X9322" s="1">
        <v>42476</v>
      </c>
      <c r="Y9322" t="str">
        <f>_xlfn.XLOOKUP(bookings[[#This Row],[country]],countries[alpha-3-code],countries[Country])</f>
        <v>United Kingdom of Great Britain and Northern Ireland</v>
      </c>
      <c r="Z93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22">
        <f>bookings[[#This Row],[weekend_nights]]+bookings[[#This Row],[week_nights]]</f>
        <v>7</v>
      </c>
    </row>
    <row r="9323" spans="7:27" x14ac:dyDescent="0.2">
      <c r="G9323" t="s">
        <v>20</v>
      </c>
      <c r="H9323">
        <v>0</v>
      </c>
      <c r="I9323" s="1">
        <v>42665</v>
      </c>
      <c r="J9323">
        <v>2016</v>
      </c>
      <c r="K9323">
        <v>2</v>
      </c>
      <c r="L9323">
        <v>2</v>
      </c>
      <c r="M9323" s="6">
        <v>70.44</v>
      </c>
      <c r="N9323" t="s">
        <v>17</v>
      </c>
      <c r="O9323">
        <v>2</v>
      </c>
      <c r="P9323">
        <v>0</v>
      </c>
      <c r="Q9323">
        <v>0</v>
      </c>
      <c r="R9323" t="s">
        <v>31</v>
      </c>
      <c r="S9323">
        <v>0</v>
      </c>
      <c r="T9323">
        <v>0</v>
      </c>
      <c r="U9323">
        <v>0</v>
      </c>
      <c r="V9323">
        <v>1</v>
      </c>
      <c r="W9323" t="s">
        <v>19</v>
      </c>
      <c r="X9323" s="1">
        <v>42669</v>
      </c>
      <c r="Y9323" t="str">
        <f>_xlfn.XLOOKUP(bookings[[#This Row],[country]],countries[alpha-3-code],countries[Country])</f>
        <v>United Kingdom of Great Britain and Northern Ireland</v>
      </c>
      <c r="Z93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23">
        <f>bookings[[#This Row],[weekend_nights]]+bookings[[#This Row],[week_nights]]</f>
        <v>4</v>
      </c>
    </row>
    <row r="9324" spans="7:27" x14ac:dyDescent="0.2">
      <c r="G9324" t="s">
        <v>20</v>
      </c>
      <c r="H9324">
        <v>0</v>
      </c>
      <c r="I9324" s="1">
        <v>42511</v>
      </c>
      <c r="J9324">
        <v>2016</v>
      </c>
      <c r="K9324">
        <v>1</v>
      </c>
      <c r="L9324">
        <v>1</v>
      </c>
      <c r="M9324" s="6">
        <v>112</v>
      </c>
      <c r="N9324" t="s">
        <v>17</v>
      </c>
      <c r="O9324">
        <v>2</v>
      </c>
      <c r="P9324">
        <v>0</v>
      </c>
      <c r="Q9324">
        <v>0</v>
      </c>
      <c r="R9324" t="s">
        <v>39</v>
      </c>
      <c r="S9324">
        <v>0</v>
      </c>
      <c r="T9324">
        <v>0</v>
      </c>
      <c r="U9324">
        <v>0</v>
      </c>
      <c r="V9324">
        <v>1</v>
      </c>
      <c r="W9324" t="s">
        <v>19</v>
      </c>
      <c r="X9324" s="1">
        <v>42513</v>
      </c>
      <c r="Y9324" t="str">
        <f>_xlfn.XLOOKUP(bookings[[#This Row],[country]],countries[alpha-3-code],countries[Country])</f>
        <v>Italy</v>
      </c>
      <c r="Z93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24">
        <f>bookings[[#This Row],[weekend_nights]]+bookings[[#This Row],[week_nights]]</f>
        <v>2</v>
      </c>
    </row>
    <row r="9325" spans="7:27" x14ac:dyDescent="0.2">
      <c r="G9325" t="s">
        <v>20</v>
      </c>
      <c r="H9325">
        <v>1</v>
      </c>
      <c r="I9325" s="1">
        <v>42626</v>
      </c>
      <c r="J9325">
        <v>2016</v>
      </c>
      <c r="K9325">
        <v>0</v>
      </c>
      <c r="L9325">
        <v>4</v>
      </c>
      <c r="M9325" s="6">
        <v>103.06</v>
      </c>
      <c r="N9325" t="s">
        <v>17</v>
      </c>
      <c r="O9325">
        <v>2</v>
      </c>
      <c r="P9325">
        <v>0</v>
      </c>
      <c r="Q9325">
        <v>0</v>
      </c>
      <c r="R9325" t="s">
        <v>42</v>
      </c>
      <c r="S9325">
        <v>0</v>
      </c>
      <c r="T9325">
        <v>0</v>
      </c>
      <c r="U9325">
        <v>0</v>
      </c>
      <c r="V9325">
        <v>1</v>
      </c>
      <c r="W9325" t="s">
        <v>23</v>
      </c>
      <c r="X9325" s="1">
        <v>42550</v>
      </c>
      <c r="Y9325" t="str">
        <f>_xlfn.XLOOKUP(bookings[[#This Row],[country]],countries[alpha-3-code],countries[Country])</f>
        <v>Romania</v>
      </c>
      <c r="Z93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25">
        <f>bookings[[#This Row],[weekend_nights]]+bookings[[#This Row],[week_nights]]</f>
        <v>4</v>
      </c>
    </row>
    <row r="9326" spans="7:27" x14ac:dyDescent="0.2">
      <c r="G9326" t="s">
        <v>20</v>
      </c>
      <c r="H9326">
        <v>1</v>
      </c>
      <c r="I9326" s="1">
        <v>42928</v>
      </c>
      <c r="J9326">
        <v>2017</v>
      </c>
      <c r="K9326">
        <v>0</v>
      </c>
      <c r="L9326">
        <v>1</v>
      </c>
      <c r="M9326" s="6">
        <v>120</v>
      </c>
      <c r="N9326" t="s">
        <v>17</v>
      </c>
      <c r="O9326">
        <v>2</v>
      </c>
      <c r="P9326">
        <v>0</v>
      </c>
      <c r="Q9326">
        <v>0</v>
      </c>
      <c r="R9326" t="s">
        <v>27</v>
      </c>
      <c r="S9326">
        <v>0</v>
      </c>
      <c r="T9326">
        <v>0</v>
      </c>
      <c r="U9326">
        <v>0</v>
      </c>
      <c r="V9326">
        <v>1</v>
      </c>
      <c r="W9326" t="s">
        <v>23</v>
      </c>
      <c r="X9326" s="1">
        <v>42920</v>
      </c>
      <c r="Y9326" t="str">
        <f>_xlfn.XLOOKUP(bookings[[#This Row],[country]],countries[alpha-3-code],countries[Country])</f>
        <v>Germany</v>
      </c>
      <c r="Z93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26">
        <f>bookings[[#This Row],[weekend_nights]]+bookings[[#This Row],[week_nights]]</f>
        <v>1</v>
      </c>
    </row>
    <row r="9327" spans="7:27" x14ac:dyDescent="0.2">
      <c r="G9327" t="s">
        <v>20</v>
      </c>
      <c r="H9327">
        <v>1</v>
      </c>
      <c r="I9327" s="1">
        <v>42957</v>
      </c>
      <c r="J9327">
        <v>2017</v>
      </c>
      <c r="K9327">
        <v>1</v>
      </c>
      <c r="L9327">
        <v>3</v>
      </c>
      <c r="M9327" s="6">
        <v>125</v>
      </c>
      <c r="N9327" t="s">
        <v>17</v>
      </c>
      <c r="O9327">
        <v>3</v>
      </c>
      <c r="P9327">
        <v>0</v>
      </c>
      <c r="Q9327">
        <v>0</v>
      </c>
      <c r="R9327" t="s">
        <v>60</v>
      </c>
      <c r="S9327">
        <v>0</v>
      </c>
      <c r="T9327">
        <v>0</v>
      </c>
      <c r="U9327">
        <v>0</v>
      </c>
      <c r="V9327">
        <v>0</v>
      </c>
      <c r="W9327" t="s">
        <v>23</v>
      </c>
      <c r="X9327" s="1">
        <v>42863</v>
      </c>
      <c r="Y9327" t="str">
        <f>_xlfn.XLOOKUP(bookings[[#This Row],[country]],countries[alpha-3-code],countries[Country])</f>
        <v>Denmark</v>
      </c>
      <c r="Z93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27">
        <f>bookings[[#This Row],[weekend_nights]]+bookings[[#This Row],[week_nights]]</f>
        <v>4</v>
      </c>
    </row>
    <row r="9328" spans="7:27" x14ac:dyDescent="0.2">
      <c r="G9328" t="s">
        <v>20</v>
      </c>
      <c r="H9328">
        <v>0</v>
      </c>
      <c r="I9328" s="1">
        <v>42438</v>
      </c>
      <c r="J9328">
        <v>2016</v>
      </c>
      <c r="K9328">
        <v>0</v>
      </c>
      <c r="L9328">
        <v>3</v>
      </c>
      <c r="M9328" s="6">
        <v>96.3</v>
      </c>
      <c r="N9328" t="s">
        <v>18</v>
      </c>
      <c r="O9328">
        <v>2</v>
      </c>
      <c r="P9328">
        <v>0</v>
      </c>
      <c r="Q9328">
        <v>0</v>
      </c>
      <c r="R9328" t="s">
        <v>16</v>
      </c>
      <c r="S9328">
        <v>0</v>
      </c>
      <c r="T9328">
        <v>0</v>
      </c>
      <c r="U9328">
        <v>0</v>
      </c>
      <c r="V9328">
        <v>0</v>
      </c>
      <c r="W9328" t="s">
        <v>19</v>
      </c>
      <c r="X9328" s="1">
        <v>42441</v>
      </c>
      <c r="Y9328" t="str">
        <f>_xlfn.XLOOKUP(bookings[[#This Row],[country]],countries[alpha-3-code],countries[Country])</f>
        <v>Switzerland</v>
      </c>
      <c r="Z93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28">
        <f>bookings[[#This Row],[weekend_nights]]+bookings[[#This Row],[week_nights]]</f>
        <v>3</v>
      </c>
    </row>
    <row r="9329" spans="7:27" x14ac:dyDescent="0.2">
      <c r="G9329" t="s">
        <v>20</v>
      </c>
      <c r="H9329">
        <v>1</v>
      </c>
      <c r="I9329" s="1">
        <v>42506</v>
      </c>
      <c r="J9329">
        <v>2016</v>
      </c>
      <c r="K9329">
        <v>1</v>
      </c>
      <c r="L9329">
        <v>2</v>
      </c>
      <c r="M9329" s="6">
        <v>60</v>
      </c>
      <c r="N9329" t="s">
        <v>17</v>
      </c>
      <c r="O9329">
        <v>2</v>
      </c>
      <c r="P9329">
        <v>0</v>
      </c>
      <c r="Q9329">
        <v>0</v>
      </c>
      <c r="R9329" t="s">
        <v>26</v>
      </c>
      <c r="S9329">
        <v>0</v>
      </c>
      <c r="T9329">
        <v>0</v>
      </c>
      <c r="U9329">
        <v>0</v>
      </c>
      <c r="V9329">
        <v>0</v>
      </c>
      <c r="W9329" t="s">
        <v>23</v>
      </c>
      <c r="X9329" s="1">
        <v>42443</v>
      </c>
      <c r="Y9329" t="str">
        <f>_xlfn.XLOOKUP(bookings[[#This Row],[country]],countries[alpha-3-code],countries[Country])</f>
        <v>Portugal</v>
      </c>
      <c r="Z93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29">
        <f>bookings[[#This Row],[weekend_nights]]+bookings[[#This Row],[week_nights]]</f>
        <v>3</v>
      </c>
    </row>
    <row r="9330" spans="7:27" x14ac:dyDescent="0.2">
      <c r="G9330" t="s">
        <v>20</v>
      </c>
      <c r="H9330">
        <v>0</v>
      </c>
      <c r="I9330" s="1">
        <v>42788</v>
      </c>
      <c r="J9330">
        <v>2017</v>
      </c>
      <c r="K9330">
        <v>0</v>
      </c>
      <c r="L9330">
        <v>2</v>
      </c>
      <c r="M9330" s="6">
        <v>65</v>
      </c>
      <c r="N9330" t="s">
        <v>17</v>
      </c>
      <c r="O9330">
        <v>1</v>
      </c>
      <c r="P9330">
        <v>0</v>
      </c>
      <c r="Q9330">
        <v>0</v>
      </c>
      <c r="R9330" t="s">
        <v>29</v>
      </c>
      <c r="S9330">
        <v>0</v>
      </c>
      <c r="T9330">
        <v>0</v>
      </c>
      <c r="U9330">
        <v>0</v>
      </c>
      <c r="V9330">
        <v>1</v>
      </c>
      <c r="W9330" t="s">
        <v>19</v>
      </c>
      <c r="X9330" s="1">
        <v>42790</v>
      </c>
      <c r="Y9330" t="str">
        <f>_xlfn.XLOOKUP(bookings[[#This Row],[country]],countries[alpha-3-code],countries[Country])</f>
        <v>Spain</v>
      </c>
      <c r="Z93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30">
        <f>bookings[[#This Row],[weekend_nights]]+bookings[[#This Row],[week_nights]]</f>
        <v>2</v>
      </c>
    </row>
    <row r="9331" spans="7:27" x14ac:dyDescent="0.2">
      <c r="G9331" t="s">
        <v>20</v>
      </c>
      <c r="H9331">
        <v>1</v>
      </c>
      <c r="I9331" s="1">
        <v>42576</v>
      </c>
      <c r="J9331">
        <v>2016</v>
      </c>
      <c r="K9331">
        <v>3</v>
      </c>
      <c r="L9331">
        <v>5</v>
      </c>
      <c r="M9331" s="6">
        <v>71.599999999999994</v>
      </c>
      <c r="N9331" t="s">
        <v>17</v>
      </c>
      <c r="O9331">
        <v>2</v>
      </c>
      <c r="P9331">
        <v>0</v>
      </c>
      <c r="Q9331">
        <v>0</v>
      </c>
      <c r="R9331" t="s">
        <v>26</v>
      </c>
      <c r="S9331">
        <v>0</v>
      </c>
      <c r="T9331">
        <v>0</v>
      </c>
      <c r="U9331">
        <v>0</v>
      </c>
      <c r="V9331">
        <v>0</v>
      </c>
      <c r="W9331" t="s">
        <v>23</v>
      </c>
      <c r="X9331" s="1">
        <v>42416</v>
      </c>
      <c r="Y9331" t="str">
        <f>_xlfn.XLOOKUP(bookings[[#This Row],[country]],countries[alpha-3-code],countries[Country])</f>
        <v>Portugal</v>
      </c>
      <c r="Z93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31">
        <f>bookings[[#This Row],[weekend_nights]]+bookings[[#This Row],[week_nights]]</f>
        <v>8</v>
      </c>
    </row>
    <row r="9332" spans="7:27" x14ac:dyDescent="0.2">
      <c r="G9332" t="s">
        <v>20</v>
      </c>
      <c r="H9332">
        <v>0</v>
      </c>
      <c r="I9332" s="1">
        <v>42841</v>
      </c>
      <c r="J9332">
        <v>2017</v>
      </c>
      <c r="K9332">
        <v>2</v>
      </c>
      <c r="L9332">
        <v>2</v>
      </c>
      <c r="M9332" s="6">
        <v>92</v>
      </c>
      <c r="N9332" t="s">
        <v>17</v>
      </c>
      <c r="O9332">
        <v>2</v>
      </c>
      <c r="P9332">
        <v>0</v>
      </c>
      <c r="Q9332">
        <v>0</v>
      </c>
      <c r="R9332" t="s">
        <v>31</v>
      </c>
      <c r="S9332">
        <v>0</v>
      </c>
      <c r="T9332">
        <v>0</v>
      </c>
      <c r="U9332">
        <v>0</v>
      </c>
      <c r="V9332">
        <v>1</v>
      </c>
      <c r="W9332" t="s">
        <v>19</v>
      </c>
      <c r="X9332" s="1">
        <v>42845</v>
      </c>
      <c r="Y9332" t="str">
        <f>_xlfn.XLOOKUP(bookings[[#This Row],[country]],countries[alpha-3-code],countries[Country])</f>
        <v>United Kingdom of Great Britain and Northern Ireland</v>
      </c>
      <c r="Z93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32">
        <f>bookings[[#This Row],[weekend_nights]]+bookings[[#This Row],[week_nights]]</f>
        <v>4</v>
      </c>
    </row>
    <row r="9333" spans="7:27" x14ac:dyDescent="0.2">
      <c r="G9333" t="s">
        <v>14</v>
      </c>
      <c r="H9333">
        <v>0</v>
      </c>
      <c r="I9333" s="1">
        <v>42706</v>
      </c>
      <c r="J9333">
        <v>2016</v>
      </c>
      <c r="K9333">
        <v>0</v>
      </c>
      <c r="L9333">
        <v>2</v>
      </c>
      <c r="M9333" s="6">
        <v>58.74</v>
      </c>
      <c r="N9333" t="s">
        <v>17</v>
      </c>
      <c r="O9333">
        <v>2</v>
      </c>
      <c r="P9333">
        <v>1</v>
      </c>
      <c r="Q9333">
        <v>0</v>
      </c>
      <c r="R9333" t="s">
        <v>26</v>
      </c>
      <c r="S9333">
        <v>0</v>
      </c>
      <c r="T9333">
        <v>0</v>
      </c>
      <c r="U9333">
        <v>0</v>
      </c>
      <c r="V9333">
        <v>0</v>
      </c>
      <c r="W9333" t="s">
        <v>19</v>
      </c>
      <c r="X9333" s="1">
        <v>42708</v>
      </c>
      <c r="Y9333" t="str">
        <f>_xlfn.XLOOKUP(bookings[[#This Row],[country]],countries[alpha-3-code],countries[Country])</f>
        <v>Portugal</v>
      </c>
      <c r="Z93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33">
        <f>bookings[[#This Row],[weekend_nights]]+bookings[[#This Row],[week_nights]]</f>
        <v>2</v>
      </c>
    </row>
    <row r="9334" spans="7:27" x14ac:dyDescent="0.2">
      <c r="G9334" t="s">
        <v>20</v>
      </c>
      <c r="H9334">
        <v>0</v>
      </c>
      <c r="I9334" s="1">
        <v>42566</v>
      </c>
      <c r="J9334">
        <v>2016</v>
      </c>
      <c r="K9334">
        <v>0</v>
      </c>
      <c r="L9334">
        <v>1</v>
      </c>
      <c r="M9334" s="6">
        <v>99.9</v>
      </c>
      <c r="N9334" t="s">
        <v>17</v>
      </c>
      <c r="O9334">
        <v>1</v>
      </c>
      <c r="P9334">
        <v>0</v>
      </c>
      <c r="Q9334">
        <v>0</v>
      </c>
      <c r="R9334" t="s">
        <v>26</v>
      </c>
      <c r="S9334">
        <v>0</v>
      </c>
      <c r="T9334">
        <v>0</v>
      </c>
      <c r="U9334">
        <v>0</v>
      </c>
      <c r="V9334">
        <v>1</v>
      </c>
      <c r="W9334" t="s">
        <v>19</v>
      </c>
      <c r="X9334" s="1">
        <v>42567</v>
      </c>
      <c r="Y9334" t="str">
        <f>_xlfn.XLOOKUP(bookings[[#This Row],[country]],countries[alpha-3-code],countries[Country])</f>
        <v>Portugal</v>
      </c>
      <c r="Z93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34">
        <f>bookings[[#This Row],[weekend_nights]]+bookings[[#This Row],[week_nights]]</f>
        <v>1</v>
      </c>
    </row>
    <row r="9335" spans="7:27" x14ac:dyDescent="0.2">
      <c r="G9335" t="s">
        <v>14</v>
      </c>
      <c r="H9335">
        <v>1</v>
      </c>
      <c r="I9335" s="1">
        <v>42799</v>
      </c>
      <c r="J9335">
        <v>2017</v>
      </c>
      <c r="K9335">
        <v>2</v>
      </c>
      <c r="L9335">
        <v>5</v>
      </c>
      <c r="M9335" s="6">
        <v>30</v>
      </c>
      <c r="N9335" t="s">
        <v>17</v>
      </c>
      <c r="O9335">
        <v>2</v>
      </c>
      <c r="P9335">
        <v>0</v>
      </c>
      <c r="Q9335">
        <v>0</v>
      </c>
      <c r="R9335" t="s">
        <v>26</v>
      </c>
      <c r="S9335">
        <v>0</v>
      </c>
      <c r="T9335">
        <v>0</v>
      </c>
      <c r="U9335">
        <v>0</v>
      </c>
      <c r="V9335">
        <v>0</v>
      </c>
      <c r="W9335" t="s">
        <v>23</v>
      </c>
      <c r="X9335" s="1">
        <v>42628</v>
      </c>
      <c r="Y9335" t="str">
        <f>_xlfn.XLOOKUP(bookings[[#This Row],[country]],countries[alpha-3-code],countries[Country])</f>
        <v>Portugal</v>
      </c>
      <c r="Z93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35">
        <f>bookings[[#This Row],[weekend_nights]]+bookings[[#This Row],[week_nights]]</f>
        <v>7</v>
      </c>
    </row>
    <row r="9336" spans="7:27" x14ac:dyDescent="0.2">
      <c r="G9336" t="s">
        <v>20</v>
      </c>
      <c r="H9336">
        <v>0</v>
      </c>
      <c r="I9336" s="1">
        <v>42840</v>
      </c>
      <c r="J9336">
        <v>2017</v>
      </c>
      <c r="K9336">
        <v>2</v>
      </c>
      <c r="L9336">
        <v>1</v>
      </c>
      <c r="M9336" s="6">
        <v>180</v>
      </c>
      <c r="N9336" t="s">
        <v>18</v>
      </c>
      <c r="O9336">
        <v>2</v>
      </c>
      <c r="P9336">
        <v>1</v>
      </c>
      <c r="Q9336">
        <v>0</v>
      </c>
      <c r="R9336" t="s">
        <v>32</v>
      </c>
      <c r="S9336">
        <v>0</v>
      </c>
      <c r="T9336">
        <v>0</v>
      </c>
      <c r="U9336">
        <v>0</v>
      </c>
      <c r="V9336">
        <v>3</v>
      </c>
      <c r="W9336" t="s">
        <v>19</v>
      </c>
      <c r="X9336" s="1">
        <v>42843</v>
      </c>
      <c r="Y9336" t="str">
        <f>_xlfn.XLOOKUP(bookings[[#This Row],[country]],countries[alpha-3-code],countries[Country])</f>
        <v>France</v>
      </c>
      <c r="Z93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36">
        <f>bookings[[#This Row],[weekend_nights]]+bookings[[#This Row],[week_nights]]</f>
        <v>3</v>
      </c>
    </row>
    <row r="9337" spans="7:27" x14ac:dyDescent="0.2">
      <c r="G9337" t="s">
        <v>20</v>
      </c>
      <c r="H9337">
        <v>1</v>
      </c>
      <c r="I9337" s="1">
        <v>42466</v>
      </c>
      <c r="J9337">
        <v>2016</v>
      </c>
      <c r="K9337">
        <v>0</v>
      </c>
      <c r="L9337">
        <v>1</v>
      </c>
      <c r="M9337" s="6">
        <v>75</v>
      </c>
      <c r="N9337" t="s">
        <v>17</v>
      </c>
      <c r="O9337">
        <v>2</v>
      </c>
      <c r="P9337">
        <v>0</v>
      </c>
      <c r="Q9337">
        <v>0</v>
      </c>
      <c r="R9337" t="s">
        <v>26</v>
      </c>
      <c r="S9337">
        <v>0</v>
      </c>
      <c r="T9337">
        <v>0</v>
      </c>
      <c r="U9337">
        <v>0</v>
      </c>
      <c r="V9337">
        <v>0</v>
      </c>
      <c r="W9337" t="s">
        <v>23</v>
      </c>
      <c r="X9337" s="1">
        <v>42387</v>
      </c>
      <c r="Y9337" t="str">
        <f>_xlfn.XLOOKUP(bookings[[#This Row],[country]],countries[alpha-3-code],countries[Country])</f>
        <v>Portugal</v>
      </c>
      <c r="Z93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37">
        <f>bookings[[#This Row],[weekend_nights]]+bookings[[#This Row],[week_nights]]</f>
        <v>1</v>
      </c>
    </row>
    <row r="9338" spans="7:27" x14ac:dyDescent="0.2">
      <c r="G9338" t="s">
        <v>20</v>
      </c>
      <c r="H9338">
        <v>0</v>
      </c>
      <c r="I9338" s="1">
        <v>42464</v>
      </c>
      <c r="J9338">
        <v>2016</v>
      </c>
      <c r="K9338">
        <v>1</v>
      </c>
      <c r="L9338">
        <v>3</v>
      </c>
      <c r="M9338" s="6">
        <v>61.21</v>
      </c>
      <c r="N9338" t="s">
        <v>17</v>
      </c>
      <c r="O9338">
        <v>2</v>
      </c>
      <c r="P9338">
        <v>0</v>
      </c>
      <c r="Q9338">
        <v>0</v>
      </c>
      <c r="R9338" t="s">
        <v>32</v>
      </c>
      <c r="S9338">
        <v>0</v>
      </c>
      <c r="T9338">
        <v>0</v>
      </c>
      <c r="U9338">
        <v>0</v>
      </c>
      <c r="V9338">
        <v>1</v>
      </c>
      <c r="W9338" t="s">
        <v>19</v>
      </c>
      <c r="X9338" s="1">
        <v>42468</v>
      </c>
      <c r="Y9338" t="str">
        <f>_xlfn.XLOOKUP(bookings[[#This Row],[country]],countries[alpha-3-code],countries[Country])</f>
        <v>France</v>
      </c>
      <c r="Z93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38">
        <f>bookings[[#This Row],[weekend_nights]]+bookings[[#This Row],[week_nights]]</f>
        <v>4</v>
      </c>
    </row>
    <row r="9339" spans="7:27" x14ac:dyDescent="0.2">
      <c r="G9339" t="s">
        <v>20</v>
      </c>
      <c r="H9339">
        <v>0</v>
      </c>
      <c r="I9339" s="1">
        <v>42464</v>
      </c>
      <c r="J9339">
        <v>2016</v>
      </c>
      <c r="K9339">
        <v>1</v>
      </c>
      <c r="L9339">
        <v>3</v>
      </c>
      <c r="M9339" s="6">
        <v>71</v>
      </c>
      <c r="N9339" t="s">
        <v>17</v>
      </c>
      <c r="O9339">
        <v>2</v>
      </c>
      <c r="P9339">
        <v>0</v>
      </c>
      <c r="Q9339">
        <v>0</v>
      </c>
      <c r="R9339" t="s">
        <v>32</v>
      </c>
      <c r="S9339">
        <v>0</v>
      </c>
      <c r="T9339">
        <v>0</v>
      </c>
      <c r="U9339">
        <v>0</v>
      </c>
      <c r="V9339">
        <v>1</v>
      </c>
      <c r="W9339" t="s">
        <v>19</v>
      </c>
      <c r="X9339" s="1">
        <v>42468</v>
      </c>
      <c r="Y9339" t="str">
        <f>_xlfn.XLOOKUP(bookings[[#This Row],[country]],countries[alpha-3-code],countries[Country])</f>
        <v>France</v>
      </c>
      <c r="Z93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39">
        <f>bookings[[#This Row],[weekend_nights]]+bookings[[#This Row],[week_nights]]</f>
        <v>4</v>
      </c>
    </row>
    <row r="9340" spans="7:27" x14ac:dyDescent="0.2">
      <c r="G9340" t="s">
        <v>14</v>
      </c>
      <c r="H9340">
        <v>0</v>
      </c>
      <c r="I9340" s="1">
        <v>42194</v>
      </c>
      <c r="J9340">
        <v>2015</v>
      </c>
      <c r="K9340">
        <v>2</v>
      </c>
      <c r="L9340">
        <v>5</v>
      </c>
      <c r="M9340" s="6">
        <v>88.4</v>
      </c>
      <c r="N9340" t="s">
        <v>17</v>
      </c>
      <c r="O9340">
        <v>2</v>
      </c>
      <c r="P9340">
        <v>0</v>
      </c>
      <c r="Q9340">
        <v>0</v>
      </c>
      <c r="R9340" t="s">
        <v>31</v>
      </c>
      <c r="S9340">
        <v>0</v>
      </c>
      <c r="T9340">
        <v>0</v>
      </c>
      <c r="U9340">
        <v>0</v>
      </c>
      <c r="V9340">
        <v>2</v>
      </c>
      <c r="W9340" t="s">
        <v>19</v>
      </c>
      <c r="X9340" s="1">
        <v>42201</v>
      </c>
      <c r="Y9340" t="str">
        <f>_xlfn.XLOOKUP(bookings[[#This Row],[country]],countries[alpha-3-code],countries[Country])</f>
        <v>United Kingdom of Great Britain and Northern Ireland</v>
      </c>
      <c r="Z93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40">
        <f>bookings[[#This Row],[weekend_nights]]+bookings[[#This Row],[week_nights]]</f>
        <v>7</v>
      </c>
    </row>
    <row r="9341" spans="7:27" x14ac:dyDescent="0.2">
      <c r="G9341" t="s">
        <v>20</v>
      </c>
      <c r="H9341">
        <v>0</v>
      </c>
      <c r="I9341" s="1">
        <v>42483</v>
      </c>
      <c r="J9341">
        <v>2016</v>
      </c>
      <c r="K9341">
        <v>1</v>
      </c>
      <c r="L9341">
        <v>1</v>
      </c>
      <c r="M9341" s="6">
        <v>196</v>
      </c>
      <c r="N9341" t="s">
        <v>22</v>
      </c>
      <c r="O9341">
        <v>2</v>
      </c>
      <c r="P9341">
        <v>2</v>
      </c>
      <c r="Q9341">
        <v>0</v>
      </c>
      <c r="R9341" t="s">
        <v>59</v>
      </c>
      <c r="S9341">
        <v>0</v>
      </c>
      <c r="T9341">
        <v>0</v>
      </c>
      <c r="U9341">
        <v>0</v>
      </c>
      <c r="V9341">
        <v>1</v>
      </c>
      <c r="W9341" t="s">
        <v>19</v>
      </c>
      <c r="X9341" s="1">
        <v>42485</v>
      </c>
      <c r="Y9341" t="str">
        <f>_xlfn.XLOOKUP(bookings[[#This Row],[country]],countries[alpha-3-code],countries[Country])</f>
        <v>Netherlands (the)</v>
      </c>
      <c r="Z93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41">
        <f>bookings[[#This Row],[weekend_nights]]+bookings[[#This Row],[week_nights]]</f>
        <v>2</v>
      </c>
    </row>
    <row r="9342" spans="7:27" x14ac:dyDescent="0.2">
      <c r="G9342" t="s">
        <v>20</v>
      </c>
      <c r="H9342">
        <v>1</v>
      </c>
      <c r="I9342" s="1">
        <v>42660</v>
      </c>
      <c r="J9342">
        <v>2016</v>
      </c>
      <c r="K9342">
        <v>1</v>
      </c>
      <c r="L9342">
        <v>0</v>
      </c>
      <c r="M9342" s="6">
        <v>95</v>
      </c>
      <c r="N9342" t="s">
        <v>17</v>
      </c>
      <c r="O9342">
        <v>1</v>
      </c>
      <c r="P9342">
        <v>0</v>
      </c>
      <c r="Q9342">
        <v>0</v>
      </c>
      <c r="R9342" t="s">
        <v>29</v>
      </c>
      <c r="S9342">
        <v>1</v>
      </c>
      <c r="T9342">
        <v>0</v>
      </c>
      <c r="U9342">
        <v>1</v>
      </c>
      <c r="V9342">
        <v>0</v>
      </c>
      <c r="W9342" t="s">
        <v>23</v>
      </c>
      <c r="X9342" s="1">
        <v>42660</v>
      </c>
      <c r="Y9342" t="str">
        <f>_xlfn.XLOOKUP(bookings[[#This Row],[country]],countries[alpha-3-code],countries[Country])</f>
        <v>Spain</v>
      </c>
      <c r="Z93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42">
        <f>bookings[[#This Row],[weekend_nights]]+bookings[[#This Row],[week_nights]]</f>
        <v>1</v>
      </c>
    </row>
    <row r="9343" spans="7:27" x14ac:dyDescent="0.2">
      <c r="G9343" t="s">
        <v>20</v>
      </c>
      <c r="H9343">
        <v>1</v>
      </c>
      <c r="I9343" s="1">
        <v>42846</v>
      </c>
      <c r="J9343">
        <v>2017</v>
      </c>
      <c r="K9343">
        <v>1</v>
      </c>
      <c r="L9343">
        <v>2</v>
      </c>
      <c r="M9343" s="6">
        <v>121.5</v>
      </c>
      <c r="N9343" t="s">
        <v>18</v>
      </c>
      <c r="O9343">
        <v>2</v>
      </c>
      <c r="P9343">
        <v>0</v>
      </c>
      <c r="Q9343">
        <v>0</v>
      </c>
      <c r="R9343" t="s">
        <v>30</v>
      </c>
      <c r="S9343">
        <v>0</v>
      </c>
      <c r="T9343">
        <v>0</v>
      </c>
      <c r="U9343">
        <v>0</v>
      </c>
      <c r="V9343">
        <v>0</v>
      </c>
      <c r="W9343" t="s">
        <v>23</v>
      </c>
      <c r="X9343" s="1">
        <v>42778</v>
      </c>
      <c r="Y9343" t="str">
        <f>_xlfn.XLOOKUP(bookings[[#This Row],[country]],countries[alpha-3-code],countries[Country])</f>
        <v>China</v>
      </c>
      <c r="Z93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43">
        <f>bookings[[#This Row],[weekend_nights]]+bookings[[#This Row],[week_nights]]</f>
        <v>3</v>
      </c>
    </row>
    <row r="9344" spans="7:27" x14ac:dyDescent="0.2">
      <c r="G9344" t="s">
        <v>20</v>
      </c>
      <c r="H9344">
        <v>1</v>
      </c>
      <c r="I9344" s="1">
        <v>42210</v>
      </c>
      <c r="J9344">
        <v>2015</v>
      </c>
      <c r="K9344">
        <v>2</v>
      </c>
      <c r="L9344">
        <v>2</v>
      </c>
      <c r="M9344" s="6">
        <v>62</v>
      </c>
      <c r="N9344" t="s">
        <v>17</v>
      </c>
      <c r="O9344">
        <v>2</v>
      </c>
      <c r="P9344">
        <v>0</v>
      </c>
      <c r="Q9344">
        <v>0</v>
      </c>
      <c r="R9344" t="s">
        <v>26</v>
      </c>
      <c r="S9344">
        <v>0</v>
      </c>
      <c r="T9344">
        <v>1</v>
      </c>
      <c r="U9344">
        <v>0</v>
      </c>
      <c r="V9344">
        <v>0</v>
      </c>
      <c r="W9344" t="s">
        <v>23</v>
      </c>
      <c r="X9344" s="1">
        <v>42191</v>
      </c>
      <c r="Y9344" t="str">
        <f>_xlfn.XLOOKUP(bookings[[#This Row],[country]],countries[alpha-3-code],countries[Country])</f>
        <v>Portugal</v>
      </c>
      <c r="Z93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44">
        <f>bookings[[#This Row],[weekend_nights]]+bookings[[#This Row],[week_nights]]</f>
        <v>4</v>
      </c>
    </row>
    <row r="9345" spans="7:27" x14ac:dyDescent="0.2">
      <c r="G9345" t="s">
        <v>20</v>
      </c>
      <c r="H9345">
        <v>0</v>
      </c>
      <c r="I9345" s="1">
        <v>42574</v>
      </c>
      <c r="J9345">
        <v>2016</v>
      </c>
      <c r="K9345">
        <v>2</v>
      </c>
      <c r="L9345">
        <v>2</v>
      </c>
      <c r="M9345" s="6">
        <v>137.69999999999999</v>
      </c>
      <c r="N9345" t="s">
        <v>18</v>
      </c>
      <c r="O9345">
        <v>3</v>
      </c>
      <c r="P9345">
        <v>0</v>
      </c>
      <c r="Q9345">
        <v>0</v>
      </c>
      <c r="R9345" t="s">
        <v>27</v>
      </c>
      <c r="S9345">
        <v>0</v>
      </c>
      <c r="T9345">
        <v>0</v>
      </c>
      <c r="U9345">
        <v>0</v>
      </c>
      <c r="V9345">
        <v>2</v>
      </c>
      <c r="W9345" t="s">
        <v>19</v>
      </c>
      <c r="X9345" s="1">
        <v>42578</v>
      </c>
      <c r="Y9345" t="str">
        <f>_xlfn.XLOOKUP(bookings[[#This Row],[country]],countries[alpha-3-code],countries[Country])</f>
        <v>Germany</v>
      </c>
      <c r="Z93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45">
        <f>bookings[[#This Row],[weekend_nights]]+bookings[[#This Row],[week_nights]]</f>
        <v>4</v>
      </c>
    </row>
    <row r="9346" spans="7:27" x14ac:dyDescent="0.2">
      <c r="G9346" t="s">
        <v>14</v>
      </c>
      <c r="H9346">
        <v>1</v>
      </c>
      <c r="I9346" s="1">
        <v>42949</v>
      </c>
      <c r="J9346">
        <v>2017</v>
      </c>
      <c r="K9346">
        <v>2</v>
      </c>
      <c r="L9346">
        <v>4</v>
      </c>
      <c r="M9346" s="6">
        <v>253.33</v>
      </c>
      <c r="N9346" t="s">
        <v>44</v>
      </c>
      <c r="O9346">
        <v>2</v>
      </c>
      <c r="P9346">
        <v>0</v>
      </c>
      <c r="Q9346">
        <v>0</v>
      </c>
      <c r="R9346" t="s">
        <v>29</v>
      </c>
      <c r="S9346">
        <v>0</v>
      </c>
      <c r="T9346">
        <v>0</v>
      </c>
      <c r="U9346">
        <v>0</v>
      </c>
      <c r="V9346">
        <v>1</v>
      </c>
      <c r="W9346" t="s">
        <v>23</v>
      </c>
      <c r="X9346" s="1">
        <v>42865</v>
      </c>
      <c r="Y9346" t="str">
        <f>_xlfn.XLOOKUP(bookings[[#This Row],[country]],countries[alpha-3-code],countries[Country])</f>
        <v>Spain</v>
      </c>
      <c r="Z93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46">
        <f>bookings[[#This Row],[weekend_nights]]+bookings[[#This Row],[week_nights]]</f>
        <v>6</v>
      </c>
    </row>
    <row r="9347" spans="7:27" x14ac:dyDescent="0.2">
      <c r="G9347" t="s">
        <v>20</v>
      </c>
      <c r="H9347">
        <v>0</v>
      </c>
      <c r="I9347" s="1">
        <v>42828</v>
      </c>
      <c r="J9347">
        <v>2017</v>
      </c>
      <c r="K9347">
        <v>1</v>
      </c>
      <c r="L9347">
        <v>3</v>
      </c>
      <c r="M9347" s="6">
        <v>75</v>
      </c>
      <c r="N9347" t="s">
        <v>17</v>
      </c>
      <c r="O9347">
        <v>2</v>
      </c>
      <c r="P9347">
        <v>0</v>
      </c>
      <c r="Q9347">
        <v>0</v>
      </c>
      <c r="R9347" t="s">
        <v>32</v>
      </c>
      <c r="S9347">
        <v>0</v>
      </c>
      <c r="T9347">
        <v>0</v>
      </c>
      <c r="U9347">
        <v>0</v>
      </c>
      <c r="V9347">
        <v>0</v>
      </c>
      <c r="W9347" t="s">
        <v>19</v>
      </c>
      <c r="X9347" s="1">
        <v>42832</v>
      </c>
      <c r="Y9347" t="str">
        <f>_xlfn.XLOOKUP(bookings[[#This Row],[country]],countries[alpha-3-code],countries[Country])</f>
        <v>France</v>
      </c>
      <c r="Z93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47">
        <f>bookings[[#This Row],[weekend_nights]]+bookings[[#This Row],[week_nights]]</f>
        <v>4</v>
      </c>
    </row>
    <row r="9348" spans="7:27" x14ac:dyDescent="0.2">
      <c r="G9348" t="s">
        <v>20</v>
      </c>
      <c r="H9348">
        <v>1</v>
      </c>
      <c r="I9348" s="1">
        <v>42949</v>
      </c>
      <c r="J9348">
        <v>2017</v>
      </c>
      <c r="K9348">
        <v>0</v>
      </c>
      <c r="L9348">
        <v>4</v>
      </c>
      <c r="M9348" s="6">
        <v>125</v>
      </c>
      <c r="N9348" t="s">
        <v>17</v>
      </c>
      <c r="O9348">
        <v>2</v>
      </c>
      <c r="P9348">
        <v>0</v>
      </c>
      <c r="Q9348">
        <v>0</v>
      </c>
      <c r="R9348" t="s">
        <v>29</v>
      </c>
      <c r="S9348">
        <v>0</v>
      </c>
      <c r="T9348">
        <v>0</v>
      </c>
      <c r="U9348">
        <v>0</v>
      </c>
      <c r="V9348">
        <v>2</v>
      </c>
      <c r="W9348" t="s">
        <v>23</v>
      </c>
      <c r="X9348" s="1">
        <v>42848</v>
      </c>
      <c r="Y9348" t="str">
        <f>_xlfn.XLOOKUP(bookings[[#This Row],[country]],countries[alpha-3-code],countries[Country])</f>
        <v>Spain</v>
      </c>
      <c r="Z93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48">
        <f>bookings[[#This Row],[weekend_nights]]+bookings[[#This Row],[week_nights]]</f>
        <v>4</v>
      </c>
    </row>
    <row r="9349" spans="7:27" x14ac:dyDescent="0.2">
      <c r="G9349" t="s">
        <v>20</v>
      </c>
      <c r="H9349">
        <v>0</v>
      </c>
      <c r="I9349" s="1">
        <v>42874</v>
      </c>
      <c r="J9349">
        <v>2017</v>
      </c>
      <c r="K9349">
        <v>2</v>
      </c>
      <c r="L9349">
        <v>3</v>
      </c>
      <c r="M9349" s="6">
        <v>139.5</v>
      </c>
      <c r="N9349" t="s">
        <v>18</v>
      </c>
      <c r="O9349">
        <v>1</v>
      </c>
      <c r="P9349">
        <v>0</v>
      </c>
      <c r="Q9349">
        <v>0</v>
      </c>
      <c r="R9349" t="s">
        <v>51</v>
      </c>
      <c r="S9349">
        <v>0</v>
      </c>
      <c r="T9349">
        <v>0</v>
      </c>
      <c r="U9349">
        <v>0</v>
      </c>
      <c r="V9349">
        <v>2</v>
      </c>
      <c r="W9349" t="s">
        <v>19</v>
      </c>
      <c r="X9349" s="1">
        <v>42879</v>
      </c>
      <c r="Y9349" t="str">
        <f>_xlfn.XLOOKUP(bookings[[#This Row],[country]],countries[alpha-3-code],countries[Country])</f>
        <v>Sweden</v>
      </c>
      <c r="Z93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49">
        <f>bookings[[#This Row],[weekend_nights]]+bookings[[#This Row],[week_nights]]</f>
        <v>5</v>
      </c>
    </row>
    <row r="9350" spans="7:27" x14ac:dyDescent="0.2">
      <c r="G9350" t="s">
        <v>20</v>
      </c>
      <c r="H9350">
        <v>0</v>
      </c>
      <c r="I9350" s="1">
        <v>42321</v>
      </c>
      <c r="J9350">
        <v>2015</v>
      </c>
      <c r="K9350">
        <v>0</v>
      </c>
      <c r="L9350">
        <v>2</v>
      </c>
      <c r="M9350" s="6">
        <v>12</v>
      </c>
      <c r="N9350" t="s">
        <v>17</v>
      </c>
      <c r="O9350">
        <v>2</v>
      </c>
      <c r="P9350">
        <v>0</v>
      </c>
      <c r="Q9350">
        <v>0</v>
      </c>
      <c r="R9350" t="s">
        <v>27</v>
      </c>
      <c r="S9350">
        <v>0</v>
      </c>
      <c r="T9350">
        <v>0</v>
      </c>
      <c r="U9350">
        <v>0</v>
      </c>
      <c r="V9350">
        <v>0</v>
      </c>
      <c r="W9350" t="s">
        <v>19</v>
      </c>
      <c r="X9350" s="1">
        <v>42323</v>
      </c>
      <c r="Y9350" t="str">
        <f>_xlfn.XLOOKUP(bookings[[#This Row],[country]],countries[alpha-3-code],countries[Country])</f>
        <v>Germany</v>
      </c>
      <c r="Z93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50">
        <f>bookings[[#This Row],[weekend_nights]]+bookings[[#This Row],[week_nights]]</f>
        <v>2</v>
      </c>
    </row>
    <row r="9351" spans="7:27" x14ac:dyDescent="0.2">
      <c r="G9351" t="s">
        <v>20</v>
      </c>
      <c r="H9351">
        <v>0</v>
      </c>
      <c r="I9351" s="1">
        <v>42871</v>
      </c>
      <c r="J9351">
        <v>2017</v>
      </c>
      <c r="K9351">
        <v>0</v>
      </c>
      <c r="L9351">
        <v>1</v>
      </c>
      <c r="M9351" s="6">
        <v>94</v>
      </c>
      <c r="N9351" t="s">
        <v>17</v>
      </c>
      <c r="O9351">
        <v>1</v>
      </c>
      <c r="P9351">
        <v>0</v>
      </c>
      <c r="Q9351">
        <v>0</v>
      </c>
      <c r="R9351" t="s">
        <v>29</v>
      </c>
      <c r="S9351">
        <v>0</v>
      </c>
      <c r="T9351">
        <v>0</v>
      </c>
      <c r="U9351">
        <v>0</v>
      </c>
      <c r="V9351">
        <v>0</v>
      </c>
      <c r="W9351" t="s">
        <v>19</v>
      </c>
      <c r="X9351" s="1">
        <v>42872</v>
      </c>
      <c r="Y9351" t="str">
        <f>_xlfn.XLOOKUP(bookings[[#This Row],[country]],countries[alpha-3-code],countries[Country])</f>
        <v>Spain</v>
      </c>
      <c r="Z93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51">
        <f>bookings[[#This Row],[weekend_nights]]+bookings[[#This Row],[week_nights]]</f>
        <v>1</v>
      </c>
    </row>
    <row r="9352" spans="7:27" x14ac:dyDescent="0.2">
      <c r="G9352" t="s">
        <v>20</v>
      </c>
      <c r="H9352">
        <v>1</v>
      </c>
      <c r="I9352" s="1">
        <v>42655</v>
      </c>
      <c r="J9352">
        <v>2016</v>
      </c>
      <c r="K9352">
        <v>0</v>
      </c>
      <c r="L9352">
        <v>3</v>
      </c>
      <c r="M9352" s="6">
        <v>110</v>
      </c>
      <c r="N9352" t="s">
        <v>17</v>
      </c>
      <c r="O9352">
        <v>2</v>
      </c>
      <c r="P9352">
        <v>0</v>
      </c>
      <c r="Q9352">
        <v>0</v>
      </c>
      <c r="R9352" t="s">
        <v>26</v>
      </c>
      <c r="S9352">
        <v>0</v>
      </c>
      <c r="T9352">
        <v>0</v>
      </c>
      <c r="U9352">
        <v>0</v>
      </c>
      <c r="V9352">
        <v>0</v>
      </c>
      <c r="W9352" t="s">
        <v>23</v>
      </c>
      <c r="X9352" s="1">
        <v>42495</v>
      </c>
      <c r="Y9352" t="str">
        <f>_xlfn.XLOOKUP(bookings[[#This Row],[country]],countries[alpha-3-code],countries[Country])</f>
        <v>Portugal</v>
      </c>
      <c r="Z93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52">
        <f>bookings[[#This Row],[weekend_nights]]+bookings[[#This Row],[week_nights]]</f>
        <v>3</v>
      </c>
    </row>
    <row r="9353" spans="7:27" x14ac:dyDescent="0.2">
      <c r="G9353" t="s">
        <v>20</v>
      </c>
      <c r="H9353">
        <v>1</v>
      </c>
      <c r="I9353" s="1">
        <v>42301</v>
      </c>
      <c r="J9353">
        <v>2015</v>
      </c>
      <c r="K9353">
        <v>0</v>
      </c>
      <c r="L9353">
        <v>1</v>
      </c>
      <c r="M9353" s="6">
        <v>146</v>
      </c>
      <c r="N9353" t="s">
        <v>17</v>
      </c>
      <c r="O9353">
        <v>2</v>
      </c>
      <c r="P9353">
        <v>0</v>
      </c>
      <c r="Q9353">
        <v>0</v>
      </c>
      <c r="R9353" t="s">
        <v>26</v>
      </c>
      <c r="S9353">
        <v>0</v>
      </c>
      <c r="T9353">
        <v>0</v>
      </c>
      <c r="U9353">
        <v>0</v>
      </c>
      <c r="V9353">
        <v>0</v>
      </c>
      <c r="W9353" t="s">
        <v>23</v>
      </c>
      <c r="X9353" s="1">
        <v>42292</v>
      </c>
      <c r="Y9353" t="str">
        <f>_xlfn.XLOOKUP(bookings[[#This Row],[country]],countries[alpha-3-code],countries[Country])</f>
        <v>Portugal</v>
      </c>
      <c r="Z93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53">
        <f>bookings[[#This Row],[weekend_nights]]+bookings[[#This Row],[week_nights]]</f>
        <v>1</v>
      </c>
    </row>
    <row r="9354" spans="7:27" x14ac:dyDescent="0.2">
      <c r="G9354" t="s">
        <v>20</v>
      </c>
      <c r="H9354">
        <v>1</v>
      </c>
      <c r="I9354" s="1">
        <v>42500</v>
      </c>
      <c r="J9354">
        <v>2016</v>
      </c>
      <c r="K9354">
        <v>0</v>
      </c>
      <c r="L9354">
        <v>2</v>
      </c>
      <c r="M9354" s="6">
        <v>75</v>
      </c>
      <c r="N9354" t="s">
        <v>17</v>
      </c>
      <c r="O9354">
        <v>2</v>
      </c>
      <c r="P9354">
        <v>0</v>
      </c>
      <c r="Q9354">
        <v>0</v>
      </c>
      <c r="R9354" t="s">
        <v>26</v>
      </c>
      <c r="S9354">
        <v>0</v>
      </c>
      <c r="T9354">
        <v>0</v>
      </c>
      <c r="U9354">
        <v>0</v>
      </c>
      <c r="V9354">
        <v>0</v>
      </c>
      <c r="W9354" t="s">
        <v>23</v>
      </c>
      <c r="X9354" s="1">
        <v>42494</v>
      </c>
      <c r="Y9354" t="str">
        <f>_xlfn.XLOOKUP(bookings[[#This Row],[country]],countries[alpha-3-code],countries[Country])</f>
        <v>Portugal</v>
      </c>
      <c r="Z93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54">
        <f>bookings[[#This Row],[weekend_nights]]+bookings[[#This Row],[week_nights]]</f>
        <v>2</v>
      </c>
    </row>
    <row r="9355" spans="7:27" x14ac:dyDescent="0.2">
      <c r="G9355" t="s">
        <v>14</v>
      </c>
      <c r="H9355">
        <v>0</v>
      </c>
      <c r="I9355" s="1">
        <v>42661</v>
      </c>
      <c r="J9355">
        <v>2016</v>
      </c>
      <c r="K9355">
        <v>0</v>
      </c>
      <c r="L9355">
        <v>1</v>
      </c>
      <c r="M9355" s="6">
        <v>72</v>
      </c>
      <c r="N9355" t="s">
        <v>17</v>
      </c>
      <c r="O9355">
        <v>2</v>
      </c>
      <c r="P9355">
        <v>0</v>
      </c>
      <c r="Q9355">
        <v>0</v>
      </c>
      <c r="R9355" t="s">
        <v>47</v>
      </c>
      <c r="S9355">
        <v>0</v>
      </c>
      <c r="T9355">
        <v>0</v>
      </c>
      <c r="U9355">
        <v>0</v>
      </c>
      <c r="V9355">
        <v>0</v>
      </c>
      <c r="W9355" t="s">
        <v>19</v>
      </c>
      <c r="X9355" s="1">
        <v>42662</v>
      </c>
      <c r="Y9355" t="str">
        <f>_xlfn.XLOOKUP(bookings[[#This Row],[country]],countries[alpha-3-code],countries[Country])</f>
        <v>Russian Federation (the)</v>
      </c>
      <c r="Z93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55">
        <f>bookings[[#This Row],[weekend_nights]]+bookings[[#This Row],[week_nights]]</f>
        <v>1</v>
      </c>
    </row>
    <row r="9356" spans="7:27" x14ac:dyDescent="0.2">
      <c r="G9356" t="s">
        <v>20</v>
      </c>
      <c r="H9356">
        <v>0</v>
      </c>
      <c r="I9356" s="1">
        <v>42647</v>
      </c>
      <c r="J9356">
        <v>2016</v>
      </c>
      <c r="K9356">
        <v>2</v>
      </c>
      <c r="L9356">
        <v>5</v>
      </c>
      <c r="M9356" s="6">
        <v>82.28</v>
      </c>
      <c r="N9356" t="s">
        <v>17</v>
      </c>
      <c r="O9356">
        <v>2</v>
      </c>
      <c r="P9356">
        <v>0</v>
      </c>
      <c r="Q9356">
        <v>0</v>
      </c>
      <c r="R9356" t="s">
        <v>27</v>
      </c>
      <c r="S9356">
        <v>0</v>
      </c>
      <c r="T9356">
        <v>0</v>
      </c>
      <c r="U9356">
        <v>0</v>
      </c>
      <c r="V9356">
        <v>0</v>
      </c>
      <c r="W9356" t="s">
        <v>19</v>
      </c>
      <c r="X9356" s="1">
        <v>42654</v>
      </c>
      <c r="Y9356" t="str">
        <f>_xlfn.XLOOKUP(bookings[[#This Row],[country]],countries[alpha-3-code],countries[Country])</f>
        <v>Germany</v>
      </c>
      <c r="Z93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56">
        <f>bookings[[#This Row],[weekend_nights]]+bookings[[#This Row],[week_nights]]</f>
        <v>7</v>
      </c>
    </row>
    <row r="9357" spans="7:27" x14ac:dyDescent="0.2">
      <c r="G9357" t="s">
        <v>20</v>
      </c>
      <c r="H9357">
        <v>0</v>
      </c>
      <c r="I9357" s="1">
        <v>42967</v>
      </c>
      <c r="J9357">
        <v>2017</v>
      </c>
      <c r="K9357">
        <v>2</v>
      </c>
      <c r="L9357">
        <v>0</v>
      </c>
      <c r="M9357" s="6">
        <v>6</v>
      </c>
      <c r="N9357" t="s">
        <v>17</v>
      </c>
      <c r="O9357">
        <v>1</v>
      </c>
      <c r="P9357">
        <v>0</v>
      </c>
      <c r="Q9357">
        <v>0</v>
      </c>
      <c r="R9357" t="s">
        <v>58</v>
      </c>
      <c r="S9357">
        <v>0</v>
      </c>
      <c r="T9357">
        <v>0</v>
      </c>
      <c r="U9357">
        <v>0</v>
      </c>
      <c r="V9357">
        <v>0</v>
      </c>
      <c r="W9357" t="s">
        <v>19</v>
      </c>
      <c r="X9357" s="1">
        <v>42969</v>
      </c>
      <c r="Y9357" t="str">
        <f>_xlfn.XLOOKUP(bookings[[#This Row],[country]],countries[alpha-3-code],countries[Country])</f>
        <v>Belgium</v>
      </c>
      <c r="Z93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57">
        <f>bookings[[#This Row],[weekend_nights]]+bookings[[#This Row],[week_nights]]</f>
        <v>2</v>
      </c>
    </row>
    <row r="9358" spans="7:27" x14ac:dyDescent="0.2">
      <c r="G9358" t="s">
        <v>20</v>
      </c>
      <c r="H9358">
        <v>0</v>
      </c>
      <c r="I9358" s="1">
        <v>42496</v>
      </c>
      <c r="J9358">
        <v>2016</v>
      </c>
      <c r="K9358">
        <v>0</v>
      </c>
      <c r="L9358">
        <v>2</v>
      </c>
      <c r="M9358" s="6">
        <v>126.3</v>
      </c>
      <c r="N9358" t="s">
        <v>18</v>
      </c>
      <c r="O9358">
        <v>1</v>
      </c>
      <c r="P9358">
        <v>0</v>
      </c>
      <c r="Q9358">
        <v>0</v>
      </c>
      <c r="R9358" t="s">
        <v>26</v>
      </c>
      <c r="S9358">
        <v>0</v>
      </c>
      <c r="T9358">
        <v>0</v>
      </c>
      <c r="U9358">
        <v>0</v>
      </c>
      <c r="V9358">
        <v>1</v>
      </c>
      <c r="W9358" t="s">
        <v>19</v>
      </c>
      <c r="X9358" s="1">
        <v>42498</v>
      </c>
      <c r="Y9358" t="str">
        <f>_xlfn.XLOOKUP(bookings[[#This Row],[country]],countries[alpha-3-code],countries[Country])</f>
        <v>Portugal</v>
      </c>
      <c r="Z93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58">
        <f>bookings[[#This Row],[weekend_nights]]+bookings[[#This Row],[week_nights]]</f>
        <v>2</v>
      </c>
    </row>
    <row r="9359" spans="7:27" x14ac:dyDescent="0.2">
      <c r="G9359" t="s">
        <v>20</v>
      </c>
      <c r="H9359">
        <v>0</v>
      </c>
      <c r="I9359" s="1">
        <v>42429</v>
      </c>
      <c r="J9359">
        <v>2016</v>
      </c>
      <c r="K9359">
        <v>1</v>
      </c>
      <c r="L9359">
        <v>2</v>
      </c>
      <c r="M9359" s="6">
        <v>95.3</v>
      </c>
      <c r="N9359" t="s">
        <v>18</v>
      </c>
      <c r="O9359">
        <v>2</v>
      </c>
      <c r="P9359">
        <v>0</v>
      </c>
      <c r="Q9359">
        <v>0</v>
      </c>
      <c r="R9359" t="s">
        <v>16</v>
      </c>
      <c r="S9359">
        <v>0</v>
      </c>
      <c r="T9359">
        <v>0</v>
      </c>
      <c r="U9359">
        <v>0</v>
      </c>
      <c r="V9359">
        <v>1</v>
      </c>
      <c r="W9359" t="s">
        <v>19</v>
      </c>
      <c r="X9359" s="1">
        <v>42432</v>
      </c>
      <c r="Y9359" t="str">
        <f>_xlfn.XLOOKUP(bookings[[#This Row],[country]],countries[alpha-3-code],countries[Country])</f>
        <v>Switzerland</v>
      </c>
      <c r="Z93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59">
        <f>bookings[[#This Row],[weekend_nights]]+bookings[[#This Row],[week_nights]]</f>
        <v>3</v>
      </c>
    </row>
    <row r="9360" spans="7:27" x14ac:dyDescent="0.2">
      <c r="G9360" t="s">
        <v>20</v>
      </c>
      <c r="H9360">
        <v>1</v>
      </c>
      <c r="I9360" s="1">
        <v>42840</v>
      </c>
      <c r="J9360">
        <v>2017</v>
      </c>
      <c r="K9360">
        <v>2</v>
      </c>
      <c r="L9360">
        <v>4</v>
      </c>
      <c r="M9360" s="6">
        <v>105</v>
      </c>
      <c r="N9360" t="s">
        <v>17</v>
      </c>
      <c r="O9360">
        <v>2</v>
      </c>
      <c r="P9360">
        <v>0</v>
      </c>
      <c r="Q9360">
        <v>0</v>
      </c>
      <c r="R9360" t="s">
        <v>26</v>
      </c>
      <c r="S9360">
        <v>0</v>
      </c>
      <c r="T9360">
        <v>0</v>
      </c>
      <c r="U9360">
        <v>0</v>
      </c>
      <c r="V9360">
        <v>0</v>
      </c>
      <c r="W9360" t="s">
        <v>23</v>
      </c>
      <c r="X9360" s="1">
        <v>42801</v>
      </c>
      <c r="Y9360" t="str">
        <f>_xlfn.XLOOKUP(bookings[[#This Row],[country]],countries[alpha-3-code],countries[Country])</f>
        <v>Portugal</v>
      </c>
      <c r="Z93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60">
        <f>bookings[[#This Row],[weekend_nights]]+bookings[[#This Row],[week_nights]]</f>
        <v>6</v>
      </c>
    </row>
    <row r="9361" spans="7:27" x14ac:dyDescent="0.2">
      <c r="G9361" t="s">
        <v>20</v>
      </c>
      <c r="H9361">
        <v>1</v>
      </c>
      <c r="I9361" s="1">
        <v>42894</v>
      </c>
      <c r="J9361">
        <v>2017</v>
      </c>
      <c r="K9361">
        <v>0</v>
      </c>
      <c r="L9361">
        <v>3</v>
      </c>
      <c r="M9361" s="6">
        <v>170</v>
      </c>
      <c r="N9361" t="s">
        <v>17</v>
      </c>
      <c r="O9361">
        <v>2</v>
      </c>
      <c r="P9361">
        <v>0</v>
      </c>
      <c r="Q9361">
        <v>0</v>
      </c>
      <c r="R9361" t="s">
        <v>26</v>
      </c>
      <c r="S9361">
        <v>0</v>
      </c>
      <c r="T9361">
        <v>0</v>
      </c>
      <c r="U9361">
        <v>0</v>
      </c>
      <c r="V9361">
        <v>0</v>
      </c>
      <c r="W9361" t="s">
        <v>23</v>
      </c>
      <c r="X9361" s="1">
        <v>42725</v>
      </c>
      <c r="Y9361" t="str">
        <f>_xlfn.XLOOKUP(bookings[[#This Row],[country]],countries[alpha-3-code],countries[Country])</f>
        <v>Portugal</v>
      </c>
      <c r="Z93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61">
        <f>bookings[[#This Row],[weekend_nights]]+bookings[[#This Row],[week_nights]]</f>
        <v>3</v>
      </c>
    </row>
    <row r="9362" spans="7:27" x14ac:dyDescent="0.2">
      <c r="G9362" t="s">
        <v>20</v>
      </c>
      <c r="H9362">
        <v>0</v>
      </c>
      <c r="I9362" s="1">
        <v>42610</v>
      </c>
      <c r="J9362">
        <v>2016</v>
      </c>
      <c r="K9362">
        <v>2</v>
      </c>
      <c r="L9362">
        <v>0</v>
      </c>
      <c r="M9362" s="6">
        <v>103.05</v>
      </c>
      <c r="N9362" t="s">
        <v>17</v>
      </c>
      <c r="O9362">
        <v>2</v>
      </c>
      <c r="P9362">
        <v>0</v>
      </c>
      <c r="Q9362">
        <v>0</v>
      </c>
      <c r="R9362" t="s">
        <v>31</v>
      </c>
      <c r="S9362">
        <v>0</v>
      </c>
      <c r="T9362">
        <v>0</v>
      </c>
      <c r="U9362">
        <v>0</v>
      </c>
      <c r="V9362">
        <v>0</v>
      </c>
      <c r="W9362" t="s">
        <v>19</v>
      </c>
      <c r="X9362" s="1">
        <v>42612</v>
      </c>
      <c r="Y9362" t="str">
        <f>_xlfn.XLOOKUP(bookings[[#This Row],[country]],countries[alpha-3-code],countries[Country])</f>
        <v>United Kingdom of Great Britain and Northern Ireland</v>
      </c>
      <c r="Z93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62">
        <f>bookings[[#This Row],[weekend_nights]]+bookings[[#This Row],[week_nights]]</f>
        <v>2</v>
      </c>
    </row>
    <row r="9363" spans="7:27" x14ac:dyDescent="0.2">
      <c r="G9363" t="s">
        <v>14</v>
      </c>
      <c r="H9363">
        <v>0</v>
      </c>
      <c r="I9363" s="1">
        <v>42478</v>
      </c>
      <c r="J9363">
        <v>2016</v>
      </c>
      <c r="K9363">
        <v>3</v>
      </c>
      <c r="L9363">
        <v>7</v>
      </c>
      <c r="M9363" s="6">
        <v>62.05</v>
      </c>
      <c r="N9363" t="s">
        <v>18</v>
      </c>
      <c r="O9363">
        <v>2</v>
      </c>
      <c r="P9363">
        <v>0</v>
      </c>
      <c r="Q9363">
        <v>0</v>
      </c>
      <c r="R9363" t="s">
        <v>24</v>
      </c>
      <c r="S9363">
        <v>0</v>
      </c>
      <c r="T9363">
        <v>0</v>
      </c>
      <c r="U9363">
        <v>0</v>
      </c>
      <c r="V9363">
        <v>2</v>
      </c>
      <c r="W9363" t="s">
        <v>19</v>
      </c>
      <c r="X9363" s="1">
        <v>42488</v>
      </c>
      <c r="Y9363" t="str">
        <f>_xlfn.XLOOKUP(bookings[[#This Row],[country]],countries[alpha-3-code],countries[Country])</f>
        <v>Ireland</v>
      </c>
      <c r="Z93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63">
        <f>bookings[[#This Row],[weekend_nights]]+bookings[[#This Row],[week_nights]]</f>
        <v>10</v>
      </c>
    </row>
    <row r="9364" spans="7:27" x14ac:dyDescent="0.2">
      <c r="G9364" t="s">
        <v>14</v>
      </c>
      <c r="H9364">
        <v>1</v>
      </c>
      <c r="I9364" s="1">
        <v>42961</v>
      </c>
      <c r="J9364">
        <v>2017</v>
      </c>
      <c r="K9364">
        <v>1</v>
      </c>
      <c r="L9364">
        <v>5</v>
      </c>
      <c r="M9364" s="6">
        <v>208.67</v>
      </c>
      <c r="N9364" t="s">
        <v>18</v>
      </c>
      <c r="O9364">
        <v>2</v>
      </c>
      <c r="P9364">
        <v>2</v>
      </c>
      <c r="Q9364">
        <v>0</v>
      </c>
      <c r="R9364" t="s">
        <v>26</v>
      </c>
      <c r="S9364">
        <v>0</v>
      </c>
      <c r="T9364">
        <v>0</v>
      </c>
      <c r="U9364">
        <v>0</v>
      </c>
      <c r="V9364">
        <v>1</v>
      </c>
      <c r="W9364" t="s">
        <v>23</v>
      </c>
      <c r="X9364" s="1">
        <v>42783</v>
      </c>
      <c r="Y9364" t="str">
        <f>_xlfn.XLOOKUP(bookings[[#This Row],[country]],countries[alpha-3-code],countries[Country])</f>
        <v>Portugal</v>
      </c>
      <c r="Z93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64">
        <f>bookings[[#This Row],[weekend_nights]]+bookings[[#This Row],[week_nights]]</f>
        <v>6</v>
      </c>
    </row>
    <row r="9365" spans="7:27" x14ac:dyDescent="0.2">
      <c r="G9365" t="s">
        <v>20</v>
      </c>
      <c r="H9365">
        <v>1</v>
      </c>
      <c r="I9365" s="1">
        <v>42226</v>
      </c>
      <c r="J9365">
        <v>2015</v>
      </c>
      <c r="K9365">
        <v>1</v>
      </c>
      <c r="L9365">
        <v>1</v>
      </c>
      <c r="M9365" s="6">
        <v>62</v>
      </c>
      <c r="N9365" t="s">
        <v>17</v>
      </c>
      <c r="O9365">
        <v>2</v>
      </c>
      <c r="P9365">
        <v>0</v>
      </c>
      <c r="Q9365">
        <v>0</v>
      </c>
      <c r="R9365" t="s">
        <v>26</v>
      </c>
      <c r="S9365">
        <v>0</v>
      </c>
      <c r="T9365">
        <v>1</v>
      </c>
      <c r="U9365">
        <v>0</v>
      </c>
      <c r="V9365">
        <v>0</v>
      </c>
      <c r="W9365" t="s">
        <v>23</v>
      </c>
      <c r="X9365" s="1">
        <v>42005</v>
      </c>
      <c r="Y9365" t="str">
        <f>_xlfn.XLOOKUP(bookings[[#This Row],[country]],countries[alpha-3-code],countries[Country])</f>
        <v>Portugal</v>
      </c>
      <c r="Z93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65">
        <f>bookings[[#This Row],[weekend_nights]]+bookings[[#This Row],[week_nights]]</f>
        <v>2</v>
      </c>
    </row>
    <row r="9366" spans="7:27" x14ac:dyDescent="0.2">
      <c r="G9366" t="s">
        <v>14</v>
      </c>
      <c r="H9366">
        <v>1</v>
      </c>
      <c r="I9366" s="1">
        <v>42303</v>
      </c>
      <c r="J9366">
        <v>2015</v>
      </c>
      <c r="K9366">
        <v>7</v>
      </c>
      <c r="L9366">
        <v>16</v>
      </c>
      <c r="M9366" s="6">
        <v>36</v>
      </c>
      <c r="N9366" t="s">
        <v>17</v>
      </c>
      <c r="O9366">
        <v>1</v>
      </c>
      <c r="P9366">
        <v>0</v>
      </c>
      <c r="Q9366">
        <v>0</v>
      </c>
      <c r="R9366" t="s">
        <v>26</v>
      </c>
      <c r="S9366">
        <v>0</v>
      </c>
      <c r="T9366">
        <v>0</v>
      </c>
      <c r="U9366">
        <v>0</v>
      </c>
      <c r="V9366">
        <v>0</v>
      </c>
      <c r="W9366" t="s">
        <v>23</v>
      </c>
      <c r="X9366" s="1">
        <v>42287</v>
      </c>
      <c r="Y9366" t="str">
        <f>_xlfn.XLOOKUP(bookings[[#This Row],[country]],countries[alpha-3-code],countries[Country])</f>
        <v>Portugal</v>
      </c>
      <c r="Z93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66">
        <f>bookings[[#This Row],[weekend_nights]]+bookings[[#This Row],[week_nights]]</f>
        <v>23</v>
      </c>
    </row>
    <row r="9367" spans="7:27" x14ac:dyDescent="0.2">
      <c r="G9367" t="s">
        <v>14</v>
      </c>
      <c r="H9367">
        <v>1</v>
      </c>
      <c r="I9367" s="1">
        <v>42188</v>
      </c>
      <c r="J9367">
        <v>2015</v>
      </c>
      <c r="K9367">
        <v>0</v>
      </c>
      <c r="L9367">
        <v>2</v>
      </c>
      <c r="M9367" s="6">
        <v>110.3</v>
      </c>
      <c r="N9367" t="s">
        <v>17</v>
      </c>
      <c r="O9367">
        <v>3</v>
      </c>
      <c r="P9367">
        <v>0</v>
      </c>
      <c r="Q9367">
        <v>0</v>
      </c>
      <c r="R9367" t="s">
        <v>26</v>
      </c>
      <c r="S9367">
        <v>0</v>
      </c>
      <c r="T9367">
        <v>0</v>
      </c>
      <c r="U9367">
        <v>0</v>
      </c>
      <c r="V9367">
        <v>0</v>
      </c>
      <c r="W9367" t="s">
        <v>23</v>
      </c>
      <c r="X9367" s="1">
        <v>42164</v>
      </c>
      <c r="Y9367" t="str">
        <f>_xlfn.XLOOKUP(bookings[[#This Row],[country]],countries[alpha-3-code],countries[Country])</f>
        <v>Portugal</v>
      </c>
      <c r="Z93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67">
        <f>bookings[[#This Row],[weekend_nights]]+bookings[[#This Row],[week_nights]]</f>
        <v>2</v>
      </c>
    </row>
    <row r="9368" spans="7:27" x14ac:dyDescent="0.2">
      <c r="G9368" t="s">
        <v>14</v>
      </c>
      <c r="H9368">
        <v>0</v>
      </c>
      <c r="I9368" s="1">
        <v>42847</v>
      </c>
      <c r="J9368">
        <v>2017</v>
      </c>
      <c r="K9368">
        <v>2</v>
      </c>
      <c r="L9368">
        <v>6</v>
      </c>
      <c r="M9368" s="6">
        <v>0</v>
      </c>
      <c r="N9368" t="s">
        <v>17</v>
      </c>
      <c r="O9368">
        <v>2</v>
      </c>
      <c r="P9368">
        <v>0</v>
      </c>
      <c r="Q9368">
        <v>0</v>
      </c>
      <c r="R9368" t="s">
        <v>31</v>
      </c>
      <c r="S9368">
        <v>1</v>
      </c>
      <c r="T9368">
        <v>0</v>
      </c>
      <c r="U9368">
        <v>3</v>
      </c>
      <c r="V9368">
        <v>1</v>
      </c>
      <c r="W9368" t="s">
        <v>19</v>
      </c>
      <c r="X9368" s="1">
        <v>42855</v>
      </c>
      <c r="Y9368" t="str">
        <f>_xlfn.XLOOKUP(bookings[[#This Row],[country]],countries[alpha-3-code],countries[Country])</f>
        <v>United Kingdom of Great Britain and Northern Ireland</v>
      </c>
      <c r="Z93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68">
        <f>bookings[[#This Row],[weekend_nights]]+bookings[[#This Row],[week_nights]]</f>
        <v>8</v>
      </c>
    </row>
    <row r="9369" spans="7:27" x14ac:dyDescent="0.2">
      <c r="G9369" t="s">
        <v>14</v>
      </c>
      <c r="H9369">
        <v>0</v>
      </c>
      <c r="I9369" s="1">
        <v>42192</v>
      </c>
      <c r="J9369">
        <v>2015</v>
      </c>
      <c r="K9369">
        <v>0</v>
      </c>
      <c r="L9369">
        <v>4</v>
      </c>
      <c r="M9369" s="6">
        <v>97</v>
      </c>
      <c r="N9369" t="s">
        <v>18</v>
      </c>
      <c r="O9369">
        <v>2</v>
      </c>
      <c r="P9369">
        <v>0</v>
      </c>
      <c r="Q9369">
        <v>0</v>
      </c>
      <c r="R9369" t="s">
        <v>26</v>
      </c>
      <c r="S9369">
        <v>0</v>
      </c>
      <c r="T9369">
        <v>0</v>
      </c>
      <c r="U9369">
        <v>0</v>
      </c>
      <c r="V9369">
        <v>2</v>
      </c>
      <c r="W9369" t="s">
        <v>19</v>
      </c>
      <c r="X9369" s="1">
        <v>42196</v>
      </c>
      <c r="Y9369" t="str">
        <f>_xlfn.XLOOKUP(bookings[[#This Row],[country]],countries[alpha-3-code],countries[Country])</f>
        <v>Portugal</v>
      </c>
      <c r="Z93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69">
        <f>bookings[[#This Row],[weekend_nights]]+bookings[[#This Row],[week_nights]]</f>
        <v>4</v>
      </c>
    </row>
    <row r="9370" spans="7:27" x14ac:dyDescent="0.2">
      <c r="G9370" t="s">
        <v>20</v>
      </c>
      <c r="H9370">
        <v>0</v>
      </c>
      <c r="I9370" s="1">
        <v>42467</v>
      </c>
      <c r="J9370">
        <v>2016</v>
      </c>
      <c r="K9370">
        <v>0</v>
      </c>
      <c r="L9370">
        <v>1</v>
      </c>
      <c r="M9370" s="6">
        <v>91</v>
      </c>
      <c r="N9370" t="s">
        <v>17</v>
      </c>
      <c r="O9370">
        <v>1</v>
      </c>
      <c r="P9370">
        <v>0</v>
      </c>
      <c r="Q9370">
        <v>0</v>
      </c>
      <c r="R9370" t="s">
        <v>29</v>
      </c>
      <c r="S9370">
        <v>0</v>
      </c>
      <c r="T9370">
        <v>0</v>
      </c>
      <c r="U9370">
        <v>0</v>
      </c>
      <c r="V9370">
        <v>0</v>
      </c>
      <c r="W9370" t="s">
        <v>19</v>
      </c>
      <c r="X9370" s="1">
        <v>42468</v>
      </c>
      <c r="Y9370" t="str">
        <f>_xlfn.XLOOKUP(bookings[[#This Row],[country]],countries[alpha-3-code],countries[Country])</f>
        <v>Spain</v>
      </c>
      <c r="Z93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70">
        <f>bookings[[#This Row],[weekend_nights]]+bookings[[#This Row],[week_nights]]</f>
        <v>1</v>
      </c>
    </row>
    <row r="9371" spans="7:27" x14ac:dyDescent="0.2">
      <c r="G9371" t="s">
        <v>14</v>
      </c>
      <c r="H9371">
        <v>1</v>
      </c>
      <c r="I9371" s="1">
        <v>42763</v>
      </c>
      <c r="J9371">
        <v>2017</v>
      </c>
      <c r="K9371">
        <v>2</v>
      </c>
      <c r="L9371">
        <v>2</v>
      </c>
      <c r="M9371" s="6">
        <v>50.22</v>
      </c>
      <c r="N9371" t="s">
        <v>25</v>
      </c>
      <c r="O9371">
        <v>2</v>
      </c>
      <c r="P9371">
        <v>0</v>
      </c>
      <c r="Q9371">
        <v>0</v>
      </c>
      <c r="R9371" t="s">
        <v>31</v>
      </c>
      <c r="S9371">
        <v>0</v>
      </c>
      <c r="T9371">
        <v>0</v>
      </c>
      <c r="U9371">
        <v>0</v>
      </c>
      <c r="V9371">
        <v>1</v>
      </c>
      <c r="W9371" t="s">
        <v>23</v>
      </c>
      <c r="X9371" s="1">
        <v>42741</v>
      </c>
      <c r="Y9371" t="str">
        <f>_xlfn.XLOOKUP(bookings[[#This Row],[country]],countries[alpha-3-code],countries[Country])</f>
        <v>United Kingdom of Great Britain and Northern Ireland</v>
      </c>
      <c r="Z93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71">
        <f>bookings[[#This Row],[weekend_nights]]+bookings[[#This Row],[week_nights]]</f>
        <v>4</v>
      </c>
    </row>
    <row r="9372" spans="7:27" x14ac:dyDescent="0.2">
      <c r="G9372" t="s">
        <v>20</v>
      </c>
      <c r="H9372">
        <v>0</v>
      </c>
      <c r="I9372" s="1">
        <v>42654</v>
      </c>
      <c r="J9372">
        <v>2016</v>
      </c>
      <c r="K9372">
        <v>0</v>
      </c>
      <c r="L9372">
        <v>1</v>
      </c>
      <c r="M9372" s="6">
        <v>120</v>
      </c>
      <c r="N9372" t="s">
        <v>17</v>
      </c>
      <c r="O9372">
        <v>1</v>
      </c>
      <c r="P9372">
        <v>0</v>
      </c>
      <c r="Q9372">
        <v>0</v>
      </c>
      <c r="R9372" t="s">
        <v>60</v>
      </c>
      <c r="S9372">
        <v>0</v>
      </c>
      <c r="T9372">
        <v>0</v>
      </c>
      <c r="U9372">
        <v>0</v>
      </c>
      <c r="V9372">
        <v>0</v>
      </c>
      <c r="W9372" t="s">
        <v>19</v>
      </c>
      <c r="X9372" s="1">
        <v>42655</v>
      </c>
      <c r="Y9372" t="str">
        <f>_xlfn.XLOOKUP(bookings[[#This Row],[country]],countries[alpha-3-code],countries[Country])</f>
        <v>Denmark</v>
      </c>
      <c r="Z93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72">
        <f>bookings[[#This Row],[weekend_nights]]+bookings[[#This Row],[week_nights]]</f>
        <v>1</v>
      </c>
    </row>
    <row r="9373" spans="7:27" x14ac:dyDescent="0.2">
      <c r="G9373" t="s">
        <v>20</v>
      </c>
      <c r="H9373">
        <v>0</v>
      </c>
      <c r="I9373" s="1">
        <v>42838</v>
      </c>
      <c r="J9373">
        <v>2017</v>
      </c>
      <c r="K9373">
        <v>2</v>
      </c>
      <c r="L9373">
        <v>4</v>
      </c>
      <c r="M9373" s="6">
        <v>112.8</v>
      </c>
      <c r="N9373" t="s">
        <v>17</v>
      </c>
      <c r="O9373">
        <v>2</v>
      </c>
      <c r="P9373">
        <v>0</v>
      </c>
      <c r="Q9373">
        <v>0</v>
      </c>
      <c r="R9373" t="s">
        <v>27</v>
      </c>
      <c r="S9373">
        <v>0</v>
      </c>
      <c r="T9373">
        <v>0</v>
      </c>
      <c r="U9373">
        <v>0</v>
      </c>
      <c r="V9373">
        <v>2</v>
      </c>
      <c r="W9373" t="s">
        <v>19</v>
      </c>
      <c r="X9373" s="1">
        <v>42844</v>
      </c>
      <c r="Y9373" t="str">
        <f>_xlfn.XLOOKUP(bookings[[#This Row],[country]],countries[alpha-3-code],countries[Country])</f>
        <v>Germany</v>
      </c>
      <c r="Z93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73">
        <f>bookings[[#This Row],[weekend_nights]]+bookings[[#This Row],[week_nights]]</f>
        <v>6</v>
      </c>
    </row>
    <row r="9374" spans="7:27" x14ac:dyDescent="0.2">
      <c r="G9374" t="s">
        <v>20</v>
      </c>
      <c r="H9374">
        <v>0</v>
      </c>
      <c r="I9374" s="1">
        <v>42839</v>
      </c>
      <c r="J9374">
        <v>2017</v>
      </c>
      <c r="K9374">
        <v>1</v>
      </c>
      <c r="L9374">
        <v>2</v>
      </c>
      <c r="M9374" s="6">
        <v>113.4</v>
      </c>
      <c r="N9374" t="s">
        <v>17</v>
      </c>
      <c r="O9374">
        <v>2</v>
      </c>
      <c r="P9374">
        <v>0</v>
      </c>
      <c r="Q9374">
        <v>0</v>
      </c>
      <c r="R9374" t="s">
        <v>16</v>
      </c>
      <c r="S9374">
        <v>0</v>
      </c>
      <c r="T9374">
        <v>0</v>
      </c>
      <c r="U9374">
        <v>0</v>
      </c>
      <c r="V9374">
        <v>1</v>
      </c>
      <c r="W9374" t="s">
        <v>19</v>
      </c>
      <c r="X9374" s="1">
        <v>42842</v>
      </c>
      <c r="Y9374" t="str">
        <f>_xlfn.XLOOKUP(bookings[[#This Row],[country]],countries[alpha-3-code],countries[Country])</f>
        <v>Switzerland</v>
      </c>
      <c r="Z93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74">
        <f>bookings[[#This Row],[weekend_nights]]+bookings[[#This Row],[week_nights]]</f>
        <v>3</v>
      </c>
    </row>
    <row r="9375" spans="7:27" x14ac:dyDescent="0.2">
      <c r="G9375" t="s">
        <v>20</v>
      </c>
      <c r="H9375">
        <v>0</v>
      </c>
      <c r="I9375" s="1">
        <v>42536</v>
      </c>
      <c r="J9375">
        <v>2016</v>
      </c>
      <c r="K9375">
        <v>0</v>
      </c>
      <c r="L9375">
        <v>2</v>
      </c>
      <c r="M9375" s="6">
        <v>90</v>
      </c>
      <c r="N9375" t="s">
        <v>17</v>
      </c>
      <c r="O9375">
        <v>1</v>
      </c>
      <c r="P9375">
        <v>0</v>
      </c>
      <c r="Q9375">
        <v>0</v>
      </c>
      <c r="R9375" t="s">
        <v>27</v>
      </c>
      <c r="S9375">
        <v>0</v>
      </c>
      <c r="T9375">
        <v>0</v>
      </c>
      <c r="U9375">
        <v>0</v>
      </c>
      <c r="V9375">
        <v>0</v>
      </c>
      <c r="W9375" t="s">
        <v>19</v>
      </c>
      <c r="X9375" s="1">
        <v>42538</v>
      </c>
      <c r="Y9375" t="str">
        <f>_xlfn.XLOOKUP(bookings[[#This Row],[country]],countries[alpha-3-code],countries[Country])</f>
        <v>Germany</v>
      </c>
      <c r="Z93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75">
        <f>bookings[[#This Row],[weekend_nights]]+bookings[[#This Row],[week_nights]]</f>
        <v>2</v>
      </c>
    </row>
    <row r="9376" spans="7:27" x14ac:dyDescent="0.2">
      <c r="G9376" t="s">
        <v>20</v>
      </c>
      <c r="H9376">
        <v>0</v>
      </c>
      <c r="I9376" s="1">
        <v>42926</v>
      </c>
      <c r="J9376">
        <v>2017</v>
      </c>
      <c r="K9376">
        <v>1</v>
      </c>
      <c r="L9376">
        <v>1</v>
      </c>
      <c r="M9376" s="6">
        <v>71.099999999999994</v>
      </c>
      <c r="N9376" t="s">
        <v>17</v>
      </c>
      <c r="O9376">
        <v>2</v>
      </c>
      <c r="P9376">
        <v>0</v>
      </c>
      <c r="Q9376">
        <v>0</v>
      </c>
      <c r="R9376" t="s">
        <v>27</v>
      </c>
      <c r="S9376">
        <v>0</v>
      </c>
      <c r="T9376">
        <v>0</v>
      </c>
      <c r="U9376">
        <v>0</v>
      </c>
      <c r="V9376">
        <v>0</v>
      </c>
      <c r="W9376" t="s">
        <v>19</v>
      </c>
      <c r="X9376" s="1">
        <v>42928</v>
      </c>
      <c r="Y9376" t="str">
        <f>_xlfn.XLOOKUP(bookings[[#This Row],[country]],countries[alpha-3-code],countries[Country])</f>
        <v>Germany</v>
      </c>
      <c r="Z93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76">
        <f>bookings[[#This Row],[weekend_nights]]+bookings[[#This Row],[week_nights]]</f>
        <v>2</v>
      </c>
    </row>
    <row r="9377" spans="7:27" x14ac:dyDescent="0.2">
      <c r="G9377" t="s">
        <v>20</v>
      </c>
      <c r="H9377">
        <v>1</v>
      </c>
      <c r="I9377" s="1">
        <v>42286</v>
      </c>
      <c r="J9377">
        <v>2015</v>
      </c>
      <c r="K9377">
        <v>2</v>
      </c>
      <c r="L9377">
        <v>4</v>
      </c>
      <c r="M9377" s="6">
        <v>68.72</v>
      </c>
      <c r="N9377" t="s">
        <v>33</v>
      </c>
      <c r="O9377">
        <v>2</v>
      </c>
      <c r="P9377">
        <v>0</v>
      </c>
      <c r="Q9377">
        <v>0</v>
      </c>
      <c r="R9377" t="s">
        <v>26</v>
      </c>
      <c r="S9377">
        <v>0</v>
      </c>
      <c r="T9377">
        <v>0</v>
      </c>
      <c r="U9377">
        <v>0</v>
      </c>
      <c r="V9377">
        <v>0</v>
      </c>
      <c r="W9377" t="s">
        <v>23</v>
      </c>
      <c r="X9377" s="1">
        <v>42286</v>
      </c>
      <c r="Y9377" t="str">
        <f>_xlfn.XLOOKUP(bookings[[#This Row],[country]],countries[alpha-3-code],countries[Country])</f>
        <v>Portugal</v>
      </c>
      <c r="Z93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77">
        <f>bookings[[#This Row],[weekend_nights]]+bookings[[#This Row],[week_nights]]</f>
        <v>6</v>
      </c>
    </row>
    <row r="9378" spans="7:27" x14ac:dyDescent="0.2">
      <c r="G9378" t="s">
        <v>20</v>
      </c>
      <c r="H9378">
        <v>0</v>
      </c>
      <c r="I9378" s="1">
        <v>42817</v>
      </c>
      <c r="J9378">
        <v>2017</v>
      </c>
      <c r="K9378">
        <v>0</v>
      </c>
      <c r="L9378">
        <v>1</v>
      </c>
      <c r="M9378" s="6">
        <v>93</v>
      </c>
      <c r="N9378" t="s">
        <v>17</v>
      </c>
      <c r="O9378">
        <v>1</v>
      </c>
      <c r="P9378">
        <v>0</v>
      </c>
      <c r="Q9378">
        <v>0</v>
      </c>
      <c r="R9378" t="s">
        <v>57</v>
      </c>
      <c r="S9378">
        <v>0</v>
      </c>
      <c r="T9378">
        <v>0</v>
      </c>
      <c r="U9378">
        <v>0</v>
      </c>
      <c r="V9378">
        <v>0</v>
      </c>
      <c r="W9378" t="s">
        <v>19</v>
      </c>
      <c r="X9378" s="1">
        <v>42818</v>
      </c>
      <c r="Y9378" t="str">
        <f>_xlfn.XLOOKUP(bookings[[#This Row],[country]],countries[alpha-3-code],countries[Country])</f>
        <v>Turkey</v>
      </c>
      <c r="Z93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78">
        <f>bookings[[#This Row],[weekend_nights]]+bookings[[#This Row],[week_nights]]</f>
        <v>1</v>
      </c>
    </row>
    <row r="9379" spans="7:27" x14ac:dyDescent="0.2">
      <c r="G9379" t="s">
        <v>14</v>
      </c>
      <c r="H9379">
        <v>1</v>
      </c>
      <c r="I9379" s="1">
        <v>42770</v>
      </c>
      <c r="J9379">
        <v>2017</v>
      </c>
      <c r="K9379">
        <v>2</v>
      </c>
      <c r="L9379">
        <v>5</v>
      </c>
      <c r="M9379" s="6">
        <v>42</v>
      </c>
      <c r="N9379" t="s">
        <v>17</v>
      </c>
      <c r="O9379">
        <v>2</v>
      </c>
      <c r="P9379">
        <v>0</v>
      </c>
      <c r="Q9379">
        <v>0</v>
      </c>
      <c r="R9379" t="s">
        <v>24</v>
      </c>
      <c r="S9379">
        <v>0</v>
      </c>
      <c r="T9379">
        <v>0</v>
      </c>
      <c r="U9379">
        <v>0</v>
      </c>
      <c r="V9379">
        <v>0</v>
      </c>
      <c r="W9379" t="s">
        <v>23</v>
      </c>
      <c r="X9379" s="1">
        <v>42670</v>
      </c>
      <c r="Y9379" t="str">
        <f>_xlfn.XLOOKUP(bookings[[#This Row],[country]],countries[alpha-3-code],countries[Country])</f>
        <v>Ireland</v>
      </c>
      <c r="Z93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79">
        <f>bookings[[#This Row],[weekend_nights]]+bookings[[#This Row],[week_nights]]</f>
        <v>7</v>
      </c>
    </row>
    <row r="9380" spans="7:27" x14ac:dyDescent="0.2">
      <c r="G9380" t="s">
        <v>20</v>
      </c>
      <c r="H9380">
        <v>1</v>
      </c>
      <c r="I9380" s="1">
        <v>42887</v>
      </c>
      <c r="J9380">
        <v>2017</v>
      </c>
      <c r="K9380">
        <v>2</v>
      </c>
      <c r="L9380">
        <v>3</v>
      </c>
      <c r="M9380" s="6">
        <v>212.4</v>
      </c>
      <c r="N9380" t="s">
        <v>22</v>
      </c>
      <c r="O9380">
        <v>2</v>
      </c>
      <c r="P9380">
        <v>2</v>
      </c>
      <c r="Q9380">
        <v>0</v>
      </c>
      <c r="R9380" t="s">
        <v>24</v>
      </c>
      <c r="S9380">
        <v>0</v>
      </c>
      <c r="T9380">
        <v>0</v>
      </c>
      <c r="U9380">
        <v>0</v>
      </c>
      <c r="V9380">
        <v>2</v>
      </c>
      <c r="W9380" t="s">
        <v>23</v>
      </c>
      <c r="X9380" s="1">
        <v>42738</v>
      </c>
      <c r="Y9380" t="str">
        <f>_xlfn.XLOOKUP(bookings[[#This Row],[country]],countries[alpha-3-code],countries[Country])</f>
        <v>Ireland</v>
      </c>
      <c r="Z93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80">
        <f>bookings[[#This Row],[weekend_nights]]+bookings[[#This Row],[week_nights]]</f>
        <v>5</v>
      </c>
    </row>
    <row r="9381" spans="7:27" x14ac:dyDescent="0.2">
      <c r="G9381" t="s">
        <v>14</v>
      </c>
      <c r="H9381">
        <v>1</v>
      </c>
      <c r="I9381" s="1">
        <v>42357</v>
      </c>
      <c r="J9381">
        <v>2015</v>
      </c>
      <c r="K9381">
        <v>0</v>
      </c>
      <c r="L9381">
        <v>1</v>
      </c>
      <c r="M9381" s="6">
        <v>80</v>
      </c>
      <c r="N9381" t="s">
        <v>17</v>
      </c>
      <c r="O9381">
        <v>2</v>
      </c>
      <c r="P9381">
        <v>0</v>
      </c>
      <c r="Q9381">
        <v>0</v>
      </c>
      <c r="R9381" t="s">
        <v>26</v>
      </c>
      <c r="S9381">
        <v>0</v>
      </c>
      <c r="T9381">
        <v>0</v>
      </c>
      <c r="U9381">
        <v>0</v>
      </c>
      <c r="V9381">
        <v>0</v>
      </c>
      <c r="W9381" t="s">
        <v>23</v>
      </c>
      <c r="X9381" s="1">
        <v>42317</v>
      </c>
      <c r="Y9381" t="str">
        <f>_xlfn.XLOOKUP(bookings[[#This Row],[country]],countries[alpha-3-code],countries[Country])</f>
        <v>Portugal</v>
      </c>
      <c r="Z93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81">
        <f>bookings[[#This Row],[weekend_nights]]+bookings[[#This Row],[week_nights]]</f>
        <v>1</v>
      </c>
    </row>
    <row r="9382" spans="7:27" x14ac:dyDescent="0.2">
      <c r="G9382" t="s">
        <v>20</v>
      </c>
      <c r="H9382">
        <v>0</v>
      </c>
      <c r="I9382" s="1">
        <v>42676</v>
      </c>
      <c r="J9382">
        <v>2016</v>
      </c>
      <c r="K9382">
        <v>0</v>
      </c>
      <c r="L9382">
        <v>3</v>
      </c>
      <c r="M9382" s="6">
        <v>65.83</v>
      </c>
      <c r="N9382" t="s">
        <v>17</v>
      </c>
      <c r="O9382">
        <v>2</v>
      </c>
      <c r="P9382">
        <v>0</v>
      </c>
      <c r="Q9382">
        <v>0</v>
      </c>
      <c r="R9382" t="s">
        <v>31</v>
      </c>
      <c r="S9382">
        <v>0</v>
      </c>
      <c r="T9382">
        <v>0</v>
      </c>
      <c r="U9382">
        <v>0</v>
      </c>
      <c r="V9382">
        <v>1</v>
      </c>
      <c r="W9382" t="s">
        <v>19</v>
      </c>
      <c r="X9382" s="1">
        <v>42679</v>
      </c>
      <c r="Y9382" t="str">
        <f>_xlfn.XLOOKUP(bookings[[#This Row],[country]],countries[alpha-3-code],countries[Country])</f>
        <v>United Kingdom of Great Britain and Northern Ireland</v>
      </c>
      <c r="Z93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82">
        <f>bookings[[#This Row],[weekend_nights]]+bookings[[#This Row],[week_nights]]</f>
        <v>3</v>
      </c>
    </row>
    <row r="9383" spans="7:27" x14ac:dyDescent="0.2">
      <c r="G9383" t="s">
        <v>14</v>
      </c>
      <c r="H9383">
        <v>1</v>
      </c>
      <c r="I9383" s="1">
        <v>42533</v>
      </c>
      <c r="J9383">
        <v>2016</v>
      </c>
      <c r="K9383">
        <v>2</v>
      </c>
      <c r="L9383">
        <v>3</v>
      </c>
      <c r="M9383" s="6">
        <v>110</v>
      </c>
      <c r="N9383" t="s">
        <v>17</v>
      </c>
      <c r="O9383">
        <v>2</v>
      </c>
      <c r="P9383">
        <v>0</v>
      </c>
      <c r="Q9383">
        <v>0</v>
      </c>
      <c r="R9383" t="s">
        <v>26</v>
      </c>
      <c r="S9383">
        <v>0</v>
      </c>
      <c r="T9383">
        <v>0</v>
      </c>
      <c r="U9383">
        <v>0</v>
      </c>
      <c r="V9383">
        <v>1</v>
      </c>
      <c r="W9383" t="s">
        <v>23</v>
      </c>
      <c r="X9383" s="1">
        <v>42422</v>
      </c>
      <c r="Y9383" t="str">
        <f>_xlfn.XLOOKUP(bookings[[#This Row],[country]],countries[alpha-3-code],countries[Country])</f>
        <v>Portugal</v>
      </c>
      <c r="Z93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83">
        <f>bookings[[#This Row],[weekend_nights]]+bookings[[#This Row],[week_nights]]</f>
        <v>5</v>
      </c>
    </row>
    <row r="9384" spans="7:27" x14ac:dyDescent="0.2">
      <c r="G9384" t="s">
        <v>20</v>
      </c>
      <c r="H9384">
        <v>1</v>
      </c>
      <c r="I9384" s="1">
        <v>42606</v>
      </c>
      <c r="J9384">
        <v>2016</v>
      </c>
      <c r="K9384">
        <v>0</v>
      </c>
      <c r="L9384">
        <v>4</v>
      </c>
      <c r="M9384" s="6">
        <v>150.30000000000001</v>
      </c>
      <c r="N9384" t="s">
        <v>18</v>
      </c>
      <c r="O9384">
        <v>3</v>
      </c>
      <c r="P9384">
        <v>0</v>
      </c>
      <c r="Q9384">
        <v>0</v>
      </c>
      <c r="R9384" t="s">
        <v>39</v>
      </c>
      <c r="S9384">
        <v>0</v>
      </c>
      <c r="T9384">
        <v>0</v>
      </c>
      <c r="U9384">
        <v>0</v>
      </c>
      <c r="V9384">
        <v>0</v>
      </c>
      <c r="W9384" t="s">
        <v>23</v>
      </c>
      <c r="X9384" s="1">
        <v>42502</v>
      </c>
      <c r="Y9384" t="str">
        <f>_xlfn.XLOOKUP(bookings[[#This Row],[country]],countries[alpha-3-code],countries[Country])</f>
        <v>Italy</v>
      </c>
      <c r="Z93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384">
        <f>bookings[[#This Row],[weekend_nights]]+bookings[[#This Row],[week_nights]]</f>
        <v>4</v>
      </c>
    </row>
    <row r="9385" spans="7:27" x14ac:dyDescent="0.2">
      <c r="G9385" t="s">
        <v>14</v>
      </c>
      <c r="H9385">
        <v>1</v>
      </c>
      <c r="I9385" s="1">
        <v>42431</v>
      </c>
      <c r="J9385">
        <v>2016</v>
      </c>
      <c r="K9385">
        <v>2</v>
      </c>
      <c r="L9385">
        <v>5</v>
      </c>
      <c r="M9385" s="6">
        <v>52</v>
      </c>
      <c r="N9385" t="s">
        <v>17</v>
      </c>
      <c r="O9385">
        <v>2</v>
      </c>
      <c r="P9385">
        <v>0</v>
      </c>
      <c r="Q9385">
        <v>0</v>
      </c>
      <c r="R9385" t="s">
        <v>26</v>
      </c>
      <c r="S9385">
        <v>0</v>
      </c>
      <c r="T9385">
        <v>0</v>
      </c>
      <c r="U9385">
        <v>0</v>
      </c>
      <c r="V9385">
        <v>0</v>
      </c>
      <c r="W9385" t="s">
        <v>23</v>
      </c>
      <c r="X9385" s="1">
        <v>42328</v>
      </c>
      <c r="Y9385" t="str">
        <f>_xlfn.XLOOKUP(bookings[[#This Row],[country]],countries[alpha-3-code],countries[Country])</f>
        <v>Portugal</v>
      </c>
      <c r="Z93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85">
        <f>bookings[[#This Row],[weekend_nights]]+bookings[[#This Row],[week_nights]]</f>
        <v>7</v>
      </c>
    </row>
    <row r="9386" spans="7:27" x14ac:dyDescent="0.2">
      <c r="G9386" t="s">
        <v>14</v>
      </c>
      <c r="H9386">
        <v>0</v>
      </c>
      <c r="I9386" s="1">
        <v>42336</v>
      </c>
      <c r="J9386">
        <v>2015</v>
      </c>
      <c r="K9386">
        <v>0</v>
      </c>
      <c r="L9386">
        <v>1</v>
      </c>
      <c r="M9386" s="6">
        <v>29</v>
      </c>
      <c r="N9386" t="s">
        <v>17</v>
      </c>
      <c r="O9386">
        <v>2</v>
      </c>
      <c r="P9386">
        <v>0</v>
      </c>
      <c r="Q9386">
        <v>0</v>
      </c>
      <c r="R9386" t="s">
        <v>29</v>
      </c>
      <c r="S9386">
        <v>0</v>
      </c>
      <c r="T9386">
        <v>0</v>
      </c>
      <c r="U9386">
        <v>0</v>
      </c>
      <c r="V9386">
        <v>0</v>
      </c>
      <c r="W9386" t="s">
        <v>19</v>
      </c>
      <c r="X9386" s="1">
        <v>42337</v>
      </c>
      <c r="Y9386" t="str">
        <f>_xlfn.XLOOKUP(bookings[[#This Row],[country]],countries[alpha-3-code],countries[Country])</f>
        <v>Spain</v>
      </c>
      <c r="Z93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86">
        <f>bookings[[#This Row],[weekend_nights]]+bookings[[#This Row],[week_nights]]</f>
        <v>1</v>
      </c>
    </row>
    <row r="9387" spans="7:27" x14ac:dyDescent="0.2">
      <c r="G9387" t="s">
        <v>20</v>
      </c>
      <c r="H9387">
        <v>0</v>
      </c>
      <c r="I9387" s="1">
        <v>42449</v>
      </c>
      <c r="J9387">
        <v>2016</v>
      </c>
      <c r="K9387">
        <v>1</v>
      </c>
      <c r="L9387">
        <v>0</v>
      </c>
      <c r="M9387" s="6">
        <v>129</v>
      </c>
      <c r="N9387" t="s">
        <v>17</v>
      </c>
      <c r="O9387">
        <v>2</v>
      </c>
      <c r="P9387">
        <v>0</v>
      </c>
      <c r="Q9387">
        <v>0</v>
      </c>
      <c r="R9387" t="s">
        <v>26</v>
      </c>
      <c r="S9387">
        <v>0</v>
      </c>
      <c r="T9387">
        <v>0</v>
      </c>
      <c r="U9387">
        <v>0</v>
      </c>
      <c r="V9387">
        <v>0</v>
      </c>
      <c r="W9387" t="s">
        <v>19</v>
      </c>
      <c r="X9387" s="1">
        <v>42450</v>
      </c>
      <c r="Y9387" t="str">
        <f>_xlfn.XLOOKUP(bookings[[#This Row],[country]],countries[alpha-3-code],countries[Country])</f>
        <v>Portugal</v>
      </c>
      <c r="Z93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87">
        <f>bookings[[#This Row],[weekend_nights]]+bookings[[#This Row],[week_nights]]</f>
        <v>1</v>
      </c>
    </row>
    <row r="9388" spans="7:27" x14ac:dyDescent="0.2">
      <c r="G9388" t="s">
        <v>20</v>
      </c>
      <c r="H9388">
        <v>0</v>
      </c>
      <c r="I9388" s="1">
        <v>42342</v>
      </c>
      <c r="J9388">
        <v>2015</v>
      </c>
      <c r="K9388">
        <v>2</v>
      </c>
      <c r="L9388">
        <v>2</v>
      </c>
      <c r="M9388" s="6">
        <v>96.13</v>
      </c>
      <c r="N9388" t="s">
        <v>33</v>
      </c>
      <c r="O9388">
        <v>2</v>
      </c>
      <c r="P9388">
        <v>0</v>
      </c>
      <c r="Q9388">
        <v>0</v>
      </c>
      <c r="R9388" t="s">
        <v>29</v>
      </c>
      <c r="S9388">
        <v>0</v>
      </c>
      <c r="T9388">
        <v>0</v>
      </c>
      <c r="U9388">
        <v>0</v>
      </c>
      <c r="V9388">
        <v>1</v>
      </c>
      <c r="W9388" t="s">
        <v>19</v>
      </c>
      <c r="X9388" s="1">
        <v>42346</v>
      </c>
      <c r="Y9388" t="str">
        <f>_xlfn.XLOOKUP(bookings[[#This Row],[country]],countries[alpha-3-code],countries[Country])</f>
        <v>Spain</v>
      </c>
      <c r="Z93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88">
        <f>bookings[[#This Row],[weekend_nights]]+bookings[[#This Row],[week_nights]]</f>
        <v>4</v>
      </c>
    </row>
    <row r="9389" spans="7:27" x14ac:dyDescent="0.2">
      <c r="G9389" t="s">
        <v>14</v>
      </c>
      <c r="H9389">
        <v>0</v>
      </c>
      <c r="I9389" s="1">
        <v>42465</v>
      </c>
      <c r="J9389">
        <v>2016</v>
      </c>
      <c r="K9389">
        <v>0</v>
      </c>
      <c r="L9389">
        <v>1</v>
      </c>
      <c r="M9389" s="6">
        <v>67.5</v>
      </c>
      <c r="N9389" t="s">
        <v>18</v>
      </c>
      <c r="O9389">
        <v>2</v>
      </c>
      <c r="P9389">
        <v>0</v>
      </c>
      <c r="Q9389">
        <v>0</v>
      </c>
      <c r="R9389" t="s">
        <v>26</v>
      </c>
      <c r="S9389">
        <v>0</v>
      </c>
      <c r="T9389">
        <v>0</v>
      </c>
      <c r="U9389">
        <v>0</v>
      </c>
      <c r="V9389">
        <v>0</v>
      </c>
      <c r="W9389" t="s">
        <v>19</v>
      </c>
      <c r="X9389" s="1">
        <v>42466</v>
      </c>
      <c r="Y9389" t="str">
        <f>_xlfn.XLOOKUP(bookings[[#This Row],[country]],countries[alpha-3-code],countries[Country])</f>
        <v>Portugal</v>
      </c>
      <c r="Z93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89">
        <f>bookings[[#This Row],[weekend_nights]]+bookings[[#This Row],[week_nights]]</f>
        <v>1</v>
      </c>
    </row>
    <row r="9390" spans="7:27" x14ac:dyDescent="0.2">
      <c r="G9390" t="s">
        <v>14</v>
      </c>
      <c r="H9390">
        <v>0</v>
      </c>
      <c r="I9390" s="1">
        <v>42479</v>
      </c>
      <c r="J9390">
        <v>2016</v>
      </c>
      <c r="K9390">
        <v>0</v>
      </c>
      <c r="L9390">
        <v>1</v>
      </c>
      <c r="M9390" s="6">
        <v>59</v>
      </c>
      <c r="N9390" t="s">
        <v>17</v>
      </c>
      <c r="O9390">
        <v>2</v>
      </c>
      <c r="P9390">
        <v>0</v>
      </c>
      <c r="Q9390">
        <v>0</v>
      </c>
      <c r="R9390" t="s">
        <v>26</v>
      </c>
      <c r="S9390">
        <v>0</v>
      </c>
      <c r="T9390">
        <v>0</v>
      </c>
      <c r="U9390">
        <v>0</v>
      </c>
      <c r="V9390">
        <v>1</v>
      </c>
      <c r="W9390" t="s">
        <v>19</v>
      </c>
      <c r="X9390" s="1">
        <v>42480</v>
      </c>
      <c r="Y9390" t="str">
        <f>_xlfn.XLOOKUP(bookings[[#This Row],[country]],countries[alpha-3-code],countries[Country])</f>
        <v>Portugal</v>
      </c>
      <c r="Z93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90">
        <f>bookings[[#This Row],[weekend_nights]]+bookings[[#This Row],[week_nights]]</f>
        <v>1</v>
      </c>
    </row>
    <row r="9391" spans="7:27" x14ac:dyDescent="0.2">
      <c r="G9391" t="s">
        <v>14</v>
      </c>
      <c r="H9391">
        <v>1</v>
      </c>
      <c r="I9391" s="1">
        <v>42308</v>
      </c>
      <c r="J9391">
        <v>2015</v>
      </c>
      <c r="K9391">
        <v>2</v>
      </c>
      <c r="L9391">
        <v>5</v>
      </c>
      <c r="M9391" s="6">
        <v>34.97</v>
      </c>
      <c r="N9391" t="s">
        <v>17</v>
      </c>
      <c r="O9391">
        <v>2</v>
      </c>
      <c r="P9391">
        <v>0</v>
      </c>
      <c r="Q9391">
        <v>0</v>
      </c>
      <c r="R9391" t="s">
        <v>26</v>
      </c>
      <c r="S9391">
        <v>0</v>
      </c>
      <c r="T9391">
        <v>0</v>
      </c>
      <c r="U9391">
        <v>0</v>
      </c>
      <c r="V9391">
        <v>0</v>
      </c>
      <c r="W9391" t="s">
        <v>23</v>
      </c>
      <c r="X9391" s="1">
        <v>42251</v>
      </c>
      <c r="Y9391" t="str">
        <f>_xlfn.XLOOKUP(bookings[[#This Row],[country]],countries[alpha-3-code],countries[Country])</f>
        <v>Portugal</v>
      </c>
      <c r="Z93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91">
        <f>bookings[[#This Row],[weekend_nights]]+bookings[[#This Row],[week_nights]]</f>
        <v>7</v>
      </c>
    </row>
    <row r="9392" spans="7:27" x14ac:dyDescent="0.2">
      <c r="G9392" t="s">
        <v>20</v>
      </c>
      <c r="H9392">
        <v>1</v>
      </c>
      <c r="I9392" s="1">
        <v>42656</v>
      </c>
      <c r="J9392">
        <v>2016</v>
      </c>
      <c r="K9392">
        <v>0</v>
      </c>
      <c r="L9392">
        <v>2</v>
      </c>
      <c r="M9392" s="6">
        <v>62</v>
      </c>
      <c r="N9392" t="s">
        <v>17</v>
      </c>
      <c r="O9392">
        <v>2</v>
      </c>
      <c r="P9392">
        <v>0</v>
      </c>
      <c r="Q9392">
        <v>0</v>
      </c>
      <c r="R9392" t="s">
        <v>26</v>
      </c>
      <c r="S9392">
        <v>0</v>
      </c>
      <c r="T9392">
        <v>0</v>
      </c>
      <c r="U9392">
        <v>0</v>
      </c>
      <c r="V9392">
        <v>0</v>
      </c>
      <c r="W9392" t="s">
        <v>23</v>
      </c>
      <c r="X9392" s="1">
        <v>42298</v>
      </c>
      <c r="Y9392" t="str">
        <f>_xlfn.XLOOKUP(bookings[[#This Row],[country]],countries[alpha-3-code],countries[Country])</f>
        <v>Portugal</v>
      </c>
      <c r="Z93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92">
        <f>bookings[[#This Row],[weekend_nights]]+bookings[[#This Row],[week_nights]]</f>
        <v>2</v>
      </c>
    </row>
    <row r="9393" spans="7:27" x14ac:dyDescent="0.2">
      <c r="G9393" t="s">
        <v>20</v>
      </c>
      <c r="H9393">
        <v>1</v>
      </c>
      <c r="I9393" s="1">
        <v>42489</v>
      </c>
      <c r="J9393">
        <v>2016</v>
      </c>
      <c r="K9393">
        <v>1</v>
      </c>
      <c r="L9393">
        <v>2</v>
      </c>
      <c r="M9393" s="6">
        <v>88.5</v>
      </c>
      <c r="N9393" t="s">
        <v>17</v>
      </c>
      <c r="O9393">
        <v>2</v>
      </c>
      <c r="P9393">
        <v>0</v>
      </c>
      <c r="Q9393">
        <v>0</v>
      </c>
      <c r="R9393" t="s">
        <v>27</v>
      </c>
      <c r="S9393">
        <v>0</v>
      </c>
      <c r="T9393">
        <v>0</v>
      </c>
      <c r="U9393">
        <v>0</v>
      </c>
      <c r="V9393">
        <v>0</v>
      </c>
      <c r="W9393" t="s">
        <v>23</v>
      </c>
      <c r="X9393" s="1">
        <v>42357</v>
      </c>
      <c r="Y9393" t="str">
        <f>_xlfn.XLOOKUP(bookings[[#This Row],[country]],countries[alpha-3-code],countries[Country])</f>
        <v>Germany</v>
      </c>
      <c r="Z93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93">
        <f>bookings[[#This Row],[weekend_nights]]+bookings[[#This Row],[week_nights]]</f>
        <v>3</v>
      </c>
    </row>
    <row r="9394" spans="7:27" x14ac:dyDescent="0.2">
      <c r="G9394" t="s">
        <v>14</v>
      </c>
      <c r="H9394">
        <v>0</v>
      </c>
      <c r="I9394" s="1">
        <v>42631</v>
      </c>
      <c r="J9394">
        <v>2016</v>
      </c>
      <c r="K9394">
        <v>2</v>
      </c>
      <c r="L9394">
        <v>4</v>
      </c>
      <c r="M9394" s="6">
        <v>93.5</v>
      </c>
      <c r="N9394" t="s">
        <v>18</v>
      </c>
      <c r="O9394">
        <v>2</v>
      </c>
      <c r="P9394">
        <v>0</v>
      </c>
      <c r="Q9394">
        <v>0</v>
      </c>
      <c r="R9394" t="s">
        <v>59</v>
      </c>
      <c r="S9394">
        <v>0</v>
      </c>
      <c r="T9394">
        <v>0</v>
      </c>
      <c r="U9394">
        <v>0</v>
      </c>
      <c r="V9394">
        <v>1</v>
      </c>
      <c r="W9394" t="s">
        <v>19</v>
      </c>
      <c r="X9394" s="1">
        <v>42637</v>
      </c>
      <c r="Y9394" t="str">
        <f>_xlfn.XLOOKUP(bookings[[#This Row],[country]],countries[alpha-3-code],countries[Country])</f>
        <v>Netherlands (the)</v>
      </c>
      <c r="Z93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94">
        <f>bookings[[#This Row],[weekend_nights]]+bookings[[#This Row],[week_nights]]</f>
        <v>6</v>
      </c>
    </row>
    <row r="9395" spans="7:27" x14ac:dyDescent="0.2">
      <c r="G9395" t="s">
        <v>14</v>
      </c>
      <c r="H9395">
        <v>1</v>
      </c>
      <c r="I9395" s="1">
        <v>42726</v>
      </c>
      <c r="J9395">
        <v>2016</v>
      </c>
      <c r="K9395">
        <v>0</v>
      </c>
      <c r="L9395">
        <v>2</v>
      </c>
      <c r="M9395" s="6">
        <v>97</v>
      </c>
      <c r="N9395" t="s">
        <v>64</v>
      </c>
      <c r="O9395">
        <v>3</v>
      </c>
      <c r="P9395">
        <v>1</v>
      </c>
      <c r="Q9395">
        <v>0</v>
      </c>
      <c r="R9395" t="s">
        <v>31</v>
      </c>
      <c r="S9395">
        <v>0</v>
      </c>
      <c r="T9395">
        <v>0</v>
      </c>
      <c r="U9395">
        <v>0</v>
      </c>
      <c r="V9395">
        <v>0</v>
      </c>
      <c r="W9395" t="s">
        <v>23</v>
      </c>
      <c r="X9395" s="1">
        <v>42567</v>
      </c>
      <c r="Y9395" t="str">
        <f>_xlfn.XLOOKUP(bookings[[#This Row],[country]],countries[alpha-3-code],countries[Country])</f>
        <v>United Kingdom of Great Britain and Northern Ireland</v>
      </c>
      <c r="Z93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395">
        <f>bookings[[#This Row],[weekend_nights]]+bookings[[#This Row],[week_nights]]</f>
        <v>2</v>
      </c>
    </row>
    <row r="9396" spans="7:27" x14ac:dyDescent="0.2">
      <c r="G9396" t="s">
        <v>14</v>
      </c>
      <c r="H9396">
        <v>1</v>
      </c>
      <c r="I9396" s="1">
        <v>42317</v>
      </c>
      <c r="J9396">
        <v>2015</v>
      </c>
      <c r="K9396">
        <v>1</v>
      </c>
      <c r="L9396">
        <v>0</v>
      </c>
      <c r="M9396" s="6">
        <v>35</v>
      </c>
      <c r="N9396" t="s">
        <v>17</v>
      </c>
      <c r="O9396">
        <v>1</v>
      </c>
      <c r="P9396">
        <v>0</v>
      </c>
      <c r="Q9396">
        <v>0</v>
      </c>
      <c r="R9396" t="s">
        <v>26</v>
      </c>
      <c r="S9396">
        <v>0</v>
      </c>
      <c r="T9396">
        <v>0</v>
      </c>
      <c r="U9396">
        <v>0</v>
      </c>
      <c r="V9396">
        <v>0</v>
      </c>
      <c r="W9396" t="s">
        <v>23</v>
      </c>
      <c r="X9396" s="1">
        <v>42317</v>
      </c>
      <c r="Y9396" t="str">
        <f>_xlfn.XLOOKUP(bookings[[#This Row],[country]],countries[alpha-3-code],countries[Country])</f>
        <v>Portugal</v>
      </c>
      <c r="Z93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96">
        <f>bookings[[#This Row],[weekend_nights]]+bookings[[#This Row],[week_nights]]</f>
        <v>1</v>
      </c>
    </row>
    <row r="9397" spans="7:27" x14ac:dyDescent="0.2">
      <c r="G9397" t="s">
        <v>20</v>
      </c>
      <c r="H9397">
        <v>0</v>
      </c>
      <c r="I9397" s="1">
        <v>42628</v>
      </c>
      <c r="J9397">
        <v>2016</v>
      </c>
      <c r="K9397">
        <v>0</v>
      </c>
      <c r="L9397">
        <v>2</v>
      </c>
      <c r="M9397" s="6">
        <v>169</v>
      </c>
      <c r="N9397" t="s">
        <v>17</v>
      </c>
      <c r="O9397">
        <v>2</v>
      </c>
      <c r="P9397">
        <v>0</v>
      </c>
      <c r="Q9397">
        <v>0</v>
      </c>
      <c r="R9397" t="s">
        <v>30</v>
      </c>
      <c r="S9397">
        <v>0</v>
      </c>
      <c r="T9397">
        <v>0</v>
      </c>
      <c r="U9397">
        <v>0</v>
      </c>
      <c r="V9397">
        <v>1</v>
      </c>
      <c r="W9397" t="s">
        <v>19</v>
      </c>
      <c r="X9397" s="1">
        <v>42630</v>
      </c>
      <c r="Y9397" t="str">
        <f>_xlfn.XLOOKUP(bookings[[#This Row],[country]],countries[alpha-3-code],countries[Country])</f>
        <v>China</v>
      </c>
      <c r="Z93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97">
        <f>bookings[[#This Row],[weekend_nights]]+bookings[[#This Row],[week_nights]]</f>
        <v>2</v>
      </c>
    </row>
    <row r="9398" spans="7:27" x14ac:dyDescent="0.2">
      <c r="G9398" t="s">
        <v>20</v>
      </c>
      <c r="H9398">
        <v>1</v>
      </c>
      <c r="I9398" s="1">
        <v>42307</v>
      </c>
      <c r="J9398">
        <v>2015</v>
      </c>
      <c r="K9398">
        <v>2</v>
      </c>
      <c r="L9398">
        <v>2</v>
      </c>
      <c r="M9398" s="6">
        <v>65</v>
      </c>
      <c r="N9398" t="s">
        <v>17</v>
      </c>
      <c r="O9398">
        <v>2</v>
      </c>
      <c r="P9398">
        <v>0</v>
      </c>
      <c r="Q9398">
        <v>0</v>
      </c>
      <c r="R9398" t="s">
        <v>26</v>
      </c>
      <c r="S9398">
        <v>0</v>
      </c>
      <c r="T9398">
        <v>0</v>
      </c>
      <c r="U9398">
        <v>0</v>
      </c>
      <c r="V9398">
        <v>0</v>
      </c>
      <c r="W9398" t="s">
        <v>23</v>
      </c>
      <c r="X9398" s="1">
        <v>42289</v>
      </c>
      <c r="Y9398" t="str">
        <f>_xlfn.XLOOKUP(bookings[[#This Row],[country]],countries[alpha-3-code],countries[Country])</f>
        <v>Portugal</v>
      </c>
      <c r="Z93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398">
        <f>bookings[[#This Row],[weekend_nights]]+bookings[[#This Row],[week_nights]]</f>
        <v>4</v>
      </c>
    </row>
    <row r="9399" spans="7:27" x14ac:dyDescent="0.2">
      <c r="G9399" t="s">
        <v>20</v>
      </c>
      <c r="H9399">
        <v>0</v>
      </c>
      <c r="I9399" s="1">
        <v>42857</v>
      </c>
      <c r="J9399">
        <v>2017</v>
      </c>
      <c r="K9399">
        <v>0</v>
      </c>
      <c r="L9399">
        <v>3</v>
      </c>
      <c r="M9399" s="6">
        <v>204</v>
      </c>
      <c r="N9399" t="s">
        <v>25</v>
      </c>
      <c r="O9399">
        <v>2</v>
      </c>
      <c r="P9399">
        <v>0</v>
      </c>
      <c r="Q9399">
        <v>0</v>
      </c>
      <c r="R9399" t="s">
        <v>16</v>
      </c>
      <c r="S9399">
        <v>0</v>
      </c>
      <c r="T9399">
        <v>0</v>
      </c>
      <c r="U9399">
        <v>0</v>
      </c>
      <c r="V9399">
        <v>0</v>
      </c>
      <c r="W9399" t="s">
        <v>19</v>
      </c>
      <c r="X9399" s="1">
        <v>42860</v>
      </c>
      <c r="Y9399" t="str">
        <f>_xlfn.XLOOKUP(bookings[[#This Row],[country]],countries[alpha-3-code],countries[Country])</f>
        <v>Switzerland</v>
      </c>
      <c r="Z93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399">
        <f>bookings[[#This Row],[weekend_nights]]+bookings[[#This Row],[week_nights]]</f>
        <v>3</v>
      </c>
    </row>
    <row r="9400" spans="7:27" x14ac:dyDescent="0.2">
      <c r="G9400" t="s">
        <v>20</v>
      </c>
      <c r="H9400">
        <v>0</v>
      </c>
      <c r="I9400" s="1">
        <v>42877</v>
      </c>
      <c r="J9400">
        <v>2017</v>
      </c>
      <c r="K9400">
        <v>1</v>
      </c>
      <c r="L9400">
        <v>1</v>
      </c>
      <c r="M9400" s="6">
        <v>120</v>
      </c>
      <c r="N9400" t="s">
        <v>17</v>
      </c>
      <c r="O9400">
        <v>2</v>
      </c>
      <c r="P9400">
        <v>0</v>
      </c>
      <c r="Q9400">
        <v>0</v>
      </c>
      <c r="R9400" t="s">
        <v>26</v>
      </c>
      <c r="S9400">
        <v>0</v>
      </c>
      <c r="T9400">
        <v>0</v>
      </c>
      <c r="U9400">
        <v>0</v>
      </c>
      <c r="V9400">
        <v>1</v>
      </c>
      <c r="W9400" t="s">
        <v>19</v>
      </c>
      <c r="X9400" s="1">
        <v>42879</v>
      </c>
      <c r="Y9400" t="str">
        <f>_xlfn.XLOOKUP(bookings[[#This Row],[country]],countries[alpha-3-code],countries[Country])</f>
        <v>Portugal</v>
      </c>
      <c r="Z94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00">
        <f>bookings[[#This Row],[weekend_nights]]+bookings[[#This Row],[week_nights]]</f>
        <v>2</v>
      </c>
    </row>
    <row r="9401" spans="7:27" x14ac:dyDescent="0.2">
      <c r="G9401" t="s">
        <v>20</v>
      </c>
      <c r="H9401">
        <v>0</v>
      </c>
      <c r="I9401" s="1">
        <v>42569</v>
      </c>
      <c r="J9401">
        <v>2016</v>
      </c>
      <c r="K9401">
        <v>1</v>
      </c>
      <c r="L9401">
        <v>1</v>
      </c>
      <c r="M9401" s="6">
        <v>177.3</v>
      </c>
      <c r="N9401" t="s">
        <v>22</v>
      </c>
      <c r="O9401">
        <v>2</v>
      </c>
      <c r="P9401">
        <v>2</v>
      </c>
      <c r="Q9401">
        <v>0</v>
      </c>
      <c r="R9401" t="s">
        <v>61</v>
      </c>
      <c r="S9401">
        <v>0</v>
      </c>
      <c r="T9401">
        <v>0</v>
      </c>
      <c r="U9401">
        <v>0</v>
      </c>
      <c r="V9401">
        <v>2</v>
      </c>
      <c r="W9401" t="s">
        <v>19</v>
      </c>
      <c r="X9401" s="1">
        <v>42571</v>
      </c>
      <c r="Y9401" t="str">
        <f>_xlfn.XLOOKUP(bookings[[#This Row],[country]],countries[alpha-3-code],countries[Country])</f>
        <v>Luxembourg</v>
      </c>
      <c r="Z94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01">
        <f>bookings[[#This Row],[weekend_nights]]+bookings[[#This Row],[week_nights]]</f>
        <v>2</v>
      </c>
    </row>
    <row r="9402" spans="7:27" x14ac:dyDescent="0.2">
      <c r="G9402" t="s">
        <v>14</v>
      </c>
      <c r="H9402">
        <v>1</v>
      </c>
      <c r="I9402" s="1">
        <v>42897</v>
      </c>
      <c r="J9402">
        <v>2017</v>
      </c>
      <c r="K9402">
        <v>2</v>
      </c>
      <c r="L9402">
        <v>4</v>
      </c>
      <c r="M9402" s="6">
        <v>172</v>
      </c>
      <c r="N9402" t="s">
        <v>25</v>
      </c>
      <c r="O9402">
        <v>2</v>
      </c>
      <c r="P9402">
        <v>0</v>
      </c>
      <c r="Q9402">
        <v>0</v>
      </c>
      <c r="R9402" t="s">
        <v>26</v>
      </c>
      <c r="S9402">
        <v>0</v>
      </c>
      <c r="T9402">
        <v>0</v>
      </c>
      <c r="U9402">
        <v>0</v>
      </c>
      <c r="V9402">
        <v>2</v>
      </c>
      <c r="W9402" t="s">
        <v>23</v>
      </c>
      <c r="X9402" s="1">
        <v>42800</v>
      </c>
      <c r="Y9402" t="str">
        <f>_xlfn.XLOOKUP(bookings[[#This Row],[country]],countries[alpha-3-code],countries[Country])</f>
        <v>Portugal</v>
      </c>
      <c r="Z94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02">
        <f>bookings[[#This Row],[weekend_nights]]+bookings[[#This Row],[week_nights]]</f>
        <v>6</v>
      </c>
    </row>
    <row r="9403" spans="7:27" x14ac:dyDescent="0.2">
      <c r="G9403" t="s">
        <v>20</v>
      </c>
      <c r="H9403">
        <v>1</v>
      </c>
      <c r="I9403" s="1">
        <v>42780</v>
      </c>
      <c r="J9403">
        <v>2017</v>
      </c>
      <c r="K9403">
        <v>0</v>
      </c>
      <c r="L9403">
        <v>1</v>
      </c>
      <c r="M9403" s="6">
        <v>108</v>
      </c>
      <c r="N9403" t="s">
        <v>17</v>
      </c>
      <c r="O9403">
        <v>2</v>
      </c>
      <c r="P9403">
        <v>0</v>
      </c>
      <c r="Q9403">
        <v>0</v>
      </c>
      <c r="R9403" t="s">
        <v>32</v>
      </c>
      <c r="S9403">
        <v>0</v>
      </c>
      <c r="T9403">
        <v>0</v>
      </c>
      <c r="U9403">
        <v>0</v>
      </c>
      <c r="V9403">
        <v>0</v>
      </c>
      <c r="W9403" t="s">
        <v>23</v>
      </c>
      <c r="X9403" s="1">
        <v>42774</v>
      </c>
      <c r="Y9403" t="str">
        <f>_xlfn.XLOOKUP(bookings[[#This Row],[country]],countries[alpha-3-code],countries[Country])</f>
        <v>France</v>
      </c>
      <c r="Z94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03">
        <f>bookings[[#This Row],[weekend_nights]]+bookings[[#This Row],[week_nights]]</f>
        <v>1</v>
      </c>
    </row>
    <row r="9404" spans="7:27" x14ac:dyDescent="0.2">
      <c r="G9404" t="s">
        <v>20</v>
      </c>
      <c r="H9404">
        <v>0</v>
      </c>
      <c r="I9404" s="1">
        <v>42952</v>
      </c>
      <c r="J9404">
        <v>2017</v>
      </c>
      <c r="K9404">
        <v>2</v>
      </c>
      <c r="L9404">
        <v>2</v>
      </c>
      <c r="M9404" s="6">
        <v>114.8</v>
      </c>
      <c r="N9404" t="s">
        <v>17</v>
      </c>
      <c r="O9404">
        <v>2</v>
      </c>
      <c r="P9404">
        <v>0</v>
      </c>
      <c r="Q9404">
        <v>0</v>
      </c>
      <c r="R9404" t="s">
        <v>24</v>
      </c>
      <c r="S9404">
        <v>0</v>
      </c>
      <c r="T9404">
        <v>0</v>
      </c>
      <c r="U9404">
        <v>0</v>
      </c>
      <c r="V9404">
        <v>0</v>
      </c>
      <c r="W9404" t="s">
        <v>19</v>
      </c>
      <c r="X9404" s="1">
        <v>42956</v>
      </c>
      <c r="Y9404" t="str">
        <f>_xlfn.XLOOKUP(bookings[[#This Row],[country]],countries[alpha-3-code],countries[Country])</f>
        <v>Ireland</v>
      </c>
      <c r="Z94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04">
        <f>bookings[[#This Row],[weekend_nights]]+bookings[[#This Row],[week_nights]]</f>
        <v>4</v>
      </c>
    </row>
    <row r="9405" spans="7:27" x14ac:dyDescent="0.2">
      <c r="G9405" t="s">
        <v>20</v>
      </c>
      <c r="H9405">
        <v>1</v>
      </c>
      <c r="I9405" s="1">
        <v>42929</v>
      </c>
      <c r="J9405">
        <v>2017</v>
      </c>
      <c r="K9405">
        <v>0</v>
      </c>
      <c r="L9405">
        <v>3</v>
      </c>
      <c r="M9405" s="6">
        <v>116.1</v>
      </c>
      <c r="N9405" t="s">
        <v>18</v>
      </c>
      <c r="O9405">
        <v>2</v>
      </c>
      <c r="P9405">
        <v>0</v>
      </c>
      <c r="Q9405">
        <v>0</v>
      </c>
      <c r="R9405" t="s">
        <v>24</v>
      </c>
      <c r="S9405">
        <v>0</v>
      </c>
      <c r="T9405">
        <v>0</v>
      </c>
      <c r="U9405">
        <v>0</v>
      </c>
      <c r="V9405">
        <v>0</v>
      </c>
      <c r="W9405" t="s">
        <v>23</v>
      </c>
      <c r="X9405" s="1">
        <v>42917</v>
      </c>
      <c r="Y9405" t="str">
        <f>_xlfn.XLOOKUP(bookings[[#This Row],[country]],countries[alpha-3-code],countries[Country])</f>
        <v>Ireland</v>
      </c>
      <c r="Z94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05">
        <f>bookings[[#This Row],[weekend_nights]]+bookings[[#This Row],[week_nights]]</f>
        <v>3</v>
      </c>
    </row>
    <row r="9406" spans="7:27" x14ac:dyDescent="0.2">
      <c r="G9406" t="s">
        <v>20</v>
      </c>
      <c r="H9406">
        <v>1</v>
      </c>
      <c r="I9406" s="1">
        <v>42637</v>
      </c>
      <c r="J9406">
        <v>2016</v>
      </c>
      <c r="K9406">
        <v>2</v>
      </c>
      <c r="L9406">
        <v>1</v>
      </c>
      <c r="M9406" s="6">
        <v>197.7</v>
      </c>
      <c r="N9406" t="s">
        <v>22</v>
      </c>
      <c r="O9406">
        <v>2</v>
      </c>
      <c r="P9406">
        <v>2</v>
      </c>
      <c r="Q9406">
        <v>0</v>
      </c>
      <c r="R9406" t="s">
        <v>31</v>
      </c>
      <c r="S9406">
        <v>0</v>
      </c>
      <c r="T9406">
        <v>0</v>
      </c>
      <c r="U9406">
        <v>0</v>
      </c>
      <c r="V9406">
        <v>2</v>
      </c>
      <c r="W9406" t="s">
        <v>23</v>
      </c>
      <c r="X9406" s="1">
        <v>42625</v>
      </c>
      <c r="Y9406" t="str">
        <f>_xlfn.XLOOKUP(bookings[[#This Row],[country]],countries[alpha-3-code],countries[Country])</f>
        <v>United Kingdom of Great Britain and Northern Ireland</v>
      </c>
      <c r="Z94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06">
        <f>bookings[[#This Row],[weekend_nights]]+bookings[[#This Row],[week_nights]]</f>
        <v>3</v>
      </c>
    </row>
    <row r="9407" spans="7:27" x14ac:dyDescent="0.2">
      <c r="G9407" t="s">
        <v>14</v>
      </c>
      <c r="H9407">
        <v>0</v>
      </c>
      <c r="I9407" s="1">
        <v>42328</v>
      </c>
      <c r="J9407">
        <v>2015</v>
      </c>
      <c r="K9407">
        <v>0</v>
      </c>
      <c r="L9407">
        <v>1</v>
      </c>
      <c r="M9407" s="6">
        <v>48</v>
      </c>
      <c r="N9407" t="s">
        <v>17</v>
      </c>
      <c r="O9407">
        <v>2</v>
      </c>
      <c r="P9407">
        <v>0</v>
      </c>
      <c r="Q9407">
        <v>0</v>
      </c>
      <c r="R9407" t="s">
        <v>26</v>
      </c>
      <c r="S9407">
        <v>0</v>
      </c>
      <c r="T9407">
        <v>0</v>
      </c>
      <c r="U9407">
        <v>0</v>
      </c>
      <c r="V9407">
        <v>1</v>
      </c>
      <c r="W9407" t="s">
        <v>19</v>
      </c>
      <c r="X9407" s="1">
        <v>42329</v>
      </c>
      <c r="Y9407" t="str">
        <f>_xlfn.XLOOKUP(bookings[[#This Row],[country]],countries[alpha-3-code],countries[Country])</f>
        <v>Portugal</v>
      </c>
      <c r="Z94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07">
        <f>bookings[[#This Row],[weekend_nights]]+bookings[[#This Row],[week_nights]]</f>
        <v>1</v>
      </c>
    </row>
    <row r="9408" spans="7:27" x14ac:dyDescent="0.2">
      <c r="G9408" t="s">
        <v>14</v>
      </c>
      <c r="H9408">
        <v>1</v>
      </c>
      <c r="I9408" s="1">
        <v>42245</v>
      </c>
      <c r="J9408">
        <v>2015</v>
      </c>
      <c r="K9408">
        <v>2</v>
      </c>
      <c r="L9408">
        <v>3</v>
      </c>
      <c r="M9408" s="6">
        <v>149</v>
      </c>
      <c r="N9408" t="s">
        <v>17</v>
      </c>
      <c r="O9408">
        <v>2</v>
      </c>
      <c r="P9408">
        <v>0</v>
      </c>
      <c r="Q9408">
        <v>0</v>
      </c>
      <c r="R9408" t="s">
        <v>26</v>
      </c>
      <c r="S9408">
        <v>0</v>
      </c>
      <c r="T9408">
        <v>0</v>
      </c>
      <c r="U9408">
        <v>0</v>
      </c>
      <c r="V9408">
        <v>0</v>
      </c>
      <c r="W9408" t="s">
        <v>23</v>
      </c>
      <c r="X9408" s="1">
        <v>42222</v>
      </c>
      <c r="Y9408" t="str">
        <f>_xlfn.XLOOKUP(bookings[[#This Row],[country]],countries[alpha-3-code],countries[Country])</f>
        <v>Portugal</v>
      </c>
      <c r="Z94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08">
        <f>bookings[[#This Row],[weekend_nights]]+bookings[[#This Row],[week_nights]]</f>
        <v>5</v>
      </c>
    </row>
    <row r="9409" spans="7:27" x14ac:dyDescent="0.2">
      <c r="G9409" t="s">
        <v>20</v>
      </c>
      <c r="H9409">
        <v>1</v>
      </c>
      <c r="I9409" s="1">
        <v>42862</v>
      </c>
      <c r="J9409">
        <v>2017</v>
      </c>
      <c r="K9409">
        <v>2</v>
      </c>
      <c r="L9409">
        <v>3</v>
      </c>
      <c r="M9409" s="6">
        <v>135</v>
      </c>
      <c r="N9409" t="s">
        <v>18</v>
      </c>
      <c r="O9409">
        <v>2</v>
      </c>
      <c r="P9409">
        <v>0</v>
      </c>
      <c r="Q9409">
        <v>0</v>
      </c>
      <c r="R9409" t="s">
        <v>43</v>
      </c>
      <c r="S9409">
        <v>0</v>
      </c>
      <c r="T9409">
        <v>0</v>
      </c>
      <c r="U9409">
        <v>0</v>
      </c>
      <c r="V9409">
        <v>0</v>
      </c>
      <c r="W9409" t="s">
        <v>23</v>
      </c>
      <c r="X9409" s="1">
        <v>42801</v>
      </c>
      <c r="Y9409" t="str">
        <f>_xlfn.XLOOKUP(bookings[[#This Row],[country]],countries[alpha-3-code],countries[Country])</f>
        <v>Brazil</v>
      </c>
      <c r="Z94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09">
        <f>bookings[[#This Row],[weekend_nights]]+bookings[[#This Row],[week_nights]]</f>
        <v>5</v>
      </c>
    </row>
    <row r="9410" spans="7:27" x14ac:dyDescent="0.2">
      <c r="G9410" t="s">
        <v>20</v>
      </c>
      <c r="H9410">
        <v>0</v>
      </c>
      <c r="I9410" s="1">
        <v>42497</v>
      </c>
      <c r="J9410">
        <v>2016</v>
      </c>
      <c r="K9410">
        <v>0</v>
      </c>
      <c r="L9410">
        <v>1</v>
      </c>
      <c r="M9410" s="6">
        <v>135</v>
      </c>
      <c r="N9410" t="s">
        <v>17</v>
      </c>
      <c r="O9410">
        <v>1</v>
      </c>
      <c r="P9410">
        <v>0</v>
      </c>
      <c r="Q9410">
        <v>0</v>
      </c>
      <c r="R9410" t="s">
        <v>123</v>
      </c>
      <c r="S9410">
        <v>0</v>
      </c>
      <c r="T9410">
        <v>0</v>
      </c>
      <c r="U9410">
        <v>0</v>
      </c>
      <c r="V9410">
        <v>0</v>
      </c>
      <c r="W9410" t="s">
        <v>19</v>
      </c>
      <c r="X9410" s="1">
        <v>42498</v>
      </c>
      <c r="Y9410" t="str">
        <f>_xlfn.XLOOKUP(bookings[[#This Row],[country]],countries[alpha-3-code],countries[Country])</f>
        <v>Cyprus</v>
      </c>
      <c r="Z94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10">
        <f>bookings[[#This Row],[weekend_nights]]+bookings[[#This Row],[week_nights]]</f>
        <v>1</v>
      </c>
    </row>
    <row r="9411" spans="7:27" x14ac:dyDescent="0.2">
      <c r="G9411" t="s">
        <v>20</v>
      </c>
      <c r="H9411">
        <v>0</v>
      </c>
      <c r="I9411" s="1">
        <v>42458</v>
      </c>
      <c r="J9411">
        <v>2016</v>
      </c>
      <c r="K9411">
        <v>0</v>
      </c>
      <c r="L9411">
        <v>5</v>
      </c>
      <c r="M9411" s="6">
        <v>75</v>
      </c>
      <c r="N9411" t="s">
        <v>17</v>
      </c>
      <c r="O9411">
        <v>2</v>
      </c>
      <c r="P9411">
        <v>0</v>
      </c>
      <c r="Q9411">
        <v>0</v>
      </c>
      <c r="R9411" t="s">
        <v>26</v>
      </c>
      <c r="S9411">
        <v>0</v>
      </c>
      <c r="T9411">
        <v>0</v>
      </c>
      <c r="U9411">
        <v>0</v>
      </c>
      <c r="V9411">
        <v>1</v>
      </c>
      <c r="W9411" t="s">
        <v>19</v>
      </c>
      <c r="X9411" s="1">
        <v>42463</v>
      </c>
      <c r="Y9411" t="str">
        <f>_xlfn.XLOOKUP(bookings[[#This Row],[country]],countries[alpha-3-code],countries[Country])</f>
        <v>Portugal</v>
      </c>
      <c r="Z94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11">
        <f>bookings[[#This Row],[weekend_nights]]+bookings[[#This Row],[week_nights]]</f>
        <v>5</v>
      </c>
    </row>
    <row r="9412" spans="7:27" x14ac:dyDescent="0.2">
      <c r="G9412" t="s">
        <v>20</v>
      </c>
      <c r="H9412">
        <v>1</v>
      </c>
      <c r="I9412" s="1">
        <v>42965</v>
      </c>
      <c r="J9412">
        <v>2017</v>
      </c>
      <c r="K9412">
        <v>2</v>
      </c>
      <c r="L9412">
        <v>6</v>
      </c>
      <c r="M9412" s="6">
        <v>114</v>
      </c>
      <c r="N9412" t="s">
        <v>18</v>
      </c>
      <c r="O9412">
        <v>1</v>
      </c>
      <c r="P9412">
        <v>0</v>
      </c>
      <c r="Q9412">
        <v>0</v>
      </c>
      <c r="R9412" t="s">
        <v>26</v>
      </c>
      <c r="S9412">
        <v>0</v>
      </c>
      <c r="T9412">
        <v>0</v>
      </c>
      <c r="U9412">
        <v>0</v>
      </c>
      <c r="V9412">
        <v>1</v>
      </c>
      <c r="W9412" t="s">
        <v>23</v>
      </c>
      <c r="X9412" s="1">
        <v>42908</v>
      </c>
      <c r="Y9412" t="str">
        <f>_xlfn.XLOOKUP(bookings[[#This Row],[country]],countries[alpha-3-code],countries[Country])</f>
        <v>Portugal</v>
      </c>
      <c r="Z94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12">
        <f>bookings[[#This Row],[weekend_nights]]+bookings[[#This Row],[week_nights]]</f>
        <v>8</v>
      </c>
    </row>
    <row r="9413" spans="7:27" x14ac:dyDescent="0.2">
      <c r="G9413" t="s">
        <v>20</v>
      </c>
      <c r="H9413">
        <v>0</v>
      </c>
      <c r="I9413" s="1">
        <v>42828</v>
      </c>
      <c r="J9413">
        <v>2017</v>
      </c>
      <c r="K9413">
        <v>1</v>
      </c>
      <c r="L9413">
        <v>4</v>
      </c>
      <c r="M9413" s="6">
        <v>200</v>
      </c>
      <c r="N9413" t="s">
        <v>44</v>
      </c>
      <c r="O9413">
        <v>2</v>
      </c>
      <c r="P9413">
        <v>2</v>
      </c>
      <c r="Q9413">
        <v>0</v>
      </c>
      <c r="R9413" t="s">
        <v>31</v>
      </c>
      <c r="S9413">
        <v>0</v>
      </c>
      <c r="T9413">
        <v>0</v>
      </c>
      <c r="U9413">
        <v>0</v>
      </c>
      <c r="V9413">
        <v>0</v>
      </c>
      <c r="W9413" t="s">
        <v>19</v>
      </c>
      <c r="X9413" s="1">
        <v>42833</v>
      </c>
      <c r="Y9413" t="str">
        <f>_xlfn.XLOOKUP(bookings[[#This Row],[country]],countries[alpha-3-code],countries[Country])</f>
        <v>United Kingdom of Great Britain and Northern Ireland</v>
      </c>
      <c r="Z94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13">
        <f>bookings[[#This Row],[weekend_nights]]+bookings[[#This Row],[week_nights]]</f>
        <v>5</v>
      </c>
    </row>
    <row r="9414" spans="7:27" x14ac:dyDescent="0.2">
      <c r="G9414" t="s">
        <v>20</v>
      </c>
      <c r="H9414">
        <v>0</v>
      </c>
      <c r="I9414" s="1">
        <v>42685</v>
      </c>
      <c r="J9414">
        <v>2016</v>
      </c>
      <c r="K9414">
        <v>1</v>
      </c>
      <c r="L9414">
        <v>2</v>
      </c>
      <c r="M9414" s="6">
        <v>105</v>
      </c>
      <c r="N9414" t="s">
        <v>18</v>
      </c>
      <c r="O9414">
        <v>2</v>
      </c>
      <c r="P9414">
        <v>0</v>
      </c>
      <c r="Q9414">
        <v>0</v>
      </c>
      <c r="R9414" t="s">
        <v>32</v>
      </c>
      <c r="S9414">
        <v>0</v>
      </c>
      <c r="T9414">
        <v>0</v>
      </c>
      <c r="U9414">
        <v>0</v>
      </c>
      <c r="V9414">
        <v>1</v>
      </c>
      <c r="W9414" t="s">
        <v>19</v>
      </c>
      <c r="X9414" s="1">
        <v>42688</v>
      </c>
      <c r="Y9414" t="str">
        <f>_xlfn.XLOOKUP(bookings[[#This Row],[country]],countries[alpha-3-code],countries[Country])</f>
        <v>France</v>
      </c>
      <c r="Z941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14">
        <f>bookings[[#This Row],[weekend_nights]]+bookings[[#This Row],[week_nights]]</f>
        <v>3</v>
      </c>
    </row>
    <row r="9415" spans="7:27" x14ac:dyDescent="0.2">
      <c r="G9415" t="s">
        <v>20</v>
      </c>
      <c r="H9415">
        <v>1</v>
      </c>
      <c r="I9415" s="1">
        <v>42270</v>
      </c>
      <c r="J9415">
        <v>2015</v>
      </c>
      <c r="K9415">
        <v>0</v>
      </c>
      <c r="L9415">
        <v>2</v>
      </c>
      <c r="M9415" s="6">
        <v>62</v>
      </c>
      <c r="N9415" t="s">
        <v>17</v>
      </c>
      <c r="O9415">
        <v>2</v>
      </c>
      <c r="P9415">
        <v>0</v>
      </c>
      <c r="Q9415">
        <v>0</v>
      </c>
      <c r="R9415" t="s">
        <v>26</v>
      </c>
      <c r="S9415">
        <v>0</v>
      </c>
      <c r="T9415">
        <v>1</v>
      </c>
      <c r="U9415">
        <v>0</v>
      </c>
      <c r="V9415">
        <v>0</v>
      </c>
      <c r="W9415" t="s">
        <v>23</v>
      </c>
      <c r="X9415" s="1">
        <v>42187</v>
      </c>
      <c r="Y9415" t="str">
        <f>_xlfn.XLOOKUP(bookings[[#This Row],[country]],countries[alpha-3-code],countries[Country])</f>
        <v>Portugal</v>
      </c>
      <c r="Z941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15">
        <f>bookings[[#This Row],[weekend_nights]]+bookings[[#This Row],[week_nights]]</f>
        <v>2</v>
      </c>
    </row>
    <row r="9416" spans="7:27" x14ac:dyDescent="0.2">
      <c r="G9416" t="s">
        <v>20</v>
      </c>
      <c r="H9416">
        <v>1</v>
      </c>
      <c r="I9416" s="1">
        <v>42346</v>
      </c>
      <c r="J9416">
        <v>2015</v>
      </c>
      <c r="K9416">
        <v>0</v>
      </c>
      <c r="L9416">
        <v>2</v>
      </c>
      <c r="M9416" s="6">
        <v>90</v>
      </c>
      <c r="N9416" t="s">
        <v>17</v>
      </c>
      <c r="O9416">
        <v>1</v>
      </c>
      <c r="P9416">
        <v>0</v>
      </c>
      <c r="Q9416">
        <v>0</v>
      </c>
      <c r="R9416" t="s">
        <v>26</v>
      </c>
      <c r="S9416">
        <v>0</v>
      </c>
      <c r="T9416">
        <v>1</v>
      </c>
      <c r="U9416">
        <v>0</v>
      </c>
      <c r="V9416">
        <v>0</v>
      </c>
      <c r="W9416" t="s">
        <v>23</v>
      </c>
      <c r="X9416" s="1">
        <v>42325</v>
      </c>
      <c r="Y9416" t="str">
        <f>_xlfn.XLOOKUP(bookings[[#This Row],[country]],countries[alpha-3-code],countries[Country])</f>
        <v>Portugal</v>
      </c>
      <c r="Z941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16">
        <f>bookings[[#This Row],[weekend_nights]]+bookings[[#This Row],[week_nights]]</f>
        <v>2</v>
      </c>
    </row>
    <row r="9417" spans="7:27" x14ac:dyDescent="0.2">
      <c r="G9417" t="s">
        <v>20</v>
      </c>
      <c r="H9417">
        <v>0</v>
      </c>
      <c r="I9417" s="1">
        <v>42667</v>
      </c>
      <c r="J9417">
        <v>2016</v>
      </c>
      <c r="K9417">
        <v>1</v>
      </c>
      <c r="L9417">
        <v>4</v>
      </c>
      <c r="M9417" s="6">
        <v>106.25</v>
      </c>
      <c r="N9417" t="s">
        <v>17</v>
      </c>
      <c r="O9417">
        <v>2</v>
      </c>
      <c r="P9417">
        <v>1</v>
      </c>
      <c r="Q9417">
        <v>0</v>
      </c>
      <c r="R9417" t="s">
        <v>32</v>
      </c>
      <c r="S9417">
        <v>0</v>
      </c>
      <c r="T9417">
        <v>0</v>
      </c>
      <c r="U9417">
        <v>0</v>
      </c>
      <c r="V9417">
        <v>2</v>
      </c>
      <c r="W9417" t="s">
        <v>19</v>
      </c>
      <c r="X9417" s="1">
        <v>42672</v>
      </c>
      <c r="Y9417" t="str">
        <f>_xlfn.XLOOKUP(bookings[[#This Row],[country]],countries[alpha-3-code],countries[Country])</f>
        <v>France</v>
      </c>
      <c r="Z941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17">
        <f>bookings[[#This Row],[weekend_nights]]+bookings[[#This Row],[week_nights]]</f>
        <v>5</v>
      </c>
    </row>
    <row r="9418" spans="7:27" x14ac:dyDescent="0.2">
      <c r="G9418" t="s">
        <v>14</v>
      </c>
      <c r="H9418">
        <v>0</v>
      </c>
      <c r="I9418" s="1">
        <v>42779</v>
      </c>
      <c r="J9418">
        <v>2017</v>
      </c>
      <c r="K9418">
        <v>1</v>
      </c>
      <c r="L9418">
        <v>2</v>
      </c>
      <c r="M9418" s="6">
        <v>106</v>
      </c>
      <c r="N9418" t="s">
        <v>44</v>
      </c>
      <c r="O9418">
        <v>1</v>
      </c>
      <c r="P9418">
        <v>1</v>
      </c>
      <c r="Q9418">
        <v>0</v>
      </c>
      <c r="R9418" t="s">
        <v>31</v>
      </c>
      <c r="S9418">
        <v>0</v>
      </c>
      <c r="T9418">
        <v>0</v>
      </c>
      <c r="U9418">
        <v>0</v>
      </c>
      <c r="V9418">
        <v>0</v>
      </c>
      <c r="W9418" t="s">
        <v>19</v>
      </c>
      <c r="X9418" s="1">
        <v>42782</v>
      </c>
      <c r="Y9418" t="str">
        <f>_xlfn.XLOOKUP(bookings[[#This Row],[country]],countries[alpha-3-code],countries[Country])</f>
        <v>United Kingdom of Great Britain and Northern Ireland</v>
      </c>
      <c r="Z941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18">
        <f>bookings[[#This Row],[weekend_nights]]+bookings[[#This Row],[week_nights]]</f>
        <v>3</v>
      </c>
    </row>
    <row r="9419" spans="7:27" x14ac:dyDescent="0.2">
      <c r="G9419" t="s">
        <v>20</v>
      </c>
      <c r="H9419">
        <v>0</v>
      </c>
      <c r="I9419" s="1">
        <v>42494</v>
      </c>
      <c r="J9419">
        <v>2016</v>
      </c>
      <c r="K9419">
        <v>0</v>
      </c>
      <c r="L9419">
        <v>1</v>
      </c>
      <c r="M9419" s="6">
        <v>159.30000000000001</v>
      </c>
      <c r="N9419" t="s">
        <v>17</v>
      </c>
      <c r="O9419">
        <v>3</v>
      </c>
      <c r="P9419">
        <v>0</v>
      </c>
      <c r="Q9419">
        <v>0</v>
      </c>
      <c r="R9419" t="s">
        <v>51</v>
      </c>
      <c r="S9419">
        <v>0</v>
      </c>
      <c r="T9419">
        <v>0</v>
      </c>
      <c r="U9419">
        <v>0</v>
      </c>
      <c r="V9419">
        <v>1</v>
      </c>
      <c r="W9419" t="s">
        <v>19</v>
      </c>
      <c r="X9419" s="1">
        <v>42495</v>
      </c>
      <c r="Y9419" t="str">
        <f>_xlfn.XLOOKUP(bookings[[#This Row],[country]],countries[alpha-3-code],countries[Country])</f>
        <v>Sweden</v>
      </c>
      <c r="Z941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19">
        <f>bookings[[#This Row],[weekend_nights]]+bookings[[#This Row],[week_nights]]</f>
        <v>1</v>
      </c>
    </row>
    <row r="9420" spans="7:27" x14ac:dyDescent="0.2">
      <c r="G9420" t="s">
        <v>20</v>
      </c>
      <c r="H9420">
        <v>1</v>
      </c>
      <c r="I9420" s="1">
        <v>42528</v>
      </c>
      <c r="J9420">
        <v>2016</v>
      </c>
      <c r="K9420">
        <v>0</v>
      </c>
      <c r="L9420">
        <v>3</v>
      </c>
      <c r="M9420" s="6">
        <v>130</v>
      </c>
      <c r="N9420" t="s">
        <v>17</v>
      </c>
      <c r="O9420">
        <v>2</v>
      </c>
      <c r="P9420">
        <v>0</v>
      </c>
      <c r="Q9420">
        <v>0</v>
      </c>
      <c r="R9420" t="s">
        <v>26</v>
      </c>
      <c r="S9420">
        <v>0</v>
      </c>
      <c r="T9420">
        <v>0</v>
      </c>
      <c r="U9420">
        <v>0</v>
      </c>
      <c r="V9420">
        <v>0</v>
      </c>
      <c r="W9420" t="s">
        <v>23</v>
      </c>
      <c r="X9420" s="1">
        <v>42377</v>
      </c>
      <c r="Y9420" t="str">
        <f>_xlfn.XLOOKUP(bookings[[#This Row],[country]],countries[alpha-3-code],countries[Country])</f>
        <v>Portugal</v>
      </c>
      <c r="Z942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20">
        <f>bookings[[#This Row],[weekend_nights]]+bookings[[#This Row],[week_nights]]</f>
        <v>3</v>
      </c>
    </row>
    <row r="9421" spans="7:27" x14ac:dyDescent="0.2">
      <c r="G9421" t="s">
        <v>14</v>
      </c>
      <c r="H9421">
        <v>0</v>
      </c>
      <c r="I9421" s="1">
        <v>42966</v>
      </c>
      <c r="J9421">
        <v>2017</v>
      </c>
      <c r="K9421">
        <v>2</v>
      </c>
      <c r="L9421">
        <v>1</v>
      </c>
      <c r="M9421" s="6">
        <v>211.49</v>
      </c>
      <c r="N9421" t="s">
        <v>22</v>
      </c>
      <c r="O9421">
        <v>2</v>
      </c>
      <c r="P9421">
        <v>0</v>
      </c>
      <c r="Q9421">
        <v>0</v>
      </c>
      <c r="R9421" t="s">
        <v>43</v>
      </c>
      <c r="S9421">
        <v>0</v>
      </c>
      <c r="T9421">
        <v>0</v>
      </c>
      <c r="U9421">
        <v>0</v>
      </c>
      <c r="V9421">
        <v>1</v>
      </c>
      <c r="W9421" t="s">
        <v>19</v>
      </c>
      <c r="X9421" s="1">
        <v>42969</v>
      </c>
      <c r="Y9421" t="str">
        <f>_xlfn.XLOOKUP(bookings[[#This Row],[country]],countries[alpha-3-code],countries[Country])</f>
        <v>Brazil</v>
      </c>
      <c r="Z942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21">
        <f>bookings[[#This Row],[weekend_nights]]+bookings[[#This Row],[week_nights]]</f>
        <v>3</v>
      </c>
    </row>
    <row r="9422" spans="7:27" x14ac:dyDescent="0.2">
      <c r="G9422" t="s">
        <v>14</v>
      </c>
      <c r="H9422">
        <v>0</v>
      </c>
      <c r="I9422" s="1">
        <v>42898</v>
      </c>
      <c r="J9422">
        <v>2017</v>
      </c>
      <c r="K9422">
        <v>2</v>
      </c>
      <c r="L9422">
        <v>5</v>
      </c>
      <c r="M9422" s="6">
        <v>70.400000000000006</v>
      </c>
      <c r="N9422" t="s">
        <v>18</v>
      </c>
      <c r="O9422">
        <v>2</v>
      </c>
      <c r="P9422">
        <v>0</v>
      </c>
      <c r="Q9422">
        <v>0</v>
      </c>
      <c r="R9422" t="s">
        <v>31</v>
      </c>
      <c r="S9422">
        <v>0</v>
      </c>
      <c r="T9422">
        <v>0</v>
      </c>
      <c r="U9422">
        <v>0</v>
      </c>
      <c r="V9422">
        <v>2</v>
      </c>
      <c r="W9422" t="s">
        <v>19</v>
      </c>
      <c r="X9422" s="1">
        <v>42905</v>
      </c>
      <c r="Y9422" t="str">
        <f>_xlfn.XLOOKUP(bookings[[#This Row],[country]],countries[alpha-3-code],countries[Country])</f>
        <v>United Kingdom of Great Britain and Northern Ireland</v>
      </c>
      <c r="Z942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22">
        <f>bookings[[#This Row],[weekend_nights]]+bookings[[#This Row],[week_nights]]</f>
        <v>7</v>
      </c>
    </row>
    <row r="9423" spans="7:27" x14ac:dyDescent="0.2">
      <c r="G9423" t="s">
        <v>20</v>
      </c>
      <c r="H9423">
        <v>0</v>
      </c>
      <c r="I9423" s="1">
        <v>42509</v>
      </c>
      <c r="J9423">
        <v>2016</v>
      </c>
      <c r="K9423">
        <v>0</v>
      </c>
      <c r="L9423">
        <v>3</v>
      </c>
      <c r="M9423" s="6">
        <v>65</v>
      </c>
      <c r="N9423" t="s">
        <v>17</v>
      </c>
      <c r="O9423">
        <v>2</v>
      </c>
      <c r="P9423">
        <v>0</v>
      </c>
      <c r="Q9423">
        <v>0</v>
      </c>
      <c r="R9423" t="s">
        <v>32</v>
      </c>
      <c r="S9423">
        <v>0</v>
      </c>
      <c r="T9423">
        <v>0</v>
      </c>
      <c r="U9423">
        <v>0</v>
      </c>
      <c r="V9423">
        <v>0</v>
      </c>
      <c r="W9423" t="s">
        <v>19</v>
      </c>
      <c r="X9423" s="1">
        <v>42512</v>
      </c>
      <c r="Y9423" t="str">
        <f>_xlfn.XLOOKUP(bookings[[#This Row],[country]],countries[alpha-3-code],countries[Country])</f>
        <v>France</v>
      </c>
      <c r="Z942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23">
        <f>bookings[[#This Row],[weekend_nights]]+bookings[[#This Row],[week_nights]]</f>
        <v>3</v>
      </c>
    </row>
    <row r="9424" spans="7:27" x14ac:dyDescent="0.2">
      <c r="G9424" t="s">
        <v>20</v>
      </c>
      <c r="H9424">
        <v>1</v>
      </c>
      <c r="I9424" s="1">
        <v>42947</v>
      </c>
      <c r="J9424">
        <v>2017</v>
      </c>
      <c r="K9424">
        <v>1</v>
      </c>
      <c r="L9424">
        <v>3</v>
      </c>
      <c r="M9424" s="6">
        <v>160</v>
      </c>
      <c r="N9424" t="s">
        <v>17</v>
      </c>
      <c r="O9424">
        <v>2</v>
      </c>
      <c r="P9424">
        <v>0</v>
      </c>
      <c r="Q9424">
        <v>0</v>
      </c>
      <c r="R9424" t="s">
        <v>32</v>
      </c>
      <c r="S9424">
        <v>0</v>
      </c>
      <c r="T9424">
        <v>0</v>
      </c>
      <c r="U9424">
        <v>0</v>
      </c>
      <c r="V9424">
        <v>0</v>
      </c>
      <c r="W9424" t="s">
        <v>23</v>
      </c>
      <c r="X9424" s="1">
        <v>42920</v>
      </c>
      <c r="Y9424" t="str">
        <f>_xlfn.XLOOKUP(bookings[[#This Row],[country]],countries[alpha-3-code],countries[Country])</f>
        <v>France</v>
      </c>
      <c r="Z942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24">
        <f>bookings[[#This Row],[weekend_nights]]+bookings[[#This Row],[week_nights]]</f>
        <v>4</v>
      </c>
    </row>
    <row r="9425" spans="7:27" x14ac:dyDescent="0.2">
      <c r="G9425" t="s">
        <v>20</v>
      </c>
      <c r="H9425">
        <v>1</v>
      </c>
      <c r="I9425" s="1">
        <v>42212</v>
      </c>
      <c r="J9425">
        <v>2015</v>
      </c>
      <c r="K9425">
        <v>1</v>
      </c>
      <c r="L9425">
        <v>1</v>
      </c>
      <c r="M9425" s="6">
        <v>62</v>
      </c>
      <c r="N9425" t="s">
        <v>17</v>
      </c>
      <c r="O9425">
        <v>2</v>
      </c>
      <c r="P9425">
        <v>0</v>
      </c>
      <c r="Q9425">
        <v>0</v>
      </c>
      <c r="R9425" t="s">
        <v>26</v>
      </c>
      <c r="S9425">
        <v>0</v>
      </c>
      <c r="T9425">
        <v>0</v>
      </c>
      <c r="U9425">
        <v>0</v>
      </c>
      <c r="V9425">
        <v>0</v>
      </c>
      <c r="W9425" t="s">
        <v>23</v>
      </c>
      <c r="X9425" s="1">
        <v>42187</v>
      </c>
      <c r="Y9425" t="str">
        <f>_xlfn.XLOOKUP(bookings[[#This Row],[country]],countries[alpha-3-code],countries[Country])</f>
        <v>Portugal</v>
      </c>
      <c r="Z942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25">
        <f>bookings[[#This Row],[weekend_nights]]+bookings[[#This Row],[week_nights]]</f>
        <v>2</v>
      </c>
    </row>
    <row r="9426" spans="7:27" x14ac:dyDescent="0.2">
      <c r="G9426" t="s">
        <v>20</v>
      </c>
      <c r="H9426">
        <v>1</v>
      </c>
      <c r="I9426" s="1">
        <v>42705</v>
      </c>
      <c r="J9426">
        <v>2016</v>
      </c>
      <c r="K9426">
        <v>0</v>
      </c>
      <c r="L9426">
        <v>3</v>
      </c>
      <c r="M9426" s="6">
        <v>75</v>
      </c>
      <c r="N9426" t="s">
        <v>17</v>
      </c>
      <c r="O9426">
        <v>1</v>
      </c>
      <c r="P9426">
        <v>0</v>
      </c>
      <c r="Q9426">
        <v>0</v>
      </c>
      <c r="R9426" t="s">
        <v>26</v>
      </c>
      <c r="S9426">
        <v>0</v>
      </c>
      <c r="T9426">
        <v>1</v>
      </c>
      <c r="U9426">
        <v>0</v>
      </c>
      <c r="V9426">
        <v>0</v>
      </c>
      <c r="W9426" t="s">
        <v>23</v>
      </c>
      <c r="X9426" s="1">
        <v>42300</v>
      </c>
      <c r="Y9426" t="str">
        <f>_xlfn.XLOOKUP(bookings[[#This Row],[country]],countries[alpha-3-code],countries[Country])</f>
        <v>Portugal</v>
      </c>
      <c r="Z942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26">
        <f>bookings[[#This Row],[weekend_nights]]+bookings[[#This Row],[week_nights]]</f>
        <v>3</v>
      </c>
    </row>
    <row r="9427" spans="7:27" x14ac:dyDescent="0.2">
      <c r="G9427" t="s">
        <v>20</v>
      </c>
      <c r="H9427">
        <v>0</v>
      </c>
      <c r="I9427" s="1">
        <v>42454</v>
      </c>
      <c r="J9427">
        <v>2016</v>
      </c>
      <c r="K9427">
        <v>1</v>
      </c>
      <c r="L9427">
        <v>2</v>
      </c>
      <c r="M9427" s="6">
        <v>85.5</v>
      </c>
      <c r="N9427" t="s">
        <v>17</v>
      </c>
      <c r="O9427">
        <v>2</v>
      </c>
      <c r="P9427">
        <v>0</v>
      </c>
      <c r="Q9427">
        <v>0</v>
      </c>
      <c r="R9427" t="s">
        <v>31</v>
      </c>
      <c r="S9427">
        <v>0</v>
      </c>
      <c r="T9427">
        <v>0</v>
      </c>
      <c r="U9427">
        <v>0</v>
      </c>
      <c r="V9427">
        <v>0</v>
      </c>
      <c r="W9427" t="s">
        <v>19</v>
      </c>
      <c r="X9427" s="1">
        <v>42457</v>
      </c>
      <c r="Y9427" t="str">
        <f>_xlfn.XLOOKUP(bookings[[#This Row],[country]],countries[alpha-3-code],countries[Country])</f>
        <v>United Kingdom of Great Britain and Northern Ireland</v>
      </c>
      <c r="Z942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27">
        <f>bookings[[#This Row],[weekend_nights]]+bookings[[#This Row],[week_nights]]</f>
        <v>3</v>
      </c>
    </row>
    <row r="9428" spans="7:27" x14ac:dyDescent="0.2">
      <c r="G9428" t="s">
        <v>20</v>
      </c>
      <c r="H9428">
        <v>0</v>
      </c>
      <c r="I9428" s="1">
        <v>42373</v>
      </c>
      <c r="J9428">
        <v>2016</v>
      </c>
      <c r="K9428">
        <v>1</v>
      </c>
      <c r="L9428">
        <v>2</v>
      </c>
      <c r="M9428" s="6">
        <v>83</v>
      </c>
      <c r="N9428" t="s">
        <v>17</v>
      </c>
      <c r="O9428">
        <v>1</v>
      </c>
      <c r="P9428">
        <v>0</v>
      </c>
      <c r="Q9428">
        <v>0</v>
      </c>
      <c r="R9428" t="s">
        <v>29</v>
      </c>
      <c r="S9428">
        <v>0</v>
      </c>
      <c r="T9428">
        <v>0</v>
      </c>
      <c r="U9428">
        <v>0</v>
      </c>
      <c r="V9428">
        <v>0</v>
      </c>
      <c r="W9428" t="s">
        <v>19</v>
      </c>
      <c r="X9428" s="1">
        <v>42376</v>
      </c>
      <c r="Y9428" t="str">
        <f>_xlfn.XLOOKUP(bookings[[#This Row],[country]],countries[alpha-3-code],countries[Country])</f>
        <v>Spain</v>
      </c>
      <c r="Z942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28">
        <f>bookings[[#This Row],[weekend_nights]]+bookings[[#This Row],[week_nights]]</f>
        <v>3</v>
      </c>
    </row>
    <row r="9429" spans="7:27" x14ac:dyDescent="0.2">
      <c r="G9429" t="s">
        <v>14</v>
      </c>
      <c r="H9429">
        <v>0</v>
      </c>
      <c r="I9429" s="1">
        <v>42760</v>
      </c>
      <c r="J9429">
        <v>2017</v>
      </c>
      <c r="K9429">
        <v>0</v>
      </c>
      <c r="L9429">
        <v>1</v>
      </c>
      <c r="M9429" s="6">
        <v>59.5</v>
      </c>
      <c r="N9429" t="s">
        <v>22</v>
      </c>
      <c r="O9429">
        <v>1</v>
      </c>
      <c r="P9429">
        <v>0</v>
      </c>
      <c r="Q9429">
        <v>0</v>
      </c>
      <c r="R9429" t="s">
        <v>26</v>
      </c>
      <c r="S9429">
        <v>0</v>
      </c>
      <c r="T9429">
        <v>0</v>
      </c>
      <c r="U9429">
        <v>0</v>
      </c>
      <c r="V9429">
        <v>0</v>
      </c>
      <c r="W9429" t="s">
        <v>19</v>
      </c>
      <c r="X9429" s="1">
        <v>42761</v>
      </c>
      <c r="Y9429" t="str">
        <f>_xlfn.XLOOKUP(bookings[[#This Row],[country]],countries[alpha-3-code],countries[Country])</f>
        <v>Portugal</v>
      </c>
      <c r="Z942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29">
        <f>bookings[[#This Row],[weekend_nights]]+bookings[[#This Row],[week_nights]]</f>
        <v>1</v>
      </c>
    </row>
    <row r="9430" spans="7:27" x14ac:dyDescent="0.2">
      <c r="G9430" t="s">
        <v>14</v>
      </c>
      <c r="H9430">
        <v>0</v>
      </c>
      <c r="I9430" s="1">
        <v>42567</v>
      </c>
      <c r="J9430">
        <v>2016</v>
      </c>
      <c r="K9430">
        <v>4</v>
      </c>
      <c r="L9430">
        <v>10</v>
      </c>
      <c r="M9430" s="6">
        <v>129.5</v>
      </c>
      <c r="N9430" t="s">
        <v>18</v>
      </c>
      <c r="O9430">
        <v>2</v>
      </c>
      <c r="P9430">
        <v>0</v>
      </c>
      <c r="Q9430">
        <v>0</v>
      </c>
      <c r="R9430" t="s">
        <v>31</v>
      </c>
      <c r="S9430">
        <v>0</v>
      </c>
      <c r="T9430">
        <v>0</v>
      </c>
      <c r="U9430">
        <v>0</v>
      </c>
      <c r="V9430">
        <v>1</v>
      </c>
      <c r="W9430" t="s">
        <v>19</v>
      </c>
      <c r="X9430" s="1">
        <v>42581</v>
      </c>
      <c r="Y9430" t="str">
        <f>_xlfn.XLOOKUP(bookings[[#This Row],[country]],countries[alpha-3-code],countries[Country])</f>
        <v>United Kingdom of Great Britain and Northern Ireland</v>
      </c>
      <c r="Z943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30">
        <f>bookings[[#This Row],[weekend_nights]]+bookings[[#This Row],[week_nights]]</f>
        <v>14</v>
      </c>
    </row>
    <row r="9431" spans="7:27" x14ac:dyDescent="0.2">
      <c r="G9431" t="s">
        <v>20</v>
      </c>
      <c r="H9431">
        <v>0</v>
      </c>
      <c r="I9431" s="1">
        <v>42972</v>
      </c>
      <c r="J9431">
        <v>2017</v>
      </c>
      <c r="K9431">
        <v>0</v>
      </c>
      <c r="L9431">
        <v>2</v>
      </c>
      <c r="M9431" s="6">
        <v>122.4</v>
      </c>
      <c r="N9431" t="s">
        <v>17</v>
      </c>
      <c r="O9431">
        <v>2</v>
      </c>
      <c r="P9431">
        <v>0</v>
      </c>
      <c r="Q9431">
        <v>0</v>
      </c>
      <c r="R9431" t="s">
        <v>27</v>
      </c>
      <c r="S9431">
        <v>0</v>
      </c>
      <c r="T9431">
        <v>0</v>
      </c>
      <c r="U9431">
        <v>0</v>
      </c>
      <c r="V9431">
        <v>1</v>
      </c>
      <c r="W9431" t="s">
        <v>19</v>
      </c>
      <c r="X9431" s="1">
        <v>42974</v>
      </c>
      <c r="Y9431" t="str">
        <f>_xlfn.XLOOKUP(bookings[[#This Row],[country]],countries[alpha-3-code],countries[Country])</f>
        <v>Germany</v>
      </c>
      <c r="Z943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31">
        <f>bookings[[#This Row],[weekend_nights]]+bookings[[#This Row],[week_nights]]</f>
        <v>2</v>
      </c>
    </row>
    <row r="9432" spans="7:27" x14ac:dyDescent="0.2">
      <c r="G9432" t="s">
        <v>20</v>
      </c>
      <c r="H9432">
        <v>1</v>
      </c>
      <c r="I9432" s="1">
        <v>42838</v>
      </c>
      <c r="J9432">
        <v>2017</v>
      </c>
      <c r="K9432">
        <v>1</v>
      </c>
      <c r="L9432">
        <v>3</v>
      </c>
      <c r="M9432" s="6">
        <v>123.75</v>
      </c>
      <c r="N9432" t="s">
        <v>17</v>
      </c>
      <c r="O9432">
        <v>2</v>
      </c>
      <c r="P9432">
        <v>0</v>
      </c>
      <c r="Q9432">
        <v>0</v>
      </c>
      <c r="R9432" t="s">
        <v>39</v>
      </c>
      <c r="S9432">
        <v>0</v>
      </c>
      <c r="T9432">
        <v>0</v>
      </c>
      <c r="U9432">
        <v>0</v>
      </c>
      <c r="V9432">
        <v>1</v>
      </c>
      <c r="W9432" t="s">
        <v>23</v>
      </c>
      <c r="X9432" s="1">
        <v>42707</v>
      </c>
      <c r="Y9432" t="str">
        <f>_xlfn.XLOOKUP(bookings[[#This Row],[country]],countries[alpha-3-code],countries[Country])</f>
        <v>Italy</v>
      </c>
      <c r="Z943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32">
        <f>bookings[[#This Row],[weekend_nights]]+bookings[[#This Row],[week_nights]]</f>
        <v>4</v>
      </c>
    </row>
    <row r="9433" spans="7:27" x14ac:dyDescent="0.2">
      <c r="G9433" t="s">
        <v>20</v>
      </c>
      <c r="H9433">
        <v>0</v>
      </c>
      <c r="I9433" s="1">
        <v>42475</v>
      </c>
      <c r="J9433">
        <v>2016</v>
      </c>
      <c r="K9433">
        <v>0</v>
      </c>
      <c r="L9433">
        <v>2</v>
      </c>
      <c r="M9433" s="6">
        <v>85</v>
      </c>
      <c r="N9433" t="s">
        <v>17</v>
      </c>
      <c r="O9433">
        <v>2</v>
      </c>
      <c r="P9433">
        <v>0</v>
      </c>
      <c r="Q9433">
        <v>0</v>
      </c>
      <c r="R9433" t="s">
        <v>26</v>
      </c>
      <c r="S9433">
        <v>0</v>
      </c>
      <c r="T9433">
        <v>0</v>
      </c>
      <c r="U9433">
        <v>0</v>
      </c>
      <c r="V9433">
        <v>0</v>
      </c>
      <c r="W9433" t="s">
        <v>19</v>
      </c>
      <c r="X9433" s="1">
        <v>42477</v>
      </c>
      <c r="Y9433" t="str">
        <f>_xlfn.XLOOKUP(bookings[[#This Row],[country]],countries[alpha-3-code],countries[Country])</f>
        <v>Portugal</v>
      </c>
      <c r="Z943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33">
        <f>bookings[[#This Row],[weekend_nights]]+bookings[[#This Row],[week_nights]]</f>
        <v>2</v>
      </c>
    </row>
    <row r="9434" spans="7:27" x14ac:dyDescent="0.2">
      <c r="G9434" t="s">
        <v>14</v>
      </c>
      <c r="H9434">
        <v>0</v>
      </c>
      <c r="I9434" s="1">
        <v>42304</v>
      </c>
      <c r="J9434">
        <v>2015</v>
      </c>
      <c r="K9434">
        <v>0</v>
      </c>
      <c r="L9434">
        <v>2</v>
      </c>
      <c r="M9434" s="6">
        <v>37.6</v>
      </c>
      <c r="N9434" t="s">
        <v>17</v>
      </c>
      <c r="O9434">
        <v>1</v>
      </c>
      <c r="P9434">
        <v>0</v>
      </c>
      <c r="Q9434">
        <v>0</v>
      </c>
      <c r="R9434" t="s">
        <v>67</v>
      </c>
      <c r="S9434">
        <v>0</v>
      </c>
      <c r="T9434">
        <v>0</v>
      </c>
      <c r="U9434">
        <v>0</v>
      </c>
      <c r="V9434">
        <v>1</v>
      </c>
      <c r="W9434" t="s">
        <v>19</v>
      </c>
      <c r="X9434" s="1">
        <v>42306</v>
      </c>
      <c r="Y9434" t="str">
        <f>_xlfn.XLOOKUP(bookings[[#This Row],[country]],countries[alpha-3-code],countries[Country])</f>
        <v>Australia</v>
      </c>
      <c r="Z943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34">
        <f>bookings[[#This Row],[weekend_nights]]+bookings[[#This Row],[week_nights]]</f>
        <v>2</v>
      </c>
    </row>
    <row r="9435" spans="7:27" x14ac:dyDescent="0.2">
      <c r="G9435" t="s">
        <v>20</v>
      </c>
      <c r="H9435">
        <v>0</v>
      </c>
      <c r="I9435" s="1">
        <v>42368</v>
      </c>
      <c r="J9435">
        <v>2015</v>
      </c>
      <c r="K9435">
        <v>0</v>
      </c>
      <c r="L9435">
        <v>4</v>
      </c>
      <c r="M9435" s="6">
        <v>110.8</v>
      </c>
      <c r="N9435" t="s">
        <v>17</v>
      </c>
      <c r="O9435">
        <v>2</v>
      </c>
      <c r="P9435">
        <v>0</v>
      </c>
      <c r="Q9435">
        <v>0</v>
      </c>
      <c r="R9435" t="s">
        <v>39</v>
      </c>
      <c r="S9435">
        <v>0</v>
      </c>
      <c r="T9435">
        <v>0</v>
      </c>
      <c r="U9435">
        <v>0</v>
      </c>
      <c r="V9435">
        <v>3</v>
      </c>
      <c r="W9435" t="s">
        <v>19</v>
      </c>
      <c r="X9435" s="1">
        <v>42372</v>
      </c>
      <c r="Y9435" t="str">
        <f>_xlfn.XLOOKUP(bookings[[#This Row],[country]],countries[alpha-3-code],countries[Country])</f>
        <v>Italy</v>
      </c>
      <c r="Z943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35">
        <f>bookings[[#This Row],[weekend_nights]]+bookings[[#This Row],[week_nights]]</f>
        <v>4</v>
      </c>
    </row>
    <row r="9436" spans="7:27" x14ac:dyDescent="0.2">
      <c r="G9436" t="s">
        <v>20</v>
      </c>
      <c r="H9436">
        <v>1</v>
      </c>
      <c r="I9436" s="1">
        <v>42388</v>
      </c>
      <c r="J9436">
        <v>2016</v>
      </c>
      <c r="K9436">
        <v>0</v>
      </c>
      <c r="L9436">
        <v>3</v>
      </c>
      <c r="M9436" s="6">
        <v>80</v>
      </c>
      <c r="N9436" t="s">
        <v>17</v>
      </c>
      <c r="O9436">
        <v>1</v>
      </c>
      <c r="P9436">
        <v>0</v>
      </c>
      <c r="Q9436">
        <v>0</v>
      </c>
      <c r="R9436" t="s">
        <v>26</v>
      </c>
      <c r="S9436">
        <v>0</v>
      </c>
      <c r="T9436">
        <v>0</v>
      </c>
      <c r="U9436">
        <v>0</v>
      </c>
      <c r="V9436">
        <v>0</v>
      </c>
      <c r="W9436" t="s">
        <v>23</v>
      </c>
      <c r="X9436" s="1">
        <v>42322</v>
      </c>
      <c r="Y9436" t="str">
        <f>_xlfn.XLOOKUP(bookings[[#This Row],[country]],countries[alpha-3-code],countries[Country])</f>
        <v>Portugal</v>
      </c>
      <c r="Z943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36">
        <f>bookings[[#This Row],[weekend_nights]]+bookings[[#This Row],[week_nights]]</f>
        <v>3</v>
      </c>
    </row>
    <row r="9437" spans="7:27" x14ac:dyDescent="0.2">
      <c r="G9437" t="s">
        <v>20</v>
      </c>
      <c r="H9437">
        <v>0</v>
      </c>
      <c r="I9437" s="1">
        <v>42523</v>
      </c>
      <c r="J9437">
        <v>2016</v>
      </c>
      <c r="K9437">
        <v>0</v>
      </c>
      <c r="L9437">
        <v>2</v>
      </c>
      <c r="M9437" s="6">
        <v>110</v>
      </c>
      <c r="N9437" t="s">
        <v>17</v>
      </c>
      <c r="O9437">
        <v>2</v>
      </c>
      <c r="P9437">
        <v>0</v>
      </c>
      <c r="Q9437">
        <v>0</v>
      </c>
      <c r="R9437" t="s">
        <v>26</v>
      </c>
      <c r="S9437">
        <v>0</v>
      </c>
      <c r="T9437">
        <v>0</v>
      </c>
      <c r="U9437">
        <v>0</v>
      </c>
      <c r="V9437">
        <v>1</v>
      </c>
      <c r="W9437" t="s">
        <v>19</v>
      </c>
      <c r="X9437" s="1">
        <v>42525</v>
      </c>
      <c r="Y9437" t="str">
        <f>_xlfn.XLOOKUP(bookings[[#This Row],[country]],countries[alpha-3-code],countries[Country])</f>
        <v>Portugal</v>
      </c>
      <c r="Z943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37">
        <f>bookings[[#This Row],[weekend_nights]]+bookings[[#This Row],[week_nights]]</f>
        <v>2</v>
      </c>
    </row>
    <row r="9438" spans="7:27" x14ac:dyDescent="0.2">
      <c r="G9438" t="s">
        <v>20</v>
      </c>
      <c r="H9438">
        <v>1</v>
      </c>
      <c r="I9438" s="1">
        <v>42842</v>
      </c>
      <c r="J9438">
        <v>2017</v>
      </c>
      <c r="K9438">
        <v>1</v>
      </c>
      <c r="L9438">
        <v>5</v>
      </c>
      <c r="M9438" s="6">
        <v>166.5</v>
      </c>
      <c r="N9438" t="s">
        <v>18</v>
      </c>
      <c r="O9438">
        <v>3</v>
      </c>
      <c r="P9438">
        <v>0</v>
      </c>
      <c r="Q9438">
        <v>0</v>
      </c>
      <c r="R9438" t="s">
        <v>27</v>
      </c>
      <c r="S9438">
        <v>0</v>
      </c>
      <c r="T9438">
        <v>0</v>
      </c>
      <c r="U9438">
        <v>0</v>
      </c>
      <c r="V9438">
        <v>1</v>
      </c>
      <c r="W9438" t="s">
        <v>23</v>
      </c>
      <c r="X9438" s="1">
        <v>42717</v>
      </c>
      <c r="Y9438" t="str">
        <f>_xlfn.XLOOKUP(bookings[[#This Row],[country]],countries[alpha-3-code],countries[Country])</f>
        <v>Germany</v>
      </c>
      <c r="Z943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38">
        <f>bookings[[#This Row],[weekend_nights]]+bookings[[#This Row],[week_nights]]</f>
        <v>6</v>
      </c>
    </row>
    <row r="9439" spans="7:27" x14ac:dyDescent="0.2">
      <c r="G9439" t="s">
        <v>20</v>
      </c>
      <c r="H9439">
        <v>1</v>
      </c>
      <c r="I9439" s="1">
        <v>42484</v>
      </c>
      <c r="J9439">
        <v>2016</v>
      </c>
      <c r="K9439">
        <v>2</v>
      </c>
      <c r="L9439">
        <v>0</v>
      </c>
      <c r="M9439" s="6">
        <v>95</v>
      </c>
      <c r="N9439" t="s">
        <v>17</v>
      </c>
      <c r="O9439">
        <v>2</v>
      </c>
      <c r="P9439">
        <v>0</v>
      </c>
      <c r="Q9439">
        <v>0</v>
      </c>
      <c r="R9439" t="s">
        <v>26</v>
      </c>
      <c r="S9439">
        <v>0</v>
      </c>
      <c r="T9439">
        <v>0</v>
      </c>
      <c r="U9439">
        <v>0</v>
      </c>
      <c r="V9439">
        <v>0</v>
      </c>
      <c r="W9439" t="s">
        <v>23</v>
      </c>
      <c r="X9439" s="1">
        <v>42388</v>
      </c>
      <c r="Y9439" t="str">
        <f>_xlfn.XLOOKUP(bookings[[#This Row],[country]],countries[alpha-3-code],countries[Country])</f>
        <v>Portugal</v>
      </c>
      <c r="Z943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39">
        <f>bookings[[#This Row],[weekend_nights]]+bookings[[#This Row],[week_nights]]</f>
        <v>2</v>
      </c>
    </row>
    <row r="9440" spans="7:27" x14ac:dyDescent="0.2">
      <c r="G9440" t="s">
        <v>14</v>
      </c>
      <c r="H9440">
        <v>0</v>
      </c>
      <c r="I9440" s="1">
        <v>42325</v>
      </c>
      <c r="J9440">
        <v>2015</v>
      </c>
      <c r="K9440">
        <v>0</v>
      </c>
      <c r="L9440">
        <v>2</v>
      </c>
      <c r="M9440" s="6">
        <v>68</v>
      </c>
      <c r="N9440" t="s">
        <v>17</v>
      </c>
      <c r="O9440">
        <v>2</v>
      </c>
      <c r="P9440">
        <v>0</v>
      </c>
      <c r="Q9440">
        <v>0</v>
      </c>
      <c r="R9440" t="s">
        <v>26</v>
      </c>
      <c r="S9440">
        <v>0</v>
      </c>
      <c r="T9440">
        <v>0</v>
      </c>
      <c r="U9440">
        <v>0</v>
      </c>
      <c r="V9440">
        <v>2</v>
      </c>
      <c r="W9440" t="s">
        <v>19</v>
      </c>
      <c r="X9440" s="1">
        <v>42327</v>
      </c>
      <c r="Y9440" t="str">
        <f>_xlfn.XLOOKUP(bookings[[#This Row],[country]],countries[alpha-3-code],countries[Country])</f>
        <v>Portugal</v>
      </c>
      <c r="Z944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40">
        <f>bookings[[#This Row],[weekend_nights]]+bookings[[#This Row],[week_nights]]</f>
        <v>2</v>
      </c>
    </row>
    <row r="9441" spans="7:27" x14ac:dyDescent="0.2">
      <c r="G9441" t="s">
        <v>14</v>
      </c>
      <c r="H9441">
        <v>0</v>
      </c>
      <c r="I9441" s="1">
        <v>42562</v>
      </c>
      <c r="J9441">
        <v>2016</v>
      </c>
      <c r="K9441">
        <v>1</v>
      </c>
      <c r="L9441">
        <v>4</v>
      </c>
      <c r="M9441" s="6">
        <v>24.7</v>
      </c>
      <c r="N9441" t="s">
        <v>17</v>
      </c>
      <c r="O9441">
        <v>1</v>
      </c>
      <c r="P9441">
        <v>1</v>
      </c>
      <c r="Q9441">
        <v>0</v>
      </c>
      <c r="R9441" t="s">
        <v>26</v>
      </c>
      <c r="S9441">
        <v>0</v>
      </c>
      <c r="T9441">
        <v>0</v>
      </c>
      <c r="U9441">
        <v>0</v>
      </c>
      <c r="V9441">
        <v>1</v>
      </c>
      <c r="W9441" t="s">
        <v>19</v>
      </c>
      <c r="X9441" s="1">
        <v>42567</v>
      </c>
      <c r="Y9441" t="str">
        <f>_xlfn.XLOOKUP(bookings[[#This Row],[country]],countries[alpha-3-code],countries[Country])</f>
        <v>Portugal</v>
      </c>
      <c r="Z944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41">
        <f>bookings[[#This Row],[weekend_nights]]+bookings[[#This Row],[week_nights]]</f>
        <v>5</v>
      </c>
    </row>
    <row r="9442" spans="7:27" x14ac:dyDescent="0.2">
      <c r="G9442" t="s">
        <v>14</v>
      </c>
      <c r="H9442">
        <v>1</v>
      </c>
      <c r="I9442" s="1">
        <v>42912</v>
      </c>
      <c r="J9442">
        <v>2017</v>
      </c>
      <c r="K9442">
        <v>2</v>
      </c>
      <c r="L9442">
        <v>5</v>
      </c>
      <c r="M9442" s="6">
        <v>71.290000000000006</v>
      </c>
      <c r="N9442" t="s">
        <v>18</v>
      </c>
      <c r="O9442">
        <v>2</v>
      </c>
      <c r="P9442">
        <v>0</v>
      </c>
      <c r="Q9442">
        <v>0</v>
      </c>
      <c r="R9442" t="s">
        <v>26</v>
      </c>
      <c r="S9442">
        <v>0</v>
      </c>
      <c r="T9442">
        <v>0</v>
      </c>
      <c r="U9442">
        <v>0</v>
      </c>
      <c r="V9442">
        <v>1</v>
      </c>
      <c r="W9442" t="s">
        <v>23</v>
      </c>
      <c r="X9442" s="1">
        <v>42781</v>
      </c>
      <c r="Y9442" t="str">
        <f>_xlfn.XLOOKUP(bookings[[#This Row],[country]],countries[alpha-3-code],countries[Country])</f>
        <v>Portugal</v>
      </c>
      <c r="Z944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42">
        <f>bookings[[#This Row],[weekend_nights]]+bookings[[#This Row],[week_nights]]</f>
        <v>7</v>
      </c>
    </row>
    <row r="9443" spans="7:27" x14ac:dyDescent="0.2">
      <c r="G9443" t="s">
        <v>14</v>
      </c>
      <c r="H9443">
        <v>0</v>
      </c>
      <c r="I9443" s="1">
        <v>42712</v>
      </c>
      <c r="J9443">
        <v>2016</v>
      </c>
      <c r="K9443">
        <v>0</v>
      </c>
      <c r="L9443">
        <v>3</v>
      </c>
      <c r="M9443" s="6">
        <v>62.2</v>
      </c>
      <c r="N9443" t="s">
        <v>25</v>
      </c>
      <c r="O9443">
        <v>2</v>
      </c>
      <c r="P9443">
        <v>0</v>
      </c>
      <c r="Q9443">
        <v>0</v>
      </c>
      <c r="R9443" t="s">
        <v>26</v>
      </c>
      <c r="S9443">
        <v>1</v>
      </c>
      <c r="T9443">
        <v>0</v>
      </c>
      <c r="U9443">
        <v>3</v>
      </c>
      <c r="V9443">
        <v>0</v>
      </c>
      <c r="W9443" t="s">
        <v>19</v>
      </c>
      <c r="X9443" s="1">
        <v>42715</v>
      </c>
      <c r="Y9443" t="str">
        <f>_xlfn.XLOOKUP(bookings[[#This Row],[country]],countries[alpha-3-code],countries[Country])</f>
        <v>Portugal</v>
      </c>
      <c r="Z944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43">
        <f>bookings[[#This Row],[weekend_nights]]+bookings[[#This Row],[week_nights]]</f>
        <v>3</v>
      </c>
    </row>
    <row r="9444" spans="7:27" x14ac:dyDescent="0.2">
      <c r="G9444" t="s">
        <v>20</v>
      </c>
      <c r="H9444">
        <v>0</v>
      </c>
      <c r="I9444" s="1">
        <v>42830</v>
      </c>
      <c r="J9444">
        <v>2017</v>
      </c>
      <c r="K9444">
        <v>0</v>
      </c>
      <c r="L9444">
        <v>4</v>
      </c>
      <c r="M9444" s="6">
        <v>110</v>
      </c>
      <c r="N9444" t="s">
        <v>17</v>
      </c>
      <c r="O9444">
        <v>2</v>
      </c>
      <c r="P9444">
        <v>0</v>
      </c>
      <c r="Q9444">
        <v>0</v>
      </c>
      <c r="R9444" t="s">
        <v>60</v>
      </c>
      <c r="S9444">
        <v>0</v>
      </c>
      <c r="T9444">
        <v>0</v>
      </c>
      <c r="U9444">
        <v>0</v>
      </c>
      <c r="V9444">
        <v>0</v>
      </c>
      <c r="W9444" t="s">
        <v>19</v>
      </c>
      <c r="X9444" s="1">
        <v>42834</v>
      </c>
      <c r="Y9444" t="str">
        <f>_xlfn.XLOOKUP(bookings[[#This Row],[country]],countries[alpha-3-code],countries[Country])</f>
        <v>Denmark</v>
      </c>
      <c r="Z944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44">
        <f>bookings[[#This Row],[weekend_nights]]+bookings[[#This Row],[week_nights]]</f>
        <v>4</v>
      </c>
    </row>
    <row r="9445" spans="7:27" x14ac:dyDescent="0.2">
      <c r="G9445" t="s">
        <v>20</v>
      </c>
      <c r="H9445">
        <v>1</v>
      </c>
      <c r="I9445" s="1">
        <v>42480</v>
      </c>
      <c r="J9445">
        <v>2016</v>
      </c>
      <c r="K9445">
        <v>0</v>
      </c>
      <c r="L9445">
        <v>1</v>
      </c>
      <c r="M9445" s="6">
        <v>186.3</v>
      </c>
      <c r="N9445" t="s">
        <v>22</v>
      </c>
      <c r="O9445">
        <v>2</v>
      </c>
      <c r="P9445">
        <v>2</v>
      </c>
      <c r="Q9445">
        <v>0</v>
      </c>
      <c r="R9445" t="s">
        <v>32</v>
      </c>
      <c r="S9445">
        <v>0</v>
      </c>
      <c r="T9445">
        <v>0</v>
      </c>
      <c r="U9445">
        <v>0</v>
      </c>
      <c r="V9445">
        <v>0</v>
      </c>
      <c r="W9445" t="s">
        <v>23</v>
      </c>
      <c r="X9445" s="1">
        <v>42471</v>
      </c>
      <c r="Y9445" t="str">
        <f>_xlfn.XLOOKUP(bookings[[#This Row],[country]],countries[alpha-3-code],countries[Country])</f>
        <v>France</v>
      </c>
      <c r="Z944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45">
        <f>bookings[[#This Row],[weekend_nights]]+bookings[[#This Row],[week_nights]]</f>
        <v>1</v>
      </c>
    </row>
    <row r="9446" spans="7:27" x14ac:dyDescent="0.2">
      <c r="G9446" t="s">
        <v>20</v>
      </c>
      <c r="H9446">
        <v>1</v>
      </c>
      <c r="I9446" s="1">
        <v>42712</v>
      </c>
      <c r="J9446">
        <v>2016</v>
      </c>
      <c r="K9446">
        <v>0</v>
      </c>
      <c r="L9446">
        <v>1</v>
      </c>
      <c r="M9446" s="6">
        <v>79.2</v>
      </c>
      <c r="N9446" t="s">
        <v>17</v>
      </c>
      <c r="O9446">
        <v>2</v>
      </c>
      <c r="P9446">
        <v>0</v>
      </c>
      <c r="Q9446">
        <v>0</v>
      </c>
      <c r="R9446" t="s">
        <v>59</v>
      </c>
      <c r="S9446">
        <v>0</v>
      </c>
      <c r="T9446">
        <v>0</v>
      </c>
      <c r="U9446">
        <v>0</v>
      </c>
      <c r="V9446">
        <v>2</v>
      </c>
      <c r="W9446" t="s">
        <v>23</v>
      </c>
      <c r="X9446" s="1">
        <v>42695</v>
      </c>
      <c r="Y9446" t="str">
        <f>_xlfn.XLOOKUP(bookings[[#This Row],[country]],countries[alpha-3-code],countries[Country])</f>
        <v>Netherlands (the)</v>
      </c>
      <c r="Z944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46">
        <f>bookings[[#This Row],[weekend_nights]]+bookings[[#This Row],[week_nights]]</f>
        <v>1</v>
      </c>
    </row>
    <row r="9447" spans="7:27" x14ac:dyDescent="0.2">
      <c r="G9447" t="s">
        <v>20</v>
      </c>
      <c r="H9447">
        <v>1</v>
      </c>
      <c r="I9447" s="1">
        <v>42242</v>
      </c>
      <c r="J9447">
        <v>2015</v>
      </c>
      <c r="K9447">
        <v>0</v>
      </c>
      <c r="L9447">
        <v>2</v>
      </c>
      <c r="M9447" s="6">
        <v>62</v>
      </c>
      <c r="N9447" t="s">
        <v>17</v>
      </c>
      <c r="O9447">
        <v>2</v>
      </c>
      <c r="P9447">
        <v>0</v>
      </c>
      <c r="Q9447">
        <v>0</v>
      </c>
      <c r="R9447" t="s">
        <v>26</v>
      </c>
      <c r="S9447">
        <v>0</v>
      </c>
      <c r="T9447">
        <v>0</v>
      </c>
      <c r="U9447">
        <v>0</v>
      </c>
      <c r="V9447">
        <v>0</v>
      </c>
      <c r="W9447" t="s">
        <v>23</v>
      </c>
      <c r="X9447" s="1">
        <v>42240</v>
      </c>
      <c r="Y9447" t="str">
        <f>_xlfn.XLOOKUP(bookings[[#This Row],[country]],countries[alpha-3-code],countries[Country])</f>
        <v>Portugal</v>
      </c>
      <c r="Z944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47">
        <f>bookings[[#This Row],[weekend_nights]]+bookings[[#This Row],[week_nights]]</f>
        <v>2</v>
      </c>
    </row>
    <row r="9448" spans="7:27" x14ac:dyDescent="0.2">
      <c r="G9448" t="s">
        <v>20</v>
      </c>
      <c r="H9448">
        <v>1</v>
      </c>
      <c r="I9448" s="1">
        <v>42817</v>
      </c>
      <c r="J9448">
        <v>2017</v>
      </c>
      <c r="K9448">
        <v>0</v>
      </c>
      <c r="L9448">
        <v>2</v>
      </c>
      <c r="M9448" s="6">
        <v>93</v>
      </c>
      <c r="N9448" t="s">
        <v>17</v>
      </c>
      <c r="O9448">
        <v>2</v>
      </c>
      <c r="P9448">
        <v>0</v>
      </c>
      <c r="Q9448">
        <v>0</v>
      </c>
      <c r="R9448" t="s">
        <v>26</v>
      </c>
      <c r="S9448">
        <v>0</v>
      </c>
      <c r="T9448">
        <v>0</v>
      </c>
      <c r="U9448">
        <v>0</v>
      </c>
      <c r="V9448">
        <v>0</v>
      </c>
      <c r="W9448" t="s">
        <v>23</v>
      </c>
      <c r="X9448" s="1">
        <v>42785</v>
      </c>
      <c r="Y9448" t="str">
        <f>_xlfn.XLOOKUP(bookings[[#This Row],[country]],countries[alpha-3-code],countries[Country])</f>
        <v>Portugal</v>
      </c>
      <c r="Z944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48">
        <f>bookings[[#This Row],[weekend_nights]]+bookings[[#This Row],[week_nights]]</f>
        <v>2</v>
      </c>
    </row>
    <row r="9449" spans="7:27" x14ac:dyDescent="0.2">
      <c r="G9449" t="s">
        <v>14</v>
      </c>
      <c r="H9449">
        <v>1</v>
      </c>
      <c r="I9449" s="1">
        <v>42426</v>
      </c>
      <c r="J9449">
        <v>2016</v>
      </c>
      <c r="K9449">
        <v>1</v>
      </c>
      <c r="L9449">
        <v>2</v>
      </c>
      <c r="M9449" s="6">
        <v>79</v>
      </c>
      <c r="N9449" t="s">
        <v>17</v>
      </c>
      <c r="O9449">
        <v>2</v>
      </c>
      <c r="P9449">
        <v>0</v>
      </c>
      <c r="Q9449">
        <v>0</v>
      </c>
      <c r="R9449" t="s">
        <v>26</v>
      </c>
      <c r="S9449">
        <v>0</v>
      </c>
      <c r="T9449">
        <v>1</v>
      </c>
      <c r="U9449">
        <v>0</v>
      </c>
      <c r="V9449">
        <v>0</v>
      </c>
      <c r="W9449" t="s">
        <v>23</v>
      </c>
      <c r="X9449" s="1">
        <v>42348</v>
      </c>
      <c r="Y9449" t="str">
        <f>_xlfn.XLOOKUP(bookings[[#This Row],[country]],countries[alpha-3-code],countries[Country])</f>
        <v>Portugal</v>
      </c>
      <c r="Z944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49">
        <f>bookings[[#This Row],[weekend_nights]]+bookings[[#This Row],[week_nights]]</f>
        <v>3</v>
      </c>
    </row>
    <row r="9450" spans="7:27" x14ac:dyDescent="0.2">
      <c r="G9450" t="s">
        <v>20</v>
      </c>
      <c r="H9450">
        <v>0</v>
      </c>
      <c r="I9450" s="1">
        <v>42954</v>
      </c>
      <c r="J9450">
        <v>2017</v>
      </c>
      <c r="K9450">
        <v>2</v>
      </c>
      <c r="L9450">
        <v>5</v>
      </c>
      <c r="M9450" s="6">
        <v>112.5</v>
      </c>
      <c r="N9450" t="s">
        <v>17</v>
      </c>
      <c r="O9450">
        <v>2</v>
      </c>
      <c r="P9450">
        <v>0</v>
      </c>
      <c r="Q9450">
        <v>0</v>
      </c>
      <c r="R9450" t="s">
        <v>39</v>
      </c>
      <c r="S9450">
        <v>0</v>
      </c>
      <c r="T9450">
        <v>0</v>
      </c>
      <c r="U9450">
        <v>0</v>
      </c>
      <c r="V9450">
        <v>1</v>
      </c>
      <c r="W9450" t="s">
        <v>19</v>
      </c>
      <c r="X9450" s="1">
        <v>42961</v>
      </c>
      <c r="Y9450" t="str">
        <f>_xlfn.XLOOKUP(bookings[[#This Row],[country]],countries[alpha-3-code],countries[Country])</f>
        <v>Italy</v>
      </c>
      <c r="Z945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50">
        <f>bookings[[#This Row],[weekend_nights]]+bookings[[#This Row],[week_nights]]</f>
        <v>7</v>
      </c>
    </row>
    <row r="9451" spans="7:27" x14ac:dyDescent="0.2">
      <c r="G9451" t="s">
        <v>20</v>
      </c>
      <c r="H9451">
        <v>0</v>
      </c>
      <c r="I9451" s="1">
        <v>42770</v>
      </c>
      <c r="J9451">
        <v>2017</v>
      </c>
      <c r="K9451">
        <v>2</v>
      </c>
      <c r="L9451">
        <v>2</v>
      </c>
      <c r="M9451" s="6">
        <v>108.8</v>
      </c>
      <c r="N9451" t="s">
        <v>25</v>
      </c>
      <c r="O9451">
        <v>3</v>
      </c>
      <c r="P9451">
        <v>0</v>
      </c>
      <c r="Q9451">
        <v>0</v>
      </c>
      <c r="R9451" t="s">
        <v>32</v>
      </c>
      <c r="S9451">
        <v>0</v>
      </c>
      <c r="T9451">
        <v>0</v>
      </c>
      <c r="U9451">
        <v>0</v>
      </c>
      <c r="V9451">
        <v>2</v>
      </c>
      <c r="W9451" t="s">
        <v>19</v>
      </c>
      <c r="X9451" s="1">
        <v>42774</v>
      </c>
      <c r="Y9451" t="str">
        <f>_xlfn.XLOOKUP(bookings[[#This Row],[country]],countries[alpha-3-code],countries[Country])</f>
        <v>France</v>
      </c>
      <c r="Z945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51">
        <f>bookings[[#This Row],[weekend_nights]]+bookings[[#This Row],[week_nights]]</f>
        <v>4</v>
      </c>
    </row>
    <row r="9452" spans="7:27" x14ac:dyDescent="0.2">
      <c r="G9452" t="s">
        <v>20</v>
      </c>
      <c r="H9452">
        <v>1</v>
      </c>
      <c r="I9452" s="1">
        <v>42875</v>
      </c>
      <c r="J9452">
        <v>2017</v>
      </c>
      <c r="K9452">
        <v>2</v>
      </c>
      <c r="L9452">
        <v>4</v>
      </c>
      <c r="M9452" s="6">
        <v>142.19999999999999</v>
      </c>
      <c r="N9452" t="s">
        <v>17</v>
      </c>
      <c r="O9452">
        <v>2</v>
      </c>
      <c r="P9452">
        <v>2</v>
      </c>
      <c r="Q9452">
        <v>0</v>
      </c>
      <c r="R9452" t="s">
        <v>60</v>
      </c>
      <c r="S9452">
        <v>0</v>
      </c>
      <c r="T9452">
        <v>0</v>
      </c>
      <c r="U9452">
        <v>0</v>
      </c>
      <c r="V9452">
        <v>0</v>
      </c>
      <c r="W9452" t="s">
        <v>23</v>
      </c>
      <c r="X9452" s="1">
        <v>42665</v>
      </c>
      <c r="Y9452" t="str">
        <f>_xlfn.XLOOKUP(bookings[[#This Row],[country]],countries[alpha-3-code],countries[Country])</f>
        <v>Denmark</v>
      </c>
      <c r="Z945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52">
        <f>bookings[[#This Row],[weekend_nights]]+bookings[[#This Row],[week_nights]]</f>
        <v>6</v>
      </c>
    </row>
    <row r="9453" spans="7:27" x14ac:dyDescent="0.2">
      <c r="G9453" t="s">
        <v>20</v>
      </c>
      <c r="H9453">
        <v>0</v>
      </c>
      <c r="I9453" s="1">
        <v>42844</v>
      </c>
      <c r="J9453">
        <v>2017</v>
      </c>
      <c r="K9453">
        <v>0</v>
      </c>
      <c r="L9453">
        <v>4</v>
      </c>
      <c r="M9453" s="6">
        <v>124</v>
      </c>
      <c r="N9453" t="s">
        <v>17</v>
      </c>
      <c r="O9453">
        <v>2</v>
      </c>
      <c r="P9453">
        <v>0</v>
      </c>
      <c r="Q9453">
        <v>0</v>
      </c>
      <c r="R9453" t="s">
        <v>66</v>
      </c>
      <c r="S9453">
        <v>0</v>
      </c>
      <c r="T9453">
        <v>0</v>
      </c>
      <c r="U9453">
        <v>0</v>
      </c>
      <c r="V9453">
        <v>0</v>
      </c>
      <c r="W9453" t="s">
        <v>19</v>
      </c>
      <c r="X9453" s="1">
        <v>42848</v>
      </c>
      <c r="Y9453" t="str">
        <f>_xlfn.XLOOKUP(bookings[[#This Row],[country]],countries[alpha-3-code],countries[Country])</f>
        <v>Iceland</v>
      </c>
      <c r="Z945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53">
        <f>bookings[[#This Row],[weekend_nights]]+bookings[[#This Row],[week_nights]]</f>
        <v>4</v>
      </c>
    </row>
    <row r="9454" spans="7:27" x14ac:dyDescent="0.2">
      <c r="G9454" t="s">
        <v>20</v>
      </c>
      <c r="H9454">
        <v>1</v>
      </c>
      <c r="I9454" s="1">
        <v>42903</v>
      </c>
      <c r="J9454">
        <v>2017</v>
      </c>
      <c r="K9454">
        <v>2</v>
      </c>
      <c r="L9454">
        <v>3</v>
      </c>
      <c r="M9454" s="6">
        <v>120</v>
      </c>
      <c r="N9454" t="s">
        <v>17</v>
      </c>
      <c r="O9454">
        <v>1</v>
      </c>
      <c r="P9454">
        <v>0</v>
      </c>
      <c r="Q9454">
        <v>0</v>
      </c>
      <c r="R9454" t="s">
        <v>26</v>
      </c>
      <c r="S9454">
        <v>0</v>
      </c>
      <c r="T9454">
        <v>0</v>
      </c>
      <c r="U9454">
        <v>0</v>
      </c>
      <c r="V9454">
        <v>0</v>
      </c>
      <c r="W9454" t="s">
        <v>23</v>
      </c>
      <c r="X9454" s="1">
        <v>42753</v>
      </c>
      <c r="Y9454" t="str">
        <f>_xlfn.XLOOKUP(bookings[[#This Row],[country]],countries[alpha-3-code],countries[Country])</f>
        <v>Portugal</v>
      </c>
      <c r="Z945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54">
        <f>bookings[[#This Row],[weekend_nights]]+bookings[[#This Row],[week_nights]]</f>
        <v>5</v>
      </c>
    </row>
    <row r="9455" spans="7:27" x14ac:dyDescent="0.2">
      <c r="G9455" t="s">
        <v>20</v>
      </c>
      <c r="H9455">
        <v>0</v>
      </c>
      <c r="I9455" s="1">
        <v>42919</v>
      </c>
      <c r="J9455">
        <v>2017</v>
      </c>
      <c r="K9455">
        <v>2</v>
      </c>
      <c r="L9455">
        <v>5</v>
      </c>
      <c r="M9455" s="6">
        <v>107.1</v>
      </c>
      <c r="N9455" t="s">
        <v>17</v>
      </c>
      <c r="O9455">
        <v>2</v>
      </c>
      <c r="P9455">
        <v>0</v>
      </c>
      <c r="Q9455">
        <v>0</v>
      </c>
      <c r="R9455" t="s">
        <v>60</v>
      </c>
      <c r="S9455">
        <v>0</v>
      </c>
      <c r="T9455">
        <v>0</v>
      </c>
      <c r="U9455">
        <v>0</v>
      </c>
      <c r="V9455">
        <v>1</v>
      </c>
      <c r="W9455" t="s">
        <v>19</v>
      </c>
      <c r="X9455" s="1">
        <v>42926</v>
      </c>
      <c r="Y9455" t="str">
        <f>_xlfn.XLOOKUP(bookings[[#This Row],[country]],countries[alpha-3-code],countries[Country])</f>
        <v>Denmark</v>
      </c>
      <c r="Z945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55">
        <f>bookings[[#This Row],[weekend_nights]]+bookings[[#This Row],[week_nights]]</f>
        <v>7</v>
      </c>
    </row>
    <row r="9456" spans="7:27" x14ac:dyDescent="0.2">
      <c r="G9456" t="s">
        <v>20</v>
      </c>
      <c r="H9456">
        <v>0</v>
      </c>
      <c r="I9456" s="1">
        <v>42422</v>
      </c>
      <c r="J9456">
        <v>2016</v>
      </c>
      <c r="K9456">
        <v>1</v>
      </c>
      <c r="L9456">
        <v>3</v>
      </c>
      <c r="M9456" s="6">
        <v>105</v>
      </c>
      <c r="N9456" t="s">
        <v>33</v>
      </c>
      <c r="O9456">
        <v>1</v>
      </c>
      <c r="P9456">
        <v>1</v>
      </c>
      <c r="Q9456">
        <v>0</v>
      </c>
      <c r="R9456" t="s">
        <v>26</v>
      </c>
      <c r="S9456">
        <v>0</v>
      </c>
      <c r="T9456">
        <v>0</v>
      </c>
      <c r="U9456">
        <v>0</v>
      </c>
      <c r="V9456">
        <v>1</v>
      </c>
      <c r="W9456" t="s">
        <v>19</v>
      </c>
      <c r="X9456" s="1">
        <v>42426</v>
      </c>
      <c r="Y9456" t="str">
        <f>_xlfn.XLOOKUP(bookings[[#This Row],[country]],countries[alpha-3-code],countries[Country])</f>
        <v>Portugal</v>
      </c>
      <c r="Z945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56">
        <f>bookings[[#This Row],[weekend_nights]]+bookings[[#This Row],[week_nights]]</f>
        <v>4</v>
      </c>
    </row>
    <row r="9457" spans="7:27" x14ac:dyDescent="0.2">
      <c r="G9457" t="s">
        <v>20</v>
      </c>
      <c r="H9457">
        <v>1</v>
      </c>
      <c r="I9457" s="1">
        <v>42671</v>
      </c>
      <c r="J9457">
        <v>2016</v>
      </c>
      <c r="K9457">
        <v>0</v>
      </c>
      <c r="L9457">
        <v>1</v>
      </c>
      <c r="M9457" s="6">
        <v>144</v>
      </c>
      <c r="N9457" t="s">
        <v>18</v>
      </c>
      <c r="O9457">
        <v>1</v>
      </c>
      <c r="P9457">
        <v>0</v>
      </c>
      <c r="Q9457">
        <v>0</v>
      </c>
      <c r="R9457" t="s">
        <v>58</v>
      </c>
      <c r="S9457">
        <v>0</v>
      </c>
      <c r="T9457">
        <v>0</v>
      </c>
      <c r="U9457">
        <v>0</v>
      </c>
      <c r="V9457">
        <v>2</v>
      </c>
      <c r="W9457" t="s">
        <v>48</v>
      </c>
      <c r="X9457" s="1">
        <v>42671</v>
      </c>
      <c r="Y9457" t="str">
        <f>_xlfn.XLOOKUP(bookings[[#This Row],[country]],countries[alpha-3-code],countries[Country])</f>
        <v>Belgium</v>
      </c>
      <c r="Z945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57">
        <f>bookings[[#This Row],[weekend_nights]]+bookings[[#This Row],[week_nights]]</f>
        <v>1</v>
      </c>
    </row>
    <row r="9458" spans="7:27" x14ac:dyDescent="0.2">
      <c r="G9458" t="s">
        <v>20</v>
      </c>
      <c r="H9458">
        <v>0</v>
      </c>
      <c r="I9458" s="1">
        <v>42911</v>
      </c>
      <c r="J9458">
        <v>2017</v>
      </c>
      <c r="K9458">
        <v>2</v>
      </c>
      <c r="L9458">
        <v>0</v>
      </c>
      <c r="M9458" s="6">
        <v>122.4</v>
      </c>
      <c r="N9458" t="s">
        <v>17</v>
      </c>
      <c r="O9458">
        <v>2</v>
      </c>
      <c r="P9458">
        <v>0</v>
      </c>
      <c r="Q9458">
        <v>0</v>
      </c>
      <c r="R9458" t="s">
        <v>58</v>
      </c>
      <c r="S9458">
        <v>0</v>
      </c>
      <c r="T9458">
        <v>0</v>
      </c>
      <c r="U9458">
        <v>0</v>
      </c>
      <c r="V9458">
        <v>1</v>
      </c>
      <c r="W9458" t="s">
        <v>19</v>
      </c>
      <c r="X9458" s="1">
        <v>42913</v>
      </c>
      <c r="Y9458" t="str">
        <f>_xlfn.XLOOKUP(bookings[[#This Row],[country]],countries[alpha-3-code],countries[Country])</f>
        <v>Belgium</v>
      </c>
      <c r="Z945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58">
        <f>bookings[[#This Row],[weekend_nights]]+bookings[[#This Row],[week_nights]]</f>
        <v>2</v>
      </c>
    </row>
    <row r="9459" spans="7:27" x14ac:dyDescent="0.2">
      <c r="G9459" t="s">
        <v>14</v>
      </c>
      <c r="H9459">
        <v>0</v>
      </c>
      <c r="I9459" s="1">
        <v>42498</v>
      </c>
      <c r="J9459">
        <v>2016</v>
      </c>
      <c r="K9459">
        <v>2</v>
      </c>
      <c r="L9459">
        <v>0</v>
      </c>
      <c r="M9459" s="6">
        <v>48.6</v>
      </c>
      <c r="N9459" t="s">
        <v>17</v>
      </c>
      <c r="O9459">
        <v>2</v>
      </c>
      <c r="P9459">
        <v>0</v>
      </c>
      <c r="Q9459">
        <v>0</v>
      </c>
      <c r="R9459" t="s">
        <v>26</v>
      </c>
      <c r="S9459">
        <v>0</v>
      </c>
      <c r="T9459">
        <v>0</v>
      </c>
      <c r="U9459">
        <v>0</v>
      </c>
      <c r="V9459">
        <v>2</v>
      </c>
      <c r="W9459" t="s">
        <v>19</v>
      </c>
      <c r="X9459" s="1">
        <v>42500</v>
      </c>
      <c r="Y9459" t="str">
        <f>_xlfn.XLOOKUP(bookings[[#This Row],[country]],countries[alpha-3-code],countries[Country])</f>
        <v>Portugal</v>
      </c>
      <c r="Z945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59">
        <f>bookings[[#This Row],[weekend_nights]]+bookings[[#This Row],[week_nights]]</f>
        <v>2</v>
      </c>
    </row>
    <row r="9460" spans="7:27" x14ac:dyDescent="0.2">
      <c r="G9460" t="s">
        <v>14</v>
      </c>
      <c r="H9460">
        <v>0</v>
      </c>
      <c r="I9460" s="1">
        <v>42568</v>
      </c>
      <c r="J9460">
        <v>2016</v>
      </c>
      <c r="K9460">
        <v>2</v>
      </c>
      <c r="L9460">
        <v>5</v>
      </c>
      <c r="M9460" s="6">
        <v>128.57</v>
      </c>
      <c r="N9460" t="s">
        <v>18</v>
      </c>
      <c r="O9460">
        <v>2</v>
      </c>
      <c r="P9460">
        <v>0</v>
      </c>
      <c r="Q9460">
        <v>0</v>
      </c>
      <c r="R9460" t="s">
        <v>24</v>
      </c>
      <c r="S9460">
        <v>0</v>
      </c>
      <c r="T9460">
        <v>0</v>
      </c>
      <c r="U9460">
        <v>0</v>
      </c>
      <c r="V9460">
        <v>2</v>
      </c>
      <c r="W9460" t="s">
        <v>19</v>
      </c>
      <c r="X9460" s="1">
        <v>42575</v>
      </c>
      <c r="Y9460" t="str">
        <f>_xlfn.XLOOKUP(bookings[[#This Row],[country]],countries[alpha-3-code],countries[Country])</f>
        <v>Ireland</v>
      </c>
      <c r="Z946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60">
        <f>bookings[[#This Row],[weekend_nights]]+bookings[[#This Row],[week_nights]]</f>
        <v>7</v>
      </c>
    </row>
    <row r="9461" spans="7:27" x14ac:dyDescent="0.2">
      <c r="G9461" t="s">
        <v>20</v>
      </c>
      <c r="H9461">
        <v>0</v>
      </c>
      <c r="I9461" s="1">
        <v>42584</v>
      </c>
      <c r="J9461">
        <v>2016</v>
      </c>
      <c r="K9461">
        <v>0</v>
      </c>
      <c r="L9461">
        <v>3</v>
      </c>
      <c r="M9461" s="6">
        <v>118.8</v>
      </c>
      <c r="N9461" t="s">
        <v>18</v>
      </c>
      <c r="O9461">
        <v>2</v>
      </c>
      <c r="P9461">
        <v>0</v>
      </c>
      <c r="Q9461">
        <v>0</v>
      </c>
      <c r="R9461" t="s">
        <v>26</v>
      </c>
      <c r="S9461">
        <v>0</v>
      </c>
      <c r="T9461">
        <v>0</v>
      </c>
      <c r="U9461">
        <v>0</v>
      </c>
      <c r="V9461">
        <v>1</v>
      </c>
      <c r="W9461" t="s">
        <v>19</v>
      </c>
      <c r="X9461" s="1">
        <v>42587</v>
      </c>
      <c r="Y9461" t="str">
        <f>_xlfn.XLOOKUP(bookings[[#This Row],[country]],countries[alpha-3-code],countries[Country])</f>
        <v>Portugal</v>
      </c>
      <c r="Z946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61">
        <f>bookings[[#This Row],[weekend_nights]]+bookings[[#This Row],[week_nights]]</f>
        <v>3</v>
      </c>
    </row>
    <row r="9462" spans="7:27" x14ac:dyDescent="0.2">
      <c r="G9462" t="s">
        <v>14</v>
      </c>
      <c r="H9462">
        <v>0</v>
      </c>
      <c r="I9462" s="1">
        <v>42825</v>
      </c>
      <c r="J9462">
        <v>2017</v>
      </c>
      <c r="K9462">
        <v>0</v>
      </c>
      <c r="L9462">
        <v>2</v>
      </c>
      <c r="M9462" s="6">
        <v>99.5</v>
      </c>
      <c r="N9462" t="s">
        <v>18</v>
      </c>
      <c r="O9462">
        <v>2</v>
      </c>
      <c r="P9462">
        <v>0</v>
      </c>
      <c r="Q9462">
        <v>0</v>
      </c>
      <c r="R9462" t="s">
        <v>26</v>
      </c>
      <c r="S9462">
        <v>0</v>
      </c>
      <c r="T9462">
        <v>0</v>
      </c>
      <c r="U9462">
        <v>0</v>
      </c>
      <c r="V9462">
        <v>1</v>
      </c>
      <c r="W9462" t="s">
        <v>19</v>
      </c>
      <c r="X9462" s="1">
        <v>42827</v>
      </c>
      <c r="Y9462" t="str">
        <f>_xlfn.XLOOKUP(bookings[[#This Row],[country]],countries[alpha-3-code],countries[Country])</f>
        <v>Portugal</v>
      </c>
      <c r="Z946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62">
        <f>bookings[[#This Row],[weekend_nights]]+bookings[[#This Row],[week_nights]]</f>
        <v>2</v>
      </c>
    </row>
    <row r="9463" spans="7:27" x14ac:dyDescent="0.2">
      <c r="G9463" t="s">
        <v>20</v>
      </c>
      <c r="H9463">
        <v>1</v>
      </c>
      <c r="I9463" s="1">
        <v>42826</v>
      </c>
      <c r="J9463">
        <v>2017</v>
      </c>
      <c r="K9463">
        <v>2</v>
      </c>
      <c r="L9463">
        <v>5</v>
      </c>
      <c r="M9463" s="6">
        <v>163.80000000000001</v>
      </c>
      <c r="N9463" t="s">
        <v>18</v>
      </c>
      <c r="O9463">
        <v>3</v>
      </c>
      <c r="P9463">
        <v>0</v>
      </c>
      <c r="Q9463">
        <v>0</v>
      </c>
      <c r="R9463" t="s">
        <v>58</v>
      </c>
      <c r="S9463">
        <v>0</v>
      </c>
      <c r="T9463">
        <v>0</v>
      </c>
      <c r="U9463">
        <v>0</v>
      </c>
      <c r="V9463">
        <v>0</v>
      </c>
      <c r="W9463" t="s">
        <v>23</v>
      </c>
      <c r="X9463" s="1">
        <v>42824</v>
      </c>
      <c r="Y9463" t="str">
        <f>_xlfn.XLOOKUP(bookings[[#This Row],[country]],countries[alpha-3-code],countries[Country])</f>
        <v>Belgium</v>
      </c>
      <c r="Z946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63">
        <f>bookings[[#This Row],[weekend_nights]]+bookings[[#This Row],[week_nights]]</f>
        <v>7</v>
      </c>
    </row>
    <row r="9464" spans="7:27" x14ac:dyDescent="0.2">
      <c r="G9464" t="s">
        <v>20</v>
      </c>
      <c r="H9464">
        <v>0</v>
      </c>
      <c r="I9464" s="1">
        <v>42815</v>
      </c>
      <c r="J9464">
        <v>2017</v>
      </c>
      <c r="K9464">
        <v>0</v>
      </c>
      <c r="L9464">
        <v>2</v>
      </c>
      <c r="M9464" s="6">
        <v>57.93</v>
      </c>
      <c r="N9464" t="s">
        <v>17</v>
      </c>
      <c r="O9464">
        <v>2</v>
      </c>
      <c r="P9464">
        <v>0</v>
      </c>
      <c r="Q9464">
        <v>0</v>
      </c>
      <c r="R9464" t="s">
        <v>16</v>
      </c>
      <c r="S9464">
        <v>0</v>
      </c>
      <c r="T9464">
        <v>0</v>
      </c>
      <c r="U9464">
        <v>0</v>
      </c>
      <c r="V9464">
        <v>0</v>
      </c>
      <c r="W9464" t="s">
        <v>19</v>
      </c>
      <c r="X9464" s="1">
        <v>42817</v>
      </c>
      <c r="Y9464" t="str">
        <f>_xlfn.XLOOKUP(bookings[[#This Row],[country]],countries[alpha-3-code],countries[Country])</f>
        <v>Switzerland</v>
      </c>
      <c r="Z946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64">
        <f>bookings[[#This Row],[weekend_nights]]+bookings[[#This Row],[week_nights]]</f>
        <v>2</v>
      </c>
    </row>
    <row r="9465" spans="7:27" x14ac:dyDescent="0.2">
      <c r="G9465" t="s">
        <v>14</v>
      </c>
      <c r="H9465">
        <v>0</v>
      </c>
      <c r="I9465" s="1">
        <v>42929</v>
      </c>
      <c r="J9465">
        <v>2017</v>
      </c>
      <c r="K9465">
        <v>2</v>
      </c>
      <c r="L9465">
        <v>8</v>
      </c>
      <c r="M9465" s="6">
        <v>256</v>
      </c>
      <c r="N9465" t="s">
        <v>35</v>
      </c>
      <c r="O9465">
        <v>2</v>
      </c>
      <c r="P9465">
        <v>1</v>
      </c>
      <c r="Q9465">
        <v>0</v>
      </c>
      <c r="R9465" t="s">
        <v>27</v>
      </c>
      <c r="S9465">
        <v>0</v>
      </c>
      <c r="T9465">
        <v>0</v>
      </c>
      <c r="U9465">
        <v>0</v>
      </c>
      <c r="V9465">
        <v>2</v>
      </c>
      <c r="W9465" t="s">
        <v>19</v>
      </c>
      <c r="X9465" s="1">
        <v>42939</v>
      </c>
      <c r="Y9465" t="str">
        <f>_xlfn.XLOOKUP(bookings[[#This Row],[country]],countries[alpha-3-code],countries[Country])</f>
        <v>Germany</v>
      </c>
      <c r="Z946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65">
        <f>bookings[[#This Row],[weekend_nights]]+bookings[[#This Row],[week_nights]]</f>
        <v>10</v>
      </c>
    </row>
    <row r="9466" spans="7:27" x14ac:dyDescent="0.2">
      <c r="G9466" t="s">
        <v>20</v>
      </c>
      <c r="H9466">
        <v>0</v>
      </c>
      <c r="I9466" s="1">
        <v>42713</v>
      </c>
      <c r="J9466">
        <v>2016</v>
      </c>
      <c r="K9466">
        <v>0</v>
      </c>
      <c r="L9466">
        <v>2</v>
      </c>
      <c r="M9466" s="6">
        <v>95.4</v>
      </c>
      <c r="N9466" t="s">
        <v>17</v>
      </c>
      <c r="O9466">
        <v>1</v>
      </c>
      <c r="P9466">
        <v>0</v>
      </c>
      <c r="Q9466">
        <v>0</v>
      </c>
      <c r="R9466" t="s">
        <v>39</v>
      </c>
      <c r="S9466">
        <v>0</v>
      </c>
      <c r="T9466">
        <v>0</v>
      </c>
      <c r="U9466">
        <v>0</v>
      </c>
      <c r="V9466">
        <v>1</v>
      </c>
      <c r="W9466" t="s">
        <v>19</v>
      </c>
      <c r="X9466" s="1">
        <v>42715</v>
      </c>
      <c r="Y9466" t="str">
        <f>_xlfn.XLOOKUP(bookings[[#This Row],[country]],countries[alpha-3-code],countries[Country])</f>
        <v>Italy</v>
      </c>
      <c r="Z946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66">
        <f>bookings[[#This Row],[weekend_nights]]+bookings[[#This Row],[week_nights]]</f>
        <v>2</v>
      </c>
    </row>
    <row r="9467" spans="7:27" x14ac:dyDescent="0.2">
      <c r="G9467" t="s">
        <v>14</v>
      </c>
      <c r="H9467">
        <v>0</v>
      </c>
      <c r="I9467" s="1">
        <v>42524</v>
      </c>
      <c r="J9467">
        <v>2016</v>
      </c>
      <c r="K9467">
        <v>2</v>
      </c>
      <c r="L9467">
        <v>5</v>
      </c>
      <c r="M9467" s="6">
        <v>77.84</v>
      </c>
      <c r="N9467" t="s">
        <v>17</v>
      </c>
      <c r="O9467">
        <v>2</v>
      </c>
      <c r="P9467">
        <v>0</v>
      </c>
      <c r="Q9467">
        <v>0</v>
      </c>
      <c r="R9467" t="s">
        <v>31</v>
      </c>
      <c r="S9467">
        <v>0</v>
      </c>
      <c r="T9467">
        <v>0</v>
      </c>
      <c r="U9467">
        <v>0</v>
      </c>
      <c r="V9467">
        <v>0</v>
      </c>
      <c r="W9467" t="s">
        <v>19</v>
      </c>
      <c r="X9467" s="1">
        <v>42531</v>
      </c>
      <c r="Y9467" t="str">
        <f>_xlfn.XLOOKUP(bookings[[#This Row],[country]],countries[alpha-3-code],countries[Country])</f>
        <v>United Kingdom of Great Britain and Northern Ireland</v>
      </c>
      <c r="Z946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67">
        <f>bookings[[#This Row],[weekend_nights]]+bookings[[#This Row],[week_nights]]</f>
        <v>7</v>
      </c>
    </row>
    <row r="9468" spans="7:27" x14ac:dyDescent="0.2">
      <c r="G9468" t="s">
        <v>14</v>
      </c>
      <c r="H9468">
        <v>1</v>
      </c>
      <c r="I9468" s="1">
        <v>42351</v>
      </c>
      <c r="J9468">
        <v>2015</v>
      </c>
      <c r="K9468">
        <v>6</v>
      </c>
      <c r="L9468">
        <v>13</v>
      </c>
      <c r="M9468" s="6">
        <v>31.12</v>
      </c>
      <c r="N9468" t="s">
        <v>17</v>
      </c>
      <c r="O9468">
        <v>1</v>
      </c>
      <c r="P9468">
        <v>0</v>
      </c>
      <c r="Q9468">
        <v>0</v>
      </c>
      <c r="R9468" t="s">
        <v>26</v>
      </c>
      <c r="S9468">
        <v>0</v>
      </c>
      <c r="T9468">
        <v>0</v>
      </c>
      <c r="U9468">
        <v>0</v>
      </c>
      <c r="V9468">
        <v>2</v>
      </c>
      <c r="W9468" t="s">
        <v>23</v>
      </c>
      <c r="X9468" s="1">
        <v>42215</v>
      </c>
      <c r="Y9468" t="str">
        <f>_xlfn.XLOOKUP(bookings[[#This Row],[country]],countries[alpha-3-code],countries[Country])</f>
        <v>Portugal</v>
      </c>
      <c r="Z946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68">
        <f>bookings[[#This Row],[weekend_nights]]+bookings[[#This Row],[week_nights]]</f>
        <v>19</v>
      </c>
    </row>
    <row r="9469" spans="7:27" x14ac:dyDescent="0.2">
      <c r="G9469" t="s">
        <v>20</v>
      </c>
      <c r="H9469">
        <v>1</v>
      </c>
      <c r="I9469" s="1">
        <v>42488</v>
      </c>
      <c r="J9469">
        <v>2016</v>
      </c>
      <c r="K9469">
        <v>0</v>
      </c>
      <c r="L9469">
        <v>3</v>
      </c>
      <c r="M9469" s="6">
        <v>110</v>
      </c>
      <c r="N9469" t="s">
        <v>17</v>
      </c>
      <c r="O9469">
        <v>1</v>
      </c>
      <c r="P9469">
        <v>0</v>
      </c>
      <c r="Q9469">
        <v>0</v>
      </c>
      <c r="R9469" t="s">
        <v>26</v>
      </c>
      <c r="S9469">
        <v>0</v>
      </c>
      <c r="T9469">
        <v>1</v>
      </c>
      <c r="U9469">
        <v>0</v>
      </c>
      <c r="V9469">
        <v>0</v>
      </c>
      <c r="W9469" t="s">
        <v>23</v>
      </c>
      <c r="X9469" s="1">
        <v>42356</v>
      </c>
      <c r="Y9469" t="str">
        <f>_xlfn.XLOOKUP(bookings[[#This Row],[country]],countries[alpha-3-code],countries[Country])</f>
        <v>Portugal</v>
      </c>
      <c r="Z946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69">
        <f>bookings[[#This Row],[weekend_nights]]+bookings[[#This Row],[week_nights]]</f>
        <v>3</v>
      </c>
    </row>
    <row r="9470" spans="7:27" x14ac:dyDescent="0.2">
      <c r="G9470" t="s">
        <v>20</v>
      </c>
      <c r="H9470">
        <v>0</v>
      </c>
      <c r="I9470" s="1">
        <v>42255</v>
      </c>
      <c r="J9470">
        <v>2015</v>
      </c>
      <c r="K9470">
        <v>2</v>
      </c>
      <c r="L9470">
        <v>7</v>
      </c>
      <c r="M9470" s="6">
        <v>79.64</v>
      </c>
      <c r="N9470" t="s">
        <v>17</v>
      </c>
      <c r="O9470">
        <v>2</v>
      </c>
      <c r="P9470">
        <v>0</v>
      </c>
      <c r="Q9470">
        <v>0</v>
      </c>
      <c r="R9470" t="s">
        <v>27</v>
      </c>
      <c r="S9470">
        <v>0</v>
      </c>
      <c r="T9470">
        <v>0</v>
      </c>
      <c r="U9470">
        <v>0</v>
      </c>
      <c r="V9470">
        <v>0</v>
      </c>
      <c r="W9470" t="s">
        <v>19</v>
      </c>
      <c r="X9470" s="1">
        <v>42264</v>
      </c>
      <c r="Y9470" t="str">
        <f>_xlfn.XLOOKUP(bookings[[#This Row],[country]],countries[alpha-3-code],countries[Country])</f>
        <v>Germany</v>
      </c>
      <c r="Z947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70">
        <f>bookings[[#This Row],[weekend_nights]]+bookings[[#This Row],[week_nights]]</f>
        <v>9</v>
      </c>
    </row>
    <row r="9471" spans="7:27" x14ac:dyDescent="0.2">
      <c r="G9471" t="s">
        <v>20</v>
      </c>
      <c r="H9471">
        <v>1</v>
      </c>
      <c r="I9471" s="1">
        <v>42874</v>
      </c>
      <c r="J9471">
        <v>2017</v>
      </c>
      <c r="K9471">
        <v>0</v>
      </c>
      <c r="L9471">
        <v>2</v>
      </c>
      <c r="M9471" s="6">
        <v>139.5</v>
      </c>
      <c r="N9471" t="s">
        <v>18</v>
      </c>
      <c r="O9471">
        <v>2</v>
      </c>
      <c r="P9471">
        <v>0</v>
      </c>
      <c r="Q9471">
        <v>0</v>
      </c>
      <c r="R9471" t="s">
        <v>31</v>
      </c>
      <c r="S9471">
        <v>0</v>
      </c>
      <c r="T9471">
        <v>0</v>
      </c>
      <c r="U9471">
        <v>0</v>
      </c>
      <c r="V9471">
        <v>0</v>
      </c>
      <c r="W9471" t="s">
        <v>23</v>
      </c>
      <c r="X9471" s="1">
        <v>42858</v>
      </c>
      <c r="Y9471" t="str">
        <f>_xlfn.XLOOKUP(bookings[[#This Row],[country]],countries[alpha-3-code],countries[Country])</f>
        <v>United Kingdom of Great Britain and Northern Ireland</v>
      </c>
      <c r="Z947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71">
        <f>bookings[[#This Row],[weekend_nights]]+bookings[[#This Row],[week_nights]]</f>
        <v>2</v>
      </c>
    </row>
    <row r="9472" spans="7:27" x14ac:dyDescent="0.2">
      <c r="G9472" t="s">
        <v>14</v>
      </c>
      <c r="H9472">
        <v>0</v>
      </c>
      <c r="I9472" s="1">
        <v>42768</v>
      </c>
      <c r="J9472">
        <v>2017</v>
      </c>
      <c r="K9472">
        <v>0</v>
      </c>
      <c r="L9472">
        <v>3</v>
      </c>
      <c r="M9472" s="6">
        <v>43.12</v>
      </c>
      <c r="N9472" t="s">
        <v>18</v>
      </c>
      <c r="O9472">
        <v>2</v>
      </c>
      <c r="P9472">
        <v>0</v>
      </c>
      <c r="Q9472">
        <v>0</v>
      </c>
      <c r="R9472" t="s">
        <v>55</v>
      </c>
      <c r="S9472">
        <v>0</v>
      </c>
      <c r="T9472">
        <v>0</v>
      </c>
      <c r="U9472">
        <v>0</v>
      </c>
      <c r="V9472">
        <v>1</v>
      </c>
      <c r="W9472" t="s">
        <v>19</v>
      </c>
      <c r="X9472" s="1">
        <v>42771</v>
      </c>
      <c r="Y9472" t="str">
        <f>_xlfn.XLOOKUP(bookings[[#This Row],[country]],countries[alpha-3-code],countries[Country])</f>
        <v>Korea (the Republic of)</v>
      </c>
      <c r="Z947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72">
        <f>bookings[[#This Row],[weekend_nights]]+bookings[[#This Row],[week_nights]]</f>
        <v>3</v>
      </c>
    </row>
    <row r="9473" spans="7:27" x14ac:dyDescent="0.2">
      <c r="G9473" t="s">
        <v>20</v>
      </c>
      <c r="H9473">
        <v>1</v>
      </c>
      <c r="I9473" s="1">
        <v>42925</v>
      </c>
      <c r="J9473">
        <v>2017</v>
      </c>
      <c r="K9473">
        <v>2</v>
      </c>
      <c r="L9473">
        <v>1</v>
      </c>
      <c r="M9473" s="6">
        <v>110</v>
      </c>
      <c r="N9473" t="s">
        <v>17</v>
      </c>
      <c r="O9473">
        <v>2</v>
      </c>
      <c r="P9473">
        <v>0</v>
      </c>
      <c r="Q9473">
        <v>0</v>
      </c>
      <c r="R9473" t="s">
        <v>26</v>
      </c>
      <c r="S9473">
        <v>0</v>
      </c>
      <c r="T9473">
        <v>0</v>
      </c>
      <c r="U9473">
        <v>0</v>
      </c>
      <c r="V9473">
        <v>0</v>
      </c>
      <c r="W9473" t="s">
        <v>23</v>
      </c>
      <c r="X9473" s="1">
        <v>42699</v>
      </c>
      <c r="Y9473" t="str">
        <f>_xlfn.XLOOKUP(bookings[[#This Row],[country]],countries[alpha-3-code],countries[Country])</f>
        <v>Portugal</v>
      </c>
      <c r="Z947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73">
        <f>bookings[[#This Row],[weekend_nights]]+bookings[[#This Row],[week_nights]]</f>
        <v>3</v>
      </c>
    </row>
    <row r="9474" spans="7:27" x14ac:dyDescent="0.2">
      <c r="G9474" t="s">
        <v>14</v>
      </c>
      <c r="H9474">
        <v>1</v>
      </c>
      <c r="I9474" s="1">
        <v>42569</v>
      </c>
      <c r="J9474">
        <v>2016</v>
      </c>
      <c r="K9474">
        <v>1</v>
      </c>
      <c r="L9474">
        <v>4</v>
      </c>
      <c r="M9474" s="6">
        <v>154.30000000000001</v>
      </c>
      <c r="N9474" t="s">
        <v>17</v>
      </c>
      <c r="O9474">
        <v>3</v>
      </c>
      <c r="P9474">
        <v>0</v>
      </c>
      <c r="Q9474">
        <v>0</v>
      </c>
      <c r="R9474" t="s">
        <v>26</v>
      </c>
      <c r="S9474">
        <v>0</v>
      </c>
      <c r="T9474">
        <v>0</v>
      </c>
      <c r="U9474">
        <v>0</v>
      </c>
      <c r="V9474">
        <v>3</v>
      </c>
      <c r="W9474" t="s">
        <v>23</v>
      </c>
      <c r="X9474" s="1">
        <v>42387</v>
      </c>
      <c r="Y9474" t="str">
        <f>_xlfn.XLOOKUP(bookings[[#This Row],[country]],countries[alpha-3-code],countries[Country])</f>
        <v>Portugal</v>
      </c>
      <c r="Z947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74">
        <f>bookings[[#This Row],[weekend_nights]]+bookings[[#This Row],[week_nights]]</f>
        <v>5</v>
      </c>
    </row>
    <row r="9475" spans="7:27" x14ac:dyDescent="0.2">
      <c r="G9475" t="s">
        <v>20</v>
      </c>
      <c r="H9475">
        <v>1</v>
      </c>
      <c r="I9475" s="1">
        <v>42838</v>
      </c>
      <c r="J9475">
        <v>2017</v>
      </c>
      <c r="K9475">
        <v>0</v>
      </c>
      <c r="L9475">
        <v>3</v>
      </c>
      <c r="M9475" s="6">
        <v>138.33000000000001</v>
      </c>
      <c r="N9475" t="s">
        <v>17</v>
      </c>
      <c r="O9475">
        <v>2</v>
      </c>
      <c r="P9475">
        <v>0</v>
      </c>
      <c r="Q9475">
        <v>0</v>
      </c>
      <c r="R9475" t="s">
        <v>29</v>
      </c>
      <c r="S9475">
        <v>0</v>
      </c>
      <c r="T9475">
        <v>0</v>
      </c>
      <c r="U9475">
        <v>0</v>
      </c>
      <c r="V9475">
        <v>0</v>
      </c>
      <c r="W9475" t="s">
        <v>23</v>
      </c>
      <c r="X9475" s="1">
        <v>42832</v>
      </c>
      <c r="Y9475" t="str">
        <f>_xlfn.XLOOKUP(bookings[[#This Row],[country]],countries[alpha-3-code],countries[Country])</f>
        <v>Spain</v>
      </c>
      <c r="Z947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75">
        <f>bookings[[#This Row],[weekend_nights]]+bookings[[#This Row],[week_nights]]</f>
        <v>3</v>
      </c>
    </row>
    <row r="9476" spans="7:27" x14ac:dyDescent="0.2">
      <c r="G9476" t="s">
        <v>20</v>
      </c>
      <c r="H9476">
        <v>1</v>
      </c>
      <c r="I9476" s="1">
        <v>42643</v>
      </c>
      <c r="J9476">
        <v>2016</v>
      </c>
      <c r="K9476">
        <v>1</v>
      </c>
      <c r="L9476">
        <v>2</v>
      </c>
      <c r="M9476" s="6">
        <v>120</v>
      </c>
      <c r="N9476" t="s">
        <v>17</v>
      </c>
      <c r="O9476">
        <v>2</v>
      </c>
      <c r="P9476">
        <v>0</v>
      </c>
      <c r="Q9476">
        <v>0</v>
      </c>
      <c r="R9476" t="s">
        <v>26</v>
      </c>
      <c r="S9476">
        <v>0</v>
      </c>
      <c r="T9476">
        <v>0</v>
      </c>
      <c r="U9476">
        <v>0</v>
      </c>
      <c r="V9476">
        <v>0</v>
      </c>
      <c r="W9476" t="s">
        <v>23</v>
      </c>
      <c r="X9476" s="1">
        <v>42444</v>
      </c>
      <c r="Y9476" t="str">
        <f>_xlfn.XLOOKUP(bookings[[#This Row],[country]],countries[alpha-3-code],countries[Country])</f>
        <v>Portugal</v>
      </c>
      <c r="Z947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76">
        <f>bookings[[#This Row],[weekend_nights]]+bookings[[#This Row],[week_nights]]</f>
        <v>3</v>
      </c>
    </row>
    <row r="9477" spans="7:27" x14ac:dyDescent="0.2">
      <c r="G9477" t="s">
        <v>20</v>
      </c>
      <c r="H9477">
        <v>0</v>
      </c>
      <c r="I9477" s="1">
        <v>42632</v>
      </c>
      <c r="J9477">
        <v>2016</v>
      </c>
      <c r="K9477">
        <v>1</v>
      </c>
      <c r="L9477">
        <v>1</v>
      </c>
      <c r="M9477" s="6">
        <v>168</v>
      </c>
      <c r="N9477" t="s">
        <v>17</v>
      </c>
      <c r="O9477">
        <v>2</v>
      </c>
      <c r="P9477">
        <v>0</v>
      </c>
      <c r="Q9477">
        <v>0</v>
      </c>
      <c r="R9477" t="s">
        <v>29</v>
      </c>
      <c r="S9477">
        <v>0</v>
      </c>
      <c r="T9477">
        <v>0</v>
      </c>
      <c r="U9477">
        <v>0</v>
      </c>
      <c r="V9477">
        <v>2</v>
      </c>
      <c r="W9477" t="s">
        <v>19</v>
      </c>
      <c r="X9477" s="1">
        <v>42634</v>
      </c>
      <c r="Y9477" t="str">
        <f>_xlfn.XLOOKUP(bookings[[#This Row],[country]],countries[alpha-3-code],countries[Country])</f>
        <v>Spain</v>
      </c>
      <c r="Z947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77">
        <f>bookings[[#This Row],[weekend_nights]]+bookings[[#This Row],[week_nights]]</f>
        <v>2</v>
      </c>
    </row>
    <row r="9478" spans="7:27" x14ac:dyDescent="0.2">
      <c r="G9478" t="s">
        <v>14</v>
      </c>
      <c r="H9478">
        <v>0</v>
      </c>
      <c r="I9478" s="1">
        <v>42527</v>
      </c>
      <c r="J9478">
        <v>2016</v>
      </c>
      <c r="K9478">
        <v>1</v>
      </c>
      <c r="L9478">
        <v>4</v>
      </c>
      <c r="M9478" s="6">
        <v>90.68</v>
      </c>
      <c r="N9478" t="s">
        <v>17</v>
      </c>
      <c r="O9478">
        <v>2</v>
      </c>
      <c r="P9478">
        <v>0</v>
      </c>
      <c r="Q9478">
        <v>0</v>
      </c>
      <c r="R9478" t="s">
        <v>26</v>
      </c>
      <c r="S9478">
        <v>0</v>
      </c>
      <c r="T9478">
        <v>0</v>
      </c>
      <c r="U9478">
        <v>0</v>
      </c>
      <c r="V9478">
        <v>0</v>
      </c>
      <c r="W9478" t="s">
        <v>19</v>
      </c>
      <c r="X9478" s="1">
        <v>42532</v>
      </c>
      <c r="Y9478" t="str">
        <f>_xlfn.XLOOKUP(bookings[[#This Row],[country]],countries[alpha-3-code],countries[Country])</f>
        <v>Portugal</v>
      </c>
      <c r="Z947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78">
        <f>bookings[[#This Row],[weekend_nights]]+bookings[[#This Row],[week_nights]]</f>
        <v>5</v>
      </c>
    </row>
    <row r="9479" spans="7:27" x14ac:dyDescent="0.2">
      <c r="G9479" t="s">
        <v>20</v>
      </c>
      <c r="H9479">
        <v>0</v>
      </c>
      <c r="I9479" s="1">
        <v>42311</v>
      </c>
      <c r="J9479">
        <v>2015</v>
      </c>
      <c r="K9479">
        <v>0</v>
      </c>
      <c r="L9479">
        <v>1</v>
      </c>
      <c r="M9479" s="6">
        <v>101</v>
      </c>
      <c r="N9479" t="s">
        <v>17</v>
      </c>
      <c r="O9479">
        <v>1</v>
      </c>
      <c r="P9479">
        <v>0</v>
      </c>
      <c r="Q9479">
        <v>0</v>
      </c>
      <c r="R9479" t="s">
        <v>29</v>
      </c>
      <c r="S9479">
        <v>0</v>
      </c>
      <c r="T9479">
        <v>0</v>
      </c>
      <c r="U9479">
        <v>0</v>
      </c>
      <c r="V9479">
        <v>0</v>
      </c>
      <c r="W9479" t="s">
        <v>19</v>
      </c>
      <c r="X9479" s="1">
        <v>42312</v>
      </c>
      <c r="Y9479" t="str">
        <f>_xlfn.XLOOKUP(bookings[[#This Row],[country]],countries[alpha-3-code],countries[Country])</f>
        <v>Spain</v>
      </c>
      <c r="Z947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79">
        <f>bookings[[#This Row],[weekend_nights]]+bookings[[#This Row],[week_nights]]</f>
        <v>1</v>
      </c>
    </row>
    <row r="9480" spans="7:27" x14ac:dyDescent="0.2">
      <c r="G9480" t="s">
        <v>20</v>
      </c>
      <c r="H9480">
        <v>1</v>
      </c>
      <c r="I9480" s="1">
        <v>42331</v>
      </c>
      <c r="J9480">
        <v>2015</v>
      </c>
      <c r="K9480">
        <v>1</v>
      </c>
      <c r="L9480">
        <v>2</v>
      </c>
      <c r="M9480" s="6">
        <v>84</v>
      </c>
      <c r="N9480" t="s">
        <v>17</v>
      </c>
      <c r="O9480">
        <v>1</v>
      </c>
      <c r="P9480">
        <v>0</v>
      </c>
      <c r="Q9480">
        <v>0</v>
      </c>
      <c r="R9480" t="s">
        <v>26</v>
      </c>
      <c r="S9480">
        <v>0</v>
      </c>
      <c r="T9480">
        <v>0</v>
      </c>
      <c r="U9480">
        <v>0</v>
      </c>
      <c r="V9480">
        <v>0</v>
      </c>
      <c r="W9480" t="s">
        <v>23</v>
      </c>
      <c r="X9480" s="1">
        <v>42326</v>
      </c>
      <c r="Y9480" t="str">
        <f>_xlfn.XLOOKUP(bookings[[#This Row],[country]],countries[alpha-3-code],countries[Country])</f>
        <v>Portugal</v>
      </c>
      <c r="Z948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80">
        <f>bookings[[#This Row],[weekend_nights]]+bookings[[#This Row],[week_nights]]</f>
        <v>3</v>
      </c>
    </row>
    <row r="9481" spans="7:27" x14ac:dyDescent="0.2">
      <c r="G9481" t="s">
        <v>20</v>
      </c>
      <c r="H9481">
        <v>0</v>
      </c>
      <c r="I9481" s="1">
        <v>42551</v>
      </c>
      <c r="J9481">
        <v>2016</v>
      </c>
      <c r="K9481">
        <v>2</v>
      </c>
      <c r="L9481">
        <v>4</v>
      </c>
      <c r="M9481" s="6">
        <v>98.03</v>
      </c>
      <c r="N9481" t="s">
        <v>17</v>
      </c>
      <c r="O9481">
        <v>2</v>
      </c>
      <c r="P9481">
        <v>0</v>
      </c>
      <c r="Q9481">
        <v>0</v>
      </c>
      <c r="R9481" t="s">
        <v>32</v>
      </c>
      <c r="S9481">
        <v>0</v>
      </c>
      <c r="T9481">
        <v>0</v>
      </c>
      <c r="U9481">
        <v>0</v>
      </c>
      <c r="V9481">
        <v>0</v>
      </c>
      <c r="W9481" t="s">
        <v>19</v>
      </c>
      <c r="X9481" s="1">
        <v>42557</v>
      </c>
      <c r="Y9481" t="str">
        <f>_xlfn.XLOOKUP(bookings[[#This Row],[country]],countries[alpha-3-code],countries[Country])</f>
        <v>France</v>
      </c>
      <c r="Z948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81">
        <f>bookings[[#This Row],[weekend_nights]]+bookings[[#This Row],[week_nights]]</f>
        <v>6</v>
      </c>
    </row>
    <row r="9482" spans="7:27" x14ac:dyDescent="0.2">
      <c r="G9482" t="s">
        <v>20</v>
      </c>
      <c r="H9482">
        <v>1</v>
      </c>
      <c r="I9482" s="1">
        <v>42851</v>
      </c>
      <c r="J9482">
        <v>2017</v>
      </c>
      <c r="K9482">
        <v>0</v>
      </c>
      <c r="L9482">
        <v>3</v>
      </c>
      <c r="M9482" s="6">
        <v>100</v>
      </c>
      <c r="N9482" t="s">
        <v>17</v>
      </c>
      <c r="O9482">
        <v>2</v>
      </c>
      <c r="P9482">
        <v>0</v>
      </c>
      <c r="Q9482">
        <v>0</v>
      </c>
      <c r="R9482" t="s">
        <v>26</v>
      </c>
      <c r="S9482">
        <v>0</v>
      </c>
      <c r="T9482">
        <v>0</v>
      </c>
      <c r="U9482">
        <v>0</v>
      </c>
      <c r="V9482">
        <v>0</v>
      </c>
      <c r="W9482" t="s">
        <v>23</v>
      </c>
      <c r="X9482" s="1">
        <v>42695</v>
      </c>
      <c r="Y9482" t="str">
        <f>_xlfn.XLOOKUP(bookings[[#This Row],[country]],countries[alpha-3-code],countries[Country])</f>
        <v>Portugal</v>
      </c>
      <c r="Z948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82">
        <f>bookings[[#This Row],[weekend_nights]]+bookings[[#This Row],[week_nights]]</f>
        <v>3</v>
      </c>
    </row>
    <row r="9483" spans="7:27" x14ac:dyDescent="0.2">
      <c r="G9483" t="s">
        <v>20</v>
      </c>
      <c r="H9483">
        <v>1</v>
      </c>
      <c r="I9483" s="1">
        <v>42948</v>
      </c>
      <c r="J9483">
        <v>2017</v>
      </c>
      <c r="K9483">
        <v>0</v>
      </c>
      <c r="L9483">
        <v>3</v>
      </c>
      <c r="M9483" s="6">
        <v>125</v>
      </c>
      <c r="N9483" t="s">
        <v>17</v>
      </c>
      <c r="O9483">
        <v>2</v>
      </c>
      <c r="P9483">
        <v>0</v>
      </c>
      <c r="Q9483">
        <v>0</v>
      </c>
      <c r="R9483" t="s">
        <v>39</v>
      </c>
      <c r="S9483">
        <v>0</v>
      </c>
      <c r="T9483">
        <v>0</v>
      </c>
      <c r="U9483">
        <v>0</v>
      </c>
      <c r="V9483">
        <v>1</v>
      </c>
      <c r="W9483" t="s">
        <v>23</v>
      </c>
      <c r="X9483" s="1">
        <v>42930</v>
      </c>
      <c r="Y9483" t="str">
        <f>_xlfn.XLOOKUP(bookings[[#This Row],[country]],countries[alpha-3-code],countries[Country])</f>
        <v>Italy</v>
      </c>
      <c r="Z948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83">
        <f>bookings[[#This Row],[weekend_nights]]+bookings[[#This Row],[week_nights]]</f>
        <v>3</v>
      </c>
    </row>
    <row r="9484" spans="7:27" x14ac:dyDescent="0.2">
      <c r="G9484" t="s">
        <v>20</v>
      </c>
      <c r="H9484">
        <v>0</v>
      </c>
      <c r="I9484" s="1">
        <v>42935</v>
      </c>
      <c r="J9484">
        <v>2017</v>
      </c>
      <c r="K9484">
        <v>0</v>
      </c>
      <c r="L9484">
        <v>3</v>
      </c>
      <c r="M9484" s="6">
        <v>80.099999999999994</v>
      </c>
      <c r="N9484" t="s">
        <v>17</v>
      </c>
      <c r="O9484">
        <v>2</v>
      </c>
      <c r="P9484">
        <v>0</v>
      </c>
      <c r="Q9484">
        <v>0</v>
      </c>
      <c r="R9484" t="s">
        <v>27</v>
      </c>
      <c r="S9484">
        <v>0</v>
      </c>
      <c r="T9484">
        <v>0</v>
      </c>
      <c r="U9484">
        <v>0</v>
      </c>
      <c r="V9484">
        <v>0</v>
      </c>
      <c r="W9484" t="s">
        <v>19</v>
      </c>
      <c r="X9484" s="1">
        <v>42938</v>
      </c>
      <c r="Y9484" t="str">
        <f>_xlfn.XLOOKUP(bookings[[#This Row],[country]],countries[alpha-3-code],countries[Country])</f>
        <v>Germany</v>
      </c>
      <c r="Z948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84">
        <f>bookings[[#This Row],[weekend_nights]]+bookings[[#This Row],[week_nights]]</f>
        <v>3</v>
      </c>
    </row>
    <row r="9485" spans="7:27" x14ac:dyDescent="0.2">
      <c r="G9485" t="s">
        <v>20</v>
      </c>
      <c r="H9485">
        <v>0</v>
      </c>
      <c r="I9485" s="1">
        <v>42531</v>
      </c>
      <c r="J9485">
        <v>2016</v>
      </c>
      <c r="K9485">
        <v>1</v>
      </c>
      <c r="L9485">
        <v>2</v>
      </c>
      <c r="M9485" s="6">
        <v>90.67</v>
      </c>
      <c r="N9485" t="s">
        <v>17</v>
      </c>
      <c r="O9485">
        <v>2</v>
      </c>
      <c r="P9485">
        <v>0</v>
      </c>
      <c r="Q9485">
        <v>0</v>
      </c>
      <c r="R9485" t="s">
        <v>26</v>
      </c>
      <c r="S9485">
        <v>0</v>
      </c>
      <c r="T9485">
        <v>0</v>
      </c>
      <c r="U9485">
        <v>0</v>
      </c>
      <c r="V9485">
        <v>1</v>
      </c>
      <c r="W9485" t="s">
        <v>19</v>
      </c>
      <c r="X9485" s="1">
        <v>42534</v>
      </c>
      <c r="Y9485" t="str">
        <f>_xlfn.XLOOKUP(bookings[[#This Row],[country]],countries[alpha-3-code],countries[Country])</f>
        <v>Portugal</v>
      </c>
      <c r="Z948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85">
        <f>bookings[[#This Row],[weekend_nights]]+bookings[[#This Row],[week_nights]]</f>
        <v>3</v>
      </c>
    </row>
    <row r="9486" spans="7:27" x14ac:dyDescent="0.2">
      <c r="G9486" t="s">
        <v>14</v>
      </c>
      <c r="H9486">
        <v>0</v>
      </c>
      <c r="I9486" s="1">
        <v>42855</v>
      </c>
      <c r="J9486">
        <v>2017</v>
      </c>
      <c r="K9486">
        <v>2</v>
      </c>
      <c r="L9486">
        <v>2</v>
      </c>
      <c r="M9486" s="6">
        <v>78</v>
      </c>
      <c r="N9486" t="s">
        <v>25</v>
      </c>
      <c r="O9486">
        <v>2</v>
      </c>
      <c r="P9486">
        <v>0</v>
      </c>
      <c r="Q9486">
        <v>0</v>
      </c>
      <c r="R9486" t="s">
        <v>24</v>
      </c>
      <c r="S9486">
        <v>0</v>
      </c>
      <c r="T9486">
        <v>0</v>
      </c>
      <c r="U9486">
        <v>0</v>
      </c>
      <c r="V9486">
        <v>2</v>
      </c>
      <c r="W9486" t="s">
        <v>19</v>
      </c>
      <c r="X9486" s="1">
        <v>42859</v>
      </c>
      <c r="Y9486" t="str">
        <f>_xlfn.XLOOKUP(bookings[[#This Row],[country]],countries[alpha-3-code],countries[Country])</f>
        <v>Ireland</v>
      </c>
      <c r="Z948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86">
        <f>bookings[[#This Row],[weekend_nights]]+bookings[[#This Row],[week_nights]]</f>
        <v>4</v>
      </c>
    </row>
    <row r="9487" spans="7:27" x14ac:dyDescent="0.2">
      <c r="G9487" t="s">
        <v>20</v>
      </c>
      <c r="H9487">
        <v>1</v>
      </c>
      <c r="I9487" s="1">
        <v>42659</v>
      </c>
      <c r="J9487">
        <v>2016</v>
      </c>
      <c r="K9487">
        <v>2</v>
      </c>
      <c r="L9487">
        <v>0</v>
      </c>
      <c r="M9487" s="6">
        <v>96</v>
      </c>
      <c r="N9487" t="s">
        <v>17</v>
      </c>
      <c r="O9487">
        <v>2</v>
      </c>
      <c r="P9487">
        <v>0</v>
      </c>
      <c r="Q9487">
        <v>0</v>
      </c>
      <c r="R9487" t="s">
        <v>26</v>
      </c>
      <c r="S9487">
        <v>0</v>
      </c>
      <c r="T9487">
        <v>0</v>
      </c>
      <c r="U9487">
        <v>0</v>
      </c>
      <c r="V9487">
        <v>0</v>
      </c>
      <c r="W9487" t="s">
        <v>23</v>
      </c>
      <c r="X9487" s="1">
        <v>42409</v>
      </c>
      <c r="Y9487" t="str">
        <f>_xlfn.XLOOKUP(bookings[[#This Row],[country]],countries[alpha-3-code],countries[Country])</f>
        <v>Portugal</v>
      </c>
      <c r="Z948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87">
        <f>bookings[[#This Row],[weekend_nights]]+bookings[[#This Row],[week_nights]]</f>
        <v>2</v>
      </c>
    </row>
    <row r="9488" spans="7:27" x14ac:dyDescent="0.2">
      <c r="G9488" t="s">
        <v>14</v>
      </c>
      <c r="H9488">
        <v>0</v>
      </c>
      <c r="I9488" s="1">
        <v>42661</v>
      </c>
      <c r="J9488">
        <v>2016</v>
      </c>
      <c r="K9488">
        <v>0</v>
      </c>
      <c r="L9488">
        <v>3</v>
      </c>
      <c r="M9488" s="6">
        <v>66</v>
      </c>
      <c r="N9488" t="s">
        <v>18</v>
      </c>
      <c r="O9488">
        <v>1</v>
      </c>
      <c r="P9488">
        <v>0</v>
      </c>
      <c r="Q9488">
        <v>0</v>
      </c>
      <c r="R9488" t="s">
        <v>31</v>
      </c>
      <c r="S9488">
        <v>0</v>
      </c>
      <c r="T9488">
        <v>0</v>
      </c>
      <c r="U9488">
        <v>0</v>
      </c>
      <c r="V9488">
        <v>1</v>
      </c>
      <c r="W9488" t="s">
        <v>19</v>
      </c>
      <c r="X9488" s="1">
        <v>42664</v>
      </c>
      <c r="Y9488" t="str">
        <f>_xlfn.XLOOKUP(bookings[[#This Row],[country]],countries[alpha-3-code],countries[Country])</f>
        <v>United Kingdom of Great Britain and Northern Ireland</v>
      </c>
      <c r="Z948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88">
        <f>bookings[[#This Row],[weekend_nights]]+bookings[[#This Row],[week_nights]]</f>
        <v>3</v>
      </c>
    </row>
    <row r="9489" spans="7:27" x14ac:dyDescent="0.2">
      <c r="G9489" t="s">
        <v>20</v>
      </c>
      <c r="H9489">
        <v>1</v>
      </c>
      <c r="I9489" s="1">
        <v>42677</v>
      </c>
      <c r="J9489">
        <v>2016</v>
      </c>
      <c r="K9489">
        <v>0</v>
      </c>
      <c r="L9489">
        <v>3</v>
      </c>
      <c r="M9489" s="6">
        <v>89</v>
      </c>
      <c r="N9489" t="s">
        <v>17</v>
      </c>
      <c r="O9489">
        <v>2</v>
      </c>
      <c r="P9489">
        <v>0</v>
      </c>
      <c r="Q9489">
        <v>0</v>
      </c>
      <c r="R9489" t="s">
        <v>26</v>
      </c>
      <c r="S9489">
        <v>0</v>
      </c>
      <c r="T9489">
        <v>0</v>
      </c>
      <c r="U9489">
        <v>0</v>
      </c>
      <c r="V9489">
        <v>0</v>
      </c>
      <c r="W9489" t="s">
        <v>23</v>
      </c>
      <c r="X9489" s="1">
        <v>42401</v>
      </c>
      <c r="Y9489" t="str">
        <f>_xlfn.XLOOKUP(bookings[[#This Row],[country]],countries[alpha-3-code],countries[Country])</f>
        <v>Portugal</v>
      </c>
      <c r="Z948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489">
        <f>bookings[[#This Row],[weekend_nights]]+bookings[[#This Row],[week_nights]]</f>
        <v>3</v>
      </c>
    </row>
    <row r="9490" spans="7:27" x14ac:dyDescent="0.2">
      <c r="G9490" t="s">
        <v>20</v>
      </c>
      <c r="H9490">
        <v>1</v>
      </c>
      <c r="I9490" s="1">
        <v>42563</v>
      </c>
      <c r="J9490">
        <v>2016</v>
      </c>
      <c r="K9490">
        <v>0</v>
      </c>
      <c r="L9490">
        <v>1</v>
      </c>
      <c r="M9490" s="6">
        <v>105.3</v>
      </c>
      <c r="N9490" t="s">
        <v>17</v>
      </c>
      <c r="O9490">
        <v>2</v>
      </c>
      <c r="P9490">
        <v>0</v>
      </c>
      <c r="Q9490">
        <v>0</v>
      </c>
      <c r="R9490" t="s">
        <v>45</v>
      </c>
      <c r="S9490">
        <v>0</v>
      </c>
      <c r="T9490">
        <v>0</v>
      </c>
      <c r="U9490">
        <v>0</v>
      </c>
      <c r="V9490">
        <v>0</v>
      </c>
      <c r="W9490" t="s">
        <v>23</v>
      </c>
      <c r="X9490" s="1">
        <v>42507</v>
      </c>
      <c r="Y9490" t="str">
        <f>_xlfn.XLOOKUP(bookings[[#This Row],[country]],countries[alpha-3-code],countries[Country])</f>
        <v>United States of America (the)</v>
      </c>
      <c r="Z949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90">
        <f>bookings[[#This Row],[weekend_nights]]+bookings[[#This Row],[week_nights]]</f>
        <v>1</v>
      </c>
    </row>
    <row r="9491" spans="7:27" x14ac:dyDescent="0.2">
      <c r="G9491" t="s">
        <v>20</v>
      </c>
      <c r="H9491">
        <v>1</v>
      </c>
      <c r="I9491" s="1">
        <v>42516</v>
      </c>
      <c r="J9491">
        <v>2016</v>
      </c>
      <c r="K9491">
        <v>0</v>
      </c>
      <c r="L9491">
        <v>3</v>
      </c>
      <c r="M9491" s="6">
        <v>198.9</v>
      </c>
      <c r="N9491" t="s">
        <v>22</v>
      </c>
      <c r="O9491">
        <v>2</v>
      </c>
      <c r="P9491">
        <v>2</v>
      </c>
      <c r="Q9491">
        <v>0</v>
      </c>
      <c r="R9491" t="s">
        <v>16</v>
      </c>
      <c r="S9491">
        <v>0</v>
      </c>
      <c r="T9491">
        <v>0</v>
      </c>
      <c r="U9491">
        <v>0</v>
      </c>
      <c r="V9491">
        <v>0</v>
      </c>
      <c r="W9491" t="s">
        <v>23</v>
      </c>
      <c r="X9491" s="1">
        <v>42425</v>
      </c>
      <c r="Y9491" t="str">
        <f>_xlfn.XLOOKUP(bookings[[#This Row],[country]],countries[alpha-3-code],countries[Country])</f>
        <v>Switzerland</v>
      </c>
      <c r="Z949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91">
        <f>bookings[[#This Row],[weekend_nights]]+bookings[[#This Row],[week_nights]]</f>
        <v>3</v>
      </c>
    </row>
    <row r="9492" spans="7:27" x14ac:dyDescent="0.2">
      <c r="G9492" t="s">
        <v>20</v>
      </c>
      <c r="H9492">
        <v>0</v>
      </c>
      <c r="I9492" s="1">
        <v>42576</v>
      </c>
      <c r="J9492">
        <v>2016</v>
      </c>
      <c r="K9492">
        <v>1</v>
      </c>
      <c r="L9492">
        <v>1</v>
      </c>
      <c r="M9492" s="6">
        <v>137.69999999999999</v>
      </c>
      <c r="N9492" t="s">
        <v>18</v>
      </c>
      <c r="O9492">
        <v>3</v>
      </c>
      <c r="P9492">
        <v>0</v>
      </c>
      <c r="Q9492">
        <v>0</v>
      </c>
      <c r="R9492" t="s">
        <v>58</v>
      </c>
      <c r="S9492">
        <v>0</v>
      </c>
      <c r="T9492">
        <v>0</v>
      </c>
      <c r="U9492">
        <v>0</v>
      </c>
      <c r="V9492">
        <v>0</v>
      </c>
      <c r="W9492" t="s">
        <v>19</v>
      </c>
      <c r="X9492" s="1">
        <v>42578</v>
      </c>
      <c r="Y9492" t="str">
        <f>_xlfn.XLOOKUP(bookings[[#This Row],[country]],countries[alpha-3-code],countries[Country])</f>
        <v>Belgium</v>
      </c>
      <c r="Z949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92">
        <f>bookings[[#This Row],[weekend_nights]]+bookings[[#This Row],[week_nights]]</f>
        <v>2</v>
      </c>
    </row>
    <row r="9493" spans="7:27" x14ac:dyDescent="0.2">
      <c r="G9493" t="s">
        <v>14</v>
      </c>
      <c r="H9493">
        <v>0</v>
      </c>
      <c r="I9493" s="1">
        <v>42842</v>
      </c>
      <c r="J9493">
        <v>2017</v>
      </c>
      <c r="K9493">
        <v>3</v>
      </c>
      <c r="L9493">
        <v>6</v>
      </c>
      <c r="M9493" s="6">
        <v>85</v>
      </c>
      <c r="N9493" t="s">
        <v>17</v>
      </c>
      <c r="O9493">
        <v>1</v>
      </c>
      <c r="P9493">
        <v>0</v>
      </c>
      <c r="Q9493">
        <v>0</v>
      </c>
      <c r="R9493" t="s">
        <v>39</v>
      </c>
      <c r="S9493">
        <v>0</v>
      </c>
      <c r="T9493">
        <v>0</v>
      </c>
      <c r="U9493">
        <v>0</v>
      </c>
      <c r="V9493">
        <v>0</v>
      </c>
      <c r="W9493" t="s">
        <v>19</v>
      </c>
      <c r="X9493" s="1">
        <v>42851</v>
      </c>
      <c r="Y9493" t="str">
        <f>_xlfn.XLOOKUP(bookings[[#This Row],[country]],countries[alpha-3-code],countries[Country])</f>
        <v>Italy</v>
      </c>
      <c r="Z949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93">
        <f>bookings[[#This Row],[weekend_nights]]+bookings[[#This Row],[week_nights]]</f>
        <v>9</v>
      </c>
    </row>
    <row r="9494" spans="7:27" x14ac:dyDescent="0.2">
      <c r="G9494" t="s">
        <v>20</v>
      </c>
      <c r="H9494">
        <v>0</v>
      </c>
      <c r="I9494" s="1">
        <v>42441</v>
      </c>
      <c r="J9494">
        <v>2016</v>
      </c>
      <c r="K9494">
        <v>2</v>
      </c>
      <c r="L9494">
        <v>3</v>
      </c>
      <c r="M9494" s="6">
        <v>46.4</v>
      </c>
      <c r="N9494" t="s">
        <v>17</v>
      </c>
      <c r="O9494">
        <v>2</v>
      </c>
      <c r="P9494">
        <v>0</v>
      </c>
      <c r="Q9494">
        <v>0</v>
      </c>
      <c r="R9494" t="s">
        <v>27</v>
      </c>
      <c r="S9494">
        <v>0</v>
      </c>
      <c r="T9494">
        <v>0</v>
      </c>
      <c r="U9494">
        <v>0</v>
      </c>
      <c r="V9494">
        <v>0</v>
      </c>
      <c r="W9494" t="s">
        <v>19</v>
      </c>
      <c r="X9494" s="1">
        <v>42446</v>
      </c>
      <c r="Y9494" t="str">
        <f>_xlfn.XLOOKUP(bookings[[#This Row],[country]],countries[alpha-3-code],countries[Country])</f>
        <v>Germany</v>
      </c>
      <c r="Z949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94">
        <f>bookings[[#This Row],[weekend_nights]]+bookings[[#This Row],[week_nights]]</f>
        <v>5</v>
      </c>
    </row>
    <row r="9495" spans="7:27" x14ac:dyDescent="0.2">
      <c r="G9495" t="s">
        <v>20</v>
      </c>
      <c r="H9495">
        <v>1</v>
      </c>
      <c r="I9495" s="1">
        <v>42385</v>
      </c>
      <c r="J9495">
        <v>2016</v>
      </c>
      <c r="K9495">
        <v>0</v>
      </c>
      <c r="L9495">
        <v>1</v>
      </c>
      <c r="M9495" s="6">
        <v>78.3</v>
      </c>
      <c r="N9495" t="s">
        <v>17</v>
      </c>
      <c r="O9495">
        <v>2</v>
      </c>
      <c r="P9495">
        <v>0</v>
      </c>
      <c r="Q9495">
        <v>0</v>
      </c>
      <c r="R9495" t="s">
        <v>26</v>
      </c>
      <c r="S9495">
        <v>0</v>
      </c>
      <c r="T9495">
        <v>0</v>
      </c>
      <c r="U9495">
        <v>0</v>
      </c>
      <c r="V9495">
        <v>0</v>
      </c>
      <c r="W9495" t="s">
        <v>23</v>
      </c>
      <c r="X9495" s="1">
        <v>42378</v>
      </c>
      <c r="Y9495" t="str">
        <f>_xlfn.XLOOKUP(bookings[[#This Row],[country]],countries[alpha-3-code],countries[Country])</f>
        <v>Portugal</v>
      </c>
      <c r="Z949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495">
        <f>bookings[[#This Row],[weekend_nights]]+bookings[[#This Row],[week_nights]]</f>
        <v>1</v>
      </c>
    </row>
    <row r="9496" spans="7:27" x14ac:dyDescent="0.2">
      <c r="G9496" t="s">
        <v>20</v>
      </c>
      <c r="H9496">
        <v>0</v>
      </c>
      <c r="I9496" s="1">
        <v>42452</v>
      </c>
      <c r="J9496">
        <v>2016</v>
      </c>
      <c r="K9496">
        <v>0</v>
      </c>
      <c r="L9496">
        <v>4</v>
      </c>
      <c r="M9496" s="6">
        <v>14</v>
      </c>
      <c r="N9496" t="s">
        <v>17</v>
      </c>
      <c r="O9496">
        <v>2</v>
      </c>
      <c r="P9496">
        <v>0</v>
      </c>
      <c r="Q9496">
        <v>0</v>
      </c>
      <c r="R9496" t="s">
        <v>31</v>
      </c>
      <c r="S9496">
        <v>0</v>
      </c>
      <c r="T9496">
        <v>0</v>
      </c>
      <c r="U9496">
        <v>0</v>
      </c>
      <c r="V9496">
        <v>0</v>
      </c>
      <c r="W9496" t="s">
        <v>19</v>
      </c>
      <c r="X9496" s="1">
        <v>42456</v>
      </c>
      <c r="Y9496" t="str">
        <f>_xlfn.XLOOKUP(bookings[[#This Row],[country]],countries[alpha-3-code],countries[Country])</f>
        <v>United Kingdom of Great Britain and Northern Ireland</v>
      </c>
      <c r="Z949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96">
        <f>bookings[[#This Row],[weekend_nights]]+bookings[[#This Row],[week_nights]]</f>
        <v>4</v>
      </c>
    </row>
    <row r="9497" spans="7:27" x14ac:dyDescent="0.2">
      <c r="G9497" t="s">
        <v>14</v>
      </c>
      <c r="H9497">
        <v>0</v>
      </c>
      <c r="I9497" s="1">
        <v>42936</v>
      </c>
      <c r="J9497">
        <v>2017</v>
      </c>
      <c r="K9497">
        <v>2</v>
      </c>
      <c r="L9497">
        <v>5</v>
      </c>
      <c r="M9497" s="6">
        <v>257</v>
      </c>
      <c r="N9497" t="s">
        <v>18</v>
      </c>
      <c r="O9497">
        <v>2</v>
      </c>
      <c r="P9497">
        <v>0</v>
      </c>
      <c r="Q9497">
        <v>0</v>
      </c>
      <c r="R9497" t="s">
        <v>39</v>
      </c>
      <c r="S9497">
        <v>0</v>
      </c>
      <c r="T9497">
        <v>0</v>
      </c>
      <c r="U9497">
        <v>0</v>
      </c>
      <c r="V9497">
        <v>2</v>
      </c>
      <c r="W9497" t="s">
        <v>19</v>
      </c>
      <c r="X9497" s="1">
        <v>42943</v>
      </c>
      <c r="Y9497" t="str">
        <f>_xlfn.XLOOKUP(bookings[[#This Row],[country]],countries[alpha-3-code],countries[Country])</f>
        <v>Italy</v>
      </c>
      <c r="Z949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497">
        <f>bookings[[#This Row],[weekend_nights]]+bookings[[#This Row],[week_nights]]</f>
        <v>7</v>
      </c>
    </row>
    <row r="9498" spans="7:27" x14ac:dyDescent="0.2">
      <c r="G9498" t="s">
        <v>14</v>
      </c>
      <c r="H9498">
        <v>1</v>
      </c>
      <c r="I9498" s="1">
        <v>42845</v>
      </c>
      <c r="J9498">
        <v>2017</v>
      </c>
      <c r="K9498">
        <v>0</v>
      </c>
      <c r="L9498">
        <v>2</v>
      </c>
      <c r="M9498" s="6">
        <v>50</v>
      </c>
      <c r="N9498" t="s">
        <v>17</v>
      </c>
      <c r="O9498">
        <v>1</v>
      </c>
      <c r="P9498">
        <v>0</v>
      </c>
      <c r="Q9498">
        <v>0</v>
      </c>
      <c r="R9498" t="s">
        <v>26</v>
      </c>
      <c r="S9498">
        <v>0</v>
      </c>
      <c r="T9498">
        <v>0</v>
      </c>
      <c r="U9498">
        <v>0</v>
      </c>
      <c r="V9498">
        <v>0</v>
      </c>
      <c r="W9498" t="s">
        <v>23</v>
      </c>
      <c r="X9498" s="1">
        <v>42844</v>
      </c>
      <c r="Y9498" t="str">
        <f>_xlfn.XLOOKUP(bookings[[#This Row],[country]],countries[alpha-3-code],countries[Country])</f>
        <v>Portugal</v>
      </c>
      <c r="Z949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98">
        <f>bookings[[#This Row],[weekend_nights]]+bookings[[#This Row],[week_nights]]</f>
        <v>2</v>
      </c>
    </row>
    <row r="9499" spans="7:27" x14ac:dyDescent="0.2">
      <c r="G9499" t="s">
        <v>20</v>
      </c>
      <c r="H9499">
        <v>0</v>
      </c>
      <c r="I9499" s="1">
        <v>42501</v>
      </c>
      <c r="J9499">
        <v>2016</v>
      </c>
      <c r="K9499">
        <v>0</v>
      </c>
      <c r="L9499">
        <v>2</v>
      </c>
      <c r="M9499" s="6">
        <v>116.1</v>
      </c>
      <c r="N9499" t="s">
        <v>17</v>
      </c>
      <c r="O9499">
        <v>2</v>
      </c>
      <c r="P9499">
        <v>0</v>
      </c>
      <c r="Q9499">
        <v>0</v>
      </c>
      <c r="R9499" t="s">
        <v>29</v>
      </c>
      <c r="S9499">
        <v>0</v>
      </c>
      <c r="T9499">
        <v>0</v>
      </c>
      <c r="U9499">
        <v>0</v>
      </c>
      <c r="V9499">
        <v>1</v>
      </c>
      <c r="W9499" t="s">
        <v>19</v>
      </c>
      <c r="X9499" s="1">
        <v>42503</v>
      </c>
      <c r="Y9499" t="str">
        <f>_xlfn.XLOOKUP(bookings[[#This Row],[country]],countries[alpha-3-code],countries[Country])</f>
        <v>Spain</v>
      </c>
      <c r="Z949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499">
        <f>bookings[[#This Row],[weekend_nights]]+bookings[[#This Row],[week_nights]]</f>
        <v>2</v>
      </c>
    </row>
    <row r="9500" spans="7:27" x14ac:dyDescent="0.2">
      <c r="G9500" t="s">
        <v>20</v>
      </c>
      <c r="H9500">
        <v>1</v>
      </c>
      <c r="I9500" s="1">
        <v>42740</v>
      </c>
      <c r="J9500">
        <v>2017</v>
      </c>
      <c r="K9500">
        <v>0</v>
      </c>
      <c r="L9500">
        <v>3</v>
      </c>
      <c r="M9500" s="6">
        <v>93.6</v>
      </c>
      <c r="N9500" t="s">
        <v>17</v>
      </c>
      <c r="O9500">
        <v>2</v>
      </c>
      <c r="P9500">
        <v>0</v>
      </c>
      <c r="Q9500">
        <v>0</v>
      </c>
      <c r="R9500" t="s">
        <v>39</v>
      </c>
      <c r="S9500">
        <v>0</v>
      </c>
      <c r="T9500">
        <v>0</v>
      </c>
      <c r="U9500">
        <v>0</v>
      </c>
      <c r="V9500">
        <v>0</v>
      </c>
      <c r="W9500" t="s">
        <v>23</v>
      </c>
      <c r="X9500" s="1">
        <v>42681</v>
      </c>
      <c r="Y9500" t="str">
        <f>_xlfn.XLOOKUP(bookings[[#This Row],[country]],countries[alpha-3-code],countries[Country])</f>
        <v>Italy</v>
      </c>
      <c r="Z950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500">
        <f>bookings[[#This Row],[weekend_nights]]+bookings[[#This Row],[week_nights]]</f>
        <v>3</v>
      </c>
    </row>
    <row r="9501" spans="7:27" x14ac:dyDescent="0.2">
      <c r="G9501" t="s">
        <v>20</v>
      </c>
      <c r="H9501">
        <v>1</v>
      </c>
      <c r="I9501" s="1">
        <v>42537</v>
      </c>
      <c r="J9501">
        <v>2016</v>
      </c>
      <c r="K9501">
        <v>2</v>
      </c>
      <c r="L9501">
        <v>4</v>
      </c>
      <c r="M9501" s="6">
        <v>156</v>
      </c>
      <c r="N9501" t="s">
        <v>18</v>
      </c>
      <c r="O9501">
        <v>2</v>
      </c>
      <c r="P9501">
        <v>0</v>
      </c>
      <c r="Q9501">
        <v>0</v>
      </c>
      <c r="R9501" t="s">
        <v>65</v>
      </c>
      <c r="S9501">
        <v>0</v>
      </c>
      <c r="T9501">
        <v>0</v>
      </c>
      <c r="U9501">
        <v>0</v>
      </c>
      <c r="V9501">
        <v>1</v>
      </c>
      <c r="W9501" t="s">
        <v>23</v>
      </c>
      <c r="X9501" s="1">
        <v>42534</v>
      </c>
      <c r="Y9501" t="str">
        <f>_xlfn.XLOOKUP(bookings[[#This Row],[country]],countries[alpha-3-code],countries[Country])</f>
        <v>Lebanon</v>
      </c>
      <c r="Z950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501">
        <f>bookings[[#This Row],[weekend_nights]]+bookings[[#This Row],[week_nights]]</f>
        <v>6</v>
      </c>
    </row>
    <row r="9502" spans="7:27" x14ac:dyDescent="0.2">
      <c r="G9502" t="s">
        <v>20</v>
      </c>
      <c r="H9502">
        <v>0</v>
      </c>
      <c r="I9502" s="1">
        <v>42887</v>
      </c>
      <c r="J9502">
        <v>2017</v>
      </c>
      <c r="K9502">
        <v>0</v>
      </c>
      <c r="L9502">
        <v>2</v>
      </c>
      <c r="M9502" s="6">
        <v>140</v>
      </c>
      <c r="N9502" t="s">
        <v>17</v>
      </c>
      <c r="O9502">
        <v>2</v>
      </c>
      <c r="P9502">
        <v>0</v>
      </c>
      <c r="Q9502">
        <v>0</v>
      </c>
      <c r="R9502" t="s">
        <v>43</v>
      </c>
      <c r="S9502">
        <v>0</v>
      </c>
      <c r="T9502">
        <v>0</v>
      </c>
      <c r="U9502">
        <v>0</v>
      </c>
      <c r="V9502">
        <v>1</v>
      </c>
      <c r="W9502" t="s">
        <v>19</v>
      </c>
      <c r="X9502" s="1">
        <v>42889</v>
      </c>
      <c r="Y9502" t="str">
        <f>_xlfn.XLOOKUP(bookings[[#This Row],[country]],countries[alpha-3-code],countries[Country])</f>
        <v>Brazil</v>
      </c>
      <c r="Z950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502">
        <f>bookings[[#This Row],[weekend_nights]]+bookings[[#This Row],[week_nights]]</f>
        <v>2</v>
      </c>
    </row>
    <row r="9503" spans="7:27" x14ac:dyDescent="0.2">
      <c r="G9503" t="s">
        <v>20</v>
      </c>
      <c r="H9503">
        <v>1</v>
      </c>
      <c r="I9503" s="1">
        <v>42500</v>
      </c>
      <c r="J9503">
        <v>2016</v>
      </c>
      <c r="K9503">
        <v>0</v>
      </c>
      <c r="L9503">
        <v>3</v>
      </c>
      <c r="M9503" s="6">
        <v>90</v>
      </c>
      <c r="N9503" t="s">
        <v>17</v>
      </c>
      <c r="O9503">
        <v>2</v>
      </c>
      <c r="P9503">
        <v>0</v>
      </c>
      <c r="Q9503">
        <v>0</v>
      </c>
      <c r="R9503" t="s">
        <v>26</v>
      </c>
      <c r="S9503">
        <v>0</v>
      </c>
      <c r="T9503">
        <v>0</v>
      </c>
      <c r="U9503">
        <v>0</v>
      </c>
      <c r="V9503">
        <v>0</v>
      </c>
      <c r="W9503" t="s">
        <v>23</v>
      </c>
      <c r="X9503" s="1">
        <v>42496</v>
      </c>
      <c r="Y9503" t="str">
        <f>_xlfn.XLOOKUP(bookings[[#This Row],[country]],countries[alpha-3-code],countries[Country])</f>
        <v>Portugal</v>
      </c>
      <c r="Z950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503">
        <f>bookings[[#This Row],[weekend_nights]]+bookings[[#This Row],[week_nights]]</f>
        <v>3</v>
      </c>
    </row>
    <row r="9504" spans="7:27" x14ac:dyDescent="0.2">
      <c r="G9504" t="s">
        <v>20</v>
      </c>
      <c r="H9504">
        <v>0</v>
      </c>
      <c r="I9504" s="1">
        <v>42875</v>
      </c>
      <c r="J9504">
        <v>2017</v>
      </c>
      <c r="K9504">
        <v>2</v>
      </c>
      <c r="L9504">
        <v>1</v>
      </c>
      <c r="M9504" s="6">
        <v>126</v>
      </c>
      <c r="N9504" t="s">
        <v>17</v>
      </c>
      <c r="O9504">
        <v>1</v>
      </c>
      <c r="P9504">
        <v>0</v>
      </c>
      <c r="Q9504">
        <v>0</v>
      </c>
      <c r="R9504" t="s">
        <v>42</v>
      </c>
      <c r="S9504">
        <v>0</v>
      </c>
      <c r="T9504">
        <v>0</v>
      </c>
      <c r="U9504">
        <v>0</v>
      </c>
      <c r="V9504">
        <v>2</v>
      </c>
      <c r="W9504" t="s">
        <v>19</v>
      </c>
      <c r="X9504" s="1">
        <v>42878</v>
      </c>
      <c r="Y9504" t="str">
        <f>_xlfn.XLOOKUP(bookings[[#This Row],[country]],countries[alpha-3-code],countries[Country])</f>
        <v>Romania</v>
      </c>
      <c r="Z9504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504">
        <f>bookings[[#This Row],[weekend_nights]]+bookings[[#This Row],[week_nights]]</f>
        <v>3</v>
      </c>
    </row>
    <row r="9505" spans="7:27" x14ac:dyDescent="0.2">
      <c r="G9505" t="s">
        <v>20</v>
      </c>
      <c r="H9505">
        <v>0</v>
      </c>
      <c r="I9505" s="1">
        <v>42580</v>
      </c>
      <c r="J9505">
        <v>2016</v>
      </c>
      <c r="K9505">
        <v>2</v>
      </c>
      <c r="L9505">
        <v>7</v>
      </c>
      <c r="M9505" s="6">
        <v>90.95</v>
      </c>
      <c r="N9505" t="s">
        <v>17</v>
      </c>
      <c r="O9505">
        <v>1</v>
      </c>
      <c r="P9505">
        <v>0</v>
      </c>
      <c r="Q9505">
        <v>0</v>
      </c>
      <c r="R9505" t="s">
        <v>104</v>
      </c>
      <c r="S9505">
        <v>0</v>
      </c>
      <c r="T9505">
        <v>0</v>
      </c>
      <c r="U9505">
        <v>0</v>
      </c>
      <c r="V9505">
        <v>1</v>
      </c>
      <c r="W9505" t="s">
        <v>19</v>
      </c>
      <c r="X9505" s="1">
        <v>42589</v>
      </c>
      <c r="Y9505" t="str">
        <f>_xlfn.XLOOKUP(bookings[[#This Row],[country]],countries[alpha-3-code],countries[Country])</f>
        <v>Latvia</v>
      </c>
      <c r="Z9505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505">
        <f>bookings[[#This Row],[weekend_nights]]+bookings[[#This Row],[week_nights]]</f>
        <v>9</v>
      </c>
    </row>
    <row r="9506" spans="7:27" x14ac:dyDescent="0.2">
      <c r="G9506" t="s">
        <v>20</v>
      </c>
      <c r="H9506">
        <v>0</v>
      </c>
      <c r="I9506" s="1">
        <v>42931</v>
      </c>
      <c r="J9506">
        <v>2017</v>
      </c>
      <c r="K9506">
        <v>1</v>
      </c>
      <c r="L9506">
        <v>1</v>
      </c>
      <c r="M9506" s="6">
        <v>129</v>
      </c>
      <c r="N9506" t="s">
        <v>17</v>
      </c>
      <c r="O9506">
        <v>1</v>
      </c>
      <c r="P9506">
        <v>0</v>
      </c>
      <c r="Q9506">
        <v>0</v>
      </c>
      <c r="R9506" t="s">
        <v>97</v>
      </c>
      <c r="S9506">
        <v>0</v>
      </c>
      <c r="T9506">
        <v>0</v>
      </c>
      <c r="U9506">
        <v>0</v>
      </c>
      <c r="V9506">
        <v>2</v>
      </c>
      <c r="W9506" t="s">
        <v>19</v>
      </c>
      <c r="X9506" s="1">
        <v>42933</v>
      </c>
      <c r="Y9506" t="str">
        <f>_xlfn.XLOOKUP(bookings[[#This Row],[country]],countries[alpha-3-code],countries[Country])</f>
        <v>Mozambique</v>
      </c>
      <c r="Z9506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Summer</v>
      </c>
      <c r="AA9506">
        <f>bookings[[#This Row],[weekend_nights]]+bookings[[#This Row],[week_nights]]</f>
        <v>2</v>
      </c>
    </row>
    <row r="9507" spans="7:27" x14ac:dyDescent="0.2">
      <c r="G9507" t="s">
        <v>20</v>
      </c>
      <c r="H9507">
        <v>0</v>
      </c>
      <c r="I9507" s="1">
        <v>42619</v>
      </c>
      <c r="J9507">
        <v>2016</v>
      </c>
      <c r="K9507">
        <v>0</v>
      </c>
      <c r="L9507">
        <v>4</v>
      </c>
      <c r="M9507" s="6">
        <v>126.9</v>
      </c>
      <c r="N9507" t="s">
        <v>18</v>
      </c>
      <c r="O9507">
        <v>2</v>
      </c>
      <c r="P9507">
        <v>0</v>
      </c>
      <c r="Q9507">
        <v>0</v>
      </c>
      <c r="R9507" t="s">
        <v>24</v>
      </c>
      <c r="S9507">
        <v>0</v>
      </c>
      <c r="T9507">
        <v>0</v>
      </c>
      <c r="U9507">
        <v>0</v>
      </c>
      <c r="V9507">
        <v>0</v>
      </c>
      <c r="W9507" t="s">
        <v>19</v>
      </c>
      <c r="X9507" s="1">
        <v>42623</v>
      </c>
      <c r="Y9507" t="str">
        <f>_xlfn.XLOOKUP(bookings[[#This Row],[country]],countries[alpha-3-code],countries[Country])</f>
        <v>Ireland</v>
      </c>
      <c r="Z9507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507">
        <f>bookings[[#This Row],[weekend_nights]]+bookings[[#This Row],[week_nights]]</f>
        <v>4</v>
      </c>
    </row>
    <row r="9508" spans="7:27" x14ac:dyDescent="0.2">
      <c r="G9508" t="s">
        <v>20</v>
      </c>
      <c r="H9508">
        <v>0</v>
      </c>
      <c r="I9508" s="1">
        <v>42399</v>
      </c>
      <c r="J9508">
        <v>2016</v>
      </c>
      <c r="K9508">
        <v>2</v>
      </c>
      <c r="L9508">
        <v>1</v>
      </c>
      <c r="M9508" s="6">
        <v>81</v>
      </c>
      <c r="N9508" t="s">
        <v>17</v>
      </c>
      <c r="O9508">
        <v>2</v>
      </c>
      <c r="P9508">
        <v>0</v>
      </c>
      <c r="Q9508">
        <v>0</v>
      </c>
      <c r="R9508" t="s">
        <v>39</v>
      </c>
      <c r="S9508">
        <v>0</v>
      </c>
      <c r="T9508">
        <v>0</v>
      </c>
      <c r="U9508">
        <v>0</v>
      </c>
      <c r="V9508">
        <v>1</v>
      </c>
      <c r="W9508" t="s">
        <v>19</v>
      </c>
      <c r="X9508" s="1">
        <v>42402</v>
      </c>
      <c r="Y9508" t="str">
        <f>_xlfn.XLOOKUP(bookings[[#This Row],[country]],countries[alpha-3-code],countries[Country])</f>
        <v>Italy</v>
      </c>
      <c r="Z9508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Winter</v>
      </c>
      <c r="AA9508">
        <f>bookings[[#This Row],[weekend_nights]]+bookings[[#This Row],[week_nights]]</f>
        <v>3</v>
      </c>
    </row>
    <row r="9509" spans="7:27" x14ac:dyDescent="0.2">
      <c r="G9509" t="s">
        <v>20</v>
      </c>
      <c r="H9509">
        <v>1</v>
      </c>
      <c r="I9509" s="1">
        <v>42658</v>
      </c>
      <c r="J9509">
        <v>2016</v>
      </c>
      <c r="K9509">
        <v>2</v>
      </c>
      <c r="L9509">
        <v>1</v>
      </c>
      <c r="M9509" s="6">
        <v>132.30000000000001</v>
      </c>
      <c r="N9509" t="s">
        <v>18</v>
      </c>
      <c r="O9509">
        <v>2</v>
      </c>
      <c r="P9509">
        <v>0</v>
      </c>
      <c r="Q9509">
        <v>0</v>
      </c>
      <c r="R9509" t="s">
        <v>16</v>
      </c>
      <c r="S9509">
        <v>0</v>
      </c>
      <c r="T9509">
        <v>0</v>
      </c>
      <c r="U9509">
        <v>0</v>
      </c>
      <c r="V9509">
        <v>0</v>
      </c>
      <c r="W9509" t="s">
        <v>23</v>
      </c>
      <c r="X9509" s="1">
        <v>42582</v>
      </c>
      <c r="Y9509" t="str">
        <f>_xlfn.XLOOKUP(bookings[[#This Row],[country]],countries[alpha-3-code],countries[Country])</f>
        <v>Switzerland</v>
      </c>
      <c r="Z9509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509">
        <f>bookings[[#This Row],[weekend_nights]]+bookings[[#This Row],[week_nights]]</f>
        <v>3</v>
      </c>
    </row>
    <row r="9510" spans="7:27" x14ac:dyDescent="0.2">
      <c r="G9510" t="s">
        <v>14</v>
      </c>
      <c r="H9510">
        <v>0</v>
      </c>
      <c r="I9510" s="1">
        <v>42248</v>
      </c>
      <c r="J9510">
        <v>2015</v>
      </c>
      <c r="K9510">
        <v>0</v>
      </c>
      <c r="L9510">
        <v>5</v>
      </c>
      <c r="M9510" s="6">
        <v>137</v>
      </c>
      <c r="N9510" t="s">
        <v>25</v>
      </c>
      <c r="O9510">
        <v>3</v>
      </c>
      <c r="P9510">
        <v>0</v>
      </c>
      <c r="Q9510">
        <v>0</v>
      </c>
      <c r="R9510" t="s">
        <v>26</v>
      </c>
      <c r="S9510">
        <v>0</v>
      </c>
      <c r="T9510">
        <v>0</v>
      </c>
      <c r="U9510">
        <v>0</v>
      </c>
      <c r="V9510">
        <v>1</v>
      </c>
      <c r="W9510" t="s">
        <v>19</v>
      </c>
      <c r="X9510" s="1">
        <v>42253</v>
      </c>
      <c r="Y9510" t="str">
        <f>_xlfn.XLOOKUP(bookings[[#This Row],[country]],countries[alpha-3-code],countries[Country])</f>
        <v>Portugal</v>
      </c>
      <c r="Z9510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510">
        <f>bookings[[#This Row],[weekend_nights]]+bookings[[#This Row],[week_nights]]</f>
        <v>5</v>
      </c>
    </row>
    <row r="9511" spans="7:27" x14ac:dyDescent="0.2">
      <c r="G9511" t="s">
        <v>14</v>
      </c>
      <c r="H9511">
        <v>1</v>
      </c>
      <c r="I9511" s="1">
        <v>42670</v>
      </c>
      <c r="J9511">
        <v>2016</v>
      </c>
      <c r="K9511">
        <v>0</v>
      </c>
      <c r="L9511">
        <v>3</v>
      </c>
      <c r="M9511" s="6">
        <v>58</v>
      </c>
      <c r="N9511" t="s">
        <v>17</v>
      </c>
      <c r="O9511">
        <v>2</v>
      </c>
      <c r="P9511">
        <v>0</v>
      </c>
      <c r="Q9511">
        <v>0</v>
      </c>
      <c r="R9511" t="s">
        <v>29</v>
      </c>
      <c r="S9511">
        <v>0</v>
      </c>
      <c r="T9511">
        <v>0</v>
      </c>
      <c r="U9511">
        <v>0</v>
      </c>
      <c r="V9511">
        <v>0</v>
      </c>
      <c r="W9511" t="s">
        <v>23</v>
      </c>
      <c r="X9511" s="1">
        <v>42659</v>
      </c>
      <c r="Y9511" t="str">
        <f>_xlfn.XLOOKUP(bookings[[#This Row],[country]],countries[alpha-3-code],countries[Country])</f>
        <v>Spain</v>
      </c>
      <c r="Z9511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Fall</v>
      </c>
      <c r="AA9511">
        <f>bookings[[#This Row],[weekend_nights]]+bookings[[#This Row],[week_nights]]</f>
        <v>3</v>
      </c>
    </row>
    <row r="9512" spans="7:27" x14ac:dyDescent="0.2">
      <c r="G9512" t="s">
        <v>20</v>
      </c>
      <c r="H9512">
        <v>1</v>
      </c>
      <c r="I9512" s="1">
        <v>42840</v>
      </c>
      <c r="J9512">
        <v>2017</v>
      </c>
      <c r="K9512">
        <v>2</v>
      </c>
      <c r="L9512">
        <v>2</v>
      </c>
      <c r="M9512" s="6">
        <v>110</v>
      </c>
      <c r="N9512" t="s">
        <v>17</v>
      </c>
      <c r="O9512">
        <v>2</v>
      </c>
      <c r="P9512">
        <v>0</v>
      </c>
      <c r="Q9512">
        <v>0</v>
      </c>
      <c r="R9512" t="s">
        <v>39</v>
      </c>
      <c r="S9512">
        <v>0</v>
      </c>
      <c r="T9512">
        <v>0</v>
      </c>
      <c r="U9512">
        <v>0</v>
      </c>
      <c r="V9512">
        <v>0</v>
      </c>
      <c r="W9512" t="s">
        <v>23</v>
      </c>
      <c r="X9512" s="1">
        <v>42657</v>
      </c>
      <c r="Y9512" t="str">
        <f>_xlfn.XLOOKUP(bookings[[#This Row],[country]],countries[alpha-3-code],countries[Country])</f>
        <v>Italy</v>
      </c>
      <c r="Z9512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512">
        <f>bookings[[#This Row],[weekend_nights]]+bookings[[#This Row],[week_nights]]</f>
        <v>4</v>
      </c>
    </row>
    <row r="9513" spans="7:27" x14ac:dyDescent="0.2">
      <c r="G9513" t="s">
        <v>14</v>
      </c>
      <c r="H9513">
        <v>0</v>
      </c>
      <c r="I9513" s="1">
        <v>42830</v>
      </c>
      <c r="J9513">
        <v>2017</v>
      </c>
      <c r="K9513">
        <v>1</v>
      </c>
      <c r="L9513">
        <v>4</v>
      </c>
      <c r="M9513" s="6">
        <v>42</v>
      </c>
      <c r="N9513" t="s">
        <v>17</v>
      </c>
      <c r="O9513">
        <v>1</v>
      </c>
      <c r="P9513">
        <v>0</v>
      </c>
      <c r="Q9513">
        <v>0</v>
      </c>
      <c r="R9513" t="s">
        <v>31</v>
      </c>
      <c r="S9513">
        <v>0</v>
      </c>
      <c r="T9513">
        <v>0</v>
      </c>
      <c r="U9513">
        <v>0</v>
      </c>
      <c r="V9513">
        <v>0</v>
      </c>
      <c r="W9513" t="s">
        <v>19</v>
      </c>
      <c r="X9513" s="1">
        <v>42835</v>
      </c>
      <c r="Y9513" t="str">
        <f>_xlfn.XLOOKUP(bookings[[#This Row],[country]],countries[alpha-3-code],countries[Country])</f>
        <v>United Kingdom of Great Britain and Northern Ireland</v>
      </c>
      <c r="Z9513" t="str">
        <f>IF(MONTH(bookings[[#This Row],[arrival_date]])&lt;=2,"Winter",IF(MONTH(bookings[[#This Row],[arrival_date]])&lt;=5,"Spring",IF(MONTH(bookings[[#This Row],[arrival_date]])&lt;=8,"Summer",IF(MONTH(bookings[[#This Row],[arrival_date]])&lt;=11,"Fall",IF(MONTH(bookings[[#This Row],[arrival_date]])=12,"Winter","NA")))))</f>
        <v>Spring</v>
      </c>
      <c r="AA9513">
        <f>bookings[[#This Row],[weekend_nights]]+bookings[[#This Row],[week_nights]]</f>
        <v>5</v>
      </c>
    </row>
  </sheetData>
  <mergeCells count="37">
    <mergeCell ref="B30:C30"/>
    <mergeCell ref="A56:C57"/>
    <mergeCell ref="A48:C48"/>
    <mergeCell ref="A49:C49"/>
    <mergeCell ref="A50:C50"/>
    <mergeCell ref="A51:C51"/>
    <mergeCell ref="A52:C52"/>
    <mergeCell ref="A53:C53"/>
    <mergeCell ref="A54:C55"/>
    <mergeCell ref="B31:C31"/>
    <mergeCell ref="B44:C44"/>
    <mergeCell ref="B45:C45"/>
    <mergeCell ref="A37:A40"/>
    <mergeCell ref="B34:C34"/>
    <mergeCell ref="B32:C32"/>
    <mergeCell ref="B33:C33"/>
    <mergeCell ref="B39:C39"/>
    <mergeCell ref="B35:C35"/>
    <mergeCell ref="B36:C36"/>
    <mergeCell ref="B37:C37"/>
    <mergeCell ref="B38:C38"/>
    <mergeCell ref="A47:C47"/>
    <mergeCell ref="B40:C40"/>
    <mergeCell ref="B41:C41"/>
    <mergeCell ref="B42:C42"/>
    <mergeCell ref="B43:C43"/>
    <mergeCell ref="B24:C24"/>
    <mergeCell ref="B25:C25"/>
    <mergeCell ref="B26:C26"/>
    <mergeCell ref="B27:C27"/>
    <mergeCell ref="B29:C29"/>
    <mergeCell ref="B28:C28"/>
    <mergeCell ref="A1:C1"/>
    <mergeCell ref="A22:C23"/>
    <mergeCell ref="A4:C5"/>
    <mergeCell ref="A2:C3"/>
    <mergeCell ref="A6:C21"/>
  </mergeCells>
  <phoneticPr fontId="18" type="noConversion"/>
  <pageMargins left="0.75" right="0.75" top="1" bottom="1" header="0.5" footer="0.5"/>
  <drawing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0"/>
  <sheetViews>
    <sheetView zoomScale="150" workbookViewId="0"/>
  </sheetViews>
  <sheetFormatPr baseColWidth="10" defaultRowHeight="16" x14ac:dyDescent="0.2"/>
  <cols>
    <col min="2" max="3" width="14.1640625" customWidth="1"/>
  </cols>
  <sheetData>
    <row r="1" spans="1:3" x14ac:dyDescent="0.2">
      <c r="A1" t="s">
        <v>139</v>
      </c>
      <c r="B1" t="s">
        <v>814</v>
      </c>
      <c r="C1" t="s">
        <v>813</v>
      </c>
    </row>
    <row r="2" spans="1:3" x14ac:dyDescent="0.2">
      <c r="A2" t="s">
        <v>173</v>
      </c>
      <c r="B2" t="s">
        <v>174</v>
      </c>
      <c r="C2" t="s">
        <v>175</v>
      </c>
    </row>
    <row r="3" spans="1:3" x14ac:dyDescent="0.2">
      <c r="A3" t="s">
        <v>176</v>
      </c>
      <c r="B3" t="s">
        <v>177</v>
      </c>
      <c r="C3" t="s">
        <v>117</v>
      </c>
    </row>
    <row r="4" spans="1:3" x14ac:dyDescent="0.2">
      <c r="A4" t="s">
        <v>178</v>
      </c>
      <c r="B4" t="s">
        <v>179</v>
      </c>
      <c r="C4" t="s">
        <v>46</v>
      </c>
    </row>
    <row r="5" spans="1:3" x14ac:dyDescent="0.2">
      <c r="A5" t="s">
        <v>180</v>
      </c>
      <c r="B5" t="s">
        <v>181</v>
      </c>
      <c r="C5" t="s">
        <v>182</v>
      </c>
    </row>
    <row r="6" spans="1:3" x14ac:dyDescent="0.2">
      <c r="A6" t="s">
        <v>183</v>
      </c>
      <c r="B6" t="s">
        <v>184</v>
      </c>
      <c r="C6" t="s">
        <v>185</v>
      </c>
    </row>
    <row r="7" spans="1:3" x14ac:dyDescent="0.2">
      <c r="A7" t="s">
        <v>186</v>
      </c>
      <c r="B7" t="s">
        <v>187</v>
      </c>
      <c r="C7" t="s">
        <v>49</v>
      </c>
    </row>
    <row r="8" spans="1:3" x14ac:dyDescent="0.2">
      <c r="A8" t="s">
        <v>188</v>
      </c>
      <c r="B8" t="s">
        <v>189</v>
      </c>
      <c r="C8" t="s">
        <v>190</v>
      </c>
    </row>
    <row r="9" spans="1:3" x14ac:dyDescent="0.2">
      <c r="A9" t="s">
        <v>191</v>
      </c>
      <c r="B9" t="s">
        <v>192</v>
      </c>
      <c r="C9" t="s">
        <v>63</v>
      </c>
    </row>
    <row r="10" spans="1:3" x14ac:dyDescent="0.2">
      <c r="A10" t="s">
        <v>193</v>
      </c>
      <c r="B10" t="s">
        <v>194</v>
      </c>
      <c r="C10" t="s">
        <v>195</v>
      </c>
    </row>
    <row r="11" spans="1:3" x14ac:dyDescent="0.2">
      <c r="A11" t="s">
        <v>196</v>
      </c>
      <c r="B11" t="s">
        <v>197</v>
      </c>
      <c r="C11" t="s">
        <v>68</v>
      </c>
    </row>
    <row r="12" spans="1:3" x14ac:dyDescent="0.2">
      <c r="A12" t="s">
        <v>198</v>
      </c>
      <c r="B12" t="s">
        <v>199</v>
      </c>
      <c r="C12" t="s">
        <v>82</v>
      </c>
    </row>
    <row r="13" spans="1:3" x14ac:dyDescent="0.2">
      <c r="A13" t="s">
        <v>200</v>
      </c>
      <c r="B13" t="s">
        <v>201</v>
      </c>
      <c r="C13" t="s">
        <v>202</v>
      </c>
    </row>
    <row r="14" spans="1:3" x14ac:dyDescent="0.2">
      <c r="A14" t="s">
        <v>203</v>
      </c>
      <c r="B14" t="s">
        <v>204</v>
      </c>
      <c r="C14" t="s">
        <v>67</v>
      </c>
    </row>
    <row r="15" spans="1:3" x14ac:dyDescent="0.2">
      <c r="A15" t="s">
        <v>205</v>
      </c>
      <c r="B15" t="s">
        <v>206</v>
      </c>
      <c r="C15" t="s">
        <v>36</v>
      </c>
    </row>
    <row r="16" spans="1:3" x14ac:dyDescent="0.2">
      <c r="A16" t="s">
        <v>207</v>
      </c>
      <c r="B16" t="s">
        <v>208</v>
      </c>
      <c r="C16" t="s">
        <v>113</v>
      </c>
    </row>
    <row r="17" spans="1:3" x14ac:dyDescent="0.2">
      <c r="A17" t="s">
        <v>209</v>
      </c>
      <c r="B17" t="s">
        <v>210</v>
      </c>
      <c r="C17" t="s">
        <v>211</v>
      </c>
    </row>
    <row r="18" spans="1:3" x14ac:dyDescent="0.2">
      <c r="A18" t="s">
        <v>212</v>
      </c>
      <c r="B18" t="s">
        <v>213</v>
      </c>
      <c r="C18" t="s">
        <v>50</v>
      </c>
    </row>
    <row r="19" spans="1:3" x14ac:dyDescent="0.2">
      <c r="A19" t="s">
        <v>214</v>
      </c>
      <c r="B19" t="s">
        <v>215</v>
      </c>
      <c r="C19" t="s">
        <v>216</v>
      </c>
    </row>
    <row r="20" spans="1:3" x14ac:dyDescent="0.2">
      <c r="A20" t="s">
        <v>217</v>
      </c>
      <c r="B20" t="s">
        <v>15</v>
      </c>
      <c r="C20" t="s">
        <v>218</v>
      </c>
    </row>
    <row r="21" spans="1:3" x14ac:dyDescent="0.2">
      <c r="A21" t="s">
        <v>219</v>
      </c>
      <c r="B21" t="s">
        <v>220</v>
      </c>
      <c r="C21" t="s">
        <v>221</v>
      </c>
    </row>
    <row r="22" spans="1:3" x14ac:dyDescent="0.2">
      <c r="A22" t="s">
        <v>222</v>
      </c>
      <c r="B22" t="s">
        <v>223</v>
      </c>
      <c r="C22" t="s">
        <v>58</v>
      </c>
    </row>
    <row r="23" spans="1:3" x14ac:dyDescent="0.2">
      <c r="A23" t="s">
        <v>224</v>
      </c>
      <c r="B23" t="s">
        <v>225</v>
      </c>
      <c r="C23" t="s">
        <v>226</v>
      </c>
    </row>
    <row r="24" spans="1:3" x14ac:dyDescent="0.2">
      <c r="A24" t="s">
        <v>227</v>
      </c>
      <c r="B24" t="s">
        <v>228</v>
      </c>
      <c r="C24" t="s">
        <v>128</v>
      </c>
    </row>
    <row r="25" spans="1:3" x14ac:dyDescent="0.2">
      <c r="A25" t="s">
        <v>229</v>
      </c>
      <c r="B25" t="s">
        <v>230</v>
      </c>
      <c r="C25" t="s">
        <v>231</v>
      </c>
    </row>
    <row r="26" spans="1:3" x14ac:dyDescent="0.2">
      <c r="A26" t="s">
        <v>232</v>
      </c>
      <c r="B26" t="s">
        <v>233</v>
      </c>
      <c r="C26" t="s">
        <v>234</v>
      </c>
    </row>
    <row r="27" spans="1:3" x14ac:dyDescent="0.2">
      <c r="A27" t="s">
        <v>235</v>
      </c>
      <c r="B27" t="s">
        <v>141</v>
      </c>
      <c r="C27" t="s">
        <v>236</v>
      </c>
    </row>
    <row r="28" spans="1:3" x14ac:dyDescent="0.2">
      <c r="A28" t="s">
        <v>237</v>
      </c>
      <c r="B28" t="s">
        <v>238</v>
      </c>
      <c r="C28" t="s">
        <v>239</v>
      </c>
    </row>
    <row r="29" spans="1:3" x14ac:dyDescent="0.2">
      <c r="A29" t="s">
        <v>240</v>
      </c>
      <c r="B29" t="s">
        <v>241</v>
      </c>
      <c r="C29" t="s">
        <v>242</v>
      </c>
    </row>
    <row r="30" spans="1:3" x14ac:dyDescent="0.2">
      <c r="A30" t="s">
        <v>243</v>
      </c>
      <c r="B30" t="s">
        <v>244</v>
      </c>
      <c r="C30" t="s">
        <v>245</v>
      </c>
    </row>
    <row r="31" spans="1:3" x14ac:dyDescent="0.2">
      <c r="A31" t="s">
        <v>246</v>
      </c>
      <c r="B31" t="s">
        <v>247</v>
      </c>
      <c r="C31" t="s">
        <v>248</v>
      </c>
    </row>
    <row r="32" spans="1:3" x14ac:dyDescent="0.2">
      <c r="A32" t="s">
        <v>249</v>
      </c>
      <c r="B32" t="s">
        <v>250</v>
      </c>
      <c r="C32" t="s">
        <v>43</v>
      </c>
    </row>
    <row r="33" spans="1:3" x14ac:dyDescent="0.2">
      <c r="A33" t="s">
        <v>251</v>
      </c>
      <c r="B33" t="s">
        <v>252</v>
      </c>
      <c r="C33" t="s">
        <v>253</v>
      </c>
    </row>
    <row r="34" spans="1:3" x14ac:dyDescent="0.2">
      <c r="A34" t="s">
        <v>254</v>
      </c>
      <c r="B34" t="s">
        <v>255</v>
      </c>
      <c r="C34" t="s">
        <v>256</v>
      </c>
    </row>
    <row r="35" spans="1:3" x14ac:dyDescent="0.2">
      <c r="A35" t="s">
        <v>257</v>
      </c>
      <c r="B35" t="s">
        <v>258</v>
      </c>
      <c r="C35" t="s">
        <v>53</v>
      </c>
    </row>
    <row r="36" spans="1:3" x14ac:dyDescent="0.2">
      <c r="A36" t="s">
        <v>259</v>
      </c>
      <c r="B36" t="s">
        <v>260</v>
      </c>
      <c r="C36" t="s">
        <v>261</v>
      </c>
    </row>
    <row r="37" spans="1:3" x14ac:dyDescent="0.2">
      <c r="A37" t="s">
        <v>262</v>
      </c>
      <c r="B37" t="s">
        <v>263</v>
      </c>
      <c r="C37" t="s">
        <v>264</v>
      </c>
    </row>
    <row r="38" spans="1:3" x14ac:dyDescent="0.2">
      <c r="A38" t="s">
        <v>265</v>
      </c>
      <c r="B38" t="s">
        <v>266</v>
      </c>
      <c r="C38" t="s">
        <v>101</v>
      </c>
    </row>
    <row r="39" spans="1:3" x14ac:dyDescent="0.2">
      <c r="A39" t="s">
        <v>267</v>
      </c>
      <c r="B39" t="s">
        <v>268</v>
      </c>
      <c r="C39" t="s">
        <v>269</v>
      </c>
    </row>
    <row r="40" spans="1:3" x14ac:dyDescent="0.2">
      <c r="A40" t="s">
        <v>270</v>
      </c>
      <c r="B40" t="s">
        <v>271</v>
      </c>
      <c r="C40" t="s">
        <v>110</v>
      </c>
    </row>
    <row r="41" spans="1:3" x14ac:dyDescent="0.2">
      <c r="A41" t="s">
        <v>272</v>
      </c>
      <c r="B41" t="s">
        <v>273</v>
      </c>
      <c r="C41" t="s">
        <v>274</v>
      </c>
    </row>
    <row r="42" spans="1:3" x14ac:dyDescent="0.2">
      <c r="A42" t="s">
        <v>275</v>
      </c>
      <c r="B42" t="s">
        <v>276</v>
      </c>
      <c r="C42" t="s">
        <v>277</v>
      </c>
    </row>
    <row r="43" spans="1:3" x14ac:dyDescent="0.2">
      <c r="A43" t="s">
        <v>278</v>
      </c>
      <c r="B43" t="s">
        <v>279</v>
      </c>
      <c r="C43" t="s">
        <v>280</v>
      </c>
    </row>
    <row r="44" spans="1:3" x14ac:dyDescent="0.2">
      <c r="A44" t="s">
        <v>281</v>
      </c>
      <c r="B44" t="s">
        <v>282</v>
      </c>
      <c r="C44" t="s">
        <v>283</v>
      </c>
    </row>
    <row r="45" spans="1:3" x14ac:dyDescent="0.2">
      <c r="A45" t="s">
        <v>284</v>
      </c>
      <c r="B45" t="s">
        <v>285</v>
      </c>
      <c r="C45" t="s">
        <v>56</v>
      </c>
    </row>
    <row r="46" spans="1:3" x14ac:dyDescent="0.2">
      <c r="A46" t="s">
        <v>286</v>
      </c>
      <c r="B46" t="s">
        <v>52</v>
      </c>
      <c r="C46" t="s">
        <v>30</v>
      </c>
    </row>
    <row r="47" spans="1:3" x14ac:dyDescent="0.2">
      <c r="A47" t="s">
        <v>287</v>
      </c>
      <c r="B47" t="s">
        <v>288</v>
      </c>
      <c r="C47" t="s">
        <v>289</v>
      </c>
    </row>
    <row r="48" spans="1:3" x14ac:dyDescent="0.2">
      <c r="A48" t="s">
        <v>290</v>
      </c>
      <c r="B48" t="s">
        <v>291</v>
      </c>
      <c r="C48" t="s">
        <v>292</v>
      </c>
    </row>
    <row r="49" spans="1:3" x14ac:dyDescent="0.2">
      <c r="A49" t="s">
        <v>293</v>
      </c>
      <c r="B49" t="s">
        <v>294</v>
      </c>
      <c r="C49" t="s">
        <v>77</v>
      </c>
    </row>
    <row r="50" spans="1:3" x14ac:dyDescent="0.2">
      <c r="A50" t="s">
        <v>295</v>
      </c>
      <c r="B50" t="s">
        <v>296</v>
      </c>
      <c r="C50" t="s">
        <v>297</v>
      </c>
    </row>
    <row r="51" spans="1:3" x14ac:dyDescent="0.2">
      <c r="A51" t="s">
        <v>298</v>
      </c>
      <c r="B51" t="s">
        <v>299</v>
      </c>
      <c r="C51" t="s">
        <v>300</v>
      </c>
    </row>
    <row r="52" spans="1:3" x14ac:dyDescent="0.2">
      <c r="A52" t="s">
        <v>301</v>
      </c>
      <c r="B52" t="s">
        <v>302</v>
      </c>
      <c r="C52" t="s">
        <v>303</v>
      </c>
    </row>
    <row r="53" spans="1:3" x14ac:dyDescent="0.2">
      <c r="A53" t="s">
        <v>304</v>
      </c>
      <c r="B53" t="s">
        <v>305</v>
      </c>
      <c r="C53" t="s">
        <v>306</v>
      </c>
    </row>
    <row r="54" spans="1:3" x14ac:dyDescent="0.2">
      <c r="A54" t="s">
        <v>307</v>
      </c>
      <c r="B54" t="s">
        <v>308</v>
      </c>
      <c r="C54" t="s">
        <v>70</v>
      </c>
    </row>
    <row r="55" spans="1:3" x14ac:dyDescent="0.2">
      <c r="A55" t="s">
        <v>309</v>
      </c>
      <c r="B55" t="s">
        <v>310</v>
      </c>
      <c r="C55" t="s">
        <v>92</v>
      </c>
    </row>
    <row r="56" spans="1:3" x14ac:dyDescent="0.2">
      <c r="A56" t="s">
        <v>311</v>
      </c>
      <c r="B56" t="s">
        <v>312</v>
      </c>
      <c r="C56" t="s">
        <v>313</v>
      </c>
    </row>
    <row r="57" spans="1:3" x14ac:dyDescent="0.2">
      <c r="A57" t="s">
        <v>314</v>
      </c>
      <c r="B57" t="s">
        <v>315</v>
      </c>
      <c r="C57" t="s">
        <v>316</v>
      </c>
    </row>
    <row r="58" spans="1:3" x14ac:dyDescent="0.2">
      <c r="A58" t="s">
        <v>317</v>
      </c>
      <c r="B58" t="s">
        <v>318</v>
      </c>
      <c r="C58" t="s">
        <v>123</v>
      </c>
    </row>
    <row r="59" spans="1:3" x14ac:dyDescent="0.2">
      <c r="A59" t="s">
        <v>319</v>
      </c>
      <c r="B59" t="s">
        <v>320</v>
      </c>
      <c r="C59" t="s">
        <v>78</v>
      </c>
    </row>
    <row r="60" spans="1:3" x14ac:dyDescent="0.2">
      <c r="A60" t="s">
        <v>321</v>
      </c>
      <c r="B60" t="s">
        <v>322</v>
      </c>
      <c r="C60" t="s">
        <v>102</v>
      </c>
    </row>
    <row r="61" spans="1:3" x14ac:dyDescent="0.2">
      <c r="A61" t="s">
        <v>323</v>
      </c>
      <c r="B61" t="s">
        <v>324</v>
      </c>
      <c r="C61" t="s">
        <v>60</v>
      </c>
    </row>
    <row r="62" spans="1:3" x14ac:dyDescent="0.2">
      <c r="A62" t="s">
        <v>325</v>
      </c>
      <c r="B62" t="s">
        <v>326</v>
      </c>
      <c r="C62" t="s">
        <v>327</v>
      </c>
    </row>
    <row r="63" spans="1:3" x14ac:dyDescent="0.2">
      <c r="A63" t="s">
        <v>328</v>
      </c>
      <c r="B63" t="s">
        <v>329</v>
      </c>
      <c r="C63" t="s">
        <v>330</v>
      </c>
    </row>
    <row r="64" spans="1:3" x14ac:dyDescent="0.2">
      <c r="A64" t="s">
        <v>331</v>
      </c>
      <c r="B64" t="s">
        <v>332</v>
      </c>
      <c r="C64" t="s">
        <v>111</v>
      </c>
    </row>
    <row r="65" spans="1:3" x14ac:dyDescent="0.2">
      <c r="A65" t="s">
        <v>333</v>
      </c>
      <c r="B65" t="s">
        <v>334</v>
      </c>
      <c r="C65" t="s">
        <v>120</v>
      </c>
    </row>
    <row r="66" spans="1:3" x14ac:dyDescent="0.2">
      <c r="A66" t="s">
        <v>335</v>
      </c>
      <c r="B66" t="s">
        <v>336</v>
      </c>
      <c r="C66" t="s">
        <v>62</v>
      </c>
    </row>
    <row r="67" spans="1:3" x14ac:dyDescent="0.2">
      <c r="A67" t="s">
        <v>337</v>
      </c>
      <c r="B67" t="s">
        <v>338</v>
      </c>
      <c r="C67" t="s">
        <v>339</v>
      </c>
    </row>
    <row r="68" spans="1:3" x14ac:dyDescent="0.2">
      <c r="A68" t="s">
        <v>340</v>
      </c>
      <c r="B68" t="s">
        <v>341</v>
      </c>
      <c r="C68" t="s">
        <v>342</v>
      </c>
    </row>
    <row r="69" spans="1:3" x14ac:dyDescent="0.2">
      <c r="A69" t="s">
        <v>343</v>
      </c>
      <c r="B69" t="s">
        <v>344</v>
      </c>
      <c r="C69" t="s">
        <v>345</v>
      </c>
    </row>
    <row r="70" spans="1:3" x14ac:dyDescent="0.2">
      <c r="A70" t="s">
        <v>346</v>
      </c>
      <c r="B70" t="s">
        <v>347</v>
      </c>
      <c r="C70" t="s">
        <v>76</v>
      </c>
    </row>
    <row r="71" spans="1:3" x14ac:dyDescent="0.2">
      <c r="A71" t="s">
        <v>348</v>
      </c>
      <c r="B71" t="s">
        <v>349</v>
      </c>
      <c r="C71" t="s">
        <v>350</v>
      </c>
    </row>
    <row r="72" spans="1:3" x14ac:dyDescent="0.2">
      <c r="A72" t="s">
        <v>351</v>
      </c>
      <c r="B72" t="s">
        <v>352</v>
      </c>
      <c r="C72" t="s">
        <v>125</v>
      </c>
    </row>
    <row r="73" spans="1:3" x14ac:dyDescent="0.2">
      <c r="A73" t="s">
        <v>353</v>
      </c>
      <c r="B73" t="s">
        <v>354</v>
      </c>
      <c r="C73" t="s">
        <v>355</v>
      </c>
    </row>
    <row r="74" spans="1:3" x14ac:dyDescent="0.2">
      <c r="A74" t="s">
        <v>356</v>
      </c>
      <c r="B74" t="s">
        <v>357</v>
      </c>
      <c r="C74" t="s">
        <v>127</v>
      </c>
    </row>
    <row r="75" spans="1:3" x14ac:dyDescent="0.2">
      <c r="A75" t="s">
        <v>358</v>
      </c>
      <c r="B75" t="s">
        <v>359</v>
      </c>
      <c r="C75" t="s">
        <v>360</v>
      </c>
    </row>
    <row r="76" spans="1:3" x14ac:dyDescent="0.2">
      <c r="A76" t="s">
        <v>361</v>
      </c>
      <c r="B76" t="s">
        <v>362</v>
      </c>
      <c r="C76" t="s">
        <v>41</v>
      </c>
    </row>
    <row r="77" spans="1:3" x14ac:dyDescent="0.2">
      <c r="A77" t="s">
        <v>363</v>
      </c>
      <c r="B77" t="s">
        <v>364</v>
      </c>
      <c r="C77" t="s">
        <v>32</v>
      </c>
    </row>
    <row r="78" spans="1:3" x14ac:dyDescent="0.2">
      <c r="A78" t="s">
        <v>365</v>
      </c>
      <c r="B78" t="s">
        <v>366</v>
      </c>
      <c r="C78" t="s">
        <v>367</v>
      </c>
    </row>
    <row r="79" spans="1:3" x14ac:dyDescent="0.2">
      <c r="A79" t="s">
        <v>368</v>
      </c>
      <c r="B79" t="s">
        <v>369</v>
      </c>
      <c r="C79" t="s">
        <v>370</v>
      </c>
    </row>
    <row r="80" spans="1:3" x14ac:dyDescent="0.2">
      <c r="A80" t="s">
        <v>371</v>
      </c>
      <c r="B80" t="s">
        <v>372</v>
      </c>
      <c r="C80" t="s">
        <v>109</v>
      </c>
    </row>
    <row r="81" spans="1:3" x14ac:dyDescent="0.2">
      <c r="A81" t="s">
        <v>373</v>
      </c>
      <c r="B81" t="s">
        <v>374</v>
      </c>
      <c r="C81" t="s">
        <v>375</v>
      </c>
    </row>
    <row r="82" spans="1:3" x14ac:dyDescent="0.2">
      <c r="A82" t="s">
        <v>376</v>
      </c>
      <c r="B82" t="s">
        <v>377</v>
      </c>
      <c r="C82" t="s">
        <v>378</v>
      </c>
    </row>
    <row r="83" spans="1:3" x14ac:dyDescent="0.2">
      <c r="A83" t="s">
        <v>379</v>
      </c>
      <c r="B83" t="s">
        <v>380</v>
      </c>
      <c r="C83" t="s">
        <v>99</v>
      </c>
    </row>
    <row r="84" spans="1:3" x14ac:dyDescent="0.2">
      <c r="A84" t="s">
        <v>381</v>
      </c>
      <c r="B84" t="s">
        <v>382</v>
      </c>
      <c r="C84" t="s">
        <v>27</v>
      </c>
    </row>
    <row r="85" spans="1:3" x14ac:dyDescent="0.2">
      <c r="A85" t="s">
        <v>383</v>
      </c>
      <c r="B85" t="s">
        <v>384</v>
      </c>
      <c r="C85" t="s">
        <v>385</v>
      </c>
    </row>
    <row r="86" spans="1:3" x14ac:dyDescent="0.2">
      <c r="A86" t="s">
        <v>386</v>
      </c>
      <c r="B86" t="s">
        <v>387</v>
      </c>
      <c r="C86" t="s">
        <v>388</v>
      </c>
    </row>
    <row r="87" spans="1:3" x14ac:dyDescent="0.2">
      <c r="A87" t="s">
        <v>389</v>
      </c>
      <c r="B87" t="s">
        <v>390</v>
      </c>
      <c r="C87" t="s">
        <v>90</v>
      </c>
    </row>
    <row r="88" spans="1:3" x14ac:dyDescent="0.2">
      <c r="A88" t="s">
        <v>391</v>
      </c>
      <c r="B88" t="s">
        <v>392</v>
      </c>
      <c r="C88" t="s">
        <v>393</v>
      </c>
    </row>
    <row r="89" spans="1:3" x14ac:dyDescent="0.2">
      <c r="A89" t="s">
        <v>394</v>
      </c>
      <c r="B89" t="s">
        <v>395</v>
      </c>
      <c r="C89" t="s">
        <v>396</v>
      </c>
    </row>
    <row r="90" spans="1:3" x14ac:dyDescent="0.2">
      <c r="A90" t="s">
        <v>397</v>
      </c>
      <c r="B90" t="s">
        <v>398</v>
      </c>
      <c r="C90" t="s">
        <v>399</v>
      </c>
    </row>
    <row r="91" spans="1:3" x14ac:dyDescent="0.2">
      <c r="A91" t="s">
        <v>400</v>
      </c>
      <c r="B91" t="s">
        <v>401</v>
      </c>
      <c r="C91" t="s">
        <v>402</v>
      </c>
    </row>
    <row r="92" spans="1:3" x14ac:dyDescent="0.2">
      <c r="A92" t="s">
        <v>403</v>
      </c>
      <c r="B92" t="s">
        <v>404</v>
      </c>
      <c r="C92" t="s">
        <v>112</v>
      </c>
    </row>
    <row r="93" spans="1:3" x14ac:dyDescent="0.2">
      <c r="A93" t="s">
        <v>405</v>
      </c>
      <c r="B93" t="s">
        <v>406</v>
      </c>
      <c r="C93" t="s">
        <v>407</v>
      </c>
    </row>
    <row r="94" spans="1:3" x14ac:dyDescent="0.2">
      <c r="A94" t="s">
        <v>408</v>
      </c>
      <c r="B94" t="s">
        <v>409</v>
      </c>
      <c r="C94" t="s">
        <v>410</v>
      </c>
    </row>
    <row r="95" spans="1:3" x14ac:dyDescent="0.2">
      <c r="A95" t="s">
        <v>411</v>
      </c>
      <c r="B95" t="s">
        <v>412</v>
      </c>
      <c r="C95" t="s">
        <v>413</v>
      </c>
    </row>
    <row r="96" spans="1:3" x14ac:dyDescent="0.2">
      <c r="A96" t="s">
        <v>414</v>
      </c>
      <c r="B96" t="s">
        <v>415</v>
      </c>
      <c r="C96" t="s">
        <v>416</v>
      </c>
    </row>
    <row r="97" spans="1:3" x14ac:dyDescent="0.2">
      <c r="A97" t="s">
        <v>417</v>
      </c>
      <c r="B97" t="s">
        <v>418</v>
      </c>
      <c r="C97" t="s">
        <v>419</v>
      </c>
    </row>
    <row r="98" spans="1:3" x14ac:dyDescent="0.2">
      <c r="A98" t="s">
        <v>420</v>
      </c>
      <c r="B98" t="s">
        <v>421</v>
      </c>
      <c r="C98" t="s">
        <v>422</v>
      </c>
    </row>
    <row r="99" spans="1:3" x14ac:dyDescent="0.2">
      <c r="A99" t="s">
        <v>423</v>
      </c>
      <c r="B99" t="s">
        <v>424</v>
      </c>
      <c r="C99" t="s">
        <v>425</v>
      </c>
    </row>
    <row r="100" spans="1:3" x14ac:dyDescent="0.2">
      <c r="A100" t="s">
        <v>426</v>
      </c>
      <c r="B100" t="s">
        <v>427</v>
      </c>
      <c r="C100" t="s">
        <v>428</v>
      </c>
    </row>
    <row r="101" spans="1:3" x14ac:dyDescent="0.2">
      <c r="A101" t="s">
        <v>429</v>
      </c>
      <c r="B101" t="s">
        <v>430</v>
      </c>
      <c r="C101" t="s">
        <v>89</v>
      </c>
    </row>
    <row r="102" spans="1:3" x14ac:dyDescent="0.2">
      <c r="A102" t="s">
        <v>431</v>
      </c>
      <c r="B102" t="s">
        <v>432</v>
      </c>
      <c r="C102" t="s">
        <v>38</v>
      </c>
    </row>
    <row r="103" spans="1:3" x14ac:dyDescent="0.2">
      <c r="A103" t="s">
        <v>433</v>
      </c>
      <c r="B103" t="s">
        <v>434</v>
      </c>
      <c r="C103" t="s">
        <v>66</v>
      </c>
    </row>
    <row r="104" spans="1:3" x14ac:dyDescent="0.2">
      <c r="A104" t="s">
        <v>435</v>
      </c>
      <c r="B104" t="s">
        <v>436</v>
      </c>
      <c r="C104" t="s">
        <v>85</v>
      </c>
    </row>
    <row r="105" spans="1:3" x14ac:dyDescent="0.2">
      <c r="A105" t="s">
        <v>437</v>
      </c>
      <c r="B105" t="s">
        <v>438</v>
      </c>
      <c r="C105" t="s">
        <v>121</v>
      </c>
    </row>
    <row r="106" spans="1:3" x14ac:dyDescent="0.2">
      <c r="A106" t="s">
        <v>439</v>
      </c>
      <c r="B106" t="s">
        <v>440</v>
      </c>
      <c r="C106" t="s">
        <v>79</v>
      </c>
    </row>
    <row r="107" spans="1:3" x14ac:dyDescent="0.2">
      <c r="A107" t="s">
        <v>441</v>
      </c>
      <c r="B107" t="s">
        <v>442</v>
      </c>
      <c r="C107" t="s">
        <v>124</v>
      </c>
    </row>
    <row r="108" spans="1:3" x14ac:dyDescent="0.2">
      <c r="A108" t="s">
        <v>443</v>
      </c>
      <c r="B108" t="s">
        <v>444</v>
      </c>
      <c r="C108" t="s">
        <v>24</v>
      </c>
    </row>
    <row r="109" spans="1:3" x14ac:dyDescent="0.2">
      <c r="A109" t="s">
        <v>445</v>
      </c>
      <c r="B109" t="s">
        <v>446</v>
      </c>
      <c r="C109" t="s">
        <v>447</v>
      </c>
    </row>
    <row r="110" spans="1:3" x14ac:dyDescent="0.2">
      <c r="A110" t="s">
        <v>448</v>
      </c>
      <c r="B110" t="s">
        <v>449</v>
      </c>
      <c r="C110" t="s">
        <v>34</v>
      </c>
    </row>
    <row r="111" spans="1:3" x14ac:dyDescent="0.2">
      <c r="A111" t="s">
        <v>450</v>
      </c>
      <c r="B111" t="s">
        <v>451</v>
      </c>
      <c r="C111" t="s">
        <v>39</v>
      </c>
    </row>
    <row r="112" spans="1:3" x14ac:dyDescent="0.2">
      <c r="A112" t="s">
        <v>452</v>
      </c>
      <c r="B112" t="s">
        <v>453</v>
      </c>
      <c r="C112" t="s">
        <v>126</v>
      </c>
    </row>
    <row r="113" spans="1:3" x14ac:dyDescent="0.2">
      <c r="A113" t="s">
        <v>454</v>
      </c>
      <c r="B113" t="s">
        <v>455</v>
      </c>
      <c r="C113" t="s">
        <v>75</v>
      </c>
    </row>
    <row r="114" spans="1:3" x14ac:dyDescent="0.2">
      <c r="A114" t="s">
        <v>456</v>
      </c>
      <c r="B114" t="s">
        <v>457</v>
      </c>
      <c r="C114" t="s">
        <v>458</v>
      </c>
    </row>
    <row r="115" spans="1:3" x14ac:dyDescent="0.2">
      <c r="A115" t="s">
        <v>459</v>
      </c>
      <c r="B115" t="s">
        <v>460</v>
      </c>
      <c r="C115" t="s">
        <v>86</v>
      </c>
    </row>
    <row r="116" spans="1:3" x14ac:dyDescent="0.2">
      <c r="A116" t="s">
        <v>461</v>
      </c>
      <c r="B116" t="s">
        <v>462</v>
      </c>
      <c r="C116" t="s">
        <v>115</v>
      </c>
    </row>
    <row r="117" spans="1:3" x14ac:dyDescent="0.2">
      <c r="A117" t="s">
        <v>463</v>
      </c>
      <c r="B117" t="s">
        <v>464</v>
      </c>
      <c r="C117" t="s">
        <v>80</v>
      </c>
    </row>
    <row r="118" spans="1:3" x14ac:dyDescent="0.2">
      <c r="A118" t="s">
        <v>465</v>
      </c>
      <c r="B118" t="s">
        <v>466</v>
      </c>
      <c r="C118" t="s">
        <v>467</v>
      </c>
    </row>
    <row r="119" spans="1:3" x14ac:dyDescent="0.2">
      <c r="A119" t="s">
        <v>468</v>
      </c>
      <c r="B119" t="s">
        <v>469</v>
      </c>
      <c r="C119" t="s">
        <v>470</v>
      </c>
    </row>
    <row r="120" spans="1:3" x14ac:dyDescent="0.2">
      <c r="A120" t="s">
        <v>471</v>
      </c>
      <c r="B120" t="s">
        <v>472</v>
      </c>
      <c r="C120" t="s">
        <v>55</v>
      </c>
    </row>
    <row r="121" spans="1:3" x14ac:dyDescent="0.2">
      <c r="A121" t="s">
        <v>473</v>
      </c>
      <c r="B121" t="s">
        <v>474</v>
      </c>
      <c r="C121" t="s">
        <v>475</v>
      </c>
    </row>
    <row r="122" spans="1:3" x14ac:dyDescent="0.2">
      <c r="A122" t="s">
        <v>476</v>
      </c>
      <c r="B122" t="s">
        <v>477</v>
      </c>
      <c r="C122" t="s">
        <v>478</v>
      </c>
    </row>
    <row r="123" spans="1:3" x14ac:dyDescent="0.2">
      <c r="A123" t="s">
        <v>479</v>
      </c>
      <c r="B123" t="s">
        <v>480</v>
      </c>
      <c r="C123" t="s">
        <v>481</v>
      </c>
    </row>
    <row r="124" spans="1:3" x14ac:dyDescent="0.2">
      <c r="A124" t="s">
        <v>482</v>
      </c>
      <c r="B124" t="s">
        <v>483</v>
      </c>
      <c r="C124" t="s">
        <v>104</v>
      </c>
    </row>
    <row r="125" spans="1:3" x14ac:dyDescent="0.2">
      <c r="A125" t="s">
        <v>484</v>
      </c>
      <c r="B125" t="s">
        <v>485</v>
      </c>
      <c r="C125" t="s">
        <v>65</v>
      </c>
    </row>
    <row r="126" spans="1:3" x14ac:dyDescent="0.2">
      <c r="A126" t="s">
        <v>486</v>
      </c>
      <c r="B126" t="s">
        <v>487</v>
      </c>
      <c r="C126" t="s">
        <v>488</v>
      </c>
    </row>
    <row r="127" spans="1:3" x14ac:dyDescent="0.2">
      <c r="A127" t="s">
        <v>489</v>
      </c>
      <c r="B127" t="s">
        <v>490</v>
      </c>
      <c r="C127" t="s">
        <v>491</v>
      </c>
    </row>
    <row r="128" spans="1:3" x14ac:dyDescent="0.2">
      <c r="A128" t="s">
        <v>492</v>
      </c>
      <c r="B128" t="s">
        <v>493</v>
      </c>
      <c r="C128" t="s">
        <v>107</v>
      </c>
    </row>
    <row r="129" spans="1:3" x14ac:dyDescent="0.2">
      <c r="A129" t="s">
        <v>494</v>
      </c>
      <c r="B129" t="s">
        <v>495</v>
      </c>
      <c r="C129" t="s">
        <v>131</v>
      </c>
    </row>
    <row r="130" spans="1:3" x14ac:dyDescent="0.2">
      <c r="A130" t="s">
        <v>496</v>
      </c>
      <c r="B130" t="s">
        <v>497</v>
      </c>
      <c r="C130" t="s">
        <v>83</v>
      </c>
    </row>
    <row r="131" spans="1:3" x14ac:dyDescent="0.2">
      <c r="A131" t="s">
        <v>498</v>
      </c>
      <c r="B131" t="s">
        <v>499</v>
      </c>
      <c r="C131" t="s">
        <v>61</v>
      </c>
    </row>
    <row r="132" spans="1:3" x14ac:dyDescent="0.2">
      <c r="A132" t="s">
        <v>500</v>
      </c>
      <c r="B132" t="s">
        <v>501</v>
      </c>
      <c r="C132" t="s">
        <v>106</v>
      </c>
    </row>
    <row r="133" spans="1:3" x14ac:dyDescent="0.2">
      <c r="A133" t="s">
        <v>502</v>
      </c>
      <c r="B133" t="s">
        <v>503</v>
      </c>
      <c r="C133" t="s">
        <v>504</v>
      </c>
    </row>
    <row r="134" spans="1:3" x14ac:dyDescent="0.2">
      <c r="A134" t="s">
        <v>505</v>
      </c>
      <c r="B134" t="s">
        <v>506</v>
      </c>
      <c r="C134" t="s">
        <v>130</v>
      </c>
    </row>
    <row r="135" spans="1:3" x14ac:dyDescent="0.2">
      <c r="A135" t="s">
        <v>507</v>
      </c>
      <c r="B135" t="s">
        <v>508</v>
      </c>
      <c r="C135" t="s">
        <v>114</v>
      </c>
    </row>
    <row r="136" spans="1:3" x14ac:dyDescent="0.2">
      <c r="A136" t="s">
        <v>509</v>
      </c>
      <c r="B136" t="s">
        <v>510</v>
      </c>
      <c r="C136" t="s">
        <v>108</v>
      </c>
    </row>
    <row r="137" spans="1:3" x14ac:dyDescent="0.2">
      <c r="A137" t="s">
        <v>511</v>
      </c>
      <c r="B137" t="s">
        <v>512</v>
      </c>
      <c r="C137" t="s">
        <v>513</v>
      </c>
    </row>
    <row r="138" spans="1:3" x14ac:dyDescent="0.2">
      <c r="A138" t="s">
        <v>514</v>
      </c>
      <c r="B138" t="s">
        <v>515</v>
      </c>
      <c r="C138" t="s">
        <v>81</v>
      </c>
    </row>
    <row r="139" spans="1:3" x14ac:dyDescent="0.2">
      <c r="A139" t="s">
        <v>516</v>
      </c>
      <c r="B139" t="s">
        <v>517</v>
      </c>
      <c r="C139" t="s">
        <v>518</v>
      </c>
    </row>
    <row r="140" spans="1:3" x14ac:dyDescent="0.2">
      <c r="A140" t="s">
        <v>519</v>
      </c>
      <c r="B140" t="s">
        <v>520</v>
      </c>
      <c r="C140" t="s">
        <v>521</v>
      </c>
    </row>
    <row r="141" spans="1:3" x14ac:dyDescent="0.2">
      <c r="A141" t="s">
        <v>522</v>
      </c>
      <c r="B141" t="s">
        <v>523</v>
      </c>
      <c r="C141" t="s">
        <v>524</v>
      </c>
    </row>
    <row r="142" spans="1:3" x14ac:dyDescent="0.2">
      <c r="A142" t="s">
        <v>525</v>
      </c>
      <c r="B142" t="s">
        <v>526</v>
      </c>
      <c r="C142" t="s">
        <v>527</v>
      </c>
    </row>
    <row r="143" spans="1:3" x14ac:dyDescent="0.2">
      <c r="A143" t="s">
        <v>528</v>
      </c>
      <c r="B143" t="s">
        <v>529</v>
      </c>
      <c r="C143" t="s">
        <v>530</v>
      </c>
    </row>
    <row r="144" spans="1:3" x14ac:dyDescent="0.2">
      <c r="A144" t="s">
        <v>531</v>
      </c>
      <c r="B144" t="s">
        <v>532</v>
      </c>
      <c r="C144" t="s">
        <v>91</v>
      </c>
    </row>
    <row r="145" spans="1:3" x14ac:dyDescent="0.2">
      <c r="A145" t="s">
        <v>533</v>
      </c>
      <c r="B145" t="s">
        <v>534</v>
      </c>
      <c r="C145" t="s">
        <v>535</v>
      </c>
    </row>
    <row r="146" spans="1:3" x14ac:dyDescent="0.2">
      <c r="A146" t="s">
        <v>536</v>
      </c>
      <c r="B146" t="s">
        <v>537</v>
      </c>
      <c r="C146" t="s">
        <v>538</v>
      </c>
    </row>
    <row r="147" spans="1:3" x14ac:dyDescent="0.2">
      <c r="A147" t="s">
        <v>539</v>
      </c>
      <c r="B147" t="s">
        <v>540</v>
      </c>
      <c r="C147" t="s">
        <v>541</v>
      </c>
    </row>
    <row r="148" spans="1:3" x14ac:dyDescent="0.2">
      <c r="A148" t="s">
        <v>542</v>
      </c>
      <c r="B148" t="s">
        <v>543</v>
      </c>
      <c r="C148" t="s">
        <v>544</v>
      </c>
    </row>
    <row r="149" spans="1:3" x14ac:dyDescent="0.2">
      <c r="A149" t="s">
        <v>545</v>
      </c>
      <c r="B149" t="s">
        <v>546</v>
      </c>
      <c r="C149" t="s">
        <v>547</v>
      </c>
    </row>
    <row r="150" spans="1:3" x14ac:dyDescent="0.2">
      <c r="A150" t="s">
        <v>548</v>
      </c>
      <c r="B150" t="s">
        <v>549</v>
      </c>
      <c r="C150" t="s">
        <v>550</v>
      </c>
    </row>
    <row r="151" spans="1:3" x14ac:dyDescent="0.2">
      <c r="A151" t="s">
        <v>551</v>
      </c>
      <c r="B151" t="s">
        <v>552</v>
      </c>
      <c r="C151" t="s">
        <v>54</v>
      </c>
    </row>
    <row r="152" spans="1:3" x14ac:dyDescent="0.2">
      <c r="A152" t="s">
        <v>553</v>
      </c>
      <c r="B152" t="s">
        <v>554</v>
      </c>
      <c r="C152" t="s">
        <v>97</v>
      </c>
    </row>
    <row r="153" spans="1:3" x14ac:dyDescent="0.2">
      <c r="A153" t="s">
        <v>555</v>
      </c>
      <c r="B153" t="s">
        <v>556</v>
      </c>
      <c r="C153" t="s">
        <v>557</v>
      </c>
    </row>
    <row r="154" spans="1:3" x14ac:dyDescent="0.2">
      <c r="A154" t="s">
        <v>558</v>
      </c>
      <c r="B154" t="s">
        <v>559</v>
      </c>
      <c r="C154" t="s">
        <v>560</v>
      </c>
    </row>
    <row r="155" spans="1:3" x14ac:dyDescent="0.2">
      <c r="A155" t="s">
        <v>561</v>
      </c>
      <c r="B155" t="s">
        <v>562</v>
      </c>
      <c r="C155" t="s">
        <v>563</v>
      </c>
    </row>
    <row r="156" spans="1:3" x14ac:dyDescent="0.2">
      <c r="A156" t="s">
        <v>564</v>
      </c>
      <c r="B156" t="s">
        <v>565</v>
      </c>
      <c r="C156" t="s">
        <v>566</v>
      </c>
    </row>
    <row r="157" spans="1:3" x14ac:dyDescent="0.2">
      <c r="A157" t="s">
        <v>567</v>
      </c>
      <c r="B157" t="s">
        <v>568</v>
      </c>
      <c r="C157" t="s">
        <v>59</v>
      </c>
    </row>
    <row r="158" spans="1:3" x14ac:dyDescent="0.2">
      <c r="A158" t="s">
        <v>569</v>
      </c>
      <c r="B158" t="s">
        <v>570</v>
      </c>
      <c r="C158" t="s">
        <v>571</v>
      </c>
    </row>
    <row r="159" spans="1:3" x14ac:dyDescent="0.2">
      <c r="A159" t="s">
        <v>572</v>
      </c>
      <c r="B159" t="s">
        <v>573</v>
      </c>
      <c r="C159" t="s">
        <v>105</v>
      </c>
    </row>
    <row r="160" spans="1:3" x14ac:dyDescent="0.2">
      <c r="A160" t="s">
        <v>574</v>
      </c>
      <c r="B160" t="s">
        <v>575</v>
      </c>
      <c r="C160" t="s">
        <v>576</v>
      </c>
    </row>
    <row r="161" spans="1:3" x14ac:dyDescent="0.2">
      <c r="A161" t="s">
        <v>577</v>
      </c>
      <c r="B161" t="s">
        <v>578</v>
      </c>
      <c r="C161" t="s">
        <v>579</v>
      </c>
    </row>
    <row r="162" spans="1:3" x14ac:dyDescent="0.2">
      <c r="A162" t="s">
        <v>580</v>
      </c>
      <c r="B162" t="s">
        <v>581</v>
      </c>
      <c r="C162" t="s">
        <v>72</v>
      </c>
    </row>
    <row r="163" spans="1:3" x14ac:dyDescent="0.2">
      <c r="A163" t="s">
        <v>582</v>
      </c>
      <c r="B163" t="s">
        <v>583</v>
      </c>
      <c r="C163" t="s">
        <v>584</v>
      </c>
    </row>
    <row r="164" spans="1:3" x14ac:dyDescent="0.2">
      <c r="A164" t="s">
        <v>585</v>
      </c>
      <c r="B164" t="s">
        <v>586</v>
      </c>
      <c r="C164" t="s">
        <v>587</v>
      </c>
    </row>
    <row r="165" spans="1:3" x14ac:dyDescent="0.2">
      <c r="A165" t="s">
        <v>588</v>
      </c>
      <c r="B165" t="s">
        <v>589</v>
      </c>
      <c r="C165" t="s">
        <v>590</v>
      </c>
    </row>
    <row r="166" spans="1:3" x14ac:dyDescent="0.2">
      <c r="A166" t="s">
        <v>591</v>
      </c>
      <c r="B166" t="s">
        <v>592</v>
      </c>
      <c r="C166" t="s">
        <v>37</v>
      </c>
    </row>
    <row r="167" spans="1:3" x14ac:dyDescent="0.2">
      <c r="A167" t="s">
        <v>593</v>
      </c>
      <c r="B167" t="s">
        <v>594</v>
      </c>
      <c r="C167" t="s">
        <v>595</v>
      </c>
    </row>
    <row r="168" spans="1:3" x14ac:dyDescent="0.2">
      <c r="A168" t="s">
        <v>596</v>
      </c>
      <c r="B168" t="s">
        <v>597</v>
      </c>
      <c r="C168" t="s">
        <v>598</v>
      </c>
    </row>
    <row r="169" spans="1:3" x14ac:dyDescent="0.2">
      <c r="A169" t="s">
        <v>599</v>
      </c>
      <c r="B169" t="s">
        <v>600</v>
      </c>
      <c r="C169" t="s">
        <v>601</v>
      </c>
    </row>
    <row r="170" spans="1:3" x14ac:dyDescent="0.2">
      <c r="A170" t="s">
        <v>602</v>
      </c>
      <c r="B170" t="s">
        <v>603</v>
      </c>
      <c r="C170" t="s">
        <v>604</v>
      </c>
    </row>
    <row r="171" spans="1:3" x14ac:dyDescent="0.2">
      <c r="A171" t="s">
        <v>605</v>
      </c>
      <c r="B171" t="s">
        <v>606</v>
      </c>
      <c r="C171" t="s">
        <v>607</v>
      </c>
    </row>
    <row r="172" spans="1:3" x14ac:dyDescent="0.2">
      <c r="A172" t="s">
        <v>608</v>
      </c>
      <c r="B172" t="s">
        <v>609</v>
      </c>
      <c r="C172" t="s">
        <v>610</v>
      </c>
    </row>
    <row r="173" spans="1:3" x14ac:dyDescent="0.2">
      <c r="A173" t="s">
        <v>611</v>
      </c>
      <c r="B173" t="s">
        <v>612</v>
      </c>
      <c r="C173" t="s">
        <v>613</v>
      </c>
    </row>
    <row r="174" spans="1:3" x14ac:dyDescent="0.2">
      <c r="A174" t="s">
        <v>614</v>
      </c>
      <c r="B174" t="s">
        <v>615</v>
      </c>
      <c r="C174" t="s">
        <v>69</v>
      </c>
    </row>
    <row r="175" spans="1:3" x14ac:dyDescent="0.2">
      <c r="A175" t="s">
        <v>616</v>
      </c>
      <c r="B175" t="s">
        <v>617</v>
      </c>
      <c r="C175" t="s">
        <v>618</v>
      </c>
    </row>
    <row r="176" spans="1:3" x14ac:dyDescent="0.2">
      <c r="A176" t="s">
        <v>619</v>
      </c>
      <c r="B176" t="s">
        <v>620</v>
      </c>
      <c r="C176" t="s">
        <v>621</v>
      </c>
    </row>
    <row r="177" spans="1:3" x14ac:dyDescent="0.2">
      <c r="A177" t="s">
        <v>622</v>
      </c>
      <c r="B177" t="s">
        <v>623</v>
      </c>
      <c r="C177" t="s">
        <v>40</v>
      </c>
    </row>
    <row r="178" spans="1:3" x14ac:dyDescent="0.2">
      <c r="A178" t="s">
        <v>624</v>
      </c>
      <c r="B178" t="s">
        <v>625</v>
      </c>
      <c r="C178" t="s">
        <v>26</v>
      </c>
    </row>
    <row r="179" spans="1:3" x14ac:dyDescent="0.2">
      <c r="A179" t="s">
        <v>626</v>
      </c>
      <c r="B179" t="s">
        <v>627</v>
      </c>
      <c r="C179" t="s">
        <v>129</v>
      </c>
    </row>
    <row r="180" spans="1:3" x14ac:dyDescent="0.2">
      <c r="A180" t="s">
        <v>628</v>
      </c>
      <c r="B180" t="s">
        <v>629</v>
      </c>
      <c r="C180" t="s">
        <v>630</v>
      </c>
    </row>
    <row r="181" spans="1:3" x14ac:dyDescent="0.2">
      <c r="A181" t="s">
        <v>631</v>
      </c>
      <c r="B181" t="s">
        <v>632</v>
      </c>
      <c r="C181" t="s">
        <v>633</v>
      </c>
    </row>
    <row r="182" spans="1:3" x14ac:dyDescent="0.2">
      <c r="A182" t="s">
        <v>634</v>
      </c>
      <c r="B182" t="s">
        <v>635</v>
      </c>
      <c r="C182" t="s">
        <v>42</v>
      </c>
    </row>
    <row r="183" spans="1:3" x14ac:dyDescent="0.2">
      <c r="A183" t="s">
        <v>636</v>
      </c>
      <c r="B183" t="s">
        <v>637</v>
      </c>
      <c r="C183" t="s">
        <v>47</v>
      </c>
    </row>
    <row r="184" spans="1:3" x14ac:dyDescent="0.2">
      <c r="A184" t="s">
        <v>638</v>
      </c>
      <c r="B184" t="s">
        <v>639</v>
      </c>
      <c r="C184" t="s">
        <v>100</v>
      </c>
    </row>
    <row r="185" spans="1:3" x14ac:dyDescent="0.2">
      <c r="A185" t="s">
        <v>640</v>
      </c>
      <c r="B185" t="s">
        <v>641</v>
      </c>
      <c r="C185" t="s">
        <v>642</v>
      </c>
    </row>
    <row r="186" spans="1:3" x14ac:dyDescent="0.2">
      <c r="A186" t="s">
        <v>643</v>
      </c>
      <c r="B186" t="s">
        <v>644</v>
      </c>
      <c r="C186" t="s">
        <v>645</v>
      </c>
    </row>
    <row r="187" spans="1:3" x14ac:dyDescent="0.2">
      <c r="A187" t="s">
        <v>646</v>
      </c>
      <c r="B187" t="s">
        <v>647</v>
      </c>
      <c r="C187" t="s">
        <v>648</v>
      </c>
    </row>
    <row r="188" spans="1:3" x14ac:dyDescent="0.2">
      <c r="A188" t="s">
        <v>649</v>
      </c>
      <c r="B188" t="s">
        <v>650</v>
      </c>
      <c r="C188" t="s">
        <v>651</v>
      </c>
    </row>
    <row r="189" spans="1:3" x14ac:dyDescent="0.2">
      <c r="A189" t="s">
        <v>652</v>
      </c>
      <c r="B189" t="s">
        <v>653</v>
      </c>
      <c r="C189" t="s">
        <v>116</v>
      </c>
    </row>
    <row r="190" spans="1:3" x14ac:dyDescent="0.2">
      <c r="A190" t="s">
        <v>654</v>
      </c>
      <c r="B190" t="s">
        <v>655</v>
      </c>
      <c r="C190" t="s">
        <v>656</v>
      </c>
    </row>
    <row r="191" spans="1:3" x14ac:dyDescent="0.2">
      <c r="A191" t="s">
        <v>657</v>
      </c>
      <c r="B191" t="s">
        <v>658</v>
      </c>
      <c r="C191" t="s">
        <v>659</v>
      </c>
    </row>
    <row r="192" spans="1:3" x14ac:dyDescent="0.2">
      <c r="A192" t="s">
        <v>660</v>
      </c>
      <c r="B192" t="s">
        <v>661</v>
      </c>
      <c r="C192" t="s">
        <v>662</v>
      </c>
    </row>
    <row r="193" spans="1:3" x14ac:dyDescent="0.2">
      <c r="A193" t="s">
        <v>663</v>
      </c>
      <c r="B193" t="s">
        <v>664</v>
      </c>
      <c r="C193" t="s">
        <v>665</v>
      </c>
    </row>
    <row r="194" spans="1:3" x14ac:dyDescent="0.2">
      <c r="A194" t="s">
        <v>666</v>
      </c>
      <c r="B194" t="s">
        <v>667</v>
      </c>
      <c r="C194" t="s">
        <v>668</v>
      </c>
    </row>
    <row r="195" spans="1:3" x14ac:dyDescent="0.2">
      <c r="A195" t="s">
        <v>669</v>
      </c>
      <c r="B195" t="s">
        <v>670</v>
      </c>
      <c r="C195" t="s">
        <v>95</v>
      </c>
    </row>
    <row r="196" spans="1:3" x14ac:dyDescent="0.2">
      <c r="A196" t="s">
        <v>671</v>
      </c>
      <c r="B196" t="s">
        <v>672</v>
      </c>
      <c r="C196" t="s">
        <v>118</v>
      </c>
    </row>
    <row r="197" spans="1:3" x14ac:dyDescent="0.2">
      <c r="A197" t="s">
        <v>673</v>
      </c>
      <c r="B197" t="s">
        <v>674</v>
      </c>
      <c r="C197" t="s">
        <v>119</v>
      </c>
    </row>
    <row r="198" spans="1:3" x14ac:dyDescent="0.2">
      <c r="A198" t="s">
        <v>675</v>
      </c>
      <c r="B198" t="s">
        <v>676</v>
      </c>
      <c r="C198" t="s">
        <v>71</v>
      </c>
    </row>
    <row r="199" spans="1:3" x14ac:dyDescent="0.2">
      <c r="A199" t="s">
        <v>677</v>
      </c>
      <c r="B199" t="s">
        <v>28</v>
      </c>
      <c r="C199" t="s">
        <v>678</v>
      </c>
    </row>
    <row r="200" spans="1:3" x14ac:dyDescent="0.2">
      <c r="A200" t="s">
        <v>679</v>
      </c>
      <c r="B200" t="s">
        <v>680</v>
      </c>
      <c r="C200" t="s">
        <v>681</v>
      </c>
    </row>
    <row r="201" spans="1:3" x14ac:dyDescent="0.2">
      <c r="A201" t="s">
        <v>682</v>
      </c>
      <c r="B201" t="s">
        <v>683</v>
      </c>
      <c r="C201" t="s">
        <v>73</v>
      </c>
    </row>
    <row r="202" spans="1:3" x14ac:dyDescent="0.2">
      <c r="A202" t="s">
        <v>684</v>
      </c>
      <c r="B202" t="s">
        <v>685</v>
      </c>
      <c r="C202" t="s">
        <v>686</v>
      </c>
    </row>
    <row r="203" spans="1:3" x14ac:dyDescent="0.2">
      <c r="A203" t="s">
        <v>687</v>
      </c>
      <c r="B203" t="s">
        <v>688</v>
      </c>
      <c r="C203" t="s">
        <v>98</v>
      </c>
    </row>
    <row r="204" spans="1:3" x14ac:dyDescent="0.2">
      <c r="A204" t="s">
        <v>689</v>
      </c>
      <c r="B204" t="s">
        <v>690</v>
      </c>
      <c r="C204" t="s">
        <v>103</v>
      </c>
    </row>
    <row r="205" spans="1:3" x14ac:dyDescent="0.2">
      <c r="A205" t="s">
        <v>691</v>
      </c>
      <c r="B205" t="s">
        <v>692</v>
      </c>
      <c r="C205" t="s">
        <v>693</v>
      </c>
    </row>
    <row r="206" spans="1:3" x14ac:dyDescent="0.2">
      <c r="A206" t="s">
        <v>694</v>
      </c>
      <c r="B206" t="s">
        <v>695</v>
      </c>
      <c r="C206" t="s">
        <v>696</v>
      </c>
    </row>
    <row r="207" spans="1:3" x14ac:dyDescent="0.2">
      <c r="A207" t="s">
        <v>697</v>
      </c>
      <c r="B207" t="s">
        <v>698</v>
      </c>
      <c r="C207" t="s">
        <v>87</v>
      </c>
    </row>
    <row r="208" spans="1:3" x14ac:dyDescent="0.2">
      <c r="A208" t="s">
        <v>699</v>
      </c>
      <c r="B208" t="s">
        <v>700</v>
      </c>
      <c r="C208" t="s">
        <v>701</v>
      </c>
    </row>
    <row r="209" spans="1:3" x14ac:dyDescent="0.2">
      <c r="A209" t="s">
        <v>702</v>
      </c>
      <c r="B209" t="s">
        <v>703</v>
      </c>
      <c r="C209" t="s">
        <v>704</v>
      </c>
    </row>
    <row r="210" spans="1:3" x14ac:dyDescent="0.2">
      <c r="A210" t="s">
        <v>705</v>
      </c>
      <c r="B210" t="s">
        <v>706</v>
      </c>
      <c r="C210" t="s">
        <v>29</v>
      </c>
    </row>
    <row r="211" spans="1:3" x14ac:dyDescent="0.2">
      <c r="A211" t="s">
        <v>707</v>
      </c>
      <c r="B211" t="s">
        <v>708</v>
      </c>
      <c r="C211" t="s">
        <v>84</v>
      </c>
    </row>
    <row r="212" spans="1:3" x14ac:dyDescent="0.2">
      <c r="A212" t="s">
        <v>709</v>
      </c>
      <c r="B212" t="s">
        <v>710</v>
      </c>
      <c r="C212" t="s">
        <v>711</v>
      </c>
    </row>
    <row r="213" spans="1:3" x14ac:dyDescent="0.2">
      <c r="A213" t="s">
        <v>712</v>
      </c>
      <c r="B213" t="s">
        <v>713</v>
      </c>
      <c r="C213" t="s">
        <v>714</v>
      </c>
    </row>
    <row r="214" spans="1:3" x14ac:dyDescent="0.2">
      <c r="A214" t="s">
        <v>715</v>
      </c>
      <c r="B214" t="s">
        <v>716</v>
      </c>
      <c r="C214" t="s">
        <v>717</v>
      </c>
    </row>
    <row r="215" spans="1:3" x14ac:dyDescent="0.2">
      <c r="A215" t="s">
        <v>718</v>
      </c>
      <c r="B215" t="s">
        <v>719</v>
      </c>
      <c r="C215" t="s">
        <v>51</v>
      </c>
    </row>
    <row r="216" spans="1:3" x14ac:dyDescent="0.2">
      <c r="A216" t="s">
        <v>720</v>
      </c>
      <c r="B216" t="s">
        <v>721</v>
      </c>
      <c r="C216" t="s">
        <v>16</v>
      </c>
    </row>
    <row r="217" spans="1:3" x14ac:dyDescent="0.2">
      <c r="A217" t="s">
        <v>722</v>
      </c>
      <c r="B217" t="s">
        <v>723</v>
      </c>
      <c r="C217" t="s">
        <v>724</v>
      </c>
    </row>
    <row r="218" spans="1:3" x14ac:dyDescent="0.2">
      <c r="A218" t="s">
        <v>725</v>
      </c>
      <c r="B218" t="s">
        <v>726</v>
      </c>
      <c r="C218" t="s">
        <v>88</v>
      </c>
    </row>
    <row r="219" spans="1:3" x14ac:dyDescent="0.2">
      <c r="A219" t="s">
        <v>727</v>
      </c>
      <c r="B219" t="s">
        <v>728</v>
      </c>
      <c r="C219" t="s">
        <v>729</v>
      </c>
    </row>
    <row r="220" spans="1:3" x14ac:dyDescent="0.2">
      <c r="A220" t="s">
        <v>730</v>
      </c>
      <c r="B220" t="s">
        <v>731</v>
      </c>
      <c r="C220" t="s">
        <v>732</v>
      </c>
    </row>
    <row r="221" spans="1:3" x14ac:dyDescent="0.2">
      <c r="A221" t="s">
        <v>733</v>
      </c>
      <c r="B221" t="s">
        <v>734</v>
      </c>
      <c r="C221" t="s">
        <v>74</v>
      </c>
    </row>
    <row r="222" spans="1:3" x14ac:dyDescent="0.2">
      <c r="A222" t="s">
        <v>735</v>
      </c>
      <c r="B222" t="s">
        <v>736</v>
      </c>
      <c r="C222" t="s">
        <v>737</v>
      </c>
    </row>
    <row r="223" spans="1:3" x14ac:dyDescent="0.2">
      <c r="A223" t="s">
        <v>738</v>
      </c>
      <c r="B223" t="s">
        <v>739</v>
      </c>
      <c r="C223" t="s">
        <v>740</v>
      </c>
    </row>
    <row r="224" spans="1:3" x14ac:dyDescent="0.2">
      <c r="A224" t="s">
        <v>741</v>
      </c>
      <c r="B224" t="s">
        <v>742</v>
      </c>
      <c r="C224" t="s">
        <v>743</v>
      </c>
    </row>
    <row r="225" spans="1:3" x14ac:dyDescent="0.2">
      <c r="A225" t="s">
        <v>744</v>
      </c>
      <c r="B225" t="s">
        <v>745</v>
      </c>
      <c r="C225" t="s">
        <v>746</v>
      </c>
    </row>
    <row r="226" spans="1:3" x14ac:dyDescent="0.2">
      <c r="A226" t="s">
        <v>747</v>
      </c>
      <c r="B226" t="s">
        <v>748</v>
      </c>
      <c r="C226" t="s">
        <v>749</v>
      </c>
    </row>
    <row r="227" spans="1:3" x14ac:dyDescent="0.2">
      <c r="A227" t="s">
        <v>750</v>
      </c>
      <c r="B227" t="s">
        <v>751</v>
      </c>
      <c r="C227" t="s">
        <v>93</v>
      </c>
    </row>
    <row r="228" spans="1:3" x14ac:dyDescent="0.2">
      <c r="A228" t="s">
        <v>752</v>
      </c>
      <c r="B228" t="s">
        <v>753</v>
      </c>
      <c r="C228" t="s">
        <v>57</v>
      </c>
    </row>
    <row r="229" spans="1:3" x14ac:dyDescent="0.2">
      <c r="A229" t="s">
        <v>754</v>
      </c>
      <c r="B229" t="s">
        <v>755</v>
      </c>
      <c r="C229" t="s">
        <v>756</v>
      </c>
    </row>
    <row r="230" spans="1:3" x14ac:dyDescent="0.2">
      <c r="A230" t="s">
        <v>757</v>
      </c>
      <c r="B230" t="s">
        <v>758</v>
      </c>
      <c r="C230" t="s">
        <v>759</v>
      </c>
    </row>
    <row r="231" spans="1:3" x14ac:dyDescent="0.2">
      <c r="A231" t="s">
        <v>760</v>
      </c>
      <c r="B231" t="s">
        <v>761</v>
      </c>
      <c r="C231" t="s">
        <v>762</v>
      </c>
    </row>
    <row r="232" spans="1:3" x14ac:dyDescent="0.2">
      <c r="A232" t="s">
        <v>763</v>
      </c>
      <c r="B232" t="s">
        <v>764</v>
      </c>
      <c r="C232" t="s">
        <v>765</v>
      </c>
    </row>
    <row r="233" spans="1:3" x14ac:dyDescent="0.2">
      <c r="A233" t="s">
        <v>766</v>
      </c>
      <c r="B233" t="s">
        <v>767</v>
      </c>
      <c r="C233" t="s">
        <v>94</v>
      </c>
    </row>
    <row r="234" spans="1:3" x14ac:dyDescent="0.2">
      <c r="A234" t="s">
        <v>768</v>
      </c>
      <c r="B234" t="s">
        <v>769</v>
      </c>
      <c r="C234" t="s">
        <v>21</v>
      </c>
    </row>
    <row r="235" spans="1:3" x14ac:dyDescent="0.2">
      <c r="A235" t="s">
        <v>815</v>
      </c>
      <c r="B235" t="s">
        <v>770</v>
      </c>
      <c r="C235" t="s">
        <v>31</v>
      </c>
    </row>
    <row r="236" spans="1:3" x14ac:dyDescent="0.2">
      <c r="A236" t="s">
        <v>771</v>
      </c>
      <c r="B236" t="s">
        <v>772</v>
      </c>
      <c r="C236" t="s">
        <v>773</v>
      </c>
    </row>
    <row r="237" spans="1:3" x14ac:dyDescent="0.2">
      <c r="A237" t="s">
        <v>774</v>
      </c>
      <c r="B237" t="s">
        <v>775</v>
      </c>
      <c r="C237" t="s">
        <v>45</v>
      </c>
    </row>
    <row r="238" spans="1:3" x14ac:dyDescent="0.2">
      <c r="A238" t="s">
        <v>776</v>
      </c>
      <c r="B238" t="s">
        <v>777</v>
      </c>
      <c r="C238" t="s">
        <v>96</v>
      </c>
    </row>
    <row r="239" spans="1:3" x14ac:dyDescent="0.2">
      <c r="A239" t="s">
        <v>778</v>
      </c>
      <c r="B239" t="s">
        <v>779</v>
      </c>
      <c r="C239" t="s">
        <v>780</v>
      </c>
    </row>
    <row r="240" spans="1:3" x14ac:dyDescent="0.2">
      <c r="A240" t="s">
        <v>781</v>
      </c>
      <c r="B240" t="s">
        <v>782</v>
      </c>
      <c r="C240" t="s">
        <v>783</v>
      </c>
    </row>
    <row r="241" spans="1:3" x14ac:dyDescent="0.2">
      <c r="A241" t="s">
        <v>784</v>
      </c>
      <c r="B241" t="s">
        <v>785</v>
      </c>
      <c r="C241" t="s">
        <v>122</v>
      </c>
    </row>
    <row r="242" spans="1:3" x14ac:dyDescent="0.2">
      <c r="A242" t="s">
        <v>786</v>
      </c>
      <c r="B242" t="s">
        <v>787</v>
      </c>
      <c r="C242" t="s">
        <v>788</v>
      </c>
    </row>
    <row r="243" spans="1:3" x14ac:dyDescent="0.2">
      <c r="A243" t="s">
        <v>789</v>
      </c>
      <c r="B243" t="s">
        <v>790</v>
      </c>
      <c r="C243" t="s">
        <v>791</v>
      </c>
    </row>
    <row r="244" spans="1:3" x14ac:dyDescent="0.2">
      <c r="A244" t="s">
        <v>792</v>
      </c>
      <c r="B244" t="s">
        <v>793</v>
      </c>
      <c r="C244" t="s">
        <v>794</v>
      </c>
    </row>
    <row r="245" spans="1:3" x14ac:dyDescent="0.2">
      <c r="A245" t="s">
        <v>795</v>
      </c>
      <c r="B245" t="s">
        <v>796</v>
      </c>
      <c r="C245" t="s">
        <v>797</v>
      </c>
    </row>
    <row r="246" spans="1:3" x14ac:dyDescent="0.2">
      <c r="A246" t="s">
        <v>798</v>
      </c>
      <c r="B246" t="s">
        <v>799</v>
      </c>
      <c r="C246" t="s">
        <v>800</v>
      </c>
    </row>
    <row r="247" spans="1:3" x14ac:dyDescent="0.2">
      <c r="A247" t="s">
        <v>801</v>
      </c>
      <c r="B247" t="s">
        <v>802</v>
      </c>
      <c r="C247" t="s">
        <v>803</v>
      </c>
    </row>
    <row r="248" spans="1:3" x14ac:dyDescent="0.2">
      <c r="A248" t="s">
        <v>804</v>
      </c>
      <c r="B248" t="s">
        <v>805</v>
      </c>
      <c r="C248" t="s">
        <v>806</v>
      </c>
    </row>
    <row r="249" spans="1:3" x14ac:dyDescent="0.2">
      <c r="A249" t="s">
        <v>807</v>
      </c>
      <c r="B249" t="s">
        <v>808</v>
      </c>
      <c r="C249" t="s">
        <v>809</v>
      </c>
    </row>
    <row r="250" spans="1:3" x14ac:dyDescent="0.2">
      <c r="A250" t="s">
        <v>810</v>
      </c>
      <c r="B250" t="s">
        <v>811</v>
      </c>
      <c r="C250" t="s">
        <v>812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hotel-bookings</vt:lpstr>
      <vt:lpstr>country-codes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Crider</dc:creator>
  <cp:lastModifiedBy>Tristan McCoy</cp:lastModifiedBy>
  <dcterms:created xsi:type="dcterms:W3CDTF">2022-06-15T22:08:37Z</dcterms:created>
  <dcterms:modified xsi:type="dcterms:W3CDTF">2022-06-24T02:09:34Z</dcterms:modified>
</cp:coreProperties>
</file>